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naya\Documents\MARIA CAMILA ANAYA\2016\PROCESOS DE SELECCION\CONCURSO DE MERITOS\INTERVENTORIA COREMAR\EVALUACION\INFORME PRELIMINAR\"/>
    </mc:Choice>
  </mc:AlternateContent>
  <bookViews>
    <workbookView xWindow="0" yWindow="0" windowWidth="20730" windowHeight="9735" firstSheet="21" activeTab="14"/>
  </bookViews>
  <sheets>
    <sheet name="PROPUESTA 1" sheetId="10" r:id="rId1"/>
    <sheet name="PROPUESTA 2" sheetId="11" r:id="rId2"/>
    <sheet name="PROPUESTA 3" sheetId="12" r:id="rId3"/>
    <sheet name="PROPUESTA 4" sheetId="13" r:id="rId4"/>
    <sheet name="PROPUESTA 5" sheetId="4" r:id="rId5"/>
    <sheet name="PROPUESTA 6" sheetId="1" r:id="rId6"/>
    <sheet name="PROPUESTA 7" sheetId="3" r:id="rId7"/>
    <sheet name="PROPUESTA 8" sheetId="2" r:id="rId8"/>
    <sheet name="PROPUESTA 9" sheetId="19" r:id="rId9"/>
    <sheet name="PROPUESTA 10" sheetId="20" r:id="rId10"/>
    <sheet name="PROPUESTA 11" sheetId="21" r:id="rId11"/>
    <sheet name="PROPUESTA 12" sheetId="22" r:id="rId12"/>
    <sheet name="PROPUESTA 13" sheetId="23" r:id="rId13"/>
    <sheet name="PROPUESTA 14" sheetId="24" r:id="rId14"/>
    <sheet name="PROPUESTA 15" sheetId="25" r:id="rId15"/>
    <sheet name="PROPUESTA 16" sheetId="26" r:id="rId16"/>
    <sheet name="PROPUESTA 17 " sheetId="27" r:id="rId17"/>
    <sheet name="PROPUESTA 18" sheetId="5" r:id="rId18"/>
    <sheet name="PROPUESTA 19" sheetId="6" r:id="rId19"/>
    <sheet name="PROPUESTA 20" sheetId="7" r:id="rId20"/>
    <sheet name="PROPUESTA 21" sheetId="8" r:id="rId21"/>
    <sheet name="PROPONENTE 22" sheetId="9" r:id="rId22"/>
    <sheet name="PROPUESTA 23" sheetId="14" r:id="rId23"/>
    <sheet name="PROPUESTA 24" sheetId="15" r:id="rId24"/>
    <sheet name="PROPUESTA 25" sheetId="16" r:id="rId25"/>
    <sheet name="PROPUESTA 26" sheetId="17" r:id="rId26"/>
    <sheet name="PROPUESTA 27" sheetId="18" r:id="rId27"/>
  </sheets>
  <definedNames>
    <definedName name="_Toc423942209" localSheetId="21">'PROPONENTE 22'!$B$47</definedName>
    <definedName name="_Toc423942209" localSheetId="0">'PROPUESTA 1'!$B$47</definedName>
    <definedName name="_Toc423942209" localSheetId="9">'PROPUESTA 10'!$B$47</definedName>
    <definedName name="_Toc423942209" localSheetId="10">'PROPUESTA 11'!$B$47</definedName>
    <definedName name="_Toc423942209" localSheetId="11">'PROPUESTA 12'!$B$47</definedName>
    <definedName name="_Toc423942209" localSheetId="12">'PROPUESTA 13'!$B$47</definedName>
    <definedName name="_Toc423942209" localSheetId="13">'PROPUESTA 14'!$B$47</definedName>
    <definedName name="_Toc423942209" localSheetId="14">'PROPUESTA 15'!$B$47</definedName>
    <definedName name="_Toc423942209" localSheetId="15">'PROPUESTA 16'!$B$47</definedName>
    <definedName name="_Toc423942209" localSheetId="16">'PROPUESTA 17 '!$B$47</definedName>
    <definedName name="_Toc423942209" localSheetId="17">'PROPUESTA 18'!$B$47</definedName>
    <definedName name="_Toc423942209" localSheetId="18">'PROPUESTA 19'!$B$47</definedName>
    <definedName name="_Toc423942209" localSheetId="1">'PROPUESTA 2'!$B$47</definedName>
    <definedName name="_Toc423942209" localSheetId="19">'PROPUESTA 20'!$B$46</definedName>
    <definedName name="_Toc423942209" localSheetId="20">'PROPUESTA 21'!$B$46</definedName>
    <definedName name="_Toc423942209" localSheetId="22">'PROPUESTA 23'!$B$47</definedName>
    <definedName name="_Toc423942209" localSheetId="2">'PROPUESTA 3'!$B$47</definedName>
    <definedName name="_Toc423942209" localSheetId="3">'PROPUESTA 4'!$B$47</definedName>
    <definedName name="_Toc423942209" localSheetId="4">'PROPUESTA 5'!$B$47</definedName>
    <definedName name="_Toc423942209" localSheetId="5">'PROPUESTA 6'!$B$47</definedName>
    <definedName name="_Toc423942209" localSheetId="6">'PROPUESTA 7'!$B$47</definedName>
    <definedName name="_Toc423942209" localSheetId="7">'PROPUESTA 8'!$B$47</definedName>
    <definedName name="_Toc423942209" localSheetId="8">'PROPUESTA 9'!$B$47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9" i="27" l="1"/>
  <c r="C79" i="27"/>
  <c r="E76" i="27"/>
  <c r="C76" i="27"/>
  <c r="E73" i="27"/>
  <c r="E68" i="27"/>
  <c r="C68" i="27"/>
  <c r="C51" i="27"/>
  <c r="E45" i="27"/>
  <c r="C45" i="27"/>
  <c r="E38" i="27"/>
  <c r="C38" i="27"/>
  <c r="E33" i="27"/>
  <c r="C33" i="27"/>
  <c r="E29" i="27"/>
  <c r="C29" i="27"/>
  <c r="C76" i="26"/>
  <c r="C73" i="26"/>
  <c r="E45" i="26"/>
  <c r="E38" i="26"/>
  <c r="E33" i="26"/>
  <c r="C29" i="26"/>
  <c r="E79" i="25"/>
  <c r="C79" i="25"/>
  <c r="E76" i="25"/>
  <c r="C76" i="25"/>
  <c r="E73" i="25"/>
  <c r="C73" i="25"/>
  <c r="E68" i="25"/>
  <c r="C68" i="25"/>
  <c r="C51" i="25"/>
  <c r="E45" i="25"/>
  <c r="C45" i="25"/>
  <c r="E38" i="25"/>
  <c r="C38" i="25"/>
  <c r="E33" i="25"/>
  <c r="C33" i="25"/>
  <c r="E29" i="25"/>
  <c r="C29" i="25"/>
  <c r="E79" i="24"/>
  <c r="C79" i="24"/>
  <c r="E76" i="24"/>
  <c r="C76" i="24"/>
  <c r="E73" i="24"/>
  <c r="C73" i="24"/>
  <c r="E68" i="24"/>
  <c r="C68" i="24"/>
  <c r="E51" i="24"/>
  <c r="C51" i="24"/>
  <c r="E45" i="24"/>
  <c r="C45" i="24"/>
  <c r="E38" i="24"/>
  <c r="C38" i="24"/>
  <c r="E33" i="24"/>
  <c r="C33" i="24"/>
  <c r="E29" i="24"/>
  <c r="C29" i="24"/>
  <c r="E79" i="23"/>
  <c r="C79" i="23"/>
  <c r="E76" i="23"/>
  <c r="C76" i="23"/>
  <c r="E73" i="23"/>
  <c r="C73" i="23"/>
  <c r="E68" i="23"/>
  <c r="C68" i="23"/>
  <c r="C51" i="23"/>
  <c r="E45" i="23"/>
  <c r="C45" i="23"/>
  <c r="E38" i="23"/>
  <c r="C38" i="23"/>
  <c r="E33" i="23"/>
  <c r="C33" i="23"/>
  <c r="E29" i="23"/>
  <c r="C29" i="23"/>
  <c r="E79" i="22" l="1"/>
  <c r="C79" i="22"/>
  <c r="E76" i="22"/>
  <c r="C76" i="22"/>
  <c r="E73" i="22"/>
  <c r="C73" i="22"/>
  <c r="E68" i="22"/>
  <c r="C68" i="22"/>
  <c r="E51" i="22"/>
  <c r="C51" i="22"/>
  <c r="E45" i="22"/>
  <c r="C45" i="22"/>
  <c r="E38" i="22"/>
  <c r="C38" i="22"/>
  <c r="E33" i="22"/>
  <c r="C33" i="22"/>
  <c r="E29" i="22"/>
  <c r="C29" i="22"/>
  <c r="C79" i="21"/>
  <c r="C76" i="21"/>
  <c r="C73" i="21"/>
  <c r="C68" i="21"/>
  <c r="C51" i="21"/>
  <c r="C45" i="21"/>
  <c r="C38" i="21"/>
  <c r="C33" i="21"/>
  <c r="C29" i="21"/>
  <c r="E79" i="20"/>
  <c r="C79" i="20"/>
  <c r="E76" i="20"/>
  <c r="C76" i="20"/>
  <c r="E73" i="20"/>
  <c r="C73" i="20"/>
  <c r="E68" i="20"/>
  <c r="C68" i="20"/>
  <c r="E51" i="20"/>
  <c r="C51" i="20"/>
  <c r="E45" i="20"/>
  <c r="C45" i="20"/>
  <c r="E38" i="20"/>
  <c r="C38" i="20"/>
  <c r="E33" i="20"/>
  <c r="C33" i="20"/>
  <c r="E29" i="20"/>
  <c r="C29" i="20"/>
  <c r="E79" i="19"/>
  <c r="C79" i="19"/>
  <c r="E76" i="19"/>
  <c r="C76" i="19"/>
  <c r="E73" i="19"/>
  <c r="C73" i="19"/>
  <c r="E68" i="19"/>
  <c r="C68" i="19"/>
  <c r="E51" i="19"/>
  <c r="C51" i="19"/>
  <c r="E45" i="19"/>
  <c r="C45" i="19"/>
  <c r="E38" i="19"/>
  <c r="C38" i="19"/>
  <c r="E33" i="19"/>
  <c r="C33" i="19"/>
  <c r="E29" i="19"/>
  <c r="C29" i="19"/>
  <c r="C79" i="18" l="1"/>
  <c r="C76" i="18"/>
  <c r="C73" i="18"/>
  <c r="C68" i="18"/>
  <c r="C51" i="18"/>
  <c r="C45" i="18"/>
  <c r="C38" i="18"/>
  <c r="C33" i="18"/>
  <c r="C29" i="18"/>
  <c r="E79" i="17"/>
  <c r="C79" i="17"/>
  <c r="E76" i="17"/>
  <c r="C76" i="17"/>
  <c r="E73" i="17"/>
  <c r="C73" i="17"/>
  <c r="E68" i="17"/>
  <c r="C68" i="17"/>
  <c r="E51" i="17"/>
  <c r="C51" i="17"/>
  <c r="E45" i="17"/>
  <c r="C45" i="17"/>
  <c r="E38" i="17"/>
  <c r="C38" i="17"/>
  <c r="E33" i="17"/>
  <c r="C33" i="17"/>
  <c r="E29" i="17"/>
  <c r="C29" i="17"/>
  <c r="G79" i="16"/>
  <c r="E79" i="16"/>
  <c r="C79" i="16"/>
  <c r="G76" i="16"/>
  <c r="E76" i="16"/>
  <c r="C76" i="16"/>
  <c r="G73" i="16"/>
  <c r="E73" i="16"/>
  <c r="C73" i="16"/>
  <c r="G68" i="16"/>
  <c r="E68" i="16"/>
  <c r="C68" i="16"/>
  <c r="G51" i="16"/>
  <c r="E51" i="16"/>
  <c r="C51" i="16"/>
  <c r="G45" i="16"/>
  <c r="E45" i="16"/>
  <c r="C45" i="16"/>
  <c r="G38" i="16"/>
  <c r="E38" i="16"/>
  <c r="C38" i="16"/>
  <c r="G33" i="16"/>
  <c r="E33" i="16"/>
  <c r="C33" i="16"/>
  <c r="G29" i="16"/>
  <c r="E29" i="16"/>
  <c r="C29" i="16"/>
  <c r="E79" i="15"/>
  <c r="C79" i="15"/>
  <c r="E76" i="15"/>
  <c r="C76" i="15"/>
  <c r="E73" i="15"/>
  <c r="C73" i="15"/>
  <c r="E68" i="15"/>
  <c r="C68" i="15"/>
  <c r="E51" i="15"/>
  <c r="C51" i="15"/>
  <c r="E45" i="15"/>
  <c r="C45" i="15"/>
  <c r="E38" i="15"/>
  <c r="C38" i="15"/>
  <c r="E33" i="15"/>
  <c r="C33" i="15"/>
  <c r="E29" i="15"/>
  <c r="C29" i="15"/>
  <c r="E79" i="14"/>
  <c r="C79" i="14"/>
  <c r="E76" i="14"/>
  <c r="C76" i="14"/>
  <c r="E73" i="14"/>
  <c r="C73" i="14"/>
  <c r="E68" i="14"/>
  <c r="C68" i="14"/>
  <c r="E51" i="14"/>
  <c r="C51" i="14"/>
  <c r="E45" i="14"/>
  <c r="C45" i="14"/>
  <c r="E38" i="14"/>
  <c r="C38" i="14"/>
  <c r="E33" i="14"/>
  <c r="C33" i="14"/>
  <c r="E29" i="14"/>
  <c r="C29" i="14"/>
  <c r="G79" i="13" l="1"/>
  <c r="E79" i="13"/>
  <c r="C79" i="13"/>
  <c r="G76" i="13"/>
  <c r="E76" i="13"/>
  <c r="C76" i="13"/>
  <c r="G73" i="13"/>
  <c r="E73" i="13"/>
  <c r="C73" i="13"/>
  <c r="G68" i="13"/>
  <c r="E68" i="13"/>
  <c r="C68" i="13"/>
  <c r="G51" i="13"/>
  <c r="E51" i="13"/>
  <c r="C51" i="13"/>
  <c r="G45" i="13"/>
  <c r="E45" i="13"/>
  <c r="C45" i="13"/>
  <c r="G38" i="13"/>
  <c r="E38" i="13"/>
  <c r="C38" i="13"/>
  <c r="G33" i="13"/>
  <c r="E33" i="13"/>
  <c r="C33" i="13"/>
  <c r="G29" i="13"/>
  <c r="E29" i="13"/>
  <c r="C29" i="13"/>
  <c r="E79" i="12"/>
  <c r="C79" i="12"/>
  <c r="E76" i="12"/>
  <c r="C76" i="12"/>
  <c r="E73" i="12"/>
  <c r="C73" i="12"/>
  <c r="E68" i="12"/>
  <c r="C68" i="12"/>
  <c r="E51" i="12"/>
  <c r="C51" i="12"/>
  <c r="E45" i="12"/>
  <c r="C45" i="12"/>
  <c r="E38" i="12"/>
  <c r="C38" i="12"/>
  <c r="E33" i="12"/>
  <c r="C33" i="12"/>
  <c r="E29" i="12"/>
  <c r="C29" i="12"/>
  <c r="E79" i="11"/>
  <c r="C79" i="11"/>
  <c r="E76" i="11"/>
  <c r="C76" i="11"/>
  <c r="E73" i="11"/>
  <c r="C73" i="11"/>
  <c r="E68" i="11"/>
  <c r="C68" i="11"/>
  <c r="E51" i="11"/>
  <c r="C51" i="11"/>
  <c r="E45" i="11"/>
  <c r="C45" i="11"/>
  <c r="E38" i="11"/>
  <c r="C38" i="11"/>
  <c r="E33" i="11"/>
  <c r="C33" i="11"/>
  <c r="E29" i="11"/>
  <c r="C29" i="11"/>
  <c r="E79" i="10"/>
  <c r="C79" i="10"/>
  <c r="E76" i="10"/>
  <c r="C76" i="10"/>
  <c r="E73" i="10"/>
  <c r="C73" i="10"/>
  <c r="E68" i="10"/>
  <c r="C68" i="10"/>
  <c r="E51" i="10"/>
  <c r="C51" i="10"/>
  <c r="E45" i="10"/>
  <c r="C45" i="10"/>
  <c r="E38" i="10"/>
  <c r="C38" i="10"/>
  <c r="E33" i="10"/>
  <c r="C33" i="10"/>
  <c r="E29" i="10"/>
  <c r="C29" i="10"/>
  <c r="G79" i="9" l="1"/>
  <c r="E79" i="9"/>
  <c r="C79" i="9"/>
  <c r="G76" i="9"/>
  <c r="E76" i="9"/>
  <c r="C76" i="9"/>
  <c r="G73" i="9"/>
  <c r="E73" i="9"/>
  <c r="C73" i="9"/>
  <c r="G68" i="9"/>
  <c r="E68" i="9"/>
  <c r="C68" i="9"/>
  <c r="G51" i="9"/>
  <c r="E51" i="9"/>
  <c r="C51" i="9"/>
  <c r="G45" i="9"/>
  <c r="E45" i="9"/>
  <c r="C45" i="9"/>
  <c r="G38" i="9"/>
  <c r="E38" i="9"/>
  <c r="C38" i="9"/>
  <c r="G33" i="9"/>
  <c r="E33" i="9"/>
  <c r="G29" i="9"/>
  <c r="E29" i="9"/>
  <c r="C29" i="9"/>
  <c r="E79" i="6"/>
  <c r="C79" i="6"/>
  <c r="E76" i="6"/>
  <c r="C76" i="6"/>
  <c r="E73" i="6"/>
  <c r="C73" i="6"/>
  <c r="E68" i="6"/>
  <c r="C68" i="6"/>
  <c r="E51" i="6"/>
  <c r="C51" i="6"/>
  <c r="E45" i="6"/>
  <c r="C45" i="6"/>
  <c r="E38" i="6"/>
  <c r="C38" i="6"/>
  <c r="E33" i="6"/>
  <c r="C33" i="6"/>
  <c r="E29" i="6"/>
  <c r="C29" i="6"/>
  <c r="E79" i="5"/>
  <c r="C79" i="5"/>
  <c r="E76" i="5"/>
  <c r="C76" i="5"/>
  <c r="E73" i="5"/>
  <c r="C73" i="5"/>
  <c r="E68" i="5"/>
  <c r="C68" i="5"/>
  <c r="E51" i="5"/>
  <c r="C51" i="5"/>
  <c r="E45" i="5"/>
  <c r="C45" i="5"/>
  <c r="E38" i="5"/>
  <c r="C38" i="5"/>
  <c r="E33" i="5"/>
  <c r="C33" i="5"/>
  <c r="E29" i="5"/>
  <c r="C29" i="5"/>
  <c r="E79" i="4"/>
  <c r="E76" i="4"/>
  <c r="E73" i="4"/>
  <c r="E68" i="4"/>
  <c r="E51" i="4"/>
  <c r="E45" i="4"/>
  <c r="E38" i="4"/>
  <c r="E33" i="4"/>
  <c r="E29" i="4"/>
  <c r="E38" i="2"/>
  <c r="E45" i="2"/>
  <c r="G79" i="4"/>
  <c r="C79" i="4"/>
  <c r="G76" i="4"/>
  <c r="C76" i="4"/>
  <c r="G73" i="4"/>
  <c r="C73" i="4"/>
  <c r="G68" i="4"/>
  <c r="C68" i="4"/>
  <c r="G51" i="4"/>
  <c r="C51" i="4"/>
  <c r="G45" i="4"/>
  <c r="C45" i="4"/>
  <c r="G38" i="4"/>
  <c r="C38" i="4"/>
  <c r="G33" i="4"/>
  <c r="C33" i="4"/>
  <c r="G29" i="4"/>
  <c r="C29" i="4"/>
  <c r="C79" i="3"/>
  <c r="C76" i="3"/>
  <c r="C73" i="3"/>
  <c r="C68" i="3"/>
  <c r="E51" i="3"/>
  <c r="C51" i="3"/>
  <c r="C45" i="3"/>
  <c r="C38" i="3"/>
  <c r="C33" i="3"/>
  <c r="C29" i="3"/>
  <c r="C79" i="2"/>
  <c r="C76" i="2"/>
  <c r="C73" i="2"/>
  <c r="C68" i="2"/>
  <c r="C51" i="2"/>
  <c r="E33" i="2"/>
  <c r="C33" i="2"/>
  <c r="C29" i="2"/>
  <c r="E79" i="1" l="1"/>
  <c r="C79" i="1"/>
  <c r="E76" i="1"/>
  <c r="C76" i="1"/>
  <c r="E73" i="1"/>
  <c r="C73" i="1"/>
  <c r="E68" i="1"/>
  <c r="C68" i="1"/>
  <c r="E51" i="1"/>
  <c r="C51" i="1"/>
  <c r="E45" i="1"/>
  <c r="C45" i="1"/>
  <c r="E38" i="1"/>
  <c r="C38" i="1"/>
  <c r="E33" i="1"/>
  <c r="C33" i="1"/>
  <c r="E29" i="1"/>
  <c r="C29" i="1"/>
</calcChain>
</file>

<file path=xl/sharedStrings.xml><?xml version="1.0" encoding="utf-8"?>
<sst xmlns="http://schemas.openxmlformats.org/spreadsheetml/2006/main" count="5812" uniqueCount="550">
  <si>
    <t>EVALUACIÓN JURIDICA DE LAS PROPUESTAS</t>
  </si>
  <si>
    <t>A</t>
  </si>
  <si>
    <t>NUMERO DE PROPUESTA</t>
  </si>
  <si>
    <t>B</t>
  </si>
  <si>
    <t>NOMBRE PROPONENTE</t>
  </si>
  <si>
    <t>C</t>
  </si>
  <si>
    <t>INTEGRANTES ESTRUCTURA PLURAL</t>
  </si>
  <si>
    <t>D</t>
  </si>
  <si>
    <t>NATURALEZA JURÍDICA (P. Natural / P. Jurídica)</t>
  </si>
  <si>
    <t>E</t>
  </si>
  <si>
    <t>ORIGEN PROPONENTE (Nacional / Extranjera)</t>
  </si>
  <si>
    <t>CUMPLE / NO CUMPLE / N.A.</t>
  </si>
  <si>
    <t>FOLIO(S)</t>
  </si>
  <si>
    <t>OBSERVACIONES</t>
  </si>
  <si>
    <t>CARTA DE PRESENTACION DE LA PROPUESTA</t>
  </si>
  <si>
    <t>Se presenta según modelo? / Incluye todas las manifestaciones señaladas en el modelo?</t>
  </si>
  <si>
    <t>Está firmada por el representante legal?</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</si>
  <si>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</si>
  <si>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</si>
  <si>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Declara acogerse al Pacto de Transparencia contenido en el Anexo 1?</t>
  </si>
  <si>
    <t>Declara su compromiso de vincular al personal obligatorio  en las condiciones y calidades descritas en el Pliego de Condiciones y sus anexos?</t>
  </si>
  <si>
    <t>La persona Natural Designada Como representante de la estructura plural es la misma firmante de la carta de presentación de la oferta?</t>
  </si>
  <si>
    <t>Está Firmada por los representantes legales de los integrantes de la estructura plural??</t>
  </si>
  <si>
    <t>3.1</t>
  </si>
  <si>
    <t>3.2</t>
  </si>
  <si>
    <t>Se acredita la situación de control de conformidad al Numeral 4,10,3 del Pliego de Condiciones</t>
  </si>
  <si>
    <t>REGISTRO UNICO DE PROPONENTES - RUP -</t>
  </si>
  <si>
    <t>La inscripción en el Registro de Proponentes se encuentra vigente y en firme?</t>
  </si>
  <si>
    <t>CERTIFICADO DE EXISTENCIA Y REPRESENTACIÓN LEGAL</t>
  </si>
  <si>
    <t>El objeto social comprende la prestación del servicio objeto del contrato</t>
  </si>
  <si>
    <t xml:space="preserve">Las facultades del representante legal son suficientes para la presentación de la oferta </t>
  </si>
  <si>
    <t xml:space="preserve">ACREDITACIÓN DE CAPACIDAD DE PROPONENTES NO OBLIGADOS A INSCRIBIRSE EN EL RUP </t>
  </si>
  <si>
    <t>el proponente requiere y acredita reciprocidad en el trato de conformidad al numeral 5,1,2 del pliego de condiciones?</t>
  </si>
  <si>
    <t>Se acredita un apoderado domiciliado en colombia de conformidad al numeral 4,4,2,1,3 ó 4,4,3,9 del pliego de Condiciones? (Aplica solo para Personas Extranjeras sin domicilio en Colombia)</t>
  </si>
  <si>
    <t>CERTIFICACIÓN DE PAGOS DE SEGURIDAD SOCIAL Y APORTES PARAFISCALES (FORMATO 8 y 8A)</t>
  </si>
  <si>
    <t>Esta firmado por el Revisor Fiscal / Representante Legal/ Persona Natural Proponente?</t>
  </si>
  <si>
    <t>Se certifical el pago de los aportes correspondientes a la nómina de los seis (6) meses anteriores a la fecha de cierre del proceso??</t>
  </si>
  <si>
    <t>se certifica el pago de los aportes de los empleados del proponente a los sistemas de salud, riesgos profesionales, pensiones y aportes a las Cajas de Compensación Familiar?</t>
  </si>
  <si>
    <t>GARANTÍA DE SERIEDAD DE LA PROPUESTA</t>
  </si>
  <si>
    <t xml:space="preserve">Tipo de garantía Otorgada </t>
  </si>
  <si>
    <t>Nombre de la compañía que otorga la Garantia</t>
  </si>
  <si>
    <t>Está correcto el nombre del tomador? (Nombre del proponente y NIT)</t>
  </si>
  <si>
    <t xml:space="preserve">Está correcto el nombre del beneficiario y/o asegurado? (Agencia Nacional de Infraestructura NIT 830.125.996-9 </t>
  </si>
  <si>
    <t xml:space="preserve">La Garantía Indica el(los) grupo(s) ofertado(s) </t>
  </si>
  <si>
    <t>Está correcto el objeto asegurado?</t>
  </si>
  <si>
    <t>Incluye los amparos del art. 2.2.1.2.3.1.6 del Decreto 1082 de 2015 (Decreto 1510 de 2013, Art. 115)?</t>
  </si>
  <si>
    <t>Está firmada por el tomador?</t>
  </si>
  <si>
    <t>ACREDITACIÓN DE VINCULACIÓN LABORAL DEL PERSONAL EN CONDICIONES DE DISCAPACIDAD</t>
  </si>
  <si>
    <t>Se presenta según modelo? (Formato 4) / Incluye todas las manifestaciones señaladas en el modelo?</t>
  </si>
  <si>
    <t>El Proponente aporta la certificación vigente de la oficina de trabajo de su domicilio de conformidad a los requisitos señalados en el art. 24 de la Ley 361 de 1997?</t>
  </si>
  <si>
    <t>LEGALIZACIÓN DE DOCUMENTOS OTORGADOS EN EL EXTERIOR</t>
  </si>
  <si>
    <t>Cumple con los requisitos de consularización, apostilla, traducción.</t>
  </si>
  <si>
    <t>PROMESA DE CONTRATO DE ASISTENCIA TÉCNICA (Formato 3)</t>
  </si>
  <si>
    <t>VERIFICACIÓN DE ANTECEDENTES</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</si>
  <si>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</si>
  <si>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</si>
  <si>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</si>
  <si>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r>
      <rPr>
        <b/>
        <sz val="14"/>
        <color theme="1"/>
        <rFont val="Calibri"/>
        <family val="2"/>
        <scheme val="minor"/>
      </rPr>
      <t>CONCLUSIÓN</t>
    </r>
    <r>
      <rPr>
        <sz val="11"/>
        <color theme="1"/>
        <rFont val="Calibri"/>
        <family val="2"/>
        <scheme val="minor"/>
      </rPr>
      <t xml:space="preserve"> (Habilitado/No Habilitado/Pendiente)</t>
    </r>
  </si>
  <si>
    <t>FORMA DE ASOCIACIÓN (Consorcio / U.T. / Ninguna)</t>
  </si>
  <si>
    <t>HÁBIL / NO HÁBIL</t>
  </si>
  <si>
    <r>
      <t xml:space="preserve">ACREDITACION DE MYPIMES : </t>
    </r>
    <r>
      <rPr>
        <sz val="11"/>
        <color rgb="FFFF0000"/>
        <rFont val="Calibri"/>
        <family val="2"/>
        <scheme val="minor"/>
      </rPr>
      <t>(MICRO / PEQUEÑA / MEDIANA / GRAN EMPRESA)</t>
    </r>
  </si>
  <si>
    <t>* El Representante legal del Proponente es profesional en Ingeniería Civil o Constructor en ingeniería / La Propuesta se encuentra Abonada por un Ingeniero Civil o Constructor en ingeniería?.
* Aporta copia de la Tarjeta o Matricula Profesional y certificado de vigencia de la misma vigente (max. 6 meses de expedición)?</t>
  </si>
  <si>
    <t xml:space="preserve">DOCUMENTOS DE CONSTITUCIÓN DE CONSORCIOS O UNIONES TEMPORALES </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</si>
  <si>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</si>
  <si>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 xml:space="preserve">ACUERDO DE GARANTÍA </t>
  </si>
  <si>
    <t>El proponente presenta el Formato  según modelo?</t>
  </si>
  <si>
    <t>El Proponente presenta el Formato "DECLARACIÓN DE PORCENTAJE DE PERSONAL CALIFICADO COLOMBIANO" según modelo? (aplica solo para proponentes extranjeros que no hayan acreditado reciprocidad)</t>
  </si>
  <si>
    <t>El Proponente aporta la Certificación del asegurador sobre condiciones de colocación de la Garantía, según modelo?</t>
  </si>
  <si>
    <t>8,10</t>
  </si>
  <si>
    <t>CONCURSO DE MÉRITOS VJ-VGC-CM-002-2016</t>
  </si>
  <si>
    <t>F</t>
  </si>
  <si>
    <r>
      <t xml:space="preserve">La duración de la estructura plural es igual o superior al termino de ejecución del contrato y cinco (05) años mas? </t>
    </r>
    <r>
      <rPr>
        <b/>
        <sz val="11"/>
        <color rgb="FFFF0000"/>
        <rFont val="Calibri"/>
        <family val="2"/>
        <scheme val="minor"/>
      </rPr>
      <t>(hasta el 01/06/2025)</t>
    </r>
  </si>
  <si>
    <r>
      <t xml:space="preserve">La fecha de expedición del certificado no es superior a treinta (30) días calendario anteriores a la fecha limite prevista para la presentación de la propuesta. </t>
    </r>
    <r>
      <rPr>
        <b/>
        <sz val="11"/>
        <color rgb="FFFF0000"/>
        <rFont val="Calibri"/>
        <family val="2"/>
        <scheme val="minor"/>
      </rPr>
      <t>(12/04/2016)</t>
    </r>
  </si>
  <si>
    <t>Se designa el integrante líder?</t>
  </si>
  <si>
    <r>
      <t xml:space="preserve">La fecha de expedición del certificado no es superior a treinta (30) días calendario anteriores a la fecha de cierre del proceso de selección </t>
    </r>
    <r>
      <rPr>
        <b/>
        <sz val="11"/>
        <color rgb="FFFF0000"/>
        <rFont val="Calibri"/>
        <family val="2"/>
        <scheme val="minor"/>
      </rPr>
      <t>(12/04/2016)</t>
    </r>
  </si>
  <si>
    <r>
      <t xml:space="preserve">La sociedad fue creada por lo menos un (1) año antes de la fecha de presentación de la propuesta? </t>
    </r>
    <r>
      <rPr>
        <b/>
        <sz val="11"/>
        <color rgb="FFFF0000"/>
        <rFont val="Calibri"/>
        <family val="2"/>
        <scheme val="minor"/>
      </rPr>
      <t>(12/05/2015)</t>
    </r>
  </si>
  <si>
    <r>
      <t>La duración de la sociedad supera el plazo de ejecución del contrato y cinco (05) años más?</t>
    </r>
    <r>
      <rPr>
        <b/>
        <sz val="11"/>
        <color rgb="FFFF0000"/>
        <rFont val="Calibri"/>
        <family val="2"/>
        <scheme val="minor"/>
      </rPr>
      <t xml:space="preserve"> 
(Junio 2025)</t>
    </r>
  </si>
  <si>
    <r>
      <t xml:space="preserve">La vigencia de la Garantia comoprende como minimo del </t>
    </r>
    <r>
      <rPr>
        <b/>
        <sz val="11"/>
        <color rgb="FFFF0000"/>
        <rFont val="Calibri"/>
        <family val="2"/>
        <scheme val="minor"/>
      </rPr>
      <t>12 de mayo de 2016 al 12 de septiembre de 2016</t>
    </r>
    <r>
      <rPr>
        <sz val="11"/>
        <color theme="1"/>
        <rFont val="Calibri"/>
        <family val="2"/>
        <scheme val="minor"/>
      </rPr>
      <t>?</t>
    </r>
  </si>
  <si>
    <r>
      <t xml:space="preserve">La cuantía asegurada corresponde al 10% del valor del presupuesto oficial del grupo o grupos a los que se presenta?
</t>
    </r>
    <r>
      <rPr>
        <b/>
        <sz val="11"/>
        <color rgb="FFFF0000"/>
        <rFont val="Calibri"/>
        <family val="2"/>
        <scheme val="minor"/>
      </rPr>
      <t>$131,243,328</t>
    </r>
  </si>
  <si>
    <t>GEOTECNIA Y CIMIENTOS INGEOCIM SAS</t>
  </si>
  <si>
    <t>INDIVIDUAL</t>
  </si>
  <si>
    <t>NA</t>
  </si>
  <si>
    <t>P JURIDICA</t>
  </si>
  <si>
    <t>NACIONAL</t>
  </si>
  <si>
    <t>3 A 7</t>
  </si>
  <si>
    <t xml:space="preserve">CUMPLE  </t>
  </si>
  <si>
    <t xml:space="preserve">HABIL </t>
  </si>
  <si>
    <t xml:space="preserve">9 A 15 </t>
  </si>
  <si>
    <t>CUMPLE</t>
  </si>
  <si>
    <t>19 A 11</t>
  </si>
  <si>
    <t xml:space="preserve">MEDIANA EMPRESA </t>
  </si>
  <si>
    <t>123 A 127</t>
  </si>
  <si>
    <t xml:space="preserve">123 A 127 </t>
  </si>
  <si>
    <t>POLIZA</t>
  </si>
  <si>
    <t>SEGUROS DEL ESTADO</t>
  </si>
  <si>
    <t>130 A 131</t>
  </si>
  <si>
    <t>INGEANDINA CONSULTORES DE INGENIERIA SAS</t>
  </si>
  <si>
    <t xml:space="preserve">INDIVIDUAL </t>
  </si>
  <si>
    <t xml:space="preserve">3 A 10 </t>
  </si>
  <si>
    <t>12 A 15</t>
  </si>
  <si>
    <t>ACUERDO DE GARANTIA CON INGELOG CHILE</t>
  </si>
  <si>
    <t>26 A 304</t>
  </si>
  <si>
    <t>MEDIANA EMPRESA</t>
  </si>
  <si>
    <t>307 A 317</t>
  </si>
  <si>
    <t>356 A 366 
369 A 374
377 A 382
384 A 387</t>
  </si>
  <si>
    <t>SURAMERICANA</t>
  </si>
  <si>
    <t xml:space="preserve">397 A 405 </t>
  </si>
  <si>
    <t>401 A 402</t>
  </si>
  <si>
    <t>CONSORCIO PUERTOS 2016</t>
  </si>
  <si>
    <t xml:space="preserve">CONSORCIO  </t>
  </si>
  <si>
    <t>3B PROYECTOS SAS 51% LIDER</t>
  </si>
  <si>
    <t xml:space="preserve">DC PORT SAS 49% </t>
  </si>
  <si>
    <t>PJURIDICA</t>
  </si>
  <si>
    <t>5 A 12</t>
  </si>
  <si>
    <t>HABIL</t>
  </si>
  <si>
    <t>14 A 16</t>
  </si>
  <si>
    <t>ACI PROYECTOS SAS GARANTIZA A 3B PROYECTOS</t>
  </si>
  <si>
    <t>22 A 24</t>
  </si>
  <si>
    <t>42 A 172</t>
  </si>
  <si>
    <t>PEQUEÑA EMPRESA</t>
  </si>
  <si>
    <t>174 A 181</t>
  </si>
  <si>
    <t>184 A 187 Y 198</t>
  </si>
  <si>
    <t>192 a 193
200 a 201A</t>
  </si>
  <si>
    <t>314 A 321</t>
  </si>
  <si>
    <t>323 A 324</t>
  </si>
  <si>
    <t>CONSORCIO INAPO SAS-BNR SAS-LEP SAS</t>
  </si>
  <si>
    <t xml:space="preserve">CONSORCIO   </t>
  </si>
  <si>
    <t>INAPO SAS 51% LIDER</t>
  </si>
  <si>
    <t>BNR SAS 25%</t>
  </si>
  <si>
    <t>LEP INGENIEROS SAS 24%</t>
  </si>
  <si>
    <t xml:space="preserve">NACIONAL </t>
  </si>
  <si>
    <t>4 A 13</t>
  </si>
  <si>
    <t xml:space="preserve">CUMPLE   </t>
  </si>
  <si>
    <t>21 A 22</t>
  </si>
  <si>
    <t>25 A 27</t>
  </si>
  <si>
    <t>29 A 33</t>
  </si>
  <si>
    <t xml:space="preserve">DURACION DE LEP ES HASTA MARZO DE 2025, NO INCLUYE LITERAL EN CARTA DE PRESENTACION DEL COMPROMISO Y NO APORTA DOCUMENTO DE LASOCIEDAD EN EL QUE SE COMPROMETA A AUMENTAR SU DURACION </t>
  </si>
  <si>
    <t>39 A 46</t>
  </si>
  <si>
    <t>PENDIENTE</t>
  </si>
  <si>
    <t>NO CUMPLE</t>
  </si>
  <si>
    <t>49 A 67</t>
  </si>
  <si>
    <t>69 A 83</t>
  </si>
  <si>
    <t>85 A 105</t>
  </si>
  <si>
    <t>118 A 121</t>
  </si>
  <si>
    <t xml:space="preserve">PENDIENTE </t>
  </si>
  <si>
    <t>123 A 124</t>
  </si>
  <si>
    <t xml:space="preserve">EL INTEGRANTE BNR SAS NO APORTA FORMATO 4 </t>
  </si>
  <si>
    <t xml:space="preserve">CUMPLE </t>
  </si>
  <si>
    <t>8 A 10 SOBRE 1A</t>
  </si>
  <si>
    <t>CTTO EG 1 
CTTO EG 2
CTTO EG 3
CTTO EG 4
CTTO EE 2 
CTTO EE 4</t>
  </si>
  <si>
    <t>CONSORCIO PUERTOS DEL CARIBE</t>
  </si>
  <si>
    <t xml:space="preserve">CONSORCIO </t>
  </si>
  <si>
    <t>ARREDONDO MADRID INGENIEROS CIVILES A.I.M. LIMITADA 51% LIDER</t>
  </si>
  <si>
    <t>SERTIC SAS 49%</t>
  </si>
  <si>
    <t>JURIDICA</t>
  </si>
  <si>
    <t>2 a 7, 9 y 10</t>
  </si>
  <si>
    <t>HÁBIL</t>
  </si>
  <si>
    <t>12 a 14</t>
  </si>
  <si>
    <t>N.A</t>
  </si>
  <si>
    <t>N.A.</t>
  </si>
  <si>
    <t>68 a 149</t>
  </si>
  <si>
    <t>28 a 66</t>
  </si>
  <si>
    <t>GRAN EMPRESA</t>
  </si>
  <si>
    <t>151 a 159</t>
  </si>
  <si>
    <t>141 a 149</t>
  </si>
  <si>
    <t>POLIZA DE SEGUROS</t>
  </si>
  <si>
    <t>204 al 212</t>
  </si>
  <si>
    <t>Una vez verificada la información aportada con la oferta se evidencia que el proponente no allegó el  formato No. 10 correspondiente al “CERTIFICADO DEL GARANTE”, de acuerdo a lo exigido en el numeral 4.7 del pliego de condiciones. Por lo que se solicita al proponente aporte en la oportunidad prevista para ello, el  formato No. 10  en los términos del pliego de condiciones</t>
  </si>
  <si>
    <t>N..A</t>
  </si>
  <si>
    <t>CONSORCIO SUPERVISION 2016</t>
  </si>
  <si>
    <t>TECNICA Y PROYECTOS SA TYPSA 51 % LIDER</t>
  </si>
  <si>
    <t>JOYCO SAS 49%</t>
  </si>
  <si>
    <t>EXTRANJERA - ESPAÑA</t>
  </si>
  <si>
    <t>5 a 12</t>
  </si>
  <si>
    <t>14 y 15</t>
  </si>
  <si>
    <t>N..A.</t>
  </si>
  <si>
    <t>35 a 54</t>
  </si>
  <si>
    <t>56 a 104</t>
  </si>
  <si>
    <t>GRAN  EMPRESA</t>
  </si>
  <si>
    <t>MEDIANA  EMPRESA</t>
  </si>
  <si>
    <t>107 a 112</t>
  </si>
  <si>
    <t>116 a  123</t>
  </si>
  <si>
    <t>178 a 183</t>
  </si>
  <si>
    <t>184 y 185</t>
  </si>
  <si>
    <t>129 a 131, SOBRE 1A 39 A 41</t>
  </si>
  <si>
    <t>HABILITADO</t>
  </si>
  <si>
    <t>CONSULTORES DE INGENIERIA UG21 SL SUCURSAL EN COLOMBIA</t>
  </si>
  <si>
    <t>PERSONA JURIDICA</t>
  </si>
  <si>
    <t>4 a 6, 36 a 39</t>
  </si>
  <si>
    <t xml:space="preserve">HÁBIL </t>
  </si>
  <si>
    <t>* El Representante legal del Proponente es profesional en Ingeniería Civil o Contructor o ingeniería / La Propuesta se encuentra Abonada por un Ingeniero Civil o Contructor o ingeniería?.
* Aporta copia de la Tarjeta o Matricula Profesional y certificado de vigencia de la misma vigente (max. 6 meses de expedición)?</t>
  </si>
  <si>
    <t>DOCUMENTOS DE CONSTITUCIÓN DE CONSORCIOS O UNIONES TEMPORALES (ANEXO 6 Y 7)</t>
  </si>
  <si>
    <r>
      <t xml:space="preserve">La duración de la estructura plural es igual o superior al termino de ejecución del contrato y cinco (05) años mas? </t>
    </r>
    <r>
      <rPr>
        <b/>
        <sz val="11"/>
        <color rgb="FFFF0000"/>
        <rFont val="Calibri"/>
        <family val="2"/>
        <scheme val="minor"/>
      </rPr>
      <t xml:space="preserve"> (hasta el 01/06/2025)</t>
    </r>
  </si>
  <si>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</si>
  <si>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Está Firmada por los representantes legales de los integrantes de la estructura plural y se designa el lider?</t>
  </si>
  <si>
    <t>ACUERDO DE GARANTÍA (FORMATO 9 - En caso de acreditación de experiencia a traves de la matriz del proponente) (Ver Punto 4,10,3 del Pliego de Condiciones)</t>
  </si>
  <si>
    <t>12 a 28</t>
  </si>
  <si>
    <t>30 a 34</t>
  </si>
  <si>
    <r>
      <t>La duración de la sociedad supera el plazo de ejecución del contrato y cinco (05) años más?</t>
    </r>
    <r>
      <rPr>
        <b/>
        <sz val="11"/>
        <color rgb="FFFF0000"/>
        <rFont val="Calibri"/>
        <family val="2"/>
        <scheme val="minor"/>
      </rPr>
      <t xml:space="preserve"> 
(Julio 2025)</t>
    </r>
  </si>
  <si>
    <t>El proponente presenta el Formato 2 "CERTIFICADO DE EXPERIENCIA Y CAPACIDAD DE PROPONENTES NO OBLIGADOS A INSCRIBIRSE EN EL RUP" según modelo?</t>
  </si>
  <si>
    <t>El Proponente presenta el Formato 11 "DECLARACIÓN DE PORCENTAJE DE PERSONAL CALIFICADO COLOMBIANO" según modelo? (aplica solo para proponentes extranjeros que no hayan acreditado reciprocidad)</t>
  </si>
  <si>
    <t>47 a 56</t>
  </si>
  <si>
    <r>
      <t xml:space="preserve">La cuantía asegurada corresponde al 10% del valor del presupuesto oficial del grupo o grupos a los que se presenta?
</t>
    </r>
    <r>
      <rPr>
        <sz val="11"/>
        <color rgb="FFFF0000"/>
        <rFont val="Calibri"/>
        <family val="2"/>
        <scheme val="minor"/>
      </rPr>
      <t>$131,243,328</t>
    </r>
  </si>
  <si>
    <t>8,11</t>
  </si>
  <si>
    <t>El Proponente aporta la Certificación del asegurador sobre condiciones de colocación de la Garantía (Formato 11) según modelo?</t>
  </si>
  <si>
    <t>58 y 59</t>
  </si>
  <si>
    <t>71 Y 72</t>
  </si>
  <si>
    <t>INCOPLAN SA</t>
  </si>
  <si>
    <t>2  a 4, 6 y 7</t>
  </si>
  <si>
    <t>13 a 433</t>
  </si>
  <si>
    <t>436 a 440</t>
  </si>
  <si>
    <t>444 a 449</t>
  </si>
  <si>
    <t>CONSULTORIA INTEGRAL EN INGENIERIA SA DE CV 51% LIDER</t>
  </si>
  <si>
    <t>INGENIERIA Y CONSULTORIA INGECON 25 %</t>
  </si>
  <si>
    <t>EGIS COLOMBIA SAS 24%</t>
  </si>
  <si>
    <t>EXTRANJERA - MEXICO</t>
  </si>
  <si>
    <t>4 a 6</t>
  </si>
  <si>
    <t>12 a 16</t>
  </si>
  <si>
    <t>20 a  31</t>
  </si>
  <si>
    <t xml:space="preserve">En el sobre N. 1 a folios  20 a 31   se encuentra el formato 9 “Acuerdo de Garantía”, en el cual aparece en el folio 22 un sello con manifestaciones en idioma extranjero de notario francés, el cual no tiene traducción oficial del sello, ni la legalización correspondiente.
A folios 24 a 27 del sobre No. 1 se adjunta documento de EGIS COLOMBIA SAS “Acta de reunión mediante la cual autorización al representante legal con relación al presente proceso”, el documento tiene una columna en francés y otra en español, a folio 26 aparecen dos sellos con manifestaciones en idioma extranjero de notario francés sin traducción oficial del sello, ni la legalización correspondiente.
En el sobre 1A  en el documento denominado “Evolución cronológica de EGIS INTERNATIONAL,  aparece sello con manifestaciones en idioma extranjero de notario francés, no se encuentra traducción oficial del sello, ni la legalización correspondiente. Copia de este mismo documento se encuentra en el sobre 1 - folio 179  a 181 el sello mencionado se encuentra en el folio  181.
En consecuencia, se requiere para su validez de la traducción oficial de las manifestaciones de los sellos enunciados y la correspondiente legalización, de conformidad con lo indicado en el pliego de condiciones.
</t>
  </si>
  <si>
    <t>20 a 31</t>
  </si>
  <si>
    <t>34 a 40</t>
  </si>
  <si>
    <t>42 a  57</t>
  </si>
  <si>
    <t>59 a  80</t>
  </si>
  <si>
    <t xml:space="preserve">El numeral 4.1.7 del pliego establece que Los proponentes colombianos o extranjeros obligados a inscribirse en el RUP deberán adjuntar como parte de su propuesta, su certificado de inscripción en RUP vigente y en firme.
El RUP de los integrantes CONSULTORIA INTEGRAL EN INGENIERIA SA DE CV e INGECON S.A.S no se encuentran en firme. Por lo anterior se debe aportar el RUP vigente y en firme de las mencionadas empresas.
</t>
  </si>
  <si>
    <t>MICRO EMPRESA</t>
  </si>
  <si>
    <t>74  y 75</t>
  </si>
  <si>
    <t>77 a  80</t>
  </si>
  <si>
    <t>83 a  85</t>
  </si>
  <si>
    <t>269 y 270, 273 al 276</t>
  </si>
  <si>
    <t>CONFIANZA SEGUROS</t>
  </si>
  <si>
    <t>271 y 272</t>
  </si>
  <si>
    <t>90 a 125, 127 a 164</t>
  </si>
  <si>
    <t>171 a 228</t>
  </si>
  <si>
    <t>En el sobre N. 1 a folios  20 a 31   se encuentra el formato 9 “Acuerdo de Garantía”, en el cual aparece en el folio 22 un sello con manifestaciones en idioma extranjero de notario francés, el cual no tiene traducción oficial del sello, ni la legalización correspondiente.
A folios 24 a 27 del sobre No. 1 se adjunta documento de EGIS COLOMBIA SAS “Acta de reunión mediante la cual autorización al representante legal con relación al presente proceso”, el documento tiene una columna en francés y otra en español, a folio 26 aparecen dos sellos con manifestaciones en idioma extranjero de notario francés sin traducción oficial del sello, ni la legalización correspondiente.
En el sobre 1A  en el documento denominado “Evolución cronológica de EGIS INTERNATIONAL,  aparece sello con manifestaciones en idioma extranjero de notario francés, no se encuentra traducción oficial del sello, ni la legalización correspondiente. Copia de este mismo documento se encuentra en el sobre 1 - folio 179  a 181 el sello mencionado se encuentra en el folio  181.
En consecuencia, se requiere para su validez de la traducción oficial de las manifestaciones de los sellos enunciados y la correspondiente legalización, de conformidad con lo indicado en el pliego de condiciones.</t>
  </si>
  <si>
    <t>CONSORCIO CARTAGENA 2016</t>
  </si>
  <si>
    <t>BAC ENGINEERING CONSULTANCY GROUP S.A.S. (51%) (LÍDER)</t>
  </si>
  <si>
    <t>GESTORA DE PROYECTOS DE INGENIERÍA E INFRAESTRUCTURA S.A.S. (49%)</t>
  </si>
  <si>
    <t xml:space="preserve">P. Jurídica </t>
  </si>
  <si>
    <t>Colombia</t>
  </si>
  <si>
    <t>002-009</t>
  </si>
  <si>
    <t xml:space="preserve">HÁBIL   </t>
  </si>
  <si>
    <t>17-19</t>
  </si>
  <si>
    <t>•Se acredita que existe situación de control por parte de BAC ENGINEERING CONSULTANCY GROUP S.L 
Se debe subsanar el acuerdo de garantía, teniendo en cuenta que en el  mismo se indica que el Acuerdo de Garantía estará limitado a la participación del Garantizado en el Proponente, participación que no podrá ser en ningún caso inferior al 60% y la participación del integrante de la estuctura plural corresponde al 51%.
Adicionalmente, no cumple con la legalización del documento, toda vez que la fecha del apostille (28 de abril de 2016) antecede la fecha de suscripción del documento (05 de mayo de 2016)</t>
  </si>
  <si>
    <t>26-63</t>
  </si>
  <si>
    <t>64-73</t>
  </si>
  <si>
    <t xml:space="preserve">El numeral 4.1.7 del pliego establece que Los proponentes colombianos o extranjeros obligados a inscribirse en el RUP deberán adjuntar como parte de su propuesta, su certificado de inscripción en RUP vigente y en firme.
El RUP de la empresa GESPIN no se encuentra en firme, por lo anterior se debe aportar el RUP vigente y en firme de GESPIN
</t>
  </si>
  <si>
    <t xml:space="preserve">CUMPLE (PRESENTA SITUACIÓN DE CONTROL FOLIO 78) </t>
  </si>
  <si>
    <t>76-79</t>
  </si>
  <si>
    <t>81-89</t>
  </si>
  <si>
    <t>111-113</t>
  </si>
  <si>
    <t>116-120</t>
  </si>
  <si>
    <t>SEGUREXPO</t>
  </si>
  <si>
    <t>121-122</t>
  </si>
  <si>
    <t xml:space="preserve">HAÁBIL </t>
  </si>
  <si>
    <t>18-19, 96-106</t>
  </si>
  <si>
    <t>No cumple con la legalización del Acuerdo de Garantía,  toda vez que la fecha del apostille (28 de abril de 2016) antecede la fecha de suscripción del documento (05 de mayo de 2016)</t>
  </si>
  <si>
    <t>CONSORCIO DICO - C&amp;M</t>
  </si>
  <si>
    <t xml:space="preserve">Consorcio   </t>
  </si>
  <si>
    <t>DICONSULTORÍA S.A. (70%) ( LÍDER)</t>
  </si>
  <si>
    <t>C&amp;M CONSULTORES S.A. (30%)</t>
  </si>
  <si>
    <t>003 - 008</t>
  </si>
  <si>
    <t>010 - 011</t>
  </si>
  <si>
    <t>97-160</t>
  </si>
  <si>
    <t>22-95</t>
  </si>
  <si>
    <t xml:space="preserve">El numeral 4.1.7 del pliego establece que Los proponentes colombianos o extranjeros obligados a inscribirse en el RUP deberán adjuntar como parte de su propuesta, su certificado de inscripción en RUP vigente y en firme.
El RUP de la empresa DICONSULTORÍA S.A. no se encuentra en firme, por lo anterior se debe aportar el RUP vigente y en firme de DICONSULTORÍA S.A.
</t>
  </si>
  <si>
    <t>163-171</t>
  </si>
  <si>
    <t>173-180</t>
  </si>
  <si>
    <t xml:space="preserve">PÓLIZA </t>
  </si>
  <si>
    <t>224-226</t>
  </si>
  <si>
    <t>227-228</t>
  </si>
  <si>
    <t>CONSORCIO MAB - PROES</t>
  </si>
  <si>
    <t>MAB INGENIERÍA DE VALOR S.A.S (51%) (Líder)</t>
  </si>
  <si>
    <t>PROYECTOS Y ESTRUCTURAS ESPECIALES S.A.S. (49%)</t>
  </si>
  <si>
    <t>P. Jurídica</t>
  </si>
  <si>
    <t xml:space="preserve">Colombia </t>
  </si>
  <si>
    <t>003-011</t>
  </si>
  <si>
    <t>13-15</t>
  </si>
  <si>
    <t>18-66</t>
  </si>
  <si>
    <t>68-86</t>
  </si>
  <si>
    <t xml:space="preserve">El numeral 4.1.7 del pliego establece que Los proponentes colombianos o extranjeros obligados a inscribirse en el RUP deberán adjuntar como parte de su propuesta, su certificado de inscripción en RUP vigente y en firme.
El RUP de la empresa PROYECTOS Y ESTRUCTURAS  ESPECIALES S.A.S. no se encuentra en firme, por lo anterior se debe aportar el RUP vigente y en firme de PROYECTOS Y ESTRUCTURAS  ESPECIALES S.A.S. </t>
  </si>
  <si>
    <t xml:space="preserve">MICROEMPRESA </t>
  </si>
  <si>
    <t>89-96</t>
  </si>
  <si>
    <t>98-102</t>
  </si>
  <si>
    <t>192-194</t>
  </si>
  <si>
    <t>199-206</t>
  </si>
  <si>
    <t>La Certificación del Garante presenta un número de póliza que no corresponde al numero de la póliza aportada</t>
  </si>
  <si>
    <t>SEGUROS DEL ESTADO S.A.</t>
  </si>
  <si>
    <t>208-209</t>
  </si>
  <si>
    <t xml:space="preserve">CONSORCIO PORTUARIO </t>
  </si>
  <si>
    <t xml:space="preserve">JORGE PIDDO SUCURSAL COLOMBIA (24%) </t>
  </si>
  <si>
    <t>SIGA INGENIERÍA Y CONSULTORÍA S.A. SUCURSAL COLOMBIA (51%) (LÍDER)</t>
  </si>
  <si>
    <t>SIGA INGENIERÍA S.A.S. (25%)</t>
  </si>
  <si>
    <t xml:space="preserve">Chile sucursal Colombia </t>
  </si>
  <si>
    <t>Chile sucursal Colombia</t>
  </si>
  <si>
    <t>011-013</t>
  </si>
  <si>
    <t>39-68</t>
  </si>
  <si>
    <t>70-155</t>
  </si>
  <si>
    <t>157-183</t>
  </si>
  <si>
    <t xml:space="preserve">El numeral 4.1.7 del pliego establece que Los proponentes colombianos o extranjeros obligados a inscribirse en el RUP deberán adjuntar como parte de su propuesta, su certificado de inscripción en RUP vigente y en firme.
El RUP de la empresa SIGA INGENIERÍA S.A.S  no se encuentra en firme, por lo anterior se debe aportar el RUP vigente y en firme de SIGA INGENIERÍA S.A.S </t>
  </si>
  <si>
    <t>16-22</t>
  </si>
  <si>
    <t>24-29</t>
  </si>
  <si>
    <t>31-36</t>
  </si>
  <si>
    <t>212-215</t>
  </si>
  <si>
    <t>217-220</t>
  </si>
  <si>
    <t>293-300</t>
  </si>
  <si>
    <t xml:space="preserve">SURAMERICANA </t>
  </si>
  <si>
    <t>301-302</t>
  </si>
  <si>
    <t>251-257, 11-17 SOBRE 1A</t>
  </si>
  <si>
    <t>CONSORCIO INTERMUELLE</t>
  </si>
  <si>
    <t>CONSORCIO</t>
  </si>
  <si>
    <t>CONSULTORES TÉCNICOS Y ECONÓMICOS S.A. 860014285 - 3         51%  LÍDER</t>
  </si>
  <si>
    <t>CONSULTORES DE INGENIERÍA Y CIMENTACIONES S.A.S  800097495-0    49%</t>
  </si>
  <si>
    <t>JURÍDICA</t>
  </si>
  <si>
    <t>003 AL 011</t>
  </si>
  <si>
    <t>SE CONSIGNA DENTRO DEL FORMATO 1 "CARTA DE PRESENTACIÓN DE LA PROPUESTA" UNA IDENTIFICACIÓN ERRADA DEL CONSORCIADO CONSULTORES DE INGENIERÍA Y CIMENTACIONES S.A.S., YA QUE SE CONSIGNA COMO NIT EL NÚMERO 800.094.795-0 Y LA IDENTIFICACIÓN QUE APRECE EN EL CERTIFICADO DE EXISTENCIA Y REPRESENTACIÓN LEGAL ES  800.097.495-0</t>
  </si>
  <si>
    <t>013 - 014</t>
  </si>
  <si>
    <t xml:space="preserve">SE CONSIGNA DENTRO DEL DOCUMENTO DE CONFORMACIÓN DEL CONSORCIO UNA IDENTIFICACIÓN ERRADA DEL CONSORCIADO CONSULTORES DE INGENIERÍA Y CIMENTACIONES S.A.S., YA QUE SE CONSIGNA COMO NIT EL NÚMERO 800.094.795-0 Y LA IDENTIFICACIÓN QUE APARECE EN EL CERTIFICADO DE EXISTENCIA Y REPRESENTACIÓN LEGAL ES  800.097.495-0. </t>
  </si>
  <si>
    <t>019 - 048</t>
  </si>
  <si>
    <t>50 - 81</t>
  </si>
  <si>
    <t>083 - 086</t>
  </si>
  <si>
    <t>091 - 095</t>
  </si>
  <si>
    <t>POLIZA 21-44-101222232</t>
  </si>
  <si>
    <t>NO SE ALLEGA LA CONSTANCIA DEL GARANTE PARA LA PÓLIZA APORTADA, PUES EL NUMERO DE LA POLIZA ALLEGADA ES LA 21-44-101222232 Y LA CONSTANCIA DEL GARANTE SE EMITE PARA LA POLIZA 21-44-101221952. LO ANTERIOR EN CUMPLIMIENTO DEL NUMERAL 4.7 PÁRRAFO 6 DE LOS PLIEGOS DE CONDICIONES SEGUN EL CUAL " EL PROPONENTE DEBERÁ PRESENTAR LA CERTIFICACIÓN DE GARANTE A QUE HACE REFERENCIA EL FORMATO 10 DEL PLIEGO DE CONDICIONES."</t>
  </si>
  <si>
    <t>167 - 168</t>
  </si>
  <si>
    <t>CONSORCIO PORTUARIO 002</t>
  </si>
  <si>
    <t>ESTEYCO SUCURSAL COLOMBIA</t>
  </si>
  <si>
    <t>B&amp;C SA.</t>
  </si>
  <si>
    <t>ESPAÑA</t>
  </si>
  <si>
    <t>002-007</t>
  </si>
  <si>
    <t>27 - 28</t>
  </si>
  <si>
    <t>DENTRO DEL DOCUMENTO DE CONFORMACIÓN DEL CONSORCIO NO SE INDICA CUÁL ES EL INTEGRANTE LÍDER</t>
  </si>
  <si>
    <t>0031 - 0052</t>
  </si>
  <si>
    <t>53 - 98</t>
  </si>
  <si>
    <t>009 - 0012</t>
  </si>
  <si>
    <t>0013 - 0016</t>
  </si>
  <si>
    <t>EL CONSORCIADO B&amp;C S.A. ALLEGA UN CERTIFICADO DE EXISTENCIA Y REPRESENTACIÓN INCOMPLETO, PUESTO QUE HACE FALTA TODO EL ANVERSO DE LOS FOLIOS, DE MANERA QUE NO ES POSIBLE CONSTATAR LA TOTALIDAD DE LA INFORMACIÓN A EVALUAR. INCUMPLIMIENTO DEL NUMERAL 4.4 DEL PLIEGO DE CONDICIONES "EXISTENCIA Y REPRESENTACIÓN. TODAS LAS PERSONAS JURÍDICAS NATURALES O EXTRANJERAS DOMICILIADAS O CON SUCURSAL EN COLOMBIA, DEBERÁN ADJUNTAR EL CERTIFICADO DE EXISTENCIA Y REPRESENTACIÓN LEGAL EXPEDIDO POR LA CÁMARA DE COMERCIO, EN EL QUE SE INDIQUE LA SIGUIENTE INFORMACIÓN Y CONDICIONES (...)"</t>
  </si>
  <si>
    <t>POLIZA 11-44-101087202</t>
  </si>
  <si>
    <t>NO SE ALLEGA LA CONSTANCIA DEL GARANTE PARA LA PÓLIZA ALLEGADA. LO ANTERIOR EN CUMPLIMIENTO DEL NUMERAL 4.7 PÁRRAFO 6 DE LOS PLIEGOS DE CONDICIONES SEGUN EL CUAL " EL PROPONENTE DEBERÁ PRESENTAR LA CERTIFICACIÓN DE GARANTE A QUE HACE REFERENCIA EL FORMATO 10 DEL PLIEGO DE CONDICIONES."</t>
  </si>
  <si>
    <t>SE ALLEGA EL FORMATO No. 4 SIN LA TOTALIDAD DE LA INFORMACIÓN QUE APARECE EN EL FORMATO 4 PUBLICADO EN EL SECOP</t>
  </si>
  <si>
    <t xml:space="preserve">CONTRATO DE ORDEN 1 EXPERIENCIA GENERAL - CUMPLE. CONTRATO DE ORDEN 3 Y 4 EXPERIENCIA ESPECÍFICA. CUMPLE EL 3 - EL 4 PENDIENTE </t>
  </si>
  <si>
    <t>119 - 120, 15 - 17</t>
  </si>
  <si>
    <t>NO SE ALLEGA APOSTILLA PARA EXPERIENCIA ESPECÍFICA - CONTRATO DE ORDEN 4 QUE SE OBSERVA A FOLIO 17 (BERENGUER INGENIEROS SL), LO ANTERIOR EN CUMPLIMIENTO DEL NUMERAL 3.15.2 DEL PLIEGO DE CONDICIONES.</t>
  </si>
  <si>
    <t>FOLIOS</t>
  </si>
  <si>
    <t>018 - 019</t>
  </si>
  <si>
    <t>CONSORCIO MARÍTIMO</t>
  </si>
  <si>
    <t>IVICSA S.A.S. NIT 900.790.342-7  25%</t>
  </si>
  <si>
    <t>ALPHA GRUPO CONSULTOR E INTERVENTOR S.A.S. NIT 900.645.004-2  24%</t>
  </si>
  <si>
    <t>CELQO S.A.S. NIT 900.090.780-6  51%  LIDER</t>
  </si>
  <si>
    <t>DEL 2 AL 14</t>
  </si>
  <si>
    <t xml:space="preserve"> EN EL ENCABEZADO SE INDICA QUE SE ACTÚA EN NOMBRE Y REPRESENTACIÓN DEL "CONSORCIO ASOCIACIÓN PORTUARIA" Y SEGÚN EL DOCUMENTO DE CONFORMACIÓN DE CONSORCIO LA ESTRUCTURA PLURAL OSTENTA EL NOMBRE DEL "CONSORCIO MARÍTIMO"</t>
  </si>
  <si>
    <t>DEL 16 AL 18</t>
  </si>
  <si>
    <t>A FOLIO 20 SE OBSERVA ACUERDO DE GARANTÍA EN EL QUE IV INGENIEROS CONSULTORES S.A. GARANTIZA A IVICSA SAS POR UN 24% DE PARTICIPACIÓN, CUESTIÓN QUE NO COINCIDE CON EL PORCENTAJE DE PARTICIPACIÓN CONSIGNADO EN EL ACUERDO DE CONFORMACIÓN DE CONSORCIO.                                                                                                                                                DE OTRO LADO NO SE ENCUENTRA DOCUMENTO EN DONDE SE ACREDITE LA SITUACIÓN DE CONTROL - SUBORDINADA LAS EMPRESAS MENCIONADAS.</t>
  </si>
  <si>
    <t>LOS CONSORCIADOS CELQO SAS Y ALPHA GRUPO CONSULTOR ALLEGAN UN RUP QUE NO SE ENCUENTRA EN FIRME, INCUMPLIMIENTO DEL NUMERAL 4.1.7 DEL PLIEGO DE CONDICIONES SEGÚN EL CUAL "LOS PROPONENTES COLOMBIANOS O EXTANJEROS OBLIGADOS A INSCRIBIRSE EN EL RUP DEBERÁN ADJUNTAR COMO PARTE DE SU PROPUESTA SU CERTIFICADO DE INSCRIPCIÓN  EN EL RUP VIGENTE Y EN FIRME.</t>
  </si>
  <si>
    <t>5 AL 108</t>
  </si>
  <si>
    <t>37 A 49</t>
  </si>
  <si>
    <t>29 A 36</t>
  </si>
  <si>
    <t>MICROEMPRESA</t>
  </si>
  <si>
    <t>DEL 115 AL 120</t>
  </si>
  <si>
    <t>DEL 113 AL 114</t>
  </si>
  <si>
    <t>110 AL 112</t>
  </si>
  <si>
    <t>PÓLIZA 1613912-7</t>
  </si>
  <si>
    <t>319 A 320</t>
  </si>
  <si>
    <t>325A A 325 J</t>
  </si>
  <si>
    <t>CONTRATO DE ORDEN 4 EXPERIENCIA GENERAL CUMPLE. CONTRATO DE ORDEN 4 EXPERIENCIA ESPECÍFICA CUMPLE</t>
  </si>
  <si>
    <t>265 - 281 Y 147 A 151</t>
  </si>
  <si>
    <t>CONSORCIO PUERTOS COSTA NORTE</t>
  </si>
  <si>
    <t>CARTAGENERA DE INGENIERIA S.A.S. CARINSA NIT 890401675-1 51%  LIDER</t>
  </si>
  <si>
    <t>GIC GERENCIA INTERVENTORÍA Y CONSULTORÍA S.A.S. NIT 900425518-2 49%</t>
  </si>
  <si>
    <t>005 - 10</t>
  </si>
  <si>
    <t>13 - 15</t>
  </si>
  <si>
    <t>029 A 031</t>
  </si>
  <si>
    <t>52 - 108</t>
  </si>
  <si>
    <t>38 - 50</t>
  </si>
  <si>
    <t>123 - 127</t>
  </si>
  <si>
    <t>112 - 120</t>
  </si>
  <si>
    <t>POLIZA 15-44-101164884</t>
  </si>
  <si>
    <t xml:space="preserve">CONTRATO DE ORDEN 2, 3 y 4  EXPERIENCIA GENERAL - CUMPLE. CONTRATO DE ORDEN 2, 3 y 4 EXPERIENCIA ESPECÍFICA. CUMPLE </t>
  </si>
  <si>
    <t>217 - 237: 12 - 32</t>
  </si>
  <si>
    <t>HMV CONSULTORIA SAS</t>
  </si>
  <si>
    <t>NINGUNA</t>
  </si>
  <si>
    <t>HMV CONSULTORIA SAS NIT 900765896-1</t>
  </si>
  <si>
    <t>002 AL 009</t>
  </si>
  <si>
    <t>31 A 33</t>
  </si>
  <si>
    <t>102 AL 209</t>
  </si>
  <si>
    <t>DEL 11 AL 19</t>
  </si>
  <si>
    <t>POLIZA 2661873</t>
  </si>
  <si>
    <t>LIBERTY SEGUROS</t>
  </si>
  <si>
    <t>CUMPLE (FOLIO 211 - 220)</t>
  </si>
  <si>
    <r>
      <t xml:space="preserve">La vigencia de la Garantia comprende como minimo del </t>
    </r>
    <r>
      <rPr>
        <b/>
        <sz val="11"/>
        <color rgb="FFFF0000"/>
        <rFont val="Calibri"/>
        <family val="2"/>
        <scheme val="minor"/>
      </rPr>
      <t>12 de mayo de 2016 al 12 de septiembre de 2016</t>
    </r>
    <r>
      <rPr>
        <sz val="11"/>
        <color theme="1"/>
        <rFont val="Calibri"/>
        <family val="2"/>
        <scheme val="minor"/>
      </rPr>
      <t>?</t>
    </r>
  </si>
  <si>
    <t>CONSORCIO INTERPUERTOS</t>
  </si>
  <si>
    <t>GPO COLOMBIA SAS (49%)</t>
  </si>
  <si>
    <t>CB INGENIEROS SAS (51%)</t>
  </si>
  <si>
    <t>COLOMBIA</t>
  </si>
  <si>
    <t>2 A 7</t>
  </si>
  <si>
    <t>9 A 12</t>
  </si>
  <si>
    <t>47 A 93</t>
  </si>
  <si>
    <t>94 A 125</t>
  </si>
  <si>
    <t>PEQUEÑA</t>
  </si>
  <si>
    <t>26 A 34</t>
  </si>
  <si>
    <t>37 A 45</t>
  </si>
  <si>
    <t>164 A 188</t>
  </si>
  <si>
    <t>CONFIANZA</t>
  </si>
  <si>
    <t>136 A 137</t>
  </si>
  <si>
    <t>157 A 163</t>
  </si>
  <si>
    <t>CONSORCIO INTER PUERTOS</t>
  </si>
  <si>
    <t>ICEACSA CONSULTORES SUCURSAL COLOMBIA (51%)</t>
  </si>
  <si>
    <t>COPEBA LTDA (49%)</t>
  </si>
  <si>
    <t>ESPAÑA CON SUCURSAL EN COLOMBIA</t>
  </si>
  <si>
    <t>3 A 13</t>
  </si>
  <si>
    <t>24 A 66</t>
  </si>
  <si>
    <t>67 A 120</t>
  </si>
  <si>
    <t>El RUP aportado por el integrante ICEACSA  no se encuentra en firme</t>
  </si>
  <si>
    <t>MEDIANA</t>
  </si>
  <si>
    <t>121 A 127</t>
  </si>
  <si>
    <t>128 A 131</t>
  </si>
  <si>
    <t>154 A 161</t>
  </si>
  <si>
    <t>El proponente no aporta la certificación del asegurador sobre condiciones de colocación de la garantía.</t>
  </si>
  <si>
    <t>175 A 177</t>
  </si>
  <si>
    <t>138 A 140</t>
  </si>
  <si>
    <t>INGENIERIA DE PROYECTOS S.A.S.</t>
  </si>
  <si>
    <t>13 A 165</t>
  </si>
  <si>
    <t>166 A 170</t>
  </si>
  <si>
    <t>288 A 289</t>
  </si>
  <si>
    <t>316 A 326</t>
  </si>
  <si>
    <t>CONSORCIO CONCESION PORTUARIA</t>
  </si>
  <si>
    <t>JOSE MANUEL GUARDO (51%)</t>
  </si>
  <si>
    <t>CONSTRUCCIONES CIVILES ESTUDIOS Y PROYECTOS S.A.S. (49%)</t>
  </si>
  <si>
    <t>NATURLA</t>
  </si>
  <si>
    <t>3 A 10</t>
  </si>
  <si>
    <t>En el formato 1  Carta de presentación de la propuesta aportado por el proponente el literal r) se encuentra incompleto el texto transcrito. En consecuencia se requiere al proponente con el fin de que aporte el precitado formato con el texto completo.</t>
  </si>
  <si>
    <t>17 A 19</t>
  </si>
  <si>
    <t>22 A 33</t>
  </si>
  <si>
    <t>34 A 106</t>
  </si>
  <si>
    <t>113 Y SIGUIENTES</t>
  </si>
  <si>
    <t>231 A 234</t>
  </si>
  <si>
    <t>236 A 239</t>
  </si>
  <si>
    <t xml:space="preserve">TRECE (13) </t>
  </si>
  <si>
    <t xml:space="preserve">CONSORCIO COREMAR ARENAS SILVA </t>
  </si>
  <si>
    <t>ARENAS DE LA HOZ CONSULTORES S.A.S</t>
  </si>
  <si>
    <t>SILVA CARREÑO ASOCIADOS S.A.S.</t>
  </si>
  <si>
    <t xml:space="preserve">COLOMBIA </t>
  </si>
  <si>
    <t>2 a 6</t>
  </si>
  <si>
    <t>8  a 9</t>
  </si>
  <si>
    <t>35 A 84</t>
  </si>
  <si>
    <t>13 A 33</t>
  </si>
  <si>
    <t>87 a 89</t>
  </si>
  <si>
    <t>91 a 94</t>
  </si>
  <si>
    <t xml:space="preserve"> N.A</t>
  </si>
  <si>
    <t>.N.A</t>
  </si>
  <si>
    <t xml:space="preserve">N.A </t>
  </si>
  <si>
    <t>POLIZA - GARANTIA DE SERIEDAD DE LA OFERTA</t>
  </si>
  <si>
    <t xml:space="preserve">
• El Inciso 7 del numeral 4.7 “Garantía de Seriedad de la Propuesta” del Pliego de Condiciones, establece que establece la garantía  “cubrirá los perjuicios derivados del incumplimiento del ofrecimiento en los eventos señalados en el artículo 2.2.1.2.3.1.6 Del Decreto 1082 de 2015”, revisada la póliza aportada por el oferente y el clausulado de la misma , no se encuentra mención de estar conforme a lo establecido en el referido Decreto 1082,  se solicita allegar el documento idóneo que acredite lo exigido en el pliego. 
• De conformidad con el Inciso 6 del numeral 4.7 “Garantía de Seriedad de la Propuesta” del Pliego de Condiciones, el proponente debe presentar la “Certificación del Garante” a que hace referencia el Formato No 10 del pliego. El proponente no adjunta a su propuesta dicha certificación, por lo anterior debe presentar este documento en la forma establecida en el pliego.
 </t>
  </si>
  <si>
    <t>SEGUROS COMERCIALES BOLIVAR  S.A</t>
  </si>
  <si>
    <t>N,A</t>
  </si>
  <si>
    <t xml:space="preserve">CUIMPLE </t>
  </si>
  <si>
    <t>Se presenta según modelo? (Formato 3) / Incluye todas las manifestaciones señaladas en el modelo?</t>
  </si>
  <si>
    <r>
      <rPr>
        <sz val="11"/>
        <color rgb="FFFF0000"/>
        <rFont val="Calibri"/>
        <family val="2"/>
        <scheme val="minor"/>
      </rPr>
      <t>PENDIENTE</t>
    </r>
    <r>
      <rPr>
        <sz val="11"/>
        <color theme="1"/>
        <rFont val="Calibri"/>
        <family val="2"/>
        <scheme val="minor"/>
      </rPr>
      <t xml:space="preserve"> </t>
    </r>
  </si>
  <si>
    <t xml:space="preserve">REPRESENTANTE: JUAN DIEGO ARENAS DE LA HOZ  CC 1.020.720.226 </t>
  </si>
  <si>
    <t>REPRESENTANTE  SUPLENTE. MARIA OLGA SILVA CARREÑO 52389213</t>
  </si>
  <si>
    <t>CORREO E : gerencia@silcarsa.com.co; liicitaciones@arenasingenieros.com</t>
  </si>
  <si>
    <t>tel 3576772 - 310 - 7901230</t>
  </si>
  <si>
    <t>transvesal 27 No 57 - 19</t>
  </si>
  <si>
    <t>ARENAS DE LA HOZ  9006443519</t>
  </si>
  <si>
    <t>SILVA 860504871-2</t>
  </si>
  <si>
    <t xml:space="preserve">CATORCE (14) </t>
  </si>
  <si>
    <t>CONSORCIO INTERPUERTO 002</t>
  </si>
  <si>
    <t>INYPSA INFORMES Y PROYECTOS COLOMBIA S.A.S  55% LIDER</t>
  </si>
  <si>
    <t xml:space="preserve">COMPAÑÍA DE PROYECTOS TECNICOS CPT S.A. 45% </t>
  </si>
  <si>
    <t xml:space="preserve">JURÍDICA </t>
  </si>
  <si>
    <t>14 a 16</t>
  </si>
  <si>
    <t>19 a 22</t>
  </si>
  <si>
    <t>29 a 106</t>
  </si>
  <si>
    <t>108 a 137</t>
  </si>
  <si>
    <t>140 a 145</t>
  </si>
  <si>
    <t>147 a 148, 150</t>
  </si>
  <si>
    <t>POLIZA - CUMPLIMIENTO</t>
  </si>
  <si>
    <t>179-187</t>
  </si>
  <si>
    <t>189-190</t>
  </si>
  <si>
    <t>NO CREDITA - PENDIENTE</t>
  </si>
  <si>
    <t xml:space="preserve"> Establece el numeral 6 del numeral  5.2 “Criterios De Desempate” del  pliego de condiciones “Preferir la propuesta presentada por el oferente que acredite en las condiciones establecidas en la ley que por lo menos el diez por ciento (10%) de su nómina está en condición de discapacidad a la que se refiere la Ley 361 de 1997, debidamente certificadas por la oficina de trabajo de la respectiva zona…”, revisada la oferta no se encuentra la certificación de la oficina de trabajo en la que conste que INYPSA Informes y Proyectos Colombia S.A.S ó Compañía de Proyectos Técnicos CPT tengan el 10%  de su nómina en condiciones de discapacidad, por lo tanto para que el oferente pueda participar en dicho criterio de desempate debe allegar la referida certificación  </t>
  </si>
  <si>
    <t>19 a 22, 156 a 159</t>
  </si>
  <si>
    <t xml:space="preserve">CONSORCIO INTERPUERTO 002 </t>
  </si>
  <si>
    <t>REPRESENTANTE RAUL HERNANDO BURITICA SANDOVAL  79.784.288</t>
  </si>
  <si>
    <t>JOSEP MARIA RUIZ BOQUE AAI   180476</t>
  </si>
  <si>
    <t>REPRESENTANTE LEGAL SUPLENTE JORGE ENRIQUE ALFARO DE LOS RIOS  80.412.013</t>
  </si>
  <si>
    <t>CARRERA  27 No  86 - 43 PISO 2</t>
  </si>
  <si>
    <t>CORREO ELECTRÓNICO:  mrpe@inypsa.es; cptpropuestas@gmail.com</t>
  </si>
  <si>
    <t>tel 3399631    4673487</t>
  </si>
  <si>
    <t>inypsa  900.695.191 - 5</t>
  </si>
  <si>
    <t xml:space="preserve">cpt sa   860.041.968 1 </t>
  </si>
  <si>
    <t xml:space="preserve">QUINCE  (15) </t>
  </si>
  <si>
    <t xml:space="preserve">CONSORCIO PLANES HIDROCONSULTA </t>
  </si>
  <si>
    <t>HIDROCONSULTA S.A.S 49%</t>
  </si>
  <si>
    <t>PLANES S.A LIDER 51%</t>
  </si>
  <si>
    <t>2 a 12</t>
  </si>
  <si>
    <t>14  a 16</t>
  </si>
  <si>
    <t>54 a 102</t>
  </si>
  <si>
    <t>1 04 a 135</t>
  </si>
  <si>
    <t>24 a 30, 34 a 35</t>
  </si>
  <si>
    <t>39 a 45</t>
  </si>
  <si>
    <t>169-175</t>
  </si>
  <si>
    <r>
      <rPr>
        <sz val="11"/>
        <rFont val="Calibri"/>
        <family val="2"/>
        <scheme val="minor"/>
      </rPr>
      <t>HABIL</t>
    </r>
    <r>
      <rPr>
        <sz val="11"/>
        <color rgb="FFFF0000"/>
        <rFont val="Calibri"/>
        <family val="2"/>
        <scheme val="minor"/>
      </rPr>
      <t xml:space="preserve"> </t>
    </r>
  </si>
  <si>
    <t>LIBERTY SEGUROS  S.A</t>
  </si>
  <si>
    <r>
      <rPr>
        <sz val="11"/>
        <rFont val="Calibri"/>
        <family val="2"/>
        <scheme val="minor"/>
      </rPr>
      <t xml:space="preserve">HABIL </t>
    </r>
    <r>
      <rPr>
        <sz val="11"/>
        <color rgb="FFFF0000"/>
        <rFont val="Calibri"/>
        <family val="2"/>
        <scheme val="minor"/>
      </rPr>
      <t xml:space="preserve"> </t>
    </r>
  </si>
  <si>
    <t xml:space="preserve">REPRESENTANTE: MARIA FERNANDA SOLANILLA  CC  31.470.706 </t>
  </si>
  <si>
    <t>REPRESENTANTE  SUPLENTE. ARGELINO JOSE DURAN ARIZA   CC   19.134. 259</t>
  </si>
  <si>
    <t>CORREO E : planessa@planessa.com; comercial@hidroconsulta.com</t>
  </si>
  <si>
    <t>tel  6602871</t>
  </si>
  <si>
    <t>calle 22 norte 6 AN - 24 OF 903    CALI</t>
  </si>
  <si>
    <t>PLANES S.A.  NIT 890303126-1</t>
  </si>
  <si>
    <t>HIDRO CONSULTA  NIT 860069446-9</t>
  </si>
  <si>
    <t>DIECISEIS (16)</t>
  </si>
  <si>
    <t>INTERSA S.A.</t>
  </si>
  <si>
    <t>4 A 10</t>
  </si>
  <si>
    <t xml:space="preserve"> INTERSA S.A.</t>
  </si>
  <si>
    <t>16 A 109</t>
  </si>
  <si>
    <t>113  A 120 , 134</t>
  </si>
  <si>
    <t>163 A 171</t>
  </si>
  <si>
    <t>LIB ERTY SEGUROS S.A.</t>
  </si>
  <si>
    <t xml:space="preserve">REPRESENTANTE: ISABEL VICTORIA LEON REYES  CC  39.778.286  </t>
  </si>
  <si>
    <t xml:space="preserve"> </t>
  </si>
  <si>
    <t>CORREO E : licitaciones@intersaingenieria.com; gerencia@intersaingenieria.com</t>
  </si>
  <si>
    <t>caRRERA 15  No 124-29 of 601</t>
  </si>
  <si>
    <t>INTERSA  NIT  860450644-3</t>
  </si>
  <si>
    <t xml:space="preserve">DIECISIETE (17) </t>
  </si>
  <si>
    <t>CONSORCIO PEYCO SERINCO PUERTO 2016</t>
  </si>
  <si>
    <t xml:space="preserve">PEYCO COLOMBIA 51% LIDER </t>
  </si>
  <si>
    <t>SERINCO COLOMBIA  49%</t>
  </si>
  <si>
    <t xml:space="preserve">ESPAÑA SUC COLOMBIA </t>
  </si>
  <si>
    <t>2 a 7</t>
  </si>
  <si>
    <t>13  a 15</t>
  </si>
  <si>
    <t>36 A 111</t>
  </si>
  <si>
    <t>1113 A 148</t>
  </si>
  <si>
    <t xml:space="preserve">• El numeral 4.1.7 del Pliego de Condiciones establece que Los proponentes colombianos o extranjeros obligados a inscribirse en el RUP deberán adjuntar como parte de su propuesta, su certificado de inscripción en RUP vigente y en firme.
El RUP de la empresa PEYCO COLOMBIA no se encuentra en firme, por lo anterior se debe aportar el RUP vigente y en firme del miembro de la estructura plural PEYCO COLOMBIA.
</t>
  </si>
  <si>
    <t>150  a 154</t>
  </si>
  <si>
    <t xml:space="preserve">156 a 160 </t>
  </si>
  <si>
    <t>214 a  223</t>
  </si>
  <si>
    <r>
      <rPr>
        <sz val="11"/>
        <rFont val="Calibri"/>
        <family val="2"/>
        <scheme val="minor"/>
      </rPr>
      <t>CUMPLE</t>
    </r>
    <r>
      <rPr>
        <b/>
        <sz val="11"/>
        <rFont val="Calibri"/>
        <family val="2"/>
        <scheme val="minor"/>
      </rPr>
      <t xml:space="preserve"> </t>
    </r>
  </si>
  <si>
    <t>224  a 225</t>
  </si>
  <si>
    <t xml:space="preserve">183 a185, 187 a 192, 194 a 196, , 198 a 201 - CUMPLE </t>
  </si>
  <si>
    <t>REPRESENTANTE: IGNACIO MARTINEZ GONZALES   Pasaporte BF 213767 ESPAÑA</t>
  </si>
  <si>
    <t>REPRESENTANTE  SUPLENTE. ADRIAN ENRIQUE GALLO SEPULVEDA  80719956</t>
  </si>
  <si>
    <t>CORREO E : hmaldonado@peyco.es; ljurado@peyco.es</t>
  </si>
  <si>
    <t>tel 4673487</t>
  </si>
  <si>
    <t xml:space="preserve">CALLE 163 No 20 -17 </t>
  </si>
  <si>
    <t>peyco COLOMBIA  900462129-8</t>
  </si>
  <si>
    <t>SERINCO COLOMBIA 900574087-8</t>
  </si>
  <si>
    <t xml:space="preserve">• El numeral 4.1.7 del pliego establece que Los proponentes colombianos o extranjeros obligados a inscribirse en el RUP deberán adjuntar como parte de su propuesta, su certificado de inscripción en RUP vigente y en firme.
El RUP de la empresa LEP INGENIEROS SAS  no se encuentra en firme, por lo anterior se debe aportar el RUP vigente y en firme de LEP INGENIEROS SAS.
</t>
  </si>
  <si>
    <t>EL INTEGRANTE INAPO SE ENCUENTRA REGISTRADO COMO SA Y SEGÚN CERTIFICADO DE EXISTENIA Y REPRESENTACION LEGAL ES SAS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</si>
</sst>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color rgb="FFFF0000"/>
      <name val="Calibri"/>
      <family val="2"/>
      <scheme val="minor"/>
    </font>
    <font>
      <b/>
      <sz val="11"/>
      <color theme="4" tint="-0.499984740745262"/>
      <name val="Calibri"/>
      <family val="2"/>
      <scheme val="minor"/>
    </font>
    <font>
      <b/>
      <sz val="11"/>
      <name val="Calibri"/>
      <family val="2"/>
      <scheme val="minor"/>
    </font>
    <font>
      <sz val="11"/>
      <color theme="1"/>
      <name val="Arial Narrow"/>
      <family val="2"/>
    </font>
    <font>
      <sz val="11"/>
      <color rgb="FFFF0000"/>
      <name val="Calibri"/>
      <family val="2"/>
      <scheme val="minor"/>
    </font>
    <font>
      <sz val="11"/>
      <name val="Calibri"/>
      <family val="2"/>
      <scheme val="minor"/>
    </font>
  </fonts>
  <fills count="6">
    <fill>
      <patternFill patternType="none"/>
    </fill>
    <fill>
      <patternFill patternType="gray125"/>
    </fill>
    <fill>
      <patternFill patternType="solid">
        <fgColor theme="5" tint="0.39997558519241921"/>
        <bgColor indexed="64"/>
      </patternFill>
    </fill>
    <fill>
      <patternFill patternType="solid">
        <fgColor rgb="FFFF0000"/>
        <bgColor indexed="64"/>
      </patternFill>
    </fill>
    <fill>
      <patternFill patternType="solid">
        <fgColor theme="7" tint="0.59999389629810485"/>
        <bgColor indexed="64"/>
      </patternFill>
    </fill>
    <fill>
      <patternFill patternType="solid">
        <fgColor theme="0"/>
        <bgColor indexed="64"/>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671">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0" fillId="0" borderId="0" xfId="0"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left" vertical="center" wrapText="1"/>
    </xf>
    <xf numFmtId="0" fontId="0" fillId="0" borderId="15" xfId="0" applyBorder="1" applyAlignment="1">
      <alignment wrapText="1"/>
    </xf>
    <xf numFmtId="44" fontId="0" fillId="0" borderId="0" xfId="1" applyFont="1"/>
    <xf numFmtId="44" fontId="8" fillId="0" borderId="0" xfId="1" applyFont="1"/>
    <xf numFmtId="44" fontId="0" fillId="0" borderId="0" xfId="0" applyNumberFormat="1"/>
    <xf numFmtId="0" fontId="0" fillId="0" borderId="31" xfId="0"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left" vertical="center" wrapText="1"/>
    </xf>
    <xf numFmtId="0" fontId="7"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7" xfId="0" applyFont="1" applyFill="1" applyBorder="1" applyAlignment="1">
      <alignment vertical="center"/>
    </xf>
    <xf numFmtId="0" fontId="7" fillId="2" borderId="9" xfId="0" applyFont="1" applyFill="1" applyBorder="1" applyAlignment="1">
      <alignment vertical="center"/>
    </xf>
    <xf numFmtId="0" fontId="0" fillId="0" borderId="13" xfId="0" applyBorder="1" applyAlignment="1"/>
    <xf numFmtId="0" fontId="2" fillId="2" borderId="21" xfId="0" applyFont="1" applyFill="1" applyBorder="1" applyAlignment="1">
      <alignment horizontal="center"/>
    </xf>
    <xf numFmtId="0" fontId="2" fillId="2" borderId="21" xfId="0" applyFont="1" applyFill="1" applyBorder="1" applyAlignment="1">
      <alignment horizontal="center" vertical="center"/>
    </xf>
    <xf numFmtId="0" fontId="7" fillId="2" borderId="28" xfId="0" applyFont="1" applyFill="1" applyBorder="1" applyAlignment="1">
      <alignment horizontal="center" vertical="center" wrapText="1"/>
    </xf>
    <xf numFmtId="0" fontId="7" fillId="2" borderId="30" xfId="0" applyFont="1" applyFill="1" applyBorder="1" applyAlignment="1">
      <alignment horizontal="center" vertical="center"/>
    </xf>
    <xf numFmtId="0" fontId="7" fillId="2" borderId="34"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54" xfId="0" applyFont="1" applyFill="1" applyBorder="1" applyAlignment="1">
      <alignment horizontal="center" vertical="center"/>
    </xf>
    <xf numFmtId="0" fontId="0" fillId="0" borderId="33" xfId="0" applyBorder="1" applyAlignment="1"/>
    <xf numFmtId="0" fontId="7" fillId="2" borderId="7" xfId="0" applyFont="1" applyFill="1" applyBorder="1" applyAlignment="1">
      <alignment vertical="center" wrapText="1"/>
    </xf>
    <xf numFmtId="0" fontId="0" fillId="2" borderId="27" xfId="0" applyFill="1" applyBorder="1" applyAlignment="1">
      <alignment horizontal="center" vertical="center"/>
    </xf>
    <xf numFmtId="0" fontId="0" fillId="2" borderId="27" xfId="0" applyFill="1" applyBorder="1"/>
    <xf numFmtId="0" fontId="0" fillId="0" borderId="38" xfId="0" applyBorder="1" applyAlignment="1">
      <alignment vertical="center"/>
    </xf>
    <xf numFmtId="0" fontId="0" fillId="0" borderId="61" xfId="0" applyBorder="1" applyAlignment="1">
      <alignment vertical="center"/>
    </xf>
    <xf numFmtId="0" fontId="0" fillId="0" borderId="12" xfId="0" applyBorder="1" applyAlignment="1">
      <alignment wrapText="1"/>
    </xf>
    <xf numFmtId="0" fontId="0" fillId="0" borderId="44" xfId="0" applyBorder="1" applyAlignment="1">
      <alignment wrapText="1"/>
    </xf>
    <xf numFmtId="0" fontId="7" fillId="2" borderId="0" xfId="0" applyFont="1" applyFill="1" applyBorder="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left" vertical="center" wrapText="1"/>
    </xf>
    <xf numFmtId="0" fontId="0" fillId="0" borderId="10" xfId="0" applyBorder="1" applyAlignment="1">
      <alignment horizontal="center" vertical="center"/>
    </xf>
    <xf numFmtId="0" fontId="0" fillId="0" borderId="14" xfId="0" applyBorder="1" applyAlignment="1">
      <alignment horizontal="center" vertical="center"/>
    </xf>
    <xf numFmtId="0" fontId="7" fillId="2" borderId="28"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28" xfId="0" applyFont="1" applyFill="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7" fillId="2" borderId="64"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0" fillId="0" borderId="51"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3" borderId="11" xfId="0" applyFill="1"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51" xfId="0" applyBorder="1" applyAlignment="1">
      <alignment horizontal="center" vertical="center"/>
    </xf>
    <xf numFmtId="0" fontId="7" fillId="2" borderId="4"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wrapText="1"/>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left" vertical="center"/>
    </xf>
    <xf numFmtId="0" fontId="0" fillId="0" borderId="11" xfId="0" applyBorder="1" applyAlignment="1">
      <alignment wrapText="1"/>
    </xf>
    <xf numFmtId="0" fontId="0" fillId="0" borderId="11" xfId="0" applyBorder="1" applyAlignment="1">
      <alignment horizontal="center" vertical="center"/>
    </xf>
    <xf numFmtId="0" fontId="0" fillId="0" borderId="22" xfId="0" applyFill="1" applyBorder="1" applyAlignment="1">
      <alignment horizontal="center" vertical="top" wrapText="1"/>
    </xf>
    <xf numFmtId="0" fontId="0" fillId="0" borderId="15" xfId="0" applyBorder="1" applyAlignment="1">
      <alignment horizontal="center" vertical="center"/>
    </xf>
    <xf numFmtId="0" fontId="0" fillId="0" borderId="11" xfId="0" applyBorder="1" applyAlignment="1">
      <alignment horizontal="left" wrapText="1"/>
    </xf>
    <xf numFmtId="0" fontId="0" fillId="0" borderId="33" xfId="0" applyBorder="1" applyAlignment="1"/>
    <xf numFmtId="0" fontId="0" fillId="0" borderId="11"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left" vertical="top" wrapText="1"/>
    </xf>
    <xf numFmtId="49" fontId="0" fillId="0" borderId="10" xfId="0" applyNumberFormat="1" applyBorder="1" applyAlignment="1">
      <alignment horizontal="center" vertical="center"/>
    </xf>
    <xf numFmtId="0" fontId="9" fillId="0" borderId="16" xfId="0" applyFont="1" applyBorder="1" applyAlignment="1">
      <alignment horizontal="center" vertical="center"/>
    </xf>
    <xf numFmtId="0" fontId="0" fillId="0" borderId="15" xfId="0" applyBorder="1" applyAlignment="1">
      <alignment horizontal="left" vertical="center" wrapText="1"/>
    </xf>
    <xf numFmtId="0" fontId="10" fillId="0" borderId="15" xfId="0" applyFont="1" applyBorder="1" applyAlignment="1">
      <alignment horizontal="center" vertical="center"/>
    </xf>
    <xf numFmtId="0" fontId="10" fillId="0" borderId="20" xfId="0" applyFont="1" applyBorder="1" applyAlignment="1">
      <alignment horizontal="center" vertical="center"/>
    </xf>
    <xf numFmtId="0" fontId="0" fillId="0" borderId="17" xfId="0" applyBorder="1" applyAlignment="1">
      <alignment vertical="center"/>
    </xf>
    <xf numFmtId="0" fontId="0" fillId="0" borderId="17" xfId="0" applyBorder="1" applyAlignment="1"/>
    <xf numFmtId="0" fontId="0" fillId="0" borderId="16" xfId="0" applyBorder="1" applyAlignment="1">
      <alignment horizontal="left" vertical="center" wrapText="1"/>
    </xf>
    <xf numFmtId="0" fontId="0" fillId="0" borderId="28" xfId="0" applyBorder="1" applyAlignment="1">
      <alignment horizontal="center" vertical="center"/>
    </xf>
    <xf numFmtId="0" fontId="0" fillId="0" borderId="30" xfId="0" applyBorder="1" applyAlignment="1">
      <alignment horizontal="center" vertical="center"/>
    </xf>
    <xf numFmtId="0" fontId="10" fillId="0" borderId="16" xfId="0" applyFont="1"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7" fillId="2" borderId="54" xfId="0" applyFont="1" applyFill="1" applyBorder="1" applyAlignment="1">
      <alignment horizontal="center" vertical="center"/>
    </xf>
    <xf numFmtId="0" fontId="0" fillId="0" borderId="32" xfId="0" applyBorder="1" applyAlignment="1">
      <alignment horizontal="center" vertical="center"/>
    </xf>
    <xf numFmtId="0" fontId="7" fillId="2"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0" fillId="0" borderId="54" xfId="0" applyBorder="1" applyAlignment="1">
      <alignment horizontal="center" vertical="center"/>
    </xf>
    <xf numFmtId="0" fontId="0" fillId="0" borderId="38" xfId="0" applyBorder="1" applyAlignment="1">
      <alignment horizontal="center" vertical="center"/>
    </xf>
    <xf numFmtId="0" fontId="0" fillId="0" borderId="61" xfId="0" applyBorder="1" applyAlignment="1">
      <alignment horizontal="center" vertical="center"/>
    </xf>
    <xf numFmtId="0" fontId="9" fillId="0" borderId="11" xfId="0" applyFont="1" applyBorder="1" applyAlignment="1">
      <alignment horizontal="center" vertical="center"/>
    </xf>
    <xf numFmtId="0" fontId="9" fillId="0" borderId="19" xfId="0" applyFont="1" applyBorder="1" applyAlignment="1">
      <alignment horizontal="center" vertical="center"/>
    </xf>
    <xf numFmtId="0" fontId="9" fillId="0" borderId="15" xfId="0" applyFont="1" applyBorder="1" applyAlignment="1">
      <alignment horizontal="center" vertical="center"/>
    </xf>
    <xf numFmtId="0" fontId="9" fillId="0" borderId="20" xfId="0" applyFont="1" applyBorder="1" applyAlignment="1">
      <alignment horizontal="center" vertical="center"/>
    </xf>
    <xf numFmtId="0" fontId="9" fillId="0" borderId="17" xfId="0" applyFont="1" applyBorder="1" applyAlignment="1">
      <alignment vertical="center"/>
    </xf>
    <xf numFmtId="0" fontId="9" fillId="0" borderId="17" xfId="0" applyFont="1" applyBorder="1" applyAlignment="1">
      <alignment wrapText="1"/>
    </xf>
    <xf numFmtId="0" fontId="9" fillId="4" borderId="11" xfId="0" applyFont="1" applyFill="1" applyBorder="1" applyAlignment="1">
      <alignment horizontal="center" vertical="center"/>
    </xf>
    <xf numFmtId="0" fontId="0" fillId="0" borderId="40" xfId="0" applyBorder="1" applyAlignment="1">
      <alignment horizontal="center" vertical="center"/>
    </xf>
    <xf numFmtId="0" fontId="0" fillId="0" borderId="13" xfId="0" applyBorder="1" applyAlignment="1">
      <alignment vertical="center"/>
    </xf>
    <xf numFmtId="0" fontId="10" fillId="0" borderId="28"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17" xfId="0" applyFont="1" applyFill="1" applyBorder="1" applyAlignment="1">
      <alignment vertical="center"/>
    </xf>
    <xf numFmtId="0" fontId="10" fillId="0" borderId="11" xfId="0" applyFont="1" applyFill="1" applyBorder="1" applyAlignment="1">
      <alignment horizontal="center" vertical="center"/>
    </xf>
    <xf numFmtId="0" fontId="0" fillId="4" borderId="11" xfId="0" applyFill="1" applyBorder="1" applyAlignment="1">
      <alignment horizontal="center" vertical="center"/>
    </xf>
    <xf numFmtId="0" fontId="0" fillId="4" borderId="19" xfId="0" applyFill="1" applyBorder="1" applyAlignment="1">
      <alignment horizontal="center" vertical="center"/>
    </xf>
    <xf numFmtId="0" fontId="0" fillId="4" borderId="15" xfId="0" applyFill="1" applyBorder="1" applyAlignment="1">
      <alignment horizontal="center" vertical="center"/>
    </xf>
    <xf numFmtId="0" fontId="0" fillId="4" borderId="20" xfId="0" applyFill="1" applyBorder="1" applyAlignment="1">
      <alignment horizontal="center" vertical="center"/>
    </xf>
    <xf numFmtId="0" fontId="10" fillId="0" borderId="0" xfId="0" applyFont="1"/>
    <xf numFmtId="0" fontId="0" fillId="0" borderId="11" xfId="0" applyFill="1" applyBorder="1" applyAlignment="1">
      <alignment horizontal="center" vertical="center"/>
    </xf>
    <xf numFmtId="0" fontId="0" fillId="0" borderId="19" xfId="0" applyFill="1" applyBorder="1" applyAlignment="1">
      <alignment horizontal="center" vertical="center"/>
    </xf>
    <xf numFmtId="0" fontId="0" fillId="0" borderId="15" xfId="0" applyFill="1" applyBorder="1" applyAlignment="1">
      <alignment horizontal="center" vertical="center"/>
    </xf>
    <xf numFmtId="0" fontId="0" fillId="0" borderId="20" xfId="0" applyFill="1" applyBorder="1" applyAlignment="1">
      <alignment horizontal="center" vertical="center"/>
    </xf>
    <xf numFmtId="0" fontId="10" fillId="0" borderId="12" xfId="0" applyFont="1" applyFill="1" applyBorder="1" applyAlignment="1">
      <alignment horizontal="center" vertical="center"/>
    </xf>
    <xf numFmtId="0" fontId="10" fillId="0" borderId="15" xfId="0" applyFont="1" applyFill="1" applyBorder="1" applyAlignment="1">
      <alignment horizontal="center" vertical="center"/>
    </xf>
    <xf numFmtId="0" fontId="0" fillId="0" borderId="20" xfId="0" applyFill="1" applyBorder="1" applyAlignment="1">
      <alignment horizontal="center" vertical="center" wrapText="1"/>
    </xf>
    <xf numFmtId="0" fontId="0" fillId="0" borderId="17" xfId="0" applyFill="1" applyBorder="1" applyAlignment="1">
      <alignment vertical="center"/>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0" fillId="2" borderId="57" xfId="0" applyFill="1" applyBorder="1" applyAlignment="1">
      <alignment horizontal="center" vertical="center"/>
    </xf>
    <xf numFmtId="0" fontId="0" fillId="2" borderId="54" xfId="0" applyFill="1"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7" fillId="2" borderId="3"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55"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63"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62" xfId="0" applyFont="1" applyFill="1" applyBorder="1" applyAlignment="1">
      <alignment horizontal="center" vertical="center" wrapText="1"/>
    </xf>
    <xf numFmtId="0" fontId="7" fillId="2" borderId="61"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0" fillId="0" borderId="4" xfId="0" applyBorder="1" applyAlignment="1">
      <alignment horizontal="center" vertical="center"/>
    </xf>
    <xf numFmtId="0" fontId="0" fillId="0" borderId="40" xfId="0" applyBorder="1" applyAlignment="1">
      <alignment horizontal="center" vertical="center"/>
    </xf>
    <xf numFmtId="0" fontId="0" fillId="0" borderId="5" xfId="0" applyBorder="1" applyAlignment="1">
      <alignment horizontal="center" vertical="center"/>
    </xf>
    <xf numFmtId="0" fontId="0" fillId="0" borderId="4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xf>
    <xf numFmtId="0" fontId="0" fillId="0" borderId="23" xfId="0" applyBorder="1" applyAlignment="1">
      <alignment horizontal="center"/>
    </xf>
    <xf numFmtId="0" fontId="0" fillId="0" borderId="11" xfId="0" applyBorder="1" applyAlignment="1">
      <alignment horizontal="center" vertical="center" wrapText="1"/>
    </xf>
    <xf numFmtId="0" fontId="10" fillId="0" borderId="22"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0" fillId="0" borderId="33" xfId="0" applyBorder="1" applyAlignment="1">
      <alignment horizontal="center"/>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0" xfId="0" applyBorder="1" applyAlignment="1">
      <alignment horizontal="center" vertical="center" wrapText="1"/>
    </xf>
    <xf numFmtId="0" fontId="0" fillId="0" borderId="48" xfId="0" applyBorder="1" applyAlignment="1">
      <alignment horizontal="center" vertical="center" wrapText="1"/>
    </xf>
    <xf numFmtId="0" fontId="0" fillId="0" borderId="56" xfId="0" applyBorder="1" applyAlignment="1">
      <alignment horizontal="center" vertical="center" wrapText="1"/>
    </xf>
    <xf numFmtId="0" fontId="0" fillId="0" borderId="37" xfId="0" applyBorder="1" applyAlignment="1">
      <alignment horizontal="center" vertical="center" wrapText="1"/>
    </xf>
    <xf numFmtId="0" fontId="0" fillId="0" borderId="60" xfId="0" applyBorder="1" applyAlignment="1">
      <alignment horizontal="center" vertical="center" wrapText="1"/>
    </xf>
    <xf numFmtId="0" fontId="0" fillId="0" borderId="32" xfId="0" applyBorder="1" applyAlignment="1">
      <alignment horizontal="center" vertical="center"/>
    </xf>
    <xf numFmtId="0" fontId="0" fillId="0" borderId="53" xfId="0" applyBorder="1" applyAlignment="1">
      <alignment horizontal="center" vertical="center"/>
    </xf>
    <xf numFmtId="0" fontId="0" fillId="0" borderId="15" xfId="0" applyBorder="1" applyAlignment="1">
      <alignment horizontal="center" vertical="center" wrapText="1"/>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33" xfId="0" applyBorder="1" applyAlignment="1">
      <alignment horizontal="center" vertical="center"/>
    </xf>
    <xf numFmtId="0" fontId="7" fillId="2" borderId="8"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28"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0" fillId="0" borderId="4"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4" xfId="0" applyFill="1" applyBorder="1" applyAlignment="1">
      <alignment horizontal="center" vertical="center"/>
    </xf>
    <xf numFmtId="0" fontId="0" fillId="0" borderId="58" xfId="0" applyFill="1" applyBorder="1" applyAlignment="1">
      <alignment horizontal="center" vertical="center"/>
    </xf>
    <xf numFmtId="0" fontId="0" fillId="0" borderId="59" xfId="0" applyFill="1" applyBorder="1" applyAlignment="1">
      <alignment horizontal="center" vertical="center"/>
    </xf>
    <xf numFmtId="0" fontId="0" fillId="0" borderId="5" xfId="0" applyFill="1" applyBorder="1" applyAlignment="1">
      <alignment horizontal="center" vertical="center"/>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33"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33"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9" fillId="4" borderId="33" xfId="0" applyFont="1" applyFill="1" applyBorder="1" applyAlignment="1">
      <alignment horizontal="center" vertical="center"/>
    </xf>
    <xf numFmtId="0" fontId="9" fillId="4" borderId="22"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22" xfId="0" applyFont="1" applyFill="1" applyBorder="1" applyAlignment="1">
      <alignment horizontal="center" wrapText="1"/>
    </xf>
    <xf numFmtId="0" fontId="2" fillId="2" borderId="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65" xfId="0" applyFont="1" applyFill="1" applyBorder="1" applyAlignment="1">
      <alignment horizontal="center" vertical="center"/>
    </xf>
    <xf numFmtId="0" fontId="7" fillId="2" borderId="58" xfId="0" applyFont="1" applyFill="1" applyBorder="1" applyAlignment="1">
      <alignment horizontal="center" vertical="center" wrapText="1"/>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0" xfId="0" applyFill="1" applyBorder="1" applyAlignment="1">
      <alignment horizontal="center" vertical="center"/>
    </xf>
    <xf numFmtId="0" fontId="0" fillId="0" borderId="48" xfId="0" applyFill="1" applyBorder="1" applyAlignment="1">
      <alignment horizontal="center" vertical="center"/>
    </xf>
    <xf numFmtId="0" fontId="0" fillId="0" borderId="49" xfId="0" applyFill="1" applyBorder="1" applyAlignment="1">
      <alignment horizontal="center" vertical="center"/>
    </xf>
    <xf numFmtId="0" fontId="0" fillId="0" borderId="35" xfId="0" applyFill="1" applyBorder="1" applyAlignment="1">
      <alignment horizontal="center" vertical="center"/>
    </xf>
    <xf numFmtId="0" fontId="0" fillId="0" borderId="50" xfId="0" applyFill="1" applyBorder="1" applyAlignment="1">
      <alignment horizontal="center" vertical="center"/>
    </xf>
    <xf numFmtId="17" fontId="0" fillId="0" borderId="32" xfId="0" applyNumberFormat="1" applyFill="1" applyBorder="1" applyAlignment="1">
      <alignment horizontal="center" vertical="center"/>
    </xf>
    <xf numFmtId="0" fontId="0" fillId="0" borderId="22" xfId="0" applyFill="1" applyBorder="1" applyAlignment="1">
      <alignment horizontal="center" vertical="top" wrapText="1"/>
    </xf>
    <xf numFmtId="0" fontId="0" fillId="0" borderId="23" xfId="0" applyFill="1" applyBorder="1" applyAlignment="1">
      <alignment horizontal="center"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35" xfId="0" applyBorder="1" applyAlignment="1">
      <alignment horizontal="center" vertical="center"/>
    </xf>
    <xf numFmtId="0" fontId="0" fillId="0" borderId="50" xfId="0" applyBorder="1" applyAlignment="1">
      <alignment horizontal="center" vertical="center"/>
    </xf>
    <xf numFmtId="0" fontId="0" fillId="0" borderId="54" xfId="0" applyBorder="1" applyAlignment="1">
      <alignment horizontal="center" vertical="center"/>
    </xf>
    <xf numFmtId="0" fontId="3" fillId="0" borderId="0" xfId="0" applyFont="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8" xfId="0" applyFont="1" applyBorder="1" applyAlignment="1">
      <alignment horizontal="center" vertical="top" wrapText="1"/>
    </xf>
    <xf numFmtId="0" fontId="2" fillId="0" borderId="29" xfId="0" applyFont="1" applyBorder="1" applyAlignment="1">
      <alignment horizontal="center" vertical="top" wrapText="1"/>
    </xf>
    <xf numFmtId="0" fontId="2" fillId="0" borderId="30" xfId="0" applyFont="1" applyBorder="1" applyAlignment="1">
      <alignment horizontal="center" vertical="top"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9" fillId="4" borderId="22" xfId="0" applyFont="1" applyFill="1" applyBorder="1" applyAlignment="1">
      <alignment horizontal="center"/>
    </xf>
    <xf numFmtId="0" fontId="9" fillId="4" borderId="23" xfId="0" applyFont="1" applyFill="1" applyBorder="1" applyAlignment="1">
      <alignment horizontal="center"/>
    </xf>
    <xf numFmtId="0" fontId="9" fillId="0" borderId="22" xfId="0" applyFont="1" applyBorder="1" applyAlignment="1">
      <alignment horizontal="center"/>
    </xf>
    <xf numFmtId="0" fontId="9" fillId="0" borderId="23" xfId="0" applyFont="1" applyBorder="1" applyAlignment="1">
      <alignment horizontal="center"/>
    </xf>
    <xf numFmtId="0" fontId="0" fillId="0" borderId="32" xfId="0" applyFill="1" applyBorder="1" applyAlignment="1">
      <alignment horizontal="center" vertical="center"/>
    </xf>
    <xf numFmtId="16" fontId="0" fillId="0" borderId="32" xfId="0" applyNumberFormat="1" applyBorder="1" applyAlignment="1">
      <alignment horizontal="center" vertical="center"/>
    </xf>
    <xf numFmtId="16" fontId="0" fillId="0" borderId="44" xfId="0" applyNumberFormat="1" applyBorder="1" applyAlignment="1">
      <alignment horizontal="center" vertical="center"/>
    </xf>
    <xf numFmtId="0" fontId="10" fillId="0" borderId="4"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11" xfId="0" applyFont="1" applyFill="1" applyBorder="1" applyAlignment="1">
      <alignment horizontal="center" vertical="center" wrapText="1"/>
    </xf>
    <xf numFmtId="0" fontId="9" fillId="0" borderId="33" xfId="0" applyFont="1" applyFill="1" applyBorder="1" applyAlignment="1">
      <alignment horizontal="center" wrapText="1"/>
    </xf>
    <xf numFmtId="0" fontId="9" fillId="0" borderId="22" xfId="0" applyFont="1" applyFill="1" applyBorder="1" applyAlignment="1">
      <alignment horizontal="center" wrapText="1"/>
    </xf>
    <xf numFmtId="0" fontId="9" fillId="0" borderId="23" xfId="0" applyFont="1" applyFill="1" applyBorder="1" applyAlignment="1">
      <alignment horizontal="center" wrapText="1"/>
    </xf>
    <xf numFmtId="0" fontId="10" fillId="0" borderId="44"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0" fillId="0" borderId="32"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15"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0" fillId="3" borderId="33" xfId="0" applyFill="1" applyBorder="1" applyAlignment="1">
      <alignment horizontal="center"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22" xfId="0" applyFill="1" applyBorder="1" applyAlignment="1">
      <alignment horizontal="center" wrapText="1"/>
    </xf>
    <xf numFmtId="0" fontId="0" fillId="3" borderId="23" xfId="0" applyFill="1" applyBorder="1" applyAlignment="1">
      <alignment horizontal="center" wrapText="1"/>
    </xf>
    <xf numFmtId="0" fontId="0" fillId="0" borderId="52" xfId="0" applyBorder="1" applyAlignment="1">
      <alignment horizontal="center" vertical="center"/>
    </xf>
    <xf numFmtId="0" fontId="0" fillId="0" borderId="51" xfId="0" applyBorder="1" applyAlignment="1">
      <alignment horizontal="center" vertical="center"/>
    </xf>
    <xf numFmtId="0" fontId="7" fillId="2" borderId="1"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68" xfId="0" applyFont="1" applyFill="1" applyBorder="1" applyAlignment="1">
      <alignment horizontal="center" vertical="center"/>
    </xf>
    <xf numFmtId="0" fontId="7" fillId="2" borderId="71"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66" xfId="0" applyFont="1" applyBorder="1" applyAlignment="1">
      <alignment horizontal="center" vertical="center"/>
    </xf>
    <xf numFmtId="0" fontId="7" fillId="2" borderId="6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7" fillId="2" borderId="72"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0" fillId="0" borderId="12" xfId="0" applyBorder="1" applyAlignment="1">
      <alignment horizontal="center" vertical="center"/>
    </xf>
    <xf numFmtId="0" fontId="0" fillId="2" borderId="1" xfId="0" applyFill="1" applyBorder="1" applyAlignment="1">
      <alignment horizontal="center" vertical="center"/>
    </xf>
    <xf numFmtId="0" fontId="0" fillId="2" borderId="66" xfId="0" applyFill="1" applyBorder="1" applyAlignment="1">
      <alignment horizontal="center" vertical="center"/>
    </xf>
    <xf numFmtId="0" fontId="0" fillId="2" borderId="2" xfId="0" applyFill="1" applyBorder="1" applyAlignment="1">
      <alignment horizontal="center" vertical="center"/>
    </xf>
    <xf numFmtId="0" fontId="0" fillId="0" borderId="16" xfId="0" applyBorder="1" applyAlignment="1">
      <alignment horizontal="center" vertical="center"/>
    </xf>
    <xf numFmtId="0" fontId="0" fillId="0" borderId="73" xfId="0" applyBorder="1" applyAlignment="1">
      <alignment horizontal="center" vertical="center"/>
    </xf>
    <xf numFmtId="0" fontId="5" fillId="2" borderId="1" xfId="0" applyFont="1" applyFill="1" applyBorder="1" applyAlignment="1">
      <alignment horizontal="center" vertical="center"/>
    </xf>
    <xf numFmtId="0" fontId="0" fillId="0" borderId="33"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33" xfId="0" applyBorder="1" applyAlignment="1"/>
    <xf numFmtId="0" fontId="0" fillId="0" borderId="22" xfId="0" applyBorder="1" applyAlignment="1"/>
    <xf numFmtId="0" fontId="0" fillId="0" borderId="23" xfId="0" applyBorder="1" applyAlignment="1"/>
    <xf numFmtId="0" fontId="10" fillId="0" borderId="4" xfId="0" applyFont="1" applyBorder="1" applyAlignment="1">
      <alignment horizontal="center" vertical="center"/>
    </xf>
    <xf numFmtId="0" fontId="10" fillId="0" borderId="40" xfId="0" applyFont="1" applyBorder="1" applyAlignment="1">
      <alignment horizontal="center" vertical="center"/>
    </xf>
    <xf numFmtId="0" fontId="10" fillId="0" borderId="5" xfId="0" applyFont="1" applyBorder="1" applyAlignment="1">
      <alignment horizontal="center" vertical="center"/>
    </xf>
    <xf numFmtId="0" fontId="10" fillId="0" borderId="4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5" fillId="0" borderId="22"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9" fillId="0" borderId="31"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15" xfId="0" applyFont="1" applyBorder="1" applyAlignment="1">
      <alignment horizontal="center" vertical="center" wrapText="1"/>
    </xf>
    <xf numFmtId="0" fontId="0" fillId="0" borderId="75" xfId="0" applyBorder="1" applyAlignment="1">
      <alignment horizontal="center" vertical="center"/>
    </xf>
    <xf numFmtId="18" fontId="0" fillId="0" borderId="32" xfId="0" applyNumberFormat="1" applyFill="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top" wrapText="1"/>
    </xf>
    <xf numFmtId="0" fontId="2" fillId="0" borderId="11" xfId="0" applyFont="1" applyBorder="1" applyAlignment="1">
      <alignment horizontal="center" vertical="center" wrapText="1"/>
    </xf>
    <xf numFmtId="0" fontId="7" fillId="2" borderId="1" xfId="0" applyFont="1" applyFill="1" applyBorder="1" applyAlignment="1">
      <alignment horizontal="center" vertical="center"/>
    </xf>
    <xf numFmtId="0" fontId="10" fillId="0" borderId="11" xfId="0" applyFont="1" applyBorder="1" applyAlignment="1">
      <alignment horizontal="center" vertical="center" wrapText="1"/>
    </xf>
    <xf numFmtId="0" fontId="10" fillId="0" borderId="32" xfId="0" applyFont="1" applyBorder="1" applyAlignment="1">
      <alignment horizontal="center" vertical="center"/>
    </xf>
    <xf numFmtId="0" fontId="10" fillId="0" borderId="53" xfId="0" applyFont="1" applyBorder="1" applyAlignment="1">
      <alignment horizontal="center" vertical="center"/>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15" xfId="0" applyFont="1" applyBorder="1" applyAlignment="1">
      <alignment horizontal="center" vertical="center" wrapText="1"/>
    </xf>
    <xf numFmtId="0" fontId="0" fillId="0" borderId="77" xfId="0" applyBorder="1" applyAlignment="1">
      <alignment horizontal="center" vertical="center"/>
    </xf>
    <xf numFmtId="0" fontId="0" fillId="0" borderId="76" xfId="0" applyBorder="1" applyAlignment="1">
      <alignment horizontal="center" vertical="center"/>
    </xf>
    <xf numFmtId="0" fontId="0" fillId="0" borderId="38" xfId="0" applyBorder="1" applyAlignment="1">
      <alignment horizontal="center" vertical="center"/>
    </xf>
    <xf numFmtId="0" fontId="0" fillId="0" borderId="78" xfId="0" applyBorder="1" applyAlignment="1">
      <alignment horizontal="center" vertical="center"/>
    </xf>
    <xf numFmtId="0" fontId="0" fillId="0" borderId="70" xfId="0" applyBorder="1" applyAlignment="1">
      <alignment horizontal="center" vertical="center"/>
    </xf>
    <xf numFmtId="0" fontId="0" fillId="0" borderId="1" xfId="0" applyBorder="1" applyAlignment="1">
      <alignment horizontal="center" vertical="center"/>
    </xf>
    <xf numFmtId="0" fontId="0" fillId="0" borderId="66" xfId="0" applyBorder="1" applyAlignment="1">
      <alignment horizontal="center" vertical="center"/>
    </xf>
    <xf numFmtId="0" fontId="0" fillId="0" borderId="34" xfId="0" applyBorder="1" applyAlignment="1">
      <alignment horizontal="center" vertical="center"/>
    </xf>
    <xf numFmtId="0" fontId="7" fillId="2" borderId="25"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0" fillId="0" borderId="55" xfId="0" applyBorder="1" applyAlignment="1">
      <alignment horizontal="center" vertical="center"/>
    </xf>
    <xf numFmtId="0" fontId="0" fillId="0" borderId="64" xfId="0" applyBorder="1" applyAlignment="1">
      <alignment horizontal="center" vertical="center"/>
    </xf>
    <xf numFmtId="0" fontId="0" fillId="0" borderId="69" xfId="0" applyBorder="1" applyAlignment="1">
      <alignment horizontal="center" vertical="center"/>
    </xf>
    <xf numFmtId="0" fontId="0" fillId="0" borderId="56" xfId="0" applyBorder="1" applyAlignment="1">
      <alignment horizontal="center" vertical="center"/>
    </xf>
    <xf numFmtId="0" fontId="0" fillId="0" borderId="37" xfId="0" applyBorder="1" applyAlignment="1">
      <alignment horizontal="center" vertical="center"/>
    </xf>
    <xf numFmtId="0" fontId="0" fillId="0" borderId="60" xfId="0" applyBorder="1" applyAlignment="1">
      <alignment horizontal="center" vertical="center"/>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54" xfId="0" applyFont="1" applyFill="1" applyBorder="1" applyAlignment="1">
      <alignment horizontal="center" vertical="center"/>
    </xf>
    <xf numFmtId="0" fontId="0" fillId="0" borderId="8" xfId="0" applyBorder="1" applyAlignment="1">
      <alignment horizontal="center" vertical="center"/>
    </xf>
    <xf numFmtId="0" fontId="0" fillId="0" borderId="24" xfId="0" applyBorder="1" applyAlignment="1">
      <alignment horizontal="center" vertical="center"/>
    </xf>
    <xf numFmtId="0" fontId="0" fillId="0" borderId="43" xfId="0" applyBorder="1" applyAlignment="1">
      <alignment horizontal="center" vertical="center"/>
    </xf>
    <xf numFmtId="0" fontId="7"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26" xfId="0" applyFont="1" applyFill="1" applyBorder="1" applyAlignment="1">
      <alignment horizontal="center" vertical="center"/>
    </xf>
    <xf numFmtId="0" fontId="7" fillId="2" borderId="61" xfId="0" applyFont="1" applyFill="1" applyBorder="1" applyAlignment="1">
      <alignment horizontal="center" vertical="center"/>
    </xf>
    <xf numFmtId="0" fontId="7" fillId="2" borderId="22" xfId="0" applyFont="1" applyFill="1" applyBorder="1" applyAlignment="1">
      <alignment horizontal="center" vertical="center"/>
    </xf>
    <xf numFmtId="0" fontId="0" fillId="0" borderId="61" xfId="0" applyBorder="1" applyAlignment="1">
      <alignment horizontal="center"/>
    </xf>
    <xf numFmtId="0" fontId="0" fillId="0" borderId="74" xfId="0" applyBorder="1" applyAlignment="1">
      <alignment horizontal="center"/>
    </xf>
    <xf numFmtId="0" fontId="0" fillId="0" borderId="26" xfId="0" applyBorder="1" applyAlignment="1">
      <alignment horizontal="center"/>
    </xf>
    <xf numFmtId="0" fontId="10" fillId="0" borderId="33" xfId="0" applyFont="1" applyFill="1" applyBorder="1" applyAlignment="1">
      <alignment horizontal="center" vertical="center" wrapText="1"/>
    </xf>
    <xf numFmtId="0" fontId="9" fillId="0" borderId="33" xfId="0" applyFont="1" applyBorder="1" applyAlignment="1">
      <alignment horizontal="center" vertical="center"/>
    </xf>
    <xf numFmtId="0" fontId="9" fillId="0" borderId="22" xfId="0" applyFont="1" applyBorder="1" applyAlignment="1">
      <alignment horizontal="center" wrapText="1"/>
    </xf>
    <xf numFmtId="0" fontId="9" fillId="0" borderId="23" xfId="0" applyFont="1" applyBorder="1" applyAlignment="1">
      <alignment horizontal="center" vertical="center"/>
    </xf>
    <xf numFmtId="0" fontId="9" fillId="0" borderId="33" xfId="0" applyFont="1" applyBorder="1" applyAlignment="1">
      <alignment horizontal="center" wrapText="1"/>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0" fillId="0" borderId="22" xfId="0" applyBorder="1" applyAlignment="1">
      <alignment horizontal="center" wrapText="1"/>
    </xf>
    <xf numFmtId="0" fontId="9" fillId="0" borderId="47" xfId="0" applyFont="1" applyBorder="1" applyAlignment="1">
      <alignment horizontal="center" vertical="center"/>
    </xf>
    <xf numFmtId="0" fontId="9" fillId="0" borderId="0" xfId="0" applyFont="1" applyBorder="1" applyAlignment="1">
      <alignment horizontal="center" vertical="center"/>
    </xf>
    <xf numFmtId="0" fontId="9" fillId="0" borderId="48" xfId="0" applyFont="1" applyBorder="1" applyAlignment="1">
      <alignment horizontal="center" vertical="center"/>
    </xf>
    <xf numFmtId="0" fontId="9" fillId="0" borderId="22" xfId="0" applyFont="1" applyBorder="1" applyAlignment="1">
      <alignment horizontal="center" vertical="center"/>
    </xf>
    <xf numFmtId="0" fontId="9" fillId="0" borderId="49" xfId="0" applyFont="1" applyBorder="1" applyAlignment="1">
      <alignment horizontal="center" vertical="center"/>
    </xf>
    <xf numFmtId="0" fontId="9" fillId="0" borderId="35" xfId="0" applyFont="1" applyBorder="1" applyAlignment="1">
      <alignment horizontal="center" vertical="center"/>
    </xf>
    <xf numFmtId="0" fontId="9" fillId="0" borderId="50" xfId="0" applyFont="1" applyBorder="1" applyAlignment="1">
      <alignment horizontal="center" vertical="center"/>
    </xf>
    <xf numFmtId="0" fontId="0" fillId="0" borderId="23" xfId="0" applyBorder="1" applyAlignment="1">
      <alignment horizontal="center" wrapText="1"/>
    </xf>
    <xf numFmtId="0" fontId="9" fillId="0" borderId="44"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50" xfId="0" applyFont="1" applyFill="1" applyBorder="1" applyAlignment="1">
      <alignment horizontal="center" vertical="center"/>
    </xf>
    <xf numFmtId="0" fontId="9" fillId="0" borderId="23" xfId="0" applyFont="1" applyFill="1" applyBorder="1" applyAlignment="1">
      <alignment horizontal="center" vertical="center"/>
    </xf>
    <xf numFmtId="0" fontId="0" fillId="0" borderId="33" xfId="0" applyBorder="1" applyAlignment="1">
      <alignment horizontal="center" wrapText="1"/>
    </xf>
    <xf numFmtId="0" fontId="9" fillId="2" borderId="57" xfId="0" applyFont="1" applyFill="1" applyBorder="1" applyAlignment="1">
      <alignment horizontal="center" vertical="center"/>
    </xf>
    <xf numFmtId="0" fontId="9" fillId="2" borderId="54" xfId="0" applyFont="1" applyFill="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33" xfId="0" applyFont="1" applyBorder="1" applyAlignment="1">
      <alignment horizontal="center" vertical="center"/>
    </xf>
    <xf numFmtId="0" fontId="10" fillId="0" borderId="47" xfId="0" applyFont="1" applyBorder="1" applyAlignment="1">
      <alignment horizontal="center" vertical="center"/>
    </xf>
    <xf numFmtId="0" fontId="10" fillId="0" borderId="0"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35" xfId="0" applyFont="1" applyBorder="1" applyAlignment="1">
      <alignment horizontal="center" vertical="center"/>
    </xf>
    <xf numFmtId="0" fontId="10" fillId="0" borderId="50" xfId="0" applyFont="1" applyBorder="1" applyAlignment="1">
      <alignment horizontal="center" vertical="center"/>
    </xf>
    <xf numFmtId="0" fontId="9" fillId="0" borderId="4" xfId="0" applyFont="1" applyFill="1" applyBorder="1" applyAlignment="1">
      <alignment horizontal="center" vertical="center"/>
    </xf>
    <xf numFmtId="0" fontId="9" fillId="0" borderId="58" xfId="0" applyFont="1" applyFill="1" applyBorder="1" applyAlignment="1">
      <alignment horizontal="center" vertical="center"/>
    </xf>
    <xf numFmtId="0" fontId="9" fillId="0" borderId="59" xfId="0" applyFont="1" applyFill="1" applyBorder="1" applyAlignment="1">
      <alignment horizontal="center" vertical="center"/>
    </xf>
    <xf numFmtId="0" fontId="9" fillId="0" borderId="4" xfId="0" applyFont="1" applyBorder="1" applyAlignment="1">
      <alignment horizontal="center" vertical="center"/>
    </xf>
    <xf numFmtId="0" fontId="9" fillId="0" borderId="40" xfId="0" applyFont="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17" xfId="0" applyBorder="1" applyAlignment="1">
      <alignment wrapText="1"/>
    </xf>
    <xf numFmtId="0" fontId="7" fillId="2" borderId="77"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0" fillId="0" borderId="67" xfId="0" applyBorder="1" applyAlignment="1">
      <alignment horizontal="center" vertical="center"/>
    </xf>
    <xf numFmtId="0" fontId="0" fillId="0" borderId="2" xfId="0" applyBorder="1" applyAlignment="1">
      <alignment horizontal="center" vertical="center"/>
    </xf>
    <xf numFmtId="0" fontId="7" fillId="2" borderId="39"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0" fillId="0" borderId="2" xfId="0" applyBorder="1"/>
    <xf numFmtId="17" fontId="0" fillId="0" borderId="32" xfId="0" applyNumberFormat="1" applyBorder="1" applyAlignment="1">
      <alignment horizontal="center" vertical="center"/>
    </xf>
    <xf numFmtId="0" fontId="10" fillId="0" borderId="44"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48"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50" xfId="0" applyFont="1" applyFill="1" applyBorder="1" applyAlignment="1">
      <alignment horizontal="center" vertical="center"/>
    </xf>
    <xf numFmtId="0" fontId="9" fillId="5" borderId="11" xfId="0" applyFont="1" applyFill="1" applyBorder="1" applyAlignment="1">
      <alignment horizontal="center" vertical="center"/>
    </xf>
    <xf numFmtId="0" fontId="10" fillId="0" borderId="4" xfId="0" applyFont="1" applyBorder="1" applyAlignment="1">
      <alignment horizontal="center" vertical="center" wrapText="1"/>
    </xf>
    <xf numFmtId="0" fontId="10" fillId="0" borderId="5" xfId="0" applyFont="1" applyFill="1" applyBorder="1" applyAlignment="1">
      <alignment horizontal="center" vertical="center" wrapText="1"/>
    </xf>
    <xf numFmtId="0" fontId="10" fillId="0" borderId="58" xfId="0" applyFont="1" applyBorder="1" applyAlignment="1">
      <alignment horizontal="center" vertical="center"/>
    </xf>
    <xf numFmtId="0" fontId="10" fillId="0" borderId="58" xfId="0" applyFont="1" applyBorder="1" applyAlignment="1">
      <alignment horizontal="center" vertical="center" wrapText="1"/>
    </xf>
    <xf numFmtId="0" fontId="10" fillId="0" borderId="58" xfId="0" applyFont="1" applyFill="1" applyBorder="1" applyAlignment="1">
      <alignment horizontal="center" vertical="center"/>
    </xf>
    <xf numFmtId="0" fontId="10" fillId="0" borderId="53" xfId="0" applyFont="1" applyFill="1" applyBorder="1" applyAlignment="1">
      <alignment horizontal="center" vertical="center" wrapText="1"/>
    </xf>
    <xf numFmtId="0" fontId="10" fillId="0" borderId="59" xfId="0" applyFont="1" applyBorder="1" applyAlignment="1">
      <alignment horizontal="center" vertical="center"/>
    </xf>
    <xf numFmtId="0" fontId="10" fillId="0" borderId="59" xfId="0" applyFont="1" applyBorder="1" applyAlignment="1">
      <alignment horizontal="center" vertical="center" wrapText="1"/>
    </xf>
    <xf numFmtId="0" fontId="10" fillId="0" borderId="59" xfId="0" applyFont="1" applyFill="1" applyBorder="1" applyAlignment="1">
      <alignment horizontal="center" vertical="center"/>
    </xf>
    <xf numFmtId="0" fontId="10" fillId="0" borderId="54" xfId="0" applyFont="1" applyFill="1" applyBorder="1" applyAlignment="1">
      <alignment horizontal="center" vertical="center" wrapText="1"/>
    </xf>
    <xf numFmtId="0" fontId="10" fillId="0" borderId="54" xfId="0" applyFont="1" applyFill="1" applyBorder="1" applyAlignment="1">
      <alignment horizontal="center" vertical="center"/>
    </xf>
    <xf numFmtId="0" fontId="7" fillId="0" borderId="33" xfId="0" applyFont="1" applyFill="1" applyBorder="1" applyAlignment="1">
      <alignment horizontal="center" vertical="center" wrapText="1"/>
    </xf>
    <xf numFmtId="0" fontId="0" fillId="0" borderId="33" xfId="0" applyFill="1" applyBorder="1" applyAlignment="1">
      <alignment horizontal="center" vertical="top" wrapText="1"/>
    </xf>
    <xf numFmtId="0" fontId="0" fillId="0" borderId="42" xfId="0" applyFill="1" applyBorder="1" applyAlignment="1">
      <alignment horizontal="center" vertical="top" wrapText="1"/>
    </xf>
    <xf numFmtId="0" fontId="10" fillId="0" borderId="17" xfId="0" applyFont="1" applyBorder="1" applyAlignment="1">
      <alignment vertical="center"/>
    </xf>
    <xf numFmtId="0" fontId="7" fillId="2" borderId="8" xfId="0" applyFont="1" applyFill="1" applyBorder="1" applyAlignment="1">
      <alignment vertical="center"/>
    </xf>
    <xf numFmtId="0" fontId="7" fillId="2" borderId="68" xfId="0" applyFont="1" applyFill="1" applyBorder="1" applyAlignment="1">
      <alignment vertical="center"/>
    </xf>
    <xf numFmtId="0" fontId="10" fillId="0" borderId="61" xfId="0" applyFont="1" applyBorder="1" applyAlignment="1">
      <alignment horizontal="center" vertical="center"/>
    </xf>
    <xf numFmtId="0" fontId="10" fillId="0" borderId="74" xfId="0" applyFont="1" applyBorder="1" applyAlignment="1">
      <alignment horizontal="center" vertical="center"/>
    </xf>
    <xf numFmtId="0" fontId="10" fillId="0" borderId="26" xfId="0" applyFont="1" applyBorder="1" applyAlignment="1">
      <alignment horizontal="center" vertical="center"/>
    </xf>
    <xf numFmtId="0" fontId="7" fillId="2" borderId="8" xfId="0" applyFont="1" applyFill="1" applyBorder="1" applyAlignment="1">
      <alignment horizontal="left" vertical="center" wrapText="1"/>
    </xf>
    <xf numFmtId="0" fontId="10" fillId="0" borderId="11" xfId="0" applyFont="1" applyFill="1" applyBorder="1" applyAlignment="1">
      <alignment horizontal="center" vertical="center"/>
    </xf>
    <xf numFmtId="0" fontId="10" fillId="0" borderId="61" xfId="0" applyFont="1" applyFill="1" applyBorder="1" applyAlignment="1">
      <alignment horizontal="center" vertical="center"/>
    </xf>
    <xf numFmtId="0" fontId="10" fillId="0" borderId="74" xfId="0" applyFont="1" applyFill="1" applyBorder="1" applyAlignment="1">
      <alignment horizontal="center" vertical="center"/>
    </xf>
    <xf numFmtId="0" fontId="10" fillId="0" borderId="26" xfId="0" applyFont="1" applyFill="1" applyBorder="1" applyAlignment="1">
      <alignment horizontal="center" vertical="center"/>
    </xf>
    <xf numFmtId="17" fontId="0" fillId="0" borderId="4" xfId="0" applyNumberFormat="1" applyBorder="1" applyAlignment="1">
      <alignment horizontal="center" vertical="center"/>
    </xf>
    <xf numFmtId="0" fontId="0" fillId="0" borderId="61" xfId="0" applyBorder="1" applyAlignment="1">
      <alignment horizontal="center" vertical="center"/>
    </xf>
    <xf numFmtId="0" fontId="0" fillId="0" borderId="26" xfId="0" applyBorder="1" applyAlignment="1">
      <alignment horizontal="center" vertical="center"/>
    </xf>
    <xf numFmtId="0" fontId="0" fillId="0" borderId="22" xfId="0" applyFill="1" applyBorder="1" applyAlignment="1">
      <alignment horizontal="center" wrapText="1"/>
    </xf>
    <xf numFmtId="0" fontId="0" fillId="0" borderId="23" xfId="0" applyFill="1" applyBorder="1" applyAlignment="1">
      <alignment horizontal="center" wrapText="1"/>
    </xf>
    <xf numFmtId="0" fontId="0" fillId="0" borderId="22" xfId="0" applyFont="1" applyFill="1" applyBorder="1" applyAlignment="1">
      <alignment horizontal="center" vertical="center" wrapText="1"/>
    </xf>
    <xf numFmtId="0" fontId="0" fillId="0" borderId="49" xfId="0" applyBorder="1" applyAlignment="1">
      <alignment horizontal="center" vertical="center" wrapText="1"/>
    </xf>
    <xf numFmtId="0" fontId="0" fillId="0" borderId="35" xfId="0" applyBorder="1" applyAlignment="1">
      <alignment horizontal="center" vertical="center" wrapText="1"/>
    </xf>
    <xf numFmtId="0" fontId="0" fillId="0" borderId="50" xfId="0" applyBorder="1" applyAlignment="1">
      <alignment horizontal="center" vertical="center" wrapText="1"/>
    </xf>
    <xf numFmtId="0" fontId="0" fillId="0" borderId="23" xfId="0" applyFont="1" applyFill="1" applyBorder="1" applyAlignment="1">
      <alignment horizontal="center" vertical="center" wrapText="1"/>
    </xf>
    <xf numFmtId="0" fontId="7" fillId="2" borderId="11" xfId="0" applyFont="1" applyFill="1" applyBorder="1" applyAlignment="1">
      <alignment vertical="center"/>
    </xf>
    <xf numFmtId="0" fontId="0" fillId="0" borderId="74" xfId="0" applyBorder="1" applyAlignment="1">
      <alignment horizontal="center" vertical="center"/>
    </xf>
    <xf numFmtId="0" fontId="0" fillId="0" borderId="75" xfId="0" applyFill="1" applyBorder="1" applyAlignment="1">
      <alignment horizontal="center" vertical="center"/>
    </xf>
    <xf numFmtId="0" fontId="0" fillId="0" borderId="11"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74"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26" xfId="0" applyFill="1" applyBorder="1" applyAlignment="1">
      <alignment horizontal="center" vertical="center" wrapText="1"/>
    </xf>
    <xf numFmtId="0" fontId="7" fillId="2" borderId="65" xfId="0" applyFont="1" applyFill="1" applyBorder="1" applyAlignment="1">
      <alignment horizontal="center" vertical="center" wrapText="1"/>
    </xf>
    <xf numFmtId="0" fontId="0" fillId="0" borderId="63" xfId="0" applyBorder="1" applyAlignment="1">
      <alignment horizontal="center" vertical="center"/>
    </xf>
    <xf numFmtId="0" fontId="0" fillId="0" borderId="55" xfId="0" applyFill="1" applyBorder="1" applyAlignment="1">
      <alignment horizontal="center" vertical="center"/>
    </xf>
    <xf numFmtId="0" fontId="0" fillId="0" borderId="69" xfId="0" applyFill="1" applyBorder="1" applyAlignment="1">
      <alignment horizontal="center" vertical="center"/>
    </xf>
    <xf numFmtId="0" fontId="6" fillId="0" borderId="22" xfId="0" applyFont="1" applyFill="1" applyBorder="1" applyAlignment="1">
      <alignment horizontal="center" vertical="center" wrapText="1"/>
    </xf>
    <xf numFmtId="0" fontId="9" fillId="0" borderId="44" xfId="0" applyFont="1" applyBorder="1" applyAlignment="1">
      <alignment horizontal="center" vertical="center" wrapText="1"/>
    </xf>
    <xf numFmtId="0" fontId="6" fillId="0" borderId="23"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0" borderId="22" xfId="0" applyFont="1" applyBorder="1" applyAlignment="1">
      <alignment wrapText="1"/>
    </xf>
    <xf numFmtId="0" fontId="0" fillId="0" borderId="22" xfId="0" applyBorder="1" applyAlignment="1">
      <alignment wrapText="1"/>
    </xf>
    <xf numFmtId="0" fontId="0" fillId="0" borderId="23" xfId="0" applyBorder="1" applyAlignment="1">
      <alignment wrapText="1"/>
    </xf>
    <xf numFmtId="0" fontId="0" fillId="2" borderId="57" xfId="0" applyFont="1" applyFill="1" applyBorder="1" applyAlignment="1">
      <alignment horizontal="center" vertical="center"/>
    </xf>
    <xf numFmtId="0" fontId="0" fillId="2" borderId="27" xfId="0" applyFont="1" applyFill="1" applyBorder="1" applyAlignment="1">
      <alignment horizontal="center" vertical="center"/>
    </xf>
    <xf numFmtId="0" fontId="9" fillId="0" borderId="22" xfId="0" applyFont="1" applyFill="1" applyBorder="1" applyAlignment="1">
      <alignment horizontal="center" vertical="center" wrapText="1"/>
    </xf>
    <xf numFmtId="0" fontId="10" fillId="2" borderId="57" xfId="0" applyFont="1" applyFill="1" applyBorder="1" applyAlignment="1">
      <alignment horizontal="center" vertical="center"/>
    </xf>
    <xf numFmtId="0" fontId="10" fillId="2" borderId="27" xfId="0" applyFont="1"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left" vertical="center" wrapText="1"/>
    </xf>
    <xf numFmtId="0" fontId="0" fillId="5" borderId="44" xfId="0" applyFill="1" applyBorder="1" applyAlignment="1">
      <alignment horizontal="center" vertical="center"/>
    </xf>
    <xf numFmtId="0" fontId="0" fillId="5" borderId="45" xfId="0" applyFill="1" applyBorder="1" applyAlignment="1">
      <alignment horizontal="center" vertical="center"/>
    </xf>
    <xf numFmtId="0" fontId="0" fillId="5" borderId="46" xfId="0" applyFill="1" applyBorder="1" applyAlignment="1">
      <alignment horizontal="center" vertical="center"/>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22" xfId="0" applyFill="1" applyBorder="1" applyAlignment="1">
      <alignment horizontal="center"/>
    </xf>
    <xf numFmtId="0" fontId="0" fillId="5" borderId="11" xfId="0" applyFill="1" applyBorder="1" applyAlignment="1">
      <alignment horizontal="left" vertical="center"/>
    </xf>
    <xf numFmtId="0" fontId="0" fillId="5" borderId="47" xfId="0" applyFill="1" applyBorder="1" applyAlignment="1">
      <alignment horizontal="center" vertical="center"/>
    </xf>
    <xf numFmtId="0" fontId="0" fillId="5" borderId="0" xfId="0" applyFill="1" applyBorder="1" applyAlignment="1">
      <alignment horizontal="center" vertical="center"/>
    </xf>
    <xf numFmtId="0" fontId="0" fillId="5" borderId="48" xfId="0" applyFill="1" applyBorder="1" applyAlignment="1">
      <alignment horizontal="center" vertical="center"/>
    </xf>
    <xf numFmtId="0" fontId="0" fillId="5" borderId="53" xfId="0" applyFill="1" applyBorder="1" applyAlignment="1">
      <alignment horizontal="center" vertical="center"/>
    </xf>
    <xf numFmtId="0" fontId="0" fillId="5" borderId="22" xfId="0" applyFill="1" applyBorder="1" applyAlignment="1">
      <alignment horizontal="center" vertical="center"/>
    </xf>
    <xf numFmtId="0" fontId="0" fillId="5" borderId="11" xfId="0" applyFill="1" applyBorder="1" applyAlignment="1">
      <alignment wrapText="1"/>
    </xf>
    <xf numFmtId="0" fontId="0" fillId="5" borderId="14" xfId="0" applyFill="1" applyBorder="1" applyAlignment="1">
      <alignment horizontal="center" vertical="center"/>
    </xf>
    <xf numFmtId="0" fontId="0" fillId="5" borderId="15" xfId="0" applyFill="1" applyBorder="1" applyAlignment="1">
      <alignment wrapText="1"/>
    </xf>
    <xf numFmtId="0" fontId="0" fillId="5" borderId="49" xfId="0" applyFill="1" applyBorder="1" applyAlignment="1">
      <alignment horizontal="center" vertical="center"/>
    </xf>
    <xf numFmtId="0" fontId="0" fillId="5" borderId="35" xfId="0" applyFill="1" applyBorder="1" applyAlignment="1">
      <alignment horizontal="center" vertical="center"/>
    </xf>
    <xf numFmtId="0" fontId="0" fillId="5" borderId="50" xfId="0" applyFill="1" applyBorder="1" applyAlignment="1">
      <alignment horizontal="center" vertical="center"/>
    </xf>
    <xf numFmtId="0" fontId="0" fillId="5" borderId="54" xfId="0" applyFill="1" applyBorder="1" applyAlignment="1">
      <alignment horizontal="center" vertical="center"/>
    </xf>
    <xf numFmtId="0" fontId="0" fillId="5" borderId="23" xfId="0" applyFill="1" applyBorder="1" applyAlignment="1">
      <alignment horizontal="center" vertical="center"/>
    </xf>
    <xf numFmtId="0" fontId="0" fillId="5" borderId="23" xfId="0" applyFill="1" applyBorder="1" applyAlignment="1">
      <alignment horizontal="center"/>
    </xf>
    <xf numFmtId="0" fontId="0" fillId="5" borderId="22" xfId="0" applyFill="1" applyBorder="1" applyAlignment="1">
      <alignment horizontal="center" vertical="top" wrapText="1"/>
    </xf>
    <xf numFmtId="0" fontId="0" fillId="5" borderId="11" xfId="0" applyFill="1" applyBorder="1" applyAlignment="1">
      <alignment horizontal="center" vertical="center"/>
    </xf>
    <xf numFmtId="0" fontId="0" fillId="5" borderId="23" xfId="0" applyFill="1" applyBorder="1" applyAlignment="1">
      <alignment horizontal="center" vertical="top" wrapText="1"/>
    </xf>
    <xf numFmtId="0" fontId="0" fillId="5" borderId="22" xfId="0" applyFill="1" applyBorder="1" applyAlignment="1">
      <alignment horizontal="center" vertical="top" wrapText="1"/>
    </xf>
    <xf numFmtId="0" fontId="0" fillId="0" borderId="44" xfId="0" applyBorder="1" applyAlignment="1">
      <alignment vertical="center"/>
    </xf>
    <xf numFmtId="0" fontId="0" fillId="0" borderId="61" xfId="0" applyBorder="1" applyAlignment="1">
      <alignment vertical="center"/>
    </xf>
    <xf numFmtId="0" fontId="0" fillId="0" borderId="49" xfId="0" applyBorder="1" applyAlignment="1">
      <alignment vertical="center"/>
    </xf>
    <xf numFmtId="0" fontId="0" fillId="0" borderId="26" xfId="0" applyBorder="1" applyAlignment="1">
      <alignment vertical="center"/>
    </xf>
    <xf numFmtId="0" fontId="0" fillId="5" borderId="12" xfId="0" applyFill="1" applyBorder="1" applyAlignment="1">
      <alignment horizontal="center" vertical="center"/>
    </xf>
    <xf numFmtId="0" fontId="0" fillId="5" borderId="52" xfId="0" applyFill="1" applyBorder="1" applyAlignment="1">
      <alignment horizontal="center" vertical="center"/>
    </xf>
    <xf numFmtId="0" fontId="0" fillId="5" borderId="61" xfId="0" applyFill="1" applyBorder="1" applyAlignment="1">
      <alignment horizontal="center" vertical="center"/>
    </xf>
    <xf numFmtId="0" fontId="0" fillId="5" borderId="56" xfId="0" applyFill="1" applyBorder="1" applyAlignment="1">
      <alignment horizontal="center" vertical="center"/>
    </xf>
    <xf numFmtId="0" fontId="0" fillId="5" borderId="36" xfId="0" applyFill="1" applyBorder="1" applyAlignment="1">
      <alignment horizontal="center" vertical="center"/>
    </xf>
    <xf numFmtId="0" fontId="0" fillId="5" borderId="55" xfId="0" applyFill="1" applyBorder="1" applyAlignment="1">
      <alignment horizontal="center" vertical="center"/>
    </xf>
    <xf numFmtId="0" fontId="0" fillId="5" borderId="69" xfId="0" applyFill="1" applyBorder="1" applyAlignment="1">
      <alignment horizontal="center" vertical="center"/>
    </xf>
    <xf numFmtId="0" fontId="0" fillId="5" borderId="33" xfId="0" applyFill="1" applyBorder="1" applyAlignment="1">
      <alignment horizontal="center" vertical="center" wrapText="1"/>
    </xf>
    <xf numFmtId="0" fontId="0" fillId="5" borderId="22" xfId="0" applyFill="1" applyBorder="1" applyAlignment="1">
      <alignment horizontal="center" vertical="center" wrapText="1"/>
    </xf>
    <xf numFmtId="0" fontId="0" fillId="5" borderId="11" xfId="0" applyFill="1" applyBorder="1" applyAlignment="1">
      <alignment horizontal="left" wrapText="1"/>
    </xf>
    <xf numFmtId="0" fontId="0" fillId="5" borderId="23" xfId="0" applyFill="1" applyBorder="1" applyAlignment="1">
      <alignment horizontal="center" vertical="center" wrapText="1"/>
    </xf>
    <xf numFmtId="0" fontId="0" fillId="5" borderId="13" xfId="0" applyFill="1" applyBorder="1" applyAlignment="1">
      <alignment horizontal="center" vertical="center"/>
    </xf>
    <xf numFmtId="0" fontId="0" fillId="5" borderId="13" xfId="0" applyFill="1" applyBorder="1" applyAlignment="1"/>
    <xf numFmtId="0" fontId="0" fillId="5" borderId="17" xfId="0" applyFill="1" applyBorder="1" applyAlignment="1">
      <alignment horizontal="center" vertical="center"/>
    </xf>
    <xf numFmtId="0" fontId="0" fillId="5" borderId="17" xfId="0" applyFill="1" applyBorder="1" applyAlignment="1"/>
    <xf numFmtId="0" fontId="0" fillId="5" borderId="13" xfId="0" applyFill="1" applyBorder="1" applyAlignment="1">
      <alignment vertical="center"/>
    </xf>
    <xf numFmtId="0" fontId="0" fillId="5" borderId="17" xfId="0" applyFill="1" applyBorder="1" applyAlignment="1">
      <alignment vertical="center"/>
    </xf>
    <xf numFmtId="0" fontId="0" fillId="5" borderId="11" xfId="0" applyFill="1" applyBorder="1" applyAlignment="1">
      <alignment horizontal="center" vertical="center" wrapText="1"/>
    </xf>
    <xf numFmtId="0" fontId="10" fillId="5" borderId="22" xfId="0" applyFont="1" applyFill="1" applyBorder="1" applyAlignment="1">
      <alignment horizontal="center" vertical="center" wrapText="1"/>
    </xf>
    <xf numFmtId="0" fontId="0" fillId="5" borderId="33" xfId="0" applyFill="1" applyBorder="1" applyAlignment="1">
      <alignment horizontal="center"/>
    </xf>
    <xf numFmtId="0" fontId="6" fillId="5" borderId="22" xfId="0" applyFont="1" applyFill="1" applyBorder="1" applyAlignment="1">
      <alignment horizontal="center" vertical="center" wrapText="1"/>
    </xf>
    <xf numFmtId="0" fontId="0" fillId="5" borderId="44" xfId="0" applyFill="1" applyBorder="1" applyAlignment="1">
      <alignment horizontal="center" vertical="center" wrapText="1"/>
    </xf>
    <xf numFmtId="0" fontId="0" fillId="5" borderId="45" xfId="0" applyFill="1" applyBorder="1" applyAlignment="1">
      <alignment horizontal="center" vertical="center" wrapText="1"/>
    </xf>
    <xf numFmtId="0" fontId="0" fillId="5" borderId="46" xfId="0" applyFill="1" applyBorder="1" applyAlignment="1">
      <alignment horizontal="center" vertical="center" wrapText="1"/>
    </xf>
    <xf numFmtId="0" fontId="0" fillId="5" borderId="47" xfId="0" applyFill="1" applyBorder="1" applyAlignment="1">
      <alignment horizontal="center" vertical="center" wrapText="1"/>
    </xf>
    <xf numFmtId="0" fontId="0" fillId="5" borderId="0" xfId="0" applyFill="1" applyBorder="1" applyAlignment="1">
      <alignment horizontal="center" vertical="center" wrapText="1"/>
    </xf>
    <xf numFmtId="0" fontId="0" fillId="5" borderId="48" xfId="0" applyFill="1" applyBorder="1" applyAlignment="1">
      <alignment horizontal="center" vertical="center" wrapText="1"/>
    </xf>
    <xf numFmtId="0" fontId="0" fillId="5" borderId="11" xfId="0" applyFill="1" applyBorder="1" applyAlignment="1">
      <alignment horizontal="left" vertical="top" wrapText="1"/>
    </xf>
    <xf numFmtId="49" fontId="0" fillId="5" borderId="10" xfId="0" applyNumberFormat="1" applyFill="1" applyBorder="1" applyAlignment="1">
      <alignment horizontal="center" vertical="center"/>
    </xf>
    <xf numFmtId="0" fontId="0" fillId="5" borderId="56" xfId="0" applyFill="1" applyBorder="1" applyAlignment="1">
      <alignment horizontal="center" vertical="center" wrapText="1"/>
    </xf>
    <xf numFmtId="0" fontId="0" fillId="5" borderId="37" xfId="0" applyFill="1" applyBorder="1" applyAlignment="1">
      <alignment horizontal="center" vertical="center" wrapText="1"/>
    </xf>
    <xf numFmtId="0" fontId="0" fillId="5" borderId="60" xfId="0" applyFill="1" applyBorder="1" applyAlignment="1">
      <alignment horizontal="center" vertical="center" wrapText="1"/>
    </xf>
    <xf numFmtId="0" fontId="0" fillId="5" borderId="41" xfId="0" applyFill="1" applyBorder="1" applyAlignment="1">
      <alignment horizontal="center" vertical="center"/>
    </xf>
    <xf numFmtId="0" fontId="0" fillId="5" borderId="15" xfId="0" applyFill="1" applyBorder="1" applyAlignment="1">
      <alignment horizontal="center" vertical="center" wrapText="1"/>
    </xf>
    <xf numFmtId="0" fontId="0" fillId="5" borderId="16" xfId="0" applyFill="1" applyBorder="1" applyAlignment="1">
      <alignment horizontal="center" vertical="center"/>
    </xf>
    <xf numFmtId="0" fontId="6" fillId="5" borderId="23" xfId="0" applyFont="1" applyFill="1" applyBorder="1" applyAlignment="1">
      <alignment horizontal="center" vertical="center" wrapText="1"/>
    </xf>
    <xf numFmtId="0" fontId="0" fillId="5" borderId="60" xfId="0" applyFill="1" applyBorder="1" applyAlignment="1">
      <alignment horizontal="center" vertical="center"/>
    </xf>
    <xf numFmtId="0" fontId="0" fillId="5" borderId="15" xfId="0" applyFill="1" applyBorder="1" applyAlignment="1">
      <alignment horizontal="left" vertical="center" wrapText="1"/>
    </xf>
    <xf numFmtId="0" fontId="0" fillId="5" borderId="16" xfId="0" applyFill="1" applyBorder="1" applyAlignment="1">
      <alignment horizontal="center" vertical="center"/>
    </xf>
    <xf numFmtId="0" fontId="0" fillId="5" borderId="51" xfId="0" applyFill="1" applyBorder="1" applyAlignment="1">
      <alignment horizontal="center" vertical="center"/>
    </xf>
    <xf numFmtId="0" fontId="0" fillId="5" borderId="70" xfId="0" applyFill="1" applyBorder="1" applyAlignment="1">
      <alignment horizontal="center" vertical="center"/>
    </xf>
    <xf numFmtId="0" fontId="0" fillId="5" borderId="16" xfId="0" applyFill="1" applyBorder="1" applyAlignment="1">
      <alignment horizontal="left" vertical="center" wrapText="1"/>
    </xf>
    <xf numFmtId="0" fontId="9" fillId="0" borderId="22" xfId="0" applyFont="1" applyBorder="1" applyAlignment="1">
      <alignment horizontal="left" vertical="top" wrapText="1"/>
    </xf>
    <xf numFmtId="0" fontId="0" fillId="0" borderId="22" xfId="0" applyBorder="1" applyAlignment="1">
      <alignment horizontal="left" vertical="top"/>
    </xf>
    <xf numFmtId="0" fontId="0" fillId="0" borderId="23" xfId="0" applyBorder="1" applyAlignment="1">
      <alignment horizontal="left" vertical="top"/>
    </xf>
    <xf numFmtId="0" fontId="9" fillId="0" borderId="11"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7" xfId="0" applyFont="1" applyFill="1" applyBorder="1" applyAlignment="1">
      <alignment vertical="center"/>
    </xf>
    <xf numFmtId="0" fontId="9" fillId="0" borderId="17" xfId="0" applyFont="1" applyFill="1" applyBorder="1" applyAlignment="1">
      <alignment horizontal="center" wrapText="1"/>
    </xf>
    <xf numFmtId="0" fontId="9" fillId="0" borderId="17" xfId="0" applyFont="1" applyFill="1" applyBorder="1" applyAlignment="1"/>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32" xfId="0" applyFont="1" applyFill="1" applyBorder="1" applyAlignment="1">
      <alignment horizontal="center" vertical="center"/>
    </xf>
    <xf numFmtId="0" fontId="9" fillId="0" borderId="4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53" xfId="0" applyFont="1" applyFill="1" applyBorder="1" applyAlignment="1">
      <alignment horizontal="center" vertical="center"/>
    </xf>
    <xf numFmtId="0" fontId="9" fillId="0" borderId="56"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9" fillId="0" borderId="41"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2" xfId="0" applyFont="1" applyFill="1" applyBorder="1" applyAlignment="1">
      <alignment horizontal="center"/>
    </xf>
    <xf numFmtId="0" fontId="9" fillId="0" borderId="23" xfId="0" applyFont="1" applyFill="1" applyBorder="1" applyAlignment="1">
      <alignment horizontal="center"/>
    </xf>
    <xf numFmtId="0" fontId="0" fillId="0" borderId="10" xfId="0" applyFill="1" applyBorder="1" applyAlignment="1">
      <alignment horizontal="center" vertical="center"/>
    </xf>
    <xf numFmtId="0" fontId="0" fillId="0" borderId="11" xfId="0" applyFill="1" applyBorder="1" applyAlignment="1">
      <alignment horizontal="left" vertical="center" wrapText="1"/>
    </xf>
    <xf numFmtId="0" fontId="0" fillId="0" borderId="22" xfId="0" applyFill="1" applyBorder="1" applyAlignment="1">
      <alignment horizontal="center"/>
    </xf>
    <xf numFmtId="0" fontId="0" fillId="0" borderId="11" xfId="0" applyFill="1" applyBorder="1" applyAlignment="1">
      <alignment horizontal="left" vertical="center"/>
    </xf>
    <xf numFmtId="0" fontId="0" fillId="0" borderId="11" xfId="0" applyFill="1" applyBorder="1" applyAlignment="1">
      <alignment wrapText="1"/>
    </xf>
    <xf numFmtId="0" fontId="0" fillId="0" borderId="14" xfId="0" applyFill="1" applyBorder="1" applyAlignment="1">
      <alignment horizontal="center" vertical="center"/>
    </xf>
    <xf numFmtId="0" fontId="0" fillId="0" borderId="15" xfId="0" applyFill="1" applyBorder="1" applyAlignment="1">
      <alignment wrapText="1"/>
    </xf>
    <xf numFmtId="0" fontId="0" fillId="0" borderId="23" xfId="0" applyFill="1" applyBorder="1" applyAlignment="1">
      <alignment horizontal="center"/>
    </xf>
    <xf numFmtId="0" fontId="0" fillId="0" borderId="33" xfId="0" applyFill="1" applyBorder="1" applyAlignment="1">
      <alignment horizontal="center"/>
    </xf>
    <xf numFmtId="0" fontId="0" fillId="0" borderId="33" xfId="0" applyFill="1" applyBorder="1" applyAlignment="1">
      <alignment horizontal="center" wrapText="1"/>
    </xf>
    <xf numFmtId="0" fontId="0" fillId="0" borderId="11" xfId="0" applyFill="1" applyBorder="1" applyAlignment="1">
      <alignment horizontal="left" wrapText="1"/>
    </xf>
    <xf numFmtId="0" fontId="0" fillId="0" borderId="40" xfId="0" applyFill="1" applyBorder="1" applyAlignment="1">
      <alignment horizontal="center" vertical="center"/>
    </xf>
    <xf numFmtId="0" fontId="0" fillId="0" borderId="13" xfId="0" applyFill="1" applyBorder="1" applyAlignment="1">
      <alignment vertical="center"/>
    </xf>
    <xf numFmtId="0" fontId="0" fillId="0" borderId="13" xfId="0" applyFill="1" applyBorder="1" applyAlignment="1"/>
    <xf numFmtId="0" fontId="0" fillId="0" borderId="17" xfId="0" applyFill="1" applyBorder="1" applyAlignment="1"/>
    <xf numFmtId="0" fontId="0" fillId="0" borderId="11" xfId="0" applyFill="1" applyBorder="1" applyAlignment="1">
      <alignment horizontal="center" vertical="center"/>
    </xf>
    <xf numFmtId="0" fontId="0" fillId="0" borderId="19" xfId="0" applyFill="1" applyBorder="1" applyAlignment="1">
      <alignment horizontal="center" vertical="center"/>
    </xf>
    <xf numFmtId="0" fontId="0" fillId="0" borderId="15" xfId="0" applyFill="1" applyBorder="1" applyAlignment="1">
      <alignment horizontal="center" vertical="center"/>
    </xf>
    <xf numFmtId="0" fontId="0" fillId="0" borderId="20" xfId="0" applyFill="1" applyBorder="1" applyAlignment="1">
      <alignment horizontal="center" vertical="center"/>
    </xf>
    <xf numFmtId="0" fontId="0" fillId="0" borderId="12" xfId="0" applyFill="1" applyBorder="1" applyAlignment="1">
      <alignment horizontal="center" vertical="center"/>
    </xf>
    <xf numFmtId="0" fontId="0" fillId="0" borderId="45"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47" xfId="0" applyFill="1" applyBorder="1" applyAlignment="1">
      <alignment horizontal="center" vertical="center" wrapText="1"/>
    </xf>
    <xf numFmtId="0" fontId="0" fillId="0" borderId="0" xfId="0" applyFill="1" applyBorder="1" applyAlignment="1">
      <alignment horizontal="center" vertical="center" wrapText="1"/>
    </xf>
    <xf numFmtId="0" fontId="0" fillId="0" borderId="48" xfId="0" applyFill="1" applyBorder="1" applyAlignment="1">
      <alignment horizontal="center" vertical="center" wrapText="1"/>
    </xf>
    <xf numFmtId="0" fontId="0" fillId="0" borderId="11" xfId="0" applyFill="1" applyBorder="1" applyAlignment="1">
      <alignment horizontal="left" vertical="top" wrapText="1"/>
    </xf>
    <xf numFmtId="49" fontId="0" fillId="0" borderId="10" xfId="0" applyNumberFormat="1" applyFill="1" applyBorder="1" applyAlignment="1">
      <alignment horizontal="center" vertical="center"/>
    </xf>
    <xf numFmtId="0" fontId="0" fillId="0" borderId="56"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41" xfId="0" applyFill="1" applyBorder="1" applyAlignment="1">
      <alignment horizontal="center" vertical="center"/>
    </xf>
    <xf numFmtId="0" fontId="0" fillId="0" borderId="15" xfId="0" applyFill="1" applyBorder="1" applyAlignment="1">
      <alignment horizontal="center" vertical="center" wrapText="1"/>
    </xf>
    <xf numFmtId="0" fontId="0" fillId="0" borderId="16" xfId="0" applyFill="1" applyBorder="1" applyAlignment="1">
      <alignment horizontal="center" vertical="center"/>
    </xf>
    <xf numFmtId="0" fontId="0" fillId="0" borderId="16" xfId="0" applyFill="1" applyBorder="1" applyAlignment="1">
      <alignment horizontal="left" vertical="center" wrapText="1"/>
    </xf>
    <xf numFmtId="0" fontId="0" fillId="0" borderId="28" xfId="0" applyFill="1" applyBorder="1" applyAlignment="1">
      <alignment horizontal="center" vertical="center"/>
    </xf>
    <xf numFmtId="0" fontId="0" fillId="0" borderId="30" xfId="0" applyFill="1" applyBorder="1" applyAlignment="1">
      <alignment horizontal="center" vertical="center"/>
    </xf>
    <xf numFmtId="0" fontId="0" fillId="0" borderId="51" xfId="0" applyFill="1" applyBorder="1" applyAlignment="1">
      <alignment horizontal="center" vertical="center"/>
    </xf>
    <xf numFmtId="0" fontId="0" fillId="0" borderId="40" xfId="0" applyFill="1" applyBorder="1" applyAlignment="1">
      <alignment horizontal="center" vertical="center"/>
    </xf>
    <xf numFmtId="0" fontId="9" fillId="0" borderId="40" xfId="0" applyFont="1" applyFill="1" applyBorder="1" applyAlignment="1">
      <alignment horizontal="center" vertical="center"/>
    </xf>
    <xf numFmtId="0" fontId="0" fillId="0" borderId="15" xfId="0" applyFill="1" applyBorder="1" applyAlignment="1">
      <alignment horizontal="left"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12" xfId="0" applyFill="1" applyBorder="1" applyAlignment="1">
      <alignment horizontal="center" vertical="center"/>
    </xf>
    <xf numFmtId="0" fontId="0" fillId="0" borderId="52" xfId="0" applyFill="1" applyBorder="1" applyAlignment="1">
      <alignment horizontal="center" vertical="center"/>
    </xf>
    <xf numFmtId="0" fontId="0" fillId="0" borderId="63" xfId="0" applyFill="1" applyBorder="1" applyAlignment="1">
      <alignment horizontal="center" vertical="center"/>
    </xf>
    <xf numFmtId="0" fontId="0" fillId="0" borderId="74" xfId="0" applyFill="1" applyBorder="1" applyAlignment="1">
      <alignment horizontal="center" vertical="center"/>
    </xf>
    <xf numFmtId="0" fontId="0" fillId="0" borderId="26" xfId="0" applyFill="1" applyBorder="1" applyAlignment="1">
      <alignment horizontal="center" vertical="center"/>
    </xf>
    <xf numFmtId="0" fontId="0" fillId="0" borderId="56" xfId="0" applyFill="1" applyBorder="1" applyAlignment="1">
      <alignment horizontal="center" vertical="center"/>
    </xf>
    <xf numFmtId="0" fontId="0" fillId="0" borderId="60" xfId="0" applyFill="1" applyBorder="1" applyAlignment="1">
      <alignment horizontal="center" vertical="center"/>
    </xf>
    <xf numFmtId="0" fontId="0" fillId="0" borderId="16" xfId="0" applyFill="1" applyBorder="1" applyAlignment="1">
      <alignment horizontal="center" vertical="center"/>
    </xf>
    <xf numFmtId="0" fontId="0" fillId="0" borderId="51" xfId="0" applyFill="1" applyBorder="1" applyAlignment="1">
      <alignment horizontal="center" vertical="center"/>
    </xf>
    <xf numFmtId="0" fontId="0" fillId="0" borderId="16" xfId="0" applyFill="1" applyBorder="1" applyAlignment="1">
      <alignment horizontal="center" vertical="center" wrapText="1"/>
    </xf>
    <xf numFmtId="0" fontId="0" fillId="0" borderId="17" xfId="0" applyFill="1" applyBorder="1" applyAlignment="1">
      <alignment wrapText="1"/>
    </xf>
    <xf numFmtId="0" fontId="0" fillId="0" borderId="70" xfId="0" applyFill="1" applyBorder="1" applyAlignment="1">
      <alignment horizontal="center" vertical="center"/>
    </xf>
    <xf numFmtId="0" fontId="9" fillId="0" borderId="49"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50"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54099" y="95250"/>
          <a:ext cx="2057398" cy="857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54099" y="95250"/>
          <a:ext cx="2057398" cy="8572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54099" y="95250"/>
          <a:ext cx="2057398" cy="8572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16299" y="95250"/>
          <a:ext cx="2057398" cy="8572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54099" y="95250"/>
          <a:ext cx="2057398" cy="8572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72949" y="95250"/>
          <a:ext cx="2057398" cy="8572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54099" y="95250"/>
          <a:ext cx="2057398" cy="8572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54099" y="95250"/>
          <a:ext cx="2057398" cy="8572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868524" y="95250"/>
          <a:ext cx="2057398" cy="85724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868524" y="95250"/>
          <a:ext cx="2057398" cy="8572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06424" y="95250"/>
          <a:ext cx="2057398" cy="85724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868524" y="95250"/>
          <a:ext cx="2057398" cy="85724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163674" y="95250"/>
          <a:ext cx="2057398" cy="85724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54224" y="95250"/>
          <a:ext cx="2057398" cy="85724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87549" y="95250"/>
          <a:ext cx="2057398" cy="85724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77949" y="95250"/>
          <a:ext cx="2057398" cy="85724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135099" y="95250"/>
          <a:ext cx="2057398" cy="85724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78024" y="95250"/>
          <a:ext cx="2057398" cy="85724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678024" y="95250"/>
          <a:ext cx="2057398" cy="85724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44424" y="95250"/>
          <a:ext cx="2057398" cy="85724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72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44424" y="95250"/>
          <a:ext cx="2057398" cy="85724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040224" y="95250"/>
          <a:ext cx="2057398" cy="85724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1318895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1299845" cy="86677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54099" y="95250"/>
          <a:ext cx="2057398" cy="85724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766445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747395" cy="8667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54099" y="95250"/>
          <a:ext cx="2" cy="85724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766445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747395" cy="866775"/>
        </a:xfrm>
        <a:prstGeom prst="rect">
          <a:avLst/>
        </a:prstGeom>
        <a:noFill/>
        <a:ln>
          <a:noFill/>
        </a:ln>
      </xdr:spPr>
    </xdr:pic>
    <xdr:clientData/>
  </xdr:twoCellAnchor>
  <xdr:twoCellAnchor editAs="oneCell">
    <xdr:from>
      <xdr:col>9</xdr:col>
      <xdr:colOff>2762249</xdr:colOff>
      <xdr:row>0</xdr:row>
      <xdr:rowOff>95250</xdr:rowOff>
    </xdr:from>
    <xdr:to>
      <xdr:col>9</xdr:col>
      <xdr:colOff>2762251</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16299" y="95250"/>
          <a:ext cx="2" cy="85724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766445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747395" cy="866775"/>
        </a:xfrm>
        <a:prstGeom prst="rect">
          <a:avLst/>
        </a:prstGeom>
        <a:noFill/>
        <a:ln>
          <a:noFill/>
        </a:ln>
      </xdr:spPr>
    </xdr:pic>
    <xdr:clientData/>
  </xdr:twoCellAnchor>
  <xdr:twoCellAnchor editAs="oneCell">
    <xdr:from>
      <xdr:col>7</xdr:col>
      <xdr:colOff>2762249</xdr:colOff>
      <xdr:row>0</xdr:row>
      <xdr:rowOff>95250</xdr:rowOff>
    </xdr:from>
    <xdr:to>
      <xdr:col>7</xdr:col>
      <xdr:colOff>2762251</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54099" y="95250"/>
          <a:ext cx="2" cy="85724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19050</xdr:colOff>
      <xdr:row>0</xdr:row>
      <xdr:rowOff>114300</xdr:rowOff>
    </xdr:from>
    <xdr:to>
      <xdr:col>1</xdr:col>
      <xdr:colOff>766445</xdr:colOff>
      <xdr:row>5</xdr:row>
      <xdr:rowOff>28575</xdr:rowOff>
    </xdr:to>
    <xdr:pic>
      <xdr:nvPicPr>
        <xdr:cNvPr id="2" name="89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 y="114300"/>
          <a:ext cx="747395" cy="866775"/>
        </a:xfrm>
        <a:prstGeom prst="rect">
          <a:avLst/>
        </a:prstGeom>
        <a:noFill/>
        <a:ln>
          <a:noFill/>
        </a:ln>
      </xdr:spPr>
    </xdr:pic>
    <xdr:clientData/>
  </xdr:twoCellAnchor>
  <xdr:twoCellAnchor editAs="oneCell">
    <xdr:from>
      <xdr:col>5</xdr:col>
      <xdr:colOff>2762249</xdr:colOff>
      <xdr:row>0</xdr:row>
      <xdr:rowOff>95250</xdr:rowOff>
    </xdr:from>
    <xdr:to>
      <xdr:col>5</xdr:col>
      <xdr:colOff>2762251</xdr:colOff>
      <xdr:row>4</xdr:row>
      <xdr:rowOff>190499</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91899" y="95250"/>
          <a:ext cx="2" cy="8572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B22" zoomScale="70" zoomScaleNormal="70" workbookViewId="0">
      <selection activeCell="J31" sqref="J31"/>
    </sheetView>
  </sheetViews>
  <sheetFormatPr baseColWidth="10" defaultRowHeight="15" x14ac:dyDescent="0.25"/>
  <cols>
    <col min="1" max="1" width="8.140625" style="1" customWidth="1"/>
    <col min="2" max="2" width="69.425781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37" t="s">
        <v>69</v>
      </c>
      <c r="B1" s="237"/>
      <c r="C1" s="237"/>
      <c r="D1" s="237"/>
      <c r="E1" s="237"/>
      <c r="F1" s="237"/>
      <c r="G1" s="237"/>
      <c r="H1" s="237"/>
    </row>
    <row r="2" spans="1:8" ht="15" customHeight="1" x14ac:dyDescent="0.25">
      <c r="A2" s="237"/>
      <c r="B2" s="237"/>
      <c r="C2" s="237"/>
      <c r="D2" s="237"/>
      <c r="E2" s="237"/>
      <c r="F2" s="237"/>
      <c r="G2" s="237"/>
      <c r="H2" s="237"/>
    </row>
    <row r="4" spans="1:8" x14ac:dyDescent="0.25">
      <c r="A4" s="237" t="s">
        <v>0</v>
      </c>
      <c r="B4" s="237"/>
      <c r="C4" s="237"/>
      <c r="D4" s="237"/>
      <c r="E4" s="237"/>
      <c r="F4" s="237"/>
      <c r="G4" s="237"/>
      <c r="H4" s="237"/>
    </row>
    <row r="5" spans="1:8" x14ac:dyDescent="0.25">
      <c r="A5" s="237"/>
      <c r="B5" s="237"/>
      <c r="C5" s="237"/>
      <c r="D5" s="237"/>
      <c r="E5" s="237"/>
      <c r="F5" s="237"/>
      <c r="G5" s="237"/>
      <c r="H5" s="237"/>
    </row>
    <row r="6" spans="1:8" x14ac:dyDescent="0.25">
      <c r="D6" s="2"/>
      <c r="F6" s="2"/>
      <c r="G6" s="2"/>
      <c r="H6" s="2"/>
    </row>
    <row r="7" spans="1:8" ht="15.75" thickBot="1" x14ac:dyDescent="0.3">
      <c r="C7" s="2"/>
      <c r="E7" s="2"/>
    </row>
    <row r="8" spans="1:8" ht="15.75" thickBot="1" x14ac:dyDescent="0.3">
      <c r="A8" s="37" t="s">
        <v>1</v>
      </c>
      <c r="B8" s="38" t="s">
        <v>2</v>
      </c>
      <c r="C8" s="238">
        <v>1</v>
      </c>
      <c r="D8" s="239"/>
      <c r="E8" s="239"/>
      <c r="F8" s="239"/>
      <c r="G8" s="240"/>
    </row>
    <row r="9" spans="1:8" ht="31.5" customHeight="1" thickBot="1" x14ac:dyDescent="0.3">
      <c r="A9" s="37" t="s">
        <v>3</v>
      </c>
      <c r="B9" s="38" t="s">
        <v>4</v>
      </c>
      <c r="C9" s="241" t="s">
        <v>235</v>
      </c>
      <c r="D9" s="242"/>
      <c r="E9" s="242"/>
      <c r="F9" s="242"/>
      <c r="G9" s="243"/>
    </row>
    <row r="10" spans="1:8" ht="51" customHeight="1" thickBot="1" x14ac:dyDescent="0.3">
      <c r="A10" s="37" t="s">
        <v>5</v>
      </c>
      <c r="B10" s="39" t="s">
        <v>58</v>
      </c>
      <c r="C10" s="244" t="s">
        <v>126</v>
      </c>
      <c r="D10" s="245"/>
      <c r="E10" s="245"/>
      <c r="F10" s="245"/>
      <c r="G10" s="246"/>
    </row>
    <row r="11" spans="1:8" ht="74.25" customHeight="1" thickBot="1" x14ac:dyDescent="0.3">
      <c r="A11" s="37" t="s">
        <v>7</v>
      </c>
      <c r="B11" s="38" t="s">
        <v>6</v>
      </c>
      <c r="C11" s="247" t="s">
        <v>236</v>
      </c>
      <c r="D11" s="248"/>
      <c r="E11" s="249" t="s">
        <v>237</v>
      </c>
      <c r="F11" s="250"/>
      <c r="G11" s="5"/>
      <c r="H11" s="6"/>
    </row>
    <row r="12" spans="1:8" ht="15.75" thickBot="1" x14ac:dyDescent="0.3">
      <c r="A12" s="37" t="s">
        <v>9</v>
      </c>
      <c r="B12" s="38" t="s">
        <v>8</v>
      </c>
      <c r="C12" s="225" t="s">
        <v>238</v>
      </c>
      <c r="D12" s="226"/>
      <c r="E12" s="225" t="s">
        <v>238</v>
      </c>
      <c r="F12" s="226"/>
    </row>
    <row r="13" spans="1:8" ht="15.75" thickBot="1" x14ac:dyDescent="0.3">
      <c r="A13" s="37" t="s">
        <v>70</v>
      </c>
      <c r="B13" s="38" t="s">
        <v>10</v>
      </c>
      <c r="C13" s="225" t="s">
        <v>239</v>
      </c>
      <c r="D13" s="226"/>
      <c r="E13" s="225" t="s">
        <v>239</v>
      </c>
      <c r="F13" s="226"/>
    </row>
    <row r="14" spans="1:8" ht="15.75" thickBot="1" x14ac:dyDescent="0.3">
      <c r="A14" s="3"/>
      <c r="B14" s="4"/>
      <c r="C14" s="7"/>
      <c r="E14" s="7"/>
    </row>
    <row r="15" spans="1:8" x14ac:dyDescent="0.25">
      <c r="A15" s="15">
        <v>1</v>
      </c>
      <c r="B15" s="19" t="s">
        <v>14</v>
      </c>
      <c r="C15" s="183" t="s">
        <v>11</v>
      </c>
      <c r="D15" s="184"/>
      <c r="E15" s="185"/>
      <c r="F15" s="47" t="s">
        <v>12</v>
      </c>
      <c r="G15" s="20" t="s">
        <v>59</v>
      </c>
      <c r="H15" s="22" t="s">
        <v>13</v>
      </c>
    </row>
    <row r="16" spans="1:8" ht="30" x14ac:dyDescent="0.25">
      <c r="A16" s="54">
        <v>1.1000000000000001</v>
      </c>
      <c r="B16" s="9" t="s">
        <v>15</v>
      </c>
      <c r="C16" s="227" t="s">
        <v>85</v>
      </c>
      <c r="D16" s="228"/>
      <c r="E16" s="229"/>
      <c r="F16" s="175" t="s">
        <v>240</v>
      </c>
      <c r="G16" s="182" t="s">
        <v>241</v>
      </c>
      <c r="H16" s="160"/>
    </row>
    <row r="17" spans="1:8" x14ac:dyDescent="0.25">
      <c r="A17" s="54">
        <v>1.2</v>
      </c>
      <c r="B17" s="70" t="s">
        <v>16</v>
      </c>
      <c r="C17" s="230"/>
      <c r="D17" s="231"/>
      <c r="E17" s="232"/>
      <c r="F17" s="176"/>
      <c r="G17" s="158"/>
      <c r="H17" s="160"/>
    </row>
    <row r="18" spans="1:8" ht="30" x14ac:dyDescent="0.25">
      <c r="A18" s="54">
        <v>1.3</v>
      </c>
      <c r="B18" s="9" t="s">
        <v>17</v>
      </c>
      <c r="C18" s="230"/>
      <c r="D18" s="231"/>
      <c r="E18" s="232"/>
      <c r="F18" s="176"/>
      <c r="G18" s="158"/>
      <c r="H18" s="160"/>
    </row>
    <row r="19" spans="1:8" ht="45" x14ac:dyDescent="0.25">
      <c r="A19" s="54">
        <v>1.4</v>
      </c>
      <c r="B19" s="9" t="s">
        <v>18</v>
      </c>
      <c r="C19" s="230"/>
      <c r="D19" s="231"/>
      <c r="E19" s="232"/>
      <c r="F19" s="176"/>
      <c r="G19" s="158"/>
      <c r="H19" s="160"/>
    </row>
    <row r="20" spans="1:8" ht="75" x14ac:dyDescent="0.25">
      <c r="A20" s="54">
        <v>1.5</v>
      </c>
      <c r="B20" s="9" t="s">
        <v>61</v>
      </c>
      <c r="C20" s="230"/>
      <c r="D20" s="231"/>
      <c r="E20" s="232"/>
      <c r="F20" s="176"/>
      <c r="G20" s="158"/>
      <c r="H20" s="160"/>
    </row>
    <row r="21" spans="1:8" x14ac:dyDescent="0.25">
      <c r="A21" s="54">
        <v>1.6</v>
      </c>
      <c r="B21" s="71" t="s">
        <v>19</v>
      </c>
      <c r="C21" s="230"/>
      <c r="D21" s="231"/>
      <c r="E21" s="232"/>
      <c r="F21" s="176"/>
      <c r="G21" s="158"/>
      <c r="H21" s="160"/>
    </row>
    <row r="22" spans="1:8" ht="30.75" thickBot="1" x14ac:dyDescent="0.3">
      <c r="A22" s="55">
        <v>1.7</v>
      </c>
      <c r="B22" s="10" t="s">
        <v>20</v>
      </c>
      <c r="C22" s="233"/>
      <c r="D22" s="234"/>
      <c r="E22" s="235"/>
      <c r="F22" s="236"/>
      <c r="G22" s="159"/>
      <c r="H22" s="161"/>
    </row>
    <row r="23" spans="1:8" ht="39" customHeight="1" x14ac:dyDescent="0.25">
      <c r="A23" s="15">
        <v>2</v>
      </c>
      <c r="B23" s="16" t="s">
        <v>62</v>
      </c>
      <c r="C23" s="183" t="s">
        <v>11</v>
      </c>
      <c r="D23" s="184"/>
      <c r="E23" s="185"/>
      <c r="F23" s="47" t="s">
        <v>12</v>
      </c>
      <c r="G23" s="20" t="s">
        <v>59</v>
      </c>
      <c r="H23" s="23" t="s">
        <v>13</v>
      </c>
    </row>
    <row r="24" spans="1:8" ht="45.75" customHeight="1" x14ac:dyDescent="0.25">
      <c r="A24" s="54">
        <v>2.1</v>
      </c>
      <c r="B24" s="71" t="s">
        <v>21</v>
      </c>
      <c r="C24" s="213" t="s">
        <v>88</v>
      </c>
      <c r="D24" s="214"/>
      <c r="E24" s="215"/>
      <c r="F24" s="222">
        <v>42309</v>
      </c>
      <c r="G24" s="197" t="s">
        <v>114</v>
      </c>
      <c r="H24" s="223"/>
    </row>
    <row r="25" spans="1:8" ht="50.25" customHeight="1" x14ac:dyDescent="0.25">
      <c r="A25" s="54">
        <v>2.2000000000000002</v>
      </c>
      <c r="B25" s="71" t="s">
        <v>71</v>
      </c>
      <c r="C25" s="216"/>
      <c r="D25" s="217"/>
      <c r="E25" s="218"/>
      <c r="F25" s="195"/>
      <c r="G25" s="198"/>
      <c r="H25" s="223"/>
    </row>
    <row r="26" spans="1:8" ht="114.75" customHeight="1" x14ac:dyDescent="0.25">
      <c r="A26" s="54">
        <v>2.2999999999999998</v>
      </c>
      <c r="B26" s="71" t="s">
        <v>63</v>
      </c>
      <c r="C26" s="216"/>
      <c r="D26" s="217"/>
      <c r="E26" s="218"/>
      <c r="F26" s="195"/>
      <c r="G26" s="198"/>
      <c r="H26" s="223"/>
    </row>
    <row r="27" spans="1:8" ht="42" customHeight="1" thickBot="1" x14ac:dyDescent="0.3">
      <c r="A27" s="72">
        <v>2.4</v>
      </c>
      <c r="B27" s="71" t="s">
        <v>22</v>
      </c>
      <c r="C27" s="216"/>
      <c r="D27" s="217"/>
      <c r="E27" s="218"/>
      <c r="F27" s="195"/>
      <c r="G27" s="198"/>
      <c r="H27" s="224"/>
    </row>
    <row r="28" spans="1:8" ht="42" customHeight="1" thickBot="1" x14ac:dyDescent="0.3">
      <c r="A28" s="72">
        <v>2.5</v>
      </c>
      <c r="B28" s="71" t="s">
        <v>73</v>
      </c>
      <c r="C28" s="219"/>
      <c r="D28" s="220"/>
      <c r="E28" s="221"/>
      <c r="F28" s="196"/>
      <c r="G28" s="199"/>
      <c r="H28" s="73"/>
    </row>
    <row r="29" spans="1:8" ht="63" customHeight="1" thickBot="1" x14ac:dyDescent="0.3">
      <c r="A29" s="211">
        <v>3</v>
      </c>
      <c r="B29" s="212" t="s">
        <v>64</v>
      </c>
      <c r="C29" s="153" t="str">
        <f>+C11</f>
        <v>BAC ENGINEERING CONSULTANCY GROUP S.A.S. (51%) (LÍDER)</v>
      </c>
      <c r="D29" s="153"/>
      <c r="E29" s="153" t="str">
        <f>+E11</f>
        <v>GESTORA DE PROYECTOS DE INGENIERÍA E INFRAESTRUCTURA S.A.S. (49%)</v>
      </c>
      <c r="F29" s="141"/>
      <c r="G29" s="145" t="s">
        <v>59</v>
      </c>
      <c r="H29" s="145" t="s">
        <v>13</v>
      </c>
    </row>
    <row r="30" spans="1:8" ht="30" x14ac:dyDescent="0.25">
      <c r="A30" s="137"/>
      <c r="B30" s="152"/>
      <c r="C30" s="45" t="s">
        <v>11</v>
      </c>
      <c r="D30" s="47" t="s">
        <v>12</v>
      </c>
      <c r="E30" s="45" t="s">
        <v>11</v>
      </c>
      <c r="F30" s="47" t="s">
        <v>12</v>
      </c>
      <c r="G30" s="146"/>
      <c r="H30" s="146"/>
    </row>
    <row r="31" spans="1:8" ht="47.25" customHeight="1" x14ac:dyDescent="0.25">
      <c r="A31" s="54" t="s">
        <v>23</v>
      </c>
      <c r="B31" s="9" t="s">
        <v>15</v>
      </c>
      <c r="C31" s="585" t="s">
        <v>138</v>
      </c>
      <c r="D31" s="585" t="s">
        <v>242</v>
      </c>
      <c r="E31" s="585" t="s">
        <v>81</v>
      </c>
      <c r="F31" s="586"/>
      <c r="G31" s="401" t="s">
        <v>138</v>
      </c>
      <c r="H31" s="265" t="s">
        <v>243</v>
      </c>
    </row>
    <row r="32" spans="1:8" ht="30.75" thickBot="1" x14ac:dyDescent="0.3">
      <c r="A32" s="55" t="s">
        <v>24</v>
      </c>
      <c r="B32" s="10" t="s">
        <v>25</v>
      </c>
      <c r="C32" s="587" t="s">
        <v>88</v>
      </c>
      <c r="D32" s="587">
        <v>78</v>
      </c>
      <c r="E32" s="587" t="s">
        <v>81</v>
      </c>
      <c r="F32" s="588"/>
      <c r="G32" s="409"/>
      <c r="H32" s="267"/>
    </row>
    <row r="33" spans="1:8" ht="33" customHeight="1" thickBot="1" x14ac:dyDescent="0.3">
      <c r="A33" s="136">
        <v>4</v>
      </c>
      <c r="B33" s="209" t="s">
        <v>26</v>
      </c>
      <c r="C33" s="153" t="str">
        <f>+C11</f>
        <v>BAC ENGINEERING CONSULTANCY GROUP S.A.S. (51%) (LÍDER)</v>
      </c>
      <c r="D33" s="153"/>
      <c r="E33" s="153" t="str">
        <f>+E11</f>
        <v>GESTORA DE PROYECTOS DE INGENIERÍA E INFRAESTRUCTURA S.A.S. (49%)</v>
      </c>
      <c r="F33" s="141"/>
      <c r="G33" s="145" t="s">
        <v>59</v>
      </c>
      <c r="H33" s="145" t="s">
        <v>13</v>
      </c>
    </row>
    <row r="34" spans="1:8" ht="33" customHeight="1" x14ac:dyDescent="0.25">
      <c r="A34" s="137"/>
      <c r="B34" s="210"/>
      <c r="C34" s="45" t="s">
        <v>11</v>
      </c>
      <c r="D34" s="47" t="s">
        <v>12</v>
      </c>
      <c r="E34" s="45" t="s">
        <v>11</v>
      </c>
      <c r="F34" s="47" t="s">
        <v>12</v>
      </c>
      <c r="G34" s="146"/>
      <c r="H34" s="146"/>
    </row>
    <row r="35" spans="1:8" ht="47.25" customHeight="1" x14ac:dyDescent="0.25">
      <c r="A35" s="54">
        <v>4.0999999999999996</v>
      </c>
      <c r="B35" s="71" t="s">
        <v>72</v>
      </c>
      <c r="C35" s="72" t="s">
        <v>88</v>
      </c>
      <c r="D35" s="72" t="s">
        <v>244</v>
      </c>
      <c r="E35" s="585" t="s">
        <v>85</v>
      </c>
      <c r="F35" s="586" t="s">
        <v>245</v>
      </c>
      <c r="G35" s="401" t="s">
        <v>138</v>
      </c>
      <c r="H35" s="265" t="s">
        <v>246</v>
      </c>
    </row>
    <row r="36" spans="1:8" ht="30" x14ac:dyDescent="0.25">
      <c r="A36" s="54">
        <v>4.2</v>
      </c>
      <c r="B36" s="71" t="s">
        <v>27</v>
      </c>
      <c r="C36" s="72" t="s">
        <v>88</v>
      </c>
      <c r="D36" s="72" t="s">
        <v>244</v>
      </c>
      <c r="E36" s="585" t="s">
        <v>138</v>
      </c>
      <c r="F36" s="586" t="s">
        <v>245</v>
      </c>
      <c r="G36" s="405"/>
      <c r="H36" s="266"/>
    </row>
    <row r="37" spans="1:8" ht="30.75" thickBot="1" x14ac:dyDescent="0.3">
      <c r="A37" s="55">
        <v>4.3</v>
      </c>
      <c r="B37" s="10" t="s">
        <v>60</v>
      </c>
      <c r="C37" s="74" t="s">
        <v>119</v>
      </c>
      <c r="D37" s="72">
        <v>28</v>
      </c>
      <c r="E37" s="587" t="s">
        <v>119</v>
      </c>
      <c r="F37" s="588">
        <v>67</v>
      </c>
      <c r="G37" s="409"/>
      <c r="H37" s="267"/>
    </row>
    <row r="38" spans="1:8" ht="30" customHeight="1" thickBot="1" x14ac:dyDescent="0.3">
      <c r="A38" s="136">
        <v>5</v>
      </c>
      <c r="B38" s="138" t="s">
        <v>28</v>
      </c>
      <c r="C38" s="207" t="str">
        <f>+C11</f>
        <v>BAC ENGINEERING CONSULTANCY GROUP S.A.S. (51%) (LÍDER)</v>
      </c>
      <c r="D38" s="208"/>
      <c r="E38" s="207" t="str">
        <f>+E11</f>
        <v>GESTORA DE PROYECTOS DE INGENIERÍA E INFRAESTRUCTURA S.A.S. (49%)</v>
      </c>
      <c r="F38" s="208"/>
      <c r="G38" s="145" t="s">
        <v>59</v>
      </c>
      <c r="H38" s="145" t="s">
        <v>13</v>
      </c>
    </row>
    <row r="39" spans="1:8" ht="30.75" thickBot="1" x14ac:dyDescent="0.3">
      <c r="A39" s="137"/>
      <c r="B39" s="139"/>
      <c r="C39" s="48" t="s">
        <v>11</v>
      </c>
      <c r="D39" s="25" t="s">
        <v>12</v>
      </c>
      <c r="E39" s="48" t="s">
        <v>11</v>
      </c>
      <c r="F39" s="25" t="s">
        <v>12</v>
      </c>
      <c r="G39" s="146"/>
      <c r="H39" s="146"/>
    </row>
    <row r="40" spans="1:8" ht="45" customHeight="1" x14ac:dyDescent="0.25">
      <c r="A40" s="54">
        <v>5.0999999999999996</v>
      </c>
      <c r="B40" s="71" t="s">
        <v>74</v>
      </c>
      <c r="C40" s="188" t="s">
        <v>247</v>
      </c>
      <c r="D40" s="154" t="s">
        <v>248</v>
      </c>
      <c r="E40" s="191" t="s">
        <v>88</v>
      </c>
      <c r="F40" s="194" t="s">
        <v>249</v>
      </c>
      <c r="G40" s="197" t="s">
        <v>114</v>
      </c>
      <c r="H40" s="200"/>
    </row>
    <row r="41" spans="1:8" ht="30" x14ac:dyDescent="0.25">
      <c r="A41" s="54">
        <v>5.2</v>
      </c>
      <c r="B41" s="71" t="s">
        <v>75</v>
      </c>
      <c r="C41" s="189"/>
      <c r="D41" s="178"/>
      <c r="E41" s="192"/>
      <c r="F41" s="195"/>
      <c r="G41" s="198"/>
      <c r="H41" s="201"/>
    </row>
    <row r="42" spans="1:8" ht="45" x14ac:dyDescent="0.25">
      <c r="A42" s="54">
        <v>5.3</v>
      </c>
      <c r="B42" s="75" t="s">
        <v>76</v>
      </c>
      <c r="C42" s="189"/>
      <c r="D42" s="178"/>
      <c r="E42" s="192"/>
      <c r="F42" s="195"/>
      <c r="G42" s="198"/>
      <c r="H42" s="201"/>
    </row>
    <row r="43" spans="1:8" x14ac:dyDescent="0.25">
      <c r="A43" s="54">
        <v>5.4</v>
      </c>
      <c r="B43" s="71" t="s">
        <v>29</v>
      </c>
      <c r="C43" s="189"/>
      <c r="D43" s="178"/>
      <c r="E43" s="192"/>
      <c r="F43" s="195"/>
      <c r="G43" s="198"/>
      <c r="H43" s="201"/>
    </row>
    <row r="44" spans="1:8" ht="30.75" thickBot="1" x14ac:dyDescent="0.3">
      <c r="A44" s="55">
        <v>5.5</v>
      </c>
      <c r="B44" s="10" t="s">
        <v>30</v>
      </c>
      <c r="C44" s="190"/>
      <c r="D44" s="179"/>
      <c r="E44" s="193"/>
      <c r="F44" s="196"/>
      <c r="G44" s="199"/>
      <c r="H44" s="202"/>
    </row>
    <row r="45" spans="1:8" ht="30" customHeight="1" thickBot="1" x14ac:dyDescent="0.3">
      <c r="A45" s="136">
        <v>6</v>
      </c>
      <c r="B45" s="138" t="s">
        <v>31</v>
      </c>
      <c r="C45" s="186" t="str">
        <f>+C11</f>
        <v>BAC ENGINEERING CONSULTANCY GROUP S.A.S. (51%) (LÍDER)</v>
      </c>
      <c r="D45" s="187"/>
      <c r="E45" s="142" t="str">
        <f>+E11</f>
        <v>GESTORA DE PROYECTOS DE INGENIERÍA E INFRAESTRUCTURA S.A.S. (49%)</v>
      </c>
      <c r="F45" s="141"/>
      <c r="G45" s="145" t="s">
        <v>59</v>
      </c>
      <c r="H45" s="145" t="s">
        <v>13</v>
      </c>
    </row>
    <row r="46" spans="1:8" ht="30" customHeight="1" thickBot="1" x14ac:dyDescent="0.3">
      <c r="A46" s="137"/>
      <c r="B46" s="139"/>
      <c r="C46" s="27" t="s">
        <v>11</v>
      </c>
      <c r="D46" s="28" t="s">
        <v>12</v>
      </c>
      <c r="E46" s="26" t="s">
        <v>11</v>
      </c>
      <c r="F46" s="25" t="s">
        <v>12</v>
      </c>
      <c r="G46" s="146"/>
      <c r="H46" s="146"/>
    </row>
    <row r="47" spans="1:8" x14ac:dyDescent="0.25">
      <c r="A47" s="54">
        <v>6.1</v>
      </c>
      <c r="B47" s="71" t="s">
        <v>65</v>
      </c>
      <c r="C47" s="107" t="s">
        <v>81</v>
      </c>
      <c r="D47" s="107"/>
      <c r="E47" s="107" t="s">
        <v>81</v>
      </c>
      <c r="F47" s="49"/>
      <c r="G47" s="107" t="s">
        <v>81</v>
      </c>
      <c r="H47" s="21"/>
    </row>
    <row r="48" spans="1:8" ht="30" x14ac:dyDescent="0.25">
      <c r="A48" s="54">
        <v>6.2</v>
      </c>
      <c r="B48" s="71" t="s">
        <v>32</v>
      </c>
      <c r="C48" s="72" t="s">
        <v>81</v>
      </c>
      <c r="D48" s="72"/>
      <c r="E48" s="72" t="s">
        <v>81</v>
      </c>
      <c r="F48" s="49"/>
      <c r="G48" s="72" t="s">
        <v>81</v>
      </c>
      <c r="H48" s="21"/>
    </row>
    <row r="49" spans="1:9" ht="45" x14ac:dyDescent="0.25">
      <c r="A49" s="54">
        <v>6.3</v>
      </c>
      <c r="B49" s="71" t="s">
        <v>33</v>
      </c>
      <c r="C49" s="72" t="s">
        <v>81</v>
      </c>
      <c r="D49" s="72"/>
      <c r="E49" s="72" t="s">
        <v>81</v>
      </c>
      <c r="F49" s="49"/>
      <c r="G49" s="72" t="s">
        <v>81</v>
      </c>
      <c r="H49" s="21"/>
    </row>
    <row r="50" spans="1:9" ht="45.75" thickBot="1" x14ac:dyDescent="0.3">
      <c r="A50" s="55">
        <v>6.4</v>
      </c>
      <c r="B50" s="10" t="s">
        <v>66</v>
      </c>
      <c r="C50" s="74" t="s">
        <v>81</v>
      </c>
      <c r="D50" s="74"/>
      <c r="E50" s="74" t="s">
        <v>81</v>
      </c>
      <c r="F50" s="50"/>
      <c r="G50" s="74" t="s">
        <v>81</v>
      </c>
      <c r="H50" s="86"/>
    </row>
    <row r="51" spans="1:9" ht="30" customHeight="1" thickBot="1" x14ac:dyDescent="0.3">
      <c r="A51" s="136">
        <v>7</v>
      </c>
      <c r="B51" s="151" t="s">
        <v>34</v>
      </c>
      <c r="C51" s="153" t="str">
        <f>+C11</f>
        <v>BAC ENGINEERING CONSULTANCY GROUP S.A.S. (51%) (LÍDER)</v>
      </c>
      <c r="D51" s="153"/>
      <c r="E51" s="153" t="str">
        <f>+E11</f>
        <v>GESTORA DE PROYECTOS DE INGENIERÍA E INFRAESTRUCTURA S.A.S. (49%)</v>
      </c>
      <c r="F51" s="141"/>
      <c r="G51" s="145" t="s">
        <v>59</v>
      </c>
      <c r="H51" s="145" t="s">
        <v>13</v>
      </c>
    </row>
    <row r="52" spans="1:9" ht="30.75" thickBot="1" x14ac:dyDescent="0.3">
      <c r="A52" s="137"/>
      <c r="B52" s="152"/>
      <c r="C52" s="27" t="s">
        <v>11</v>
      </c>
      <c r="D52" s="28" t="s">
        <v>12</v>
      </c>
      <c r="E52" s="26" t="s">
        <v>11</v>
      </c>
      <c r="F52" s="25" t="s">
        <v>12</v>
      </c>
      <c r="G52" s="146"/>
      <c r="H52" s="146"/>
    </row>
    <row r="53" spans="1:9" ht="30" x14ac:dyDescent="0.25">
      <c r="A53" s="54">
        <v>7.1</v>
      </c>
      <c r="B53" s="71" t="s">
        <v>35</v>
      </c>
      <c r="C53" s="154" t="s">
        <v>88</v>
      </c>
      <c r="D53" s="180" t="s">
        <v>250</v>
      </c>
      <c r="E53" s="154" t="s">
        <v>88</v>
      </c>
      <c r="F53" s="133">
        <v>114</v>
      </c>
      <c r="G53" s="182" t="s">
        <v>189</v>
      </c>
      <c r="H53" s="108"/>
    </row>
    <row r="54" spans="1:9" ht="30" x14ac:dyDescent="0.25">
      <c r="A54" s="54">
        <v>7.2</v>
      </c>
      <c r="B54" s="71" t="s">
        <v>36</v>
      </c>
      <c r="C54" s="178"/>
      <c r="D54" s="180"/>
      <c r="E54" s="178"/>
      <c r="F54" s="133"/>
      <c r="G54" s="158"/>
      <c r="H54" s="108"/>
    </row>
    <row r="55" spans="1:9" ht="45.75" thickBot="1" x14ac:dyDescent="0.3">
      <c r="A55" s="55">
        <v>7.3</v>
      </c>
      <c r="B55" s="10" t="s">
        <v>37</v>
      </c>
      <c r="C55" s="179"/>
      <c r="D55" s="181"/>
      <c r="E55" s="179"/>
      <c r="F55" s="135"/>
      <c r="G55" s="159"/>
      <c r="H55" s="85"/>
    </row>
    <row r="56" spans="1:9" x14ac:dyDescent="0.25">
      <c r="A56" s="15">
        <v>8</v>
      </c>
      <c r="B56" s="30" t="s">
        <v>38</v>
      </c>
      <c r="C56" s="183" t="s">
        <v>11</v>
      </c>
      <c r="D56" s="184"/>
      <c r="E56" s="185"/>
      <c r="F56" s="47" t="s">
        <v>12</v>
      </c>
      <c r="G56" s="20" t="s">
        <v>59</v>
      </c>
      <c r="H56" s="22" t="s">
        <v>13</v>
      </c>
    </row>
    <row r="57" spans="1:9" x14ac:dyDescent="0.25">
      <c r="A57" s="54">
        <v>8.1</v>
      </c>
      <c r="B57" s="71" t="s">
        <v>39</v>
      </c>
      <c r="C57" s="162" t="s">
        <v>93</v>
      </c>
      <c r="D57" s="162"/>
      <c r="E57" s="162"/>
      <c r="F57" s="56" t="s">
        <v>251</v>
      </c>
      <c r="G57" s="163" t="s">
        <v>189</v>
      </c>
      <c r="H57" s="165"/>
    </row>
    <row r="58" spans="1:9" x14ac:dyDescent="0.25">
      <c r="A58" s="54">
        <v>8.1999999999999993</v>
      </c>
      <c r="B58" s="71" t="s">
        <v>40</v>
      </c>
      <c r="C58" s="162" t="s">
        <v>252</v>
      </c>
      <c r="D58" s="162"/>
      <c r="E58" s="162"/>
      <c r="F58" s="56" t="s">
        <v>251</v>
      </c>
      <c r="G58" s="163"/>
      <c r="H58" s="160"/>
    </row>
    <row r="59" spans="1:9" x14ac:dyDescent="0.25">
      <c r="A59" s="54">
        <v>8.3000000000000007</v>
      </c>
      <c r="B59" s="71" t="s">
        <v>41</v>
      </c>
      <c r="C59" s="166" t="s">
        <v>88</v>
      </c>
      <c r="D59" s="167"/>
      <c r="E59" s="168"/>
      <c r="F59" s="175" t="s">
        <v>251</v>
      </c>
      <c r="G59" s="163"/>
      <c r="H59" s="160"/>
    </row>
    <row r="60" spans="1:9" ht="30" x14ac:dyDescent="0.25">
      <c r="A60" s="54">
        <v>8.4</v>
      </c>
      <c r="B60" s="71" t="s">
        <v>42</v>
      </c>
      <c r="C60" s="169"/>
      <c r="D60" s="170"/>
      <c r="E60" s="171"/>
      <c r="F60" s="176"/>
      <c r="G60" s="163"/>
      <c r="H60" s="160"/>
    </row>
    <row r="61" spans="1:9" ht="30" x14ac:dyDescent="0.25">
      <c r="A61" s="54">
        <v>8.5</v>
      </c>
      <c r="B61" s="71" t="s">
        <v>77</v>
      </c>
      <c r="C61" s="169"/>
      <c r="D61" s="170"/>
      <c r="E61" s="171"/>
      <c r="F61" s="176"/>
      <c r="G61" s="163"/>
      <c r="H61" s="160"/>
    </row>
    <row r="62" spans="1:9" x14ac:dyDescent="0.25">
      <c r="A62" s="54">
        <v>8.6</v>
      </c>
      <c r="B62" s="71" t="s">
        <v>43</v>
      </c>
      <c r="C62" s="169"/>
      <c r="D62" s="170"/>
      <c r="E62" s="171"/>
      <c r="F62" s="176"/>
      <c r="G62" s="163"/>
      <c r="H62" s="160"/>
    </row>
    <row r="63" spans="1:9" x14ac:dyDescent="0.25">
      <c r="A63" s="54">
        <v>8.6999999999999993</v>
      </c>
      <c r="B63" s="71" t="s">
        <v>44</v>
      </c>
      <c r="C63" s="169"/>
      <c r="D63" s="170"/>
      <c r="E63" s="171"/>
      <c r="F63" s="176"/>
      <c r="G63" s="163"/>
      <c r="H63" s="160"/>
    </row>
    <row r="64" spans="1:9" ht="45" x14ac:dyDescent="0.25">
      <c r="A64" s="54">
        <v>8.8000000000000007</v>
      </c>
      <c r="B64" s="71" t="s">
        <v>78</v>
      </c>
      <c r="C64" s="169"/>
      <c r="D64" s="170"/>
      <c r="E64" s="171"/>
      <c r="F64" s="176"/>
      <c r="G64" s="163"/>
      <c r="H64" s="160"/>
      <c r="I64" s="11"/>
    </row>
    <row r="65" spans="1:9" ht="31.5" customHeight="1" x14ac:dyDescent="0.3">
      <c r="A65" s="54">
        <v>8.9</v>
      </c>
      <c r="B65" s="79" t="s">
        <v>45</v>
      </c>
      <c r="C65" s="169"/>
      <c r="D65" s="170"/>
      <c r="E65" s="171"/>
      <c r="F65" s="176"/>
      <c r="G65" s="163"/>
      <c r="H65" s="160"/>
      <c r="I65" s="12"/>
    </row>
    <row r="66" spans="1:9" ht="16.5" x14ac:dyDescent="0.3">
      <c r="A66" s="80" t="s">
        <v>68</v>
      </c>
      <c r="B66" s="71" t="s">
        <v>46</v>
      </c>
      <c r="C66" s="172"/>
      <c r="D66" s="173"/>
      <c r="E66" s="174"/>
      <c r="F66" s="157"/>
      <c r="G66" s="163"/>
      <c r="H66" s="160"/>
      <c r="I66" s="12"/>
    </row>
    <row r="67" spans="1:9" ht="30.75" thickBot="1" x14ac:dyDescent="0.3">
      <c r="A67" s="54">
        <v>8.11</v>
      </c>
      <c r="B67" s="10" t="s">
        <v>67</v>
      </c>
      <c r="C67" s="177" t="s">
        <v>88</v>
      </c>
      <c r="D67" s="177"/>
      <c r="E67" s="177"/>
      <c r="F67" s="57" t="s">
        <v>253</v>
      </c>
      <c r="G67" s="164"/>
      <c r="H67" s="161"/>
      <c r="I67" s="13"/>
    </row>
    <row r="68" spans="1:9" ht="30" customHeight="1" thickBot="1" x14ac:dyDescent="0.3">
      <c r="A68" s="136">
        <v>9</v>
      </c>
      <c r="B68" s="151" t="s">
        <v>47</v>
      </c>
      <c r="C68" s="153" t="str">
        <f>+C11</f>
        <v>BAC ENGINEERING CONSULTANCY GROUP S.A.S. (51%) (LÍDER)</v>
      </c>
      <c r="D68" s="153"/>
      <c r="E68" s="153" t="str">
        <f>+E11</f>
        <v>GESTORA DE PROYECTOS DE INGENIERÍA E INFRAESTRUCTURA S.A.S. (49%)</v>
      </c>
      <c r="F68" s="141"/>
      <c r="G68" s="145" t="s">
        <v>59</v>
      </c>
      <c r="H68" s="145" t="s">
        <v>13</v>
      </c>
    </row>
    <row r="69" spans="1:9" ht="30" customHeight="1" thickBot="1" x14ac:dyDescent="0.3">
      <c r="A69" s="137"/>
      <c r="B69" s="152"/>
      <c r="C69" s="27" t="s">
        <v>11</v>
      </c>
      <c r="D69" s="28" t="s">
        <v>12</v>
      </c>
      <c r="E69" s="26" t="s">
        <v>11</v>
      </c>
      <c r="F69" s="25" t="s">
        <v>12</v>
      </c>
      <c r="G69" s="146"/>
      <c r="H69" s="146"/>
    </row>
    <row r="70" spans="1:9" ht="30" x14ac:dyDescent="0.25">
      <c r="A70" s="54">
        <v>9.1</v>
      </c>
      <c r="B70" s="9" t="s">
        <v>48</v>
      </c>
      <c r="C70" s="154" t="s">
        <v>88</v>
      </c>
      <c r="D70" s="154">
        <v>131</v>
      </c>
      <c r="E70" s="154" t="s">
        <v>81</v>
      </c>
      <c r="F70" s="156"/>
      <c r="G70" s="158" t="s">
        <v>254</v>
      </c>
      <c r="H70" s="160"/>
    </row>
    <row r="71" spans="1:9" x14ac:dyDescent="0.25">
      <c r="A71" s="54">
        <v>9.1999999999999993</v>
      </c>
      <c r="B71" s="70" t="s">
        <v>16</v>
      </c>
      <c r="C71" s="155"/>
      <c r="D71" s="155"/>
      <c r="E71" s="155"/>
      <c r="F71" s="157"/>
      <c r="G71" s="158"/>
      <c r="H71" s="160"/>
    </row>
    <row r="72" spans="1:9" ht="45.75" thickBot="1" x14ac:dyDescent="0.3">
      <c r="A72" s="55">
        <v>9.3000000000000007</v>
      </c>
      <c r="B72" s="82" t="s">
        <v>49</v>
      </c>
      <c r="C72" s="74" t="s">
        <v>88</v>
      </c>
      <c r="D72" s="74">
        <v>132</v>
      </c>
      <c r="E72" s="74" t="s">
        <v>81</v>
      </c>
      <c r="F72" s="50"/>
      <c r="G72" s="159"/>
      <c r="H72" s="161"/>
    </row>
    <row r="73" spans="1:9" ht="30" customHeight="1" thickBot="1" x14ac:dyDescent="0.3">
      <c r="A73" s="136">
        <v>10</v>
      </c>
      <c r="B73" s="151" t="s">
        <v>50</v>
      </c>
      <c r="C73" s="153" t="str">
        <f>+C11</f>
        <v>BAC ENGINEERING CONSULTANCY GROUP S.A.S. (51%) (LÍDER)</v>
      </c>
      <c r="D73" s="153"/>
      <c r="E73" s="153" t="str">
        <f>+E11</f>
        <v>GESTORA DE PROYECTOS DE INGENIERÍA E INFRAESTRUCTURA S.A.S. (49%)</v>
      </c>
      <c r="F73" s="141"/>
      <c r="G73" s="145" t="s">
        <v>59</v>
      </c>
      <c r="H73" s="145" t="s">
        <v>13</v>
      </c>
    </row>
    <row r="74" spans="1:9" ht="30" customHeight="1" thickBot="1" x14ac:dyDescent="0.3">
      <c r="A74" s="137"/>
      <c r="B74" s="152"/>
      <c r="C74" s="27" t="s">
        <v>11</v>
      </c>
      <c r="D74" s="28" t="s">
        <v>12</v>
      </c>
      <c r="E74" s="26" t="s">
        <v>11</v>
      </c>
      <c r="F74" s="25" t="s">
        <v>12</v>
      </c>
      <c r="G74" s="146"/>
      <c r="H74" s="146"/>
    </row>
    <row r="75" spans="1:9" ht="45.75" thickBot="1" x14ac:dyDescent="0.3">
      <c r="A75" s="55">
        <v>10.1</v>
      </c>
      <c r="B75" s="10" t="s">
        <v>51</v>
      </c>
      <c r="C75" s="587" t="s">
        <v>138</v>
      </c>
      <c r="D75" s="589" t="s">
        <v>255</v>
      </c>
      <c r="E75" s="587"/>
      <c r="F75" s="588"/>
      <c r="G75" s="590" t="s">
        <v>138</v>
      </c>
      <c r="H75" s="591" t="s">
        <v>256</v>
      </c>
    </row>
    <row r="76" spans="1:9" ht="30" customHeight="1" thickBot="1" x14ac:dyDescent="0.3">
      <c r="A76" s="136">
        <v>11</v>
      </c>
      <c r="B76" s="151" t="s">
        <v>52</v>
      </c>
      <c r="C76" s="153" t="str">
        <f>+C11</f>
        <v>BAC ENGINEERING CONSULTANCY GROUP S.A.S. (51%) (LÍDER)</v>
      </c>
      <c r="D76" s="153"/>
      <c r="E76" s="153" t="str">
        <f>+E11</f>
        <v>GESTORA DE PROYECTOS DE INGENIERÍA E INFRAESTRUCTURA S.A.S. (49%)</v>
      </c>
      <c r="F76" s="141"/>
      <c r="G76" s="145" t="s">
        <v>59</v>
      </c>
      <c r="H76" s="145" t="s">
        <v>13</v>
      </c>
    </row>
    <row r="77" spans="1:9" ht="30" customHeight="1" thickBot="1" x14ac:dyDescent="0.3">
      <c r="A77" s="137"/>
      <c r="B77" s="152"/>
      <c r="C77" s="27" t="s">
        <v>11</v>
      </c>
      <c r="D77" s="28" t="s">
        <v>12</v>
      </c>
      <c r="E77" s="26" t="s">
        <v>11</v>
      </c>
      <c r="F77" s="25" t="s">
        <v>12</v>
      </c>
      <c r="G77" s="146"/>
      <c r="H77" s="146"/>
    </row>
    <row r="78" spans="1:9" ht="30.75" thickBot="1" x14ac:dyDescent="0.3">
      <c r="A78" s="55">
        <v>11.1</v>
      </c>
      <c r="B78" s="87" t="s">
        <v>48</v>
      </c>
      <c r="C78" s="109" t="s">
        <v>81</v>
      </c>
      <c r="D78" s="110"/>
      <c r="E78" s="111" t="s">
        <v>81</v>
      </c>
      <c r="F78" s="112"/>
      <c r="G78" s="113" t="s">
        <v>81</v>
      </c>
      <c r="H78" s="592"/>
    </row>
    <row r="79" spans="1:9" ht="30" customHeight="1" thickBot="1" x14ac:dyDescent="0.3">
      <c r="A79" s="136">
        <v>12</v>
      </c>
      <c r="B79" s="138" t="s">
        <v>53</v>
      </c>
      <c r="C79" s="140" t="str">
        <f>+C11</f>
        <v>BAC ENGINEERING CONSULTANCY GROUP S.A.S. (51%) (LÍDER)</v>
      </c>
      <c r="D79" s="141"/>
      <c r="E79" s="142" t="str">
        <f>+E11</f>
        <v>GESTORA DE PROYECTOS DE INGENIERÍA E INFRAESTRUCTURA S.A.S. (49%)</v>
      </c>
      <c r="F79" s="141"/>
      <c r="G79" s="143" t="s">
        <v>59</v>
      </c>
      <c r="H79" s="145" t="s">
        <v>13</v>
      </c>
    </row>
    <row r="80" spans="1:9" ht="30" customHeight="1" x14ac:dyDescent="0.25">
      <c r="A80" s="137"/>
      <c r="B80" s="139"/>
      <c r="C80" s="147" t="s">
        <v>11</v>
      </c>
      <c r="D80" s="148"/>
      <c r="E80" s="149" t="s">
        <v>11</v>
      </c>
      <c r="F80" s="150"/>
      <c r="G80" s="144"/>
      <c r="H80" s="146"/>
    </row>
    <row r="81" spans="1:8" ht="30" x14ac:dyDescent="0.25">
      <c r="A81" s="54">
        <v>12.1</v>
      </c>
      <c r="B81" s="35" t="s">
        <v>54</v>
      </c>
      <c r="C81" s="132" t="s">
        <v>88</v>
      </c>
      <c r="D81" s="133"/>
      <c r="E81" s="132" t="s">
        <v>88</v>
      </c>
      <c r="F81" s="133"/>
      <c r="G81" s="33" t="s">
        <v>189</v>
      </c>
      <c r="H81" s="21"/>
    </row>
    <row r="82" spans="1:8" ht="31.5" customHeight="1" x14ac:dyDescent="0.25">
      <c r="A82" s="54">
        <v>12.2</v>
      </c>
      <c r="B82" s="35" t="s">
        <v>55</v>
      </c>
      <c r="C82" s="132" t="s">
        <v>88</v>
      </c>
      <c r="D82" s="133"/>
      <c r="E82" s="132" t="s">
        <v>88</v>
      </c>
      <c r="F82" s="133"/>
      <c r="G82" s="33" t="s">
        <v>156</v>
      </c>
      <c r="H82" s="21"/>
    </row>
    <row r="83" spans="1:8" ht="15.75" thickBot="1" x14ac:dyDescent="0.3">
      <c r="A83" s="14">
        <v>12.3</v>
      </c>
      <c r="B83" s="36" t="s">
        <v>56</v>
      </c>
      <c r="C83" s="134" t="s">
        <v>88</v>
      </c>
      <c r="D83" s="135"/>
      <c r="E83" s="134" t="s">
        <v>88</v>
      </c>
      <c r="F83" s="135"/>
      <c r="G83" s="34" t="s">
        <v>189</v>
      </c>
      <c r="H83" s="29"/>
    </row>
    <row r="84" spans="1:8" ht="19.5" thickBot="1" x14ac:dyDescent="0.3">
      <c r="A84" s="128" t="s">
        <v>57</v>
      </c>
      <c r="B84" s="129"/>
      <c r="C84" s="130" t="s">
        <v>138</v>
      </c>
      <c r="D84" s="131"/>
      <c r="E84" s="130" t="s">
        <v>144</v>
      </c>
      <c r="F84" s="131"/>
      <c r="G84" s="31" t="s">
        <v>138</v>
      </c>
      <c r="H84" s="32"/>
    </row>
  </sheetData>
  <mergeCells count="115">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 ref="A29:A30"/>
    <mergeCell ref="B29:B30"/>
    <mergeCell ref="C29:D29"/>
    <mergeCell ref="E29:F29"/>
    <mergeCell ref="G29:G30"/>
    <mergeCell ref="H29:H30"/>
    <mergeCell ref="G16:G22"/>
    <mergeCell ref="H16:H22"/>
    <mergeCell ref="C23:E23"/>
    <mergeCell ref="C24:E28"/>
    <mergeCell ref="F24:F28"/>
    <mergeCell ref="G24:G28"/>
    <mergeCell ref="H24:H27"/>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G57:G67"/>
    <mergeCell ref="H57:H67"/>
    <mergeCell ref="C58:E58"/>
    <mergeCell ref="C59:E66"/>
    <mergeCell ref="F59:F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C82:D82"/>
    <mergeCell ref="E82:F82"/>
    <mergeCell ref="C83:D83"/>
    <mergeCell ref="E83:F8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zoomScale="70" zoomScaleNormal="70" workbookViewId="0">
      <selection activeCell="G35" sqref="G35:H37"/>
    </sheetView>
  </sheetViews>
  <sheetFormatPr baseColWidth="10" defaultRowHeight="15" x14ac:dyDescent="0.25"/>
  <cols>
    <col min="1" max="1" width="8.140625" style="1" customWidth="1"/>
    <col min="2" max="2" width="69.425781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37" t="s">
        <v>69</v>
      </c>
      <c r="B1" s="237"/>
      <c r="C1" s="237"/>
      <c r="D1" s="237"/>
      <c r="E1" s="237"/>
      <c r="F1" s="237"/>
      <c r="G1" s="237"/>
      <c r="H1" s="237"/>
    </row>
    <row r="2" spans="1:8" ht="15" customHeight="1" x14ac:dyDescent="0.25">
      <c r="A2" s="237"/>
      <c r="B2" s="237"/>
      <c r="C2" s="237"/>
      <c r="D2" s="237"/>
      <c r="E2" s="237"/>
      <c r="F2" s="237"/>
      <c r="G2" s="237"/>
      <c r="H2" s="237"/>
    </row>
    <row r="4" spans="1:8" x14ac:dyDescent="0.25">
      <c r="A4" s="237" t="s">
        <v>0</v>
      </c>
      <c r="B4" s="237"/>
      <c r="C4" s="237"/>
      <c r="D4" s="237"/>
      <c r="E4" s="237"/>
      <c r="F4" s="237"/>
      <c r="G4" s="237"/>
      <c r="H4" s="237"/>
    </row>
    <row r="5" spans="1:8" x14ac:dyDescent="0.25">
      <c r="A5" s="237"/>
      <c r="B5" s="237"/>
      <c r="C5" s="237"/>
      <c r="D5" s="237"/>
      <c r="E5" s="237"/>
      <c r="F5" s="237"/>
      <c r="G5" s="237"/>
      <c r="H5" s="237"/>
    </row>
    <row r="6" spans="1:8" x14ac:dyDescent="0.25">
      <c r="D6" s="2"/>
      <c r="F6" s="2"/>
      <c r="G6" s="2"/>
      <c r="H6" s="2"/>
    </row>
    <row r="7" spans="1:8" ht="15.75" thickBot="1" x14ac:dyDescent="0.3">
      <c r="C7" s="2"/>
      <c r="E7" s="2"/>
    </row>
    <row r="8" spans="1:8" ht="15.75" thickBot="1" x14ac:dyDescent="0.3">
      <c r="A8" s="37" t="s">
        <v>1</v>
      </c>
      <c r="B8" s="38" t="s">
        <v>2</v>
      </c>
      <c r="C8" s="238">
        <v>2</v>
      </c>
      <c r="D8" s="239"/>
      <c r="E8" s="239"/>
      <c r="F8" s="239"/>
      <c r="G8" s="240"/>
    </row>
    <row r="9" spans="1:8" ht="31.5" customHeight="1" thickBot="1" x14ac:dyDescent="0.3">
      <c r="A9" s="37" t="s">
        <v>3</v>
      </c>
      <c r="B9" s="38" t="s">
        <v>4</v>
      </c>
      <c r="C9" s="241" t="s">
        <v>257</v>
      </c>
      <c r="D9" s="242"/>
      <c r="E9" s="242"/>
      <c r="F9" s="242"/>
      <c r="G9" s="243"/>
    </row>
    <row r="10" spans="1:8" ht="51" customHeight="1" thickBot="1" x14ac:dyDescent="0.3">
      <c r="A10" s="37" t="s">
        <v>5</v>
      </c>
      <c r="B10" s="39" t="s">
        <v>58</v>
      </c>
      <c r="C10" s="244" t="s">
        <v>258</v>
      </c>
      <c r="D10" s="245"/>
      <c r="E10" s="245"/>
      <c r="F10" s="245"/>
      <c r="G10" s="246"/>
    </row>
    <row r="11" spans="1:8" ht="31.5" customHeight="1" thickBot="1" x14ac:dyDescent="0.3">
      <c r="A11" s="37" t="s">
        <v>7</v>
      </c>
      <c r="B11" s="38" t="s">
        <v>6</v>
      </c>
      <c r="C11" s="247" t="s">
        <v>259</v>
      </c>
      <c r="D11" s="248"/>
      <c r="E11" s="249" t="s">
        <v>260</v>
      </c>
      <c r="F11" s="250"/>
      <c r="G11" s="5"/>
      <c r="H11" s="6"/>
    </row>
    <row r="12" spans="1:8" ht="15.75" thickBot="1" x14ac:dyDescent="0.3">
      <c r="A12" s="37" t="s">
        <v>9</v>
      </c>
      <c r="B12" s="38" t="s">
        <v>8</v>
      </c>
      <c r="C12" s="225" t="s">
        <v>238</v>
      </c>
      <c r="D12" s="226"/>
      <c r="E12" s="225" t="s">
        <v>238</v>
      </c>
      <c r="F12" s="226"/>
    </row>
    <row r="13" spans="1:8" ht="15.75" thickBot="1" x14ac:dyDescent="0.3">
      <c r="A13" s="37" t="s">
        <v>70</v>
      </c>
      <c r="B13" s="38" t="s">
        <v>10</v>
      </c>
      <c r="C13" s="225" t="s">
        <v>239</v>
      </c>
      <c r="D13" s="226"/>
      <c r="E13" s="225" t="s">
        <v>239</v>
      </c>
      <c r="F13" s="226"/>
    </row>
    <row r="14" spans="1:8" ht="15.75" thickBot="1" x14ac:dyDescent="0.3">
      <c r="A14" s="3"/>
      <c r="B14" s="4"/>
      <c r="C14" s="7"/>
      <c r="E14" s="7"/>
    </row>
    <row r="15" spans="1:8" x14ac:dyDescent="0.25">
      <c r="A15" s="15">
        <v>1</v>
      </c>
      <c r="B15" s="19" t="s">
        <v>14</v>
      </c>
      <c r="C15" s="183" t="s">
        <v>11</v>
      </c>
      <c r="D15" s="184"/>
      <c r="E15" s="185"/>
      <c r="F15" s="47" t="s">
        <v>12</v>
      </c>
      <c r="G15" s="20" t="s">
        <v>59</v>
      </c>
      <c r="H15" s="22" t="s">
        <v>13</v>
      </c>
    </row>
    <row r="16" spans="1:8" ht="30" x14ac:dyDescent="0.25">
      <c r="A16" s="54">
        <v>1.1000000000000001</v>
      </c>
      <c r="B16" s="9" t="s">
        <v>15</v>
      </c>
      <c r="C16" s="227" t="s">
        <v>132</v>
      </c>
      <c r="D16" s="228"/>
      <c r="E16" s="229"/>
      <c r="F16" s="256" t="s">
        <v>261</v>
      </c>
      <c r="G16" s="182" t="s">
        <v>241</v>
      </c>
      <c r="H16" s="253"/>
    </row>
    <row r="17" spans="1:8" x14ac:dyDescent="0.25">
      <c r="A17" s="54">
        <v>1.2</v>
      </c>
      <c r="B17" s="70" t="s">
        <v>16</v>
      </c>
      <c r="C17" s="230"/>
      <c r="D17" s="231"/>
      <c r="E17" s="232"/>
      <c r="F17" s="176"/>
      <c r="G17" s="158"/>
      <c r="H17" s="253"/>
    </row>
    <row r="18" spans="1:8" ht="30" x14ac:dyDescent="0.25">
      <c r="A18" s="54">
        <v>1.3</v>
      </c>
      <c r="B18" s="9" t="s">
        <v>17</v>
      </c>
      <c r="C18" s="230"/>
      <c r="D18" s="231"/>
      <c r="E18" s="232"/>
      <c r="F18" s="176"/>
      <c r="G18" s="158"/>
      <c r="H18" s="253"/>
    </row>
    <row r="19" spans="1:8" ht="45" x14ac:dyDescent="0.25">
      <c r="A19" s="54">
        <v>1.4</v>
      </c>
      <c r="B19" s="9" t="s">
        <v>18</v>
      </c>
      <c r="C19" s="230"/>
      <c r="D19" s="231"/>
      <c r="E19" s="232"/>
      <c r="F19" s="176"/>
      <c r="G19" s="158"/>
      <c r="H19" s="253"/>
    </row>
    <row r="20" spans="1:8" ht="75" x14ac:dyDescent="0.25">
      <c r="A20" s="54">
        <v>1.5</v>
      </c>
      <c r="B20" s="9" t="s">
        <v>61</v>
      </c>
      <c r="C20" s="230"/>
      <c r="D20" s="231"/>
      <c r="E20" s="232"/>
      <c r="F20" s="176"/>
      <c r="G20" s="158"/>
      <c r="H20" s="253"/>
    </row>
    <row r="21" spans="1:8" x14ac:dyDescent="0.25">
      <c r="A21" s="54">
        <v>1.6</v>
      </c>
      <c r="B21" s="71" t="s">
        <v>19</v>
      </c>
      <c r="C21" s="230"/>
      <c r="D21" s="231"/>
      <c r="E21" s="232"/>
      <c r="F21" s="176"/>
      <c r="G21" s="158"/>
      <c r="H21" s="253"/>
    </row>
    <row r="22" spans="1:8" ht="30.75" thickBot="1" x14ac:dyDescent="0.3">
      <c r="A22" s="55">
        <v>1.7</v>
      </c>
      <c r="B22" s="10" t="s">
        <v>20</v>
      </c>
      <c r="C22" s="233"/>
      <c r="D22" s="234"/>
      <c r="E22" s="235"/>
      <c r="F22" s="236"/>
      <c r="G22" s="159"/>
      <c r="H22" s="254"/>
    </row>
    <row r="23" spans="1:8" ht="39" customHeight="1" x14ac:dyDescent="0.25">
      <c r="A23" s="15">
        <v>2</v>
      </c>
      <c r="B23" s="16" t="s">
        <v>62</v>
      </c>
      <c r="C23" s="183" t="s">
        <v>11</v>
      </c>
      <c r="D23" s="184"/>
      <c r="E23" s="185"/>
      <c r="F23" s="47" t="s">
        <v>12</v>
      </c>
      <c r="G23" s="20" t="s">
        <v>59</v>
      </c>
      <c r="H23" s="23" t="s">
        <v>13</v>
      </c>
    </row>
    <row r="24" spans="1:8" ht="45.75" customHeight="1" x14ac:dyDescent="0.25">
      <c r="A24" s="54">
        <v>2.1</v>
      </c>
      <c r="B24" s="71" t="s">
        <v>21</v>
      </c>
      <c r="C24" s="213" t="s">
        <v>88</v>
      </c>
      <c r="D24" s="214"/>
      <c r="E24" s="215"/>
      <c r="F24" s="255" t="s">
        <v>262</v>
      </c>
      <c r="G24" s="197" t="s">
        <v>189</v>
      </c>
      <c r="H24" s="223"/>
    </row>
    <row r="25" spans="1:8" ht="50.25" customHeight="1" x14ac:dyDescent="0.25">
      <c r="A25" s="54">
        <v>2.2000000000000002</v>
      </c>
      <c r="B25" s="71" t="s">
        <v>71</v>
      </c>
      <c r="C25" s="216"/>
      <c r="D25" s="217"/>
      <c r="E25" s="218"/>
      <c r="F25" s="195"/>
      <c r="G25" s="198"/>
      <c r="H25" s="223"/>
    </row>
    <row r="26" spans="1:8" ht="114.75" customHeight="1" x14ac:dyDescent="0.25">
      <c r="A26" s="54">
        <v>2.2999999999999998</v>
      </c>
      <c r="B26" s="71" t="s">
        <v>63</v>
      </c>
      <c r="C26" s="216"/>
      <c r="D26" s="217"/>
      <c r="E26" s="218"/>
      <c r="F26" s="195"/>
      <c r="G26" s="198"/>
      <c r="H26" s="223"/>
    </row>
    <row r="27" spans="1:8" ht="42" customHeight="1" x14ac:dyDescent="0.25">
      <c r="A27" s="72">
        <v>2.4</v>
      </c>
      <c r="B27" s="71" t="s">
        <v>22</v>
      </c>
      <c r="C27" s="216"/>
      <c r="D27" s="217"/>
      <c r="E27" s="218"/>
      <c r="F27" s="195"/>
      <c r="G27" s="198"/>
      <c r="H27" s="223"/>
    </row>
    <row r="28" spans="1:8" ht="42" customHeight="1" thickBot="1" x14ac:dyDescent="0.3">
      <c r="A28" s="72">
        <v>2.5</v>
      </c>
      <c r="B28" s="71" t="s">
        <v>73</v>
      </c>
      <c r="C28" s="219"/>
      <c r="D28" s="220"/>
      <c r="E28" s="221"/>
      <c r="F28" s="196"/>
      <c r="G28" s="199"/>
      <c r="H28" s="224"/>
    </row>
    <row r="29" spans="1:8" ht="63" customHeight="1" thickBot="1" x14ac:dyDescent="0.3">
      <c r="A29" s="211">
        <v>3</v>
      </c>
      <c r="B29" s="212" t="s">
        <v>64</v>
      </c>
      <c r="C29" s="153" t="str">
        <f>+C11</f>
        <v>DICONSULTORÍA S.A. (70%) ( LÍDER)</v>
      </c>
      <c r="D29" s="153"/>
      <c r="E29" s="153" t="str">
        <f>+E11</f>
        <v>C&amp;M CONSULTORES S.A. (30%)</v>
      </c>
      <c r="F29" s="141"/>
      <c r="G29" s="145" t="s">
        <v>59</v>
      </c>
      <c r="H29" s="145" t="s">
        <v>13</v>
      </c>
    </row>
    <row r="30" spans="1:8" ht="30" x14ac:dyDescent="0.25">
      <c r="A30" s="137"/>
      <c r="B30" s="152"/>
      <c r="C30" s="45" t="s">
        <v>11</v>
      </c>
      <c r="D30" s="47" t="s">
        <v>12</v>
      </c>
      <c r="E30" s="45" t="s">
        <v>11</v>
      </c>
      <c r="F30" s="47" t="s">
        <v>12</v>
      </c>
      <c r="G30" s="146"/>
      <c r="H30" s="146"/>
    </row>
    <row r="31" spans="1:8" ht="47.25" customHeight="1" x14ac:dyDescent="0.25">
      <c r="A31" s="54" t="s">
        <v>23</v>
      </c>
      <c r="B31" s="9" t="s">
        <v>15</v>
      </c>
      <c r="C31" s="72" t="s">
        <v>81</v>
      </c>
      <c r="D31" s="72"/>
      <c r="E31" s="72" t="s">
        <v>81</v>
      </c>
      <c r="F31" s="49"/>
      <c r="G31" s="182"/>
      <c r="H31" s="165"/>
    </row>
    <row r="32" spans="1:8" ht="30.75" thickBot="1" x14ac:dyDescent="0.3">
      <c r="A32" s="55" t="s">
        <v>24</v>
      </c>
      <c r="B32" s="10" t="s">
        <v>25</v>
      </c>
      <c r="C32" s="74" t="s">
        <v>81</v>
      </c>
      <c r="D32" s="74"/>
      <c r="E32" s="74" t="s">
        <v>81</v>
      </c>
      <c r="F32" s="50"/>
      <c r="G32" s="159"/>
      <c r="H32" s="161"/>
    </row>
    <row r="33" spans="1:8" ht="33" customHeight="1" thickBot="1" x14ac:dyDescent="0.3">
      <c r="A33" s="136">
        <v>4</v>
      </c>
      <c r="B33" s="209" t="s">
        <v>26</v>
      </c>
      <c r="C33" s="153" t="str">
        <f>+C11</f>
        <v>DICONSULTORÍA S.A. (70%) ( LÍDER)</v>
      </c>
      <c r="D33" s="153"/>
      <c r="E33" s="153" t="str">
        <f>+E11</f>
        <v>C&amp;M CONSULTORES S.A. (30%)</v>
      </c>
      <c r="F33" s="141"/>
      <c r="G33" s="145" t="s">
        <v>59</v>
      </c>
      <c r="H33" s="145" t="s">
        <v>13</v>
      </c>
    </row>
    <row r="34" spans="1:8" ht="33" customHeight="1" x14ac:dyDescent="0.25">
      <c r="A34" s="137"/>
      <c r="B34" s="210"/>
      <c r="C34" s="45" t="s">
        <v>11</v>
      </c>
      <c r="D34" s="47" t="s">
        <v>12</v>
      </c>
      <c r="E34" s="45" t="s">
        <v>11</v>
      </c>
      <c r="F34" s="47" t="s">
        <v>12</v>
      </c>
      <c r="G34" s="146"/>
      <c r="H34" s="146"/>
    </row>
    <row r="35" spans="1:8" ht="47.25" customHeight="1" x14ac:dyDescent="0.25">
      <c r="A35" s="54">
        <v>4.0999999999999996</v>
      </c>
      <c r="B35" s="71" t="s">
        <v>72</v>
      </c>
      <c r="C35" s="72" t="s">
        <v>85</v>
      </c>
      <c r="D35" s="72" t="s">
        <v>263</v>
      </c>
      <c r="E35" s="72" t="s">
        <v>85</v>
      </c>
      <c r="F35" s="49" t="s">
        <v>264</v>
      </c>
      <c r="G35" s="401" t="s">
        <v>144</v>
      </c>
      <c r="H35" s="266" t="s">
        <v>265</v>
      </c>
    </row>
    <row r="36" spans="1:8" ht="30" x14ac:dyDescent="0.25">
      <c r="A36" s="54">
        <v>4.2</v>
      </c>
      <c r="B36" s="71" t="s">
        <v>27</v>
      </c>
      <c r="C36" s="585" t="s">
        <v>144</v>
      </c>
      <c r="D36" s="585" t="s">
        <v>263</v>
      </c>
      <c r="E36" s="114" t="s">
        <v>88</v>
      </c>
      <c r="F36" s="49" t="s">
        <v>264</v>
      </c>
      <c r="G36" s="405"/>
      <c r="H36" s="609"/>
    </row>
    <row r="37" spans="1:8" ht="30.75" thickBot="1" x14ac:dyDescent="0.3">
      <c r="A37" s="55">
        <v>4.3</v>
      </c>
      <c r="B37" s="10" t="s">
        <v>60</v>
      </c>
      <c r="C37" s="74" t="s">
        <v>102</v>
      </c>
      <c r="D37" s="74">
        <v>100</v>
      </c>
      <c r="E37" s="74" t="s">
        <v>102</v>
      </c>
      <c r="F37" s="50">
        <v>25</v>
      </c>
      <c r="G37" s="409"/>
      <c r="H37" s="610"/>
    </row>
    <row r="38" spans="1:8" ht="30" customHeight="1" thickBot="1" x14ac:dyDescent="0.3">
      <c r="A38" s="136">
        <v>5</v>
      </c>
      <c r="B38" s="138" t="s">
        <v>28</v>
      </c>
      <c r="C38" s="207" t="str">
        <f>+C11</f>
        <v>DICONSULTORÍA S.A. (70%) ( LÍDER)</v>
      </c>
      <c r="D38" s="208"/>
      <c r="E38" s="207" t="str">
        <f>+E11</f>
        <v>C&amp;M CONSULTORES S.A. (30%)</v>
      </c>
      <c r="F38" s="208"/>
      <c r="G38" s="145" t="s">
        <v>59</v>
      </c>
      <c r="H38" s="145" t="s">
        <v>13</v>
      </c>
    </row>
    <row r="39" spans="1:8" ht="30.75" thickBot="1" x14ac:dyDescent="0.3">
      <c r="A39" s="137"/>
      <c r="B39" s="139"/>
      <c r="C39" s="48" t="s">
        <v>11</v>
      </c>
      <c r="D39" s="25" t="s">
        <v>12</v>
      </c>
      <c r="E39" s="48" t="s">
        <v>11</v>
      </c>
      <c r="F39" s="25" t="s">
        <v>12</v>
      </c>
      <c r="G39" s="146"/>
      <c r="H39" s="146"/>
    </row>
    <row r="40" spans="1:8" ht="45" customHeight="1" x14ac:dyDescent="0.25">
      <c r="A40" s="54">
        <v>5.0999999999999996</v>
      </c>
      <c r="B40" s="71" t="s">
        <v>74</v>
      </c>
      <c r="C40" s="154" t="s">
        <v>88</v>
      </c>
      <c r="D40" s="154" t="s">
        <v>266</v>
      </c>
      <c r="E40" s="191" t="s">
        <v>88</v>
      </c>
      <c r="F40" s="194" t="s">
        <v>267</v>
      </c>
      <c r="G40" s="197" t="s">
        <v>189</v>
      </c>
      <c r="H40" s="200"/>
    </row>
    <row r="41" spans="1:8" ht="30" x14ac:dyDescent="0.25">
      <c r="A41" s="54">
        <v>5.2</v>
      </c>
      <c r="B41" s="71" t="s">
        <v>75</v>
      </c>
      <c r="C41" s="178"/>
      <c r="D41" s="178"/>
      <c r="E41" s="192"/>
      <c r="F41" s="195"/>
      <c r="G41" s="198"/>
      <c r="H41" s="201"/>
    </row>
    <row r="42" spans="1:8" ht="45" x14ac:dyDescent="0.25">
      <c r="A42" s="54">
        <v>5.3</v>
      </c>
      <c r="B42" s="75" t="s">
        <v>76</v>
      </c>
      <c r="C42" s="178"/>
      <c r="D42" s="178"/>
      <c r="E42" s="192"/>
      <c r="F42" s="195"/>
      <c r="G42" s="198"/>
      <c r="H42" s="201"/>
    </row>
    <row r="43" spans="1:8" x14ac:dyDescent="0.25">
      <c r="A43" s="54">
        <v>5.4</v>
      </c>
      <c r="B43" s="71" t="s">
        <v>29</v>
      </c>
      <c r="C43" s="178"/>
      <c r="D43" s="178"/>
      <c r="E43" s="192"/>
      <c r="F43" s="195"/>
      <c r="G43" s="198"/>
      <c r="H43" s="201"/>
    </row>
    <row r="44" spans="1:8" ht="30.75" thickBot="1" x14ac:dyDescent="0.3">
      <c r="A44" s="55">
        <v>5.5</v>
      </c>
      <c r="B44" s="10" t="s">
        <v>30</v>
      </c>
      <c r="C44" s="179"/>
      <c r="D44" s="179"/>
      <c r="E44" s="193"/>
      <c r="F44" s="196"/>
      <c r="G44" s="199"/>
      <c r="H44" s="202"/>
    </row>
    <row r="45" spans="1:8" ht="30" customHeight="1" thickBot="1" x14ac:dyDescent="0.3">
      <c r="A45" s="136">
        <v>6</v>
      </c>
      <c r="B45" s="138" t="s">
        <v>31</v>
      </c>
      <c r="C45" s="186" t="str">
        <f>+C11</f>
        <v>DICONSULTORÍA S.A. (70%) ( LÍDER)</v>
      </c>
      <c r="D45" s="187"/>
      <c r="E45" s="142" t="str">
        <f>+E11</f>
        <v>C&amp;M CONSULTORES S.A. (30%)</v>
      </c>
      <c r="F45" s="141"/>
      <c r="G45" s="145" t="s">
        <v>59</v>
      </c>
      <c r="H45" s="145" t="s">
        <v>13</v>
      </c>
    </row>
    <row r="46" spans="1:8" ht="30" customHeight="1" thickBot="1" x14ac:dyDescent="0.3">
      <c r="A46" s="137"/>
      <c r="B46" s="139"/>
      <c r="C46" s="27" t="s">
        <v>11</v>
      </c>
      <c r="D46" s="28" t="s">
        <v>12</v>
      </c>
      <c r="E46" s="26" t="s">
        <v>11</v>
      </c>
      <c r="F46" s="25" t="s">
        <v>12</v>
      </c>
      <c r="G46" s="146"/>
      <c r="H46" s="146"/>
    </row>
    <row r="47" spans="1:8" x14ac:dyDescent="0.25">
      <c r="A47" s="54">
        <v>6.1</v>
      </c>
      <c r="B47" s="71" t="s">
        <v>65</v>
      </c>
      <c r="C47" s="107" t="s">
        <v>81</v>
      </c>
      <c r="D47" s="107"/>
      <c r="E47" s="72" t="s">
        <v>81</v>
      </c>
      <c r="F47" s="49"/>
      <c r="G47" s="108" t="s">
        <v>81</v>
      </c>
      <c r="H47" s="21"/>
    </row>
    <row r="48" spans="1:8" ht="30" x14ac:dyDescent="0.25">
      <c r="A48" s="54">
        <v>6.2</v>
      </c>
      <c r="B48" s="71" t="s">
        <v>32</v>
      </c>
      <c r="C48" s="72" t="s">
        <v>81</v>
      </c>
      <c r="D48" s="72"/>
      <c r="E48" s="72" t="s">
        <v>81</v>
      </c>
      <c r="F48" s="49"/>
      <c r="G48" s="108" t="s">
        <v>81</v>
      </c>
      <c r="H48" s="21"/>
    </row>
    <row r="49" spans="1:9" ht="45" x14ac:dyDescent="0.25">
      <c r="A49" s="54">
        <v>6.3</v>
      </c>
      <c r="B49" s="71" t="s">
        <v>33</v>
      </c>
      <c r="C49" s="72" t="s">
        <v>81</v>
      </c>
      <c r="D49" s="72"/>
      <c r="E49" s="72" t="s">
        <v>81</v>
      </c>
      <c r="F49" s="49"/>
      <c r="G49" s="108" t="s">
        <v>81</v>
      </c>
      <c r="H49" s="21"/>
    </row>
    <row r="50" spans="1:9" ht="45.75" thickBot="1" x14ac:dyDescent="0.3">
      <c r="A50" s="55">
        <v>6.4</v>
      </c>
      <c r="B50" s="10" t="s">
        <v>66</v>
      </c>
      <c r="C50" s="74" t="s">
        <v>81</v>
      </c>
      <c r="D50" s="74"/>
      <c r="E50" s="74" t="s">
        <v>81</v>
      </c>
      <c r="F50" s="50"/>
      <c r="G50" s="85" t="s">
        <v>81</v>
      </c>
      <c r="H50" s="86"/>
    </row>
    <row r="51" spans="1:9" ht="30" customHeight="1" thickBot="1" x14ac:dyDescent="0.3">
      <c r="A51" s="136">
        <v>7</v>
      </c>
      <c r="B51" s="151" t="s">
        <v>34</v>
      </c>
      <c r="C51" s="153" t="str">
        <f>+C11</f>
        <v>DICONSULTORÍA S.A. (70%) ( LÍDER)</v>
      </c>
      <c r="D51" s="153"/>
      <c r="E51" s="153" t="str">
        <f>+E11</f>
        <v>C&amp;M CONSULTORES S.A. (30%)</v>
      </c>
      <c r="F51" s="141"/>
      <c r="G51" s="145" t="s">
        <v>59</v>
      </c>
      <c r="H51" s="145" t="s">
        <v>13</v>
      </c>
    </row>
    <row r="52" spans="1:9" ht="30.75" thickBot="1" x14ac:dyDescent="0.3">
      <c r="A52" s="137"/>
      <c r="B52" s="152"/>
      <c r="C52" s="27" t="s">
        <v>11</v>
      </c>
      <c r="D52" s="28" t="s">
        <v>12</v>
      </c>
      <c r="E52" s="26" t="s">
        <v>11</v>
      </c>
      <c r="F52" s="25" t="s">
        <v>12</v>
      </c>
      <c r="G52" s="146"/>
      <c r="H52" s="146"/>
    </row>
    <row r="53" spans="1:9" ht="30" x14ac:dyDescent="0.25">
      <c r="A53" s="54">
        <v>7.1</v>
      </c>
      <c r="B53" s="71" t="s">
        <v>35</v>
      </c>
      <c r="C53" s="154" t="s">
        <v>88</v>
      </c>
      <c r="D53" s="180">
        <v>214</v>
      </c>
      <c r="E53" s="154" t="s">
        <v>88</v>
      </c>
      <c r="F53" s="133">
        <v>219</v>
      </c>
      <c r="G53" s="182" t="s">
        <v>86</v>
      </c>
      <c r="H53" s="108"/>
    </row>
    <row r="54" spans="1:9" ht="30" x14ac:dyDescent="0.25">
      <c r="A54" s="54">
        <v>7.2</v>
      </c>
      <c r="B54" s="71" t="s">
        <v>36</v>
      </c>
      <c r="C54" s="178"/>
      <c r="D54" s="180"/>
      <c r="E54" s="178"/>
      <c r="F54" s="133"/>
      <c r="G54" s="158"/>
      <c r="H54" s="108"/>
    </row>
    <row r="55" spans="1:9" ht="45.75" thickBot="1" x14ac:dyDescent="0.3">
      <c r="A55" s="55">
        <v>7.3</v>
      </c>
      <c r="B55" s="10" t="s">
        <v>37</v>
      </c>
      <c r="C55" s="179"/>
      <c r="D55" s="181"/>
      <c r="E55" s="179"/>
      <c r="F55" s="135"/>
      <c r="G55" s="159"/>
      <c r="H55" s="85"/>
    </row>
    <row r="56" spans="1:9" x14ac:dyDescent="0.25">
      <c r="A56" s="15">
        <v>8</v>
      </c>
      <c r="B56" s="30" t="s">
        <v>38</v>
      </c>
      <c r="C56" s="183" t="s">
        <v>11</v>
      </c>
      <c r="D56" s="184"/>
      <c r="E56" s="185"/>
      <c r="F56" s="47" t="s">
        <v>12</v>
      </c>
      <c r="G56" s="20" t="s">
        <v>59</v>
      </c>
      <c r="H56" s="22" t="s">
        <v>13</v>
      </c>
    </row>
    <row r="57" spans="1:9" x14ac:dyDescent="0.25">
      <c r="A57" s="54">
        <v>8.1</v>
      </c>
      <c r="B57" s="71" t="s">
        <v>39</v>
      </c>
      <c r="C57" s="162" t="s">
        <v>268</v>
      </c>
      <c r="D57" s="162"/>
      <c r="E57" s="162"/>
      <c r="F57" s="56">
        <v>224</v>
      </c>
      <c r="G57" s="163" t="s">
        <v>156</v>
      </c>
      <c r="H57" s="165"/>
    </row>
    <row r="58" spans="1:9" x14ac:dyDescent="0.25">
      <c r="A58" s="54">
        <v>8.1999999999999993</v>
      </c>
      <c r="B58" s="71" t="s">
        <v>40</v>
      </c>
      <c r="C58" s="162" t="s">
        <v>94</v>
      </c>
      <c r="D58" s="162"/>
      <c r="E58" s="162"/>
      <c r="F58" s="56" t="s">
        <v>269</v>
      </c>
      <c r="G58" s="163"/>
      <c r="H58" s="160"/>
    </row>
    <row r="59" spans="1:9" x14ac:dyDescent="0.25">
      <c r="A59" s="54">
        <v>8.3000000000000007</v>
      </c>
      <c r="B59" s="71" t="s">
        <v>41</v>
      </c>
      <c r="C59" s="166" t="s">
        <v>88</v>
      </c>
      <c r="D59" s="167"/>
      <c r="E59" s="168"/>
      <c r="F59" s="175" t="s">
        <v>269</v>
      </c>
      <c r="G59" s="163"/>
      <c r="H59" s="160"/>
    </row>
    <row r="60" spans="1:9" ht="30" x14ac:dyDescent="0.25">
      <c r="A60" s="54">
        <v>8.4</v>
      </c>
      <c r="B60" s="71" t="s">
        <v>42</v>
      </c>
      <c r="C60" s="169"/>
      <c r="D60" s="170"/>
      <c r="E60" s="171"/>
      <c r="F60" s="176"/>
      <c r="G60" s="163"/>
      <c r="H60" s="160"/>
    </row>
    <row r="61" spans="1:9" ht="30" x14ac:dyDescent="0.25">
      <c r="A61" s="54">
        <v>8.5</v>
      </c>
      <c r="B61" s="71" t="s">
        <v>77</v>
      </c>
      <c r="C61" s="169"/>
      <c r="D61" s="170"/>
      <c r="E61" s="171"/>
      <c r="F61" s="176"/>
      <c r="G61" s="163"/>
      <c r="H61" s="160"/>
    </row>
    <row r="62" spans="1:9" x14ac:dyDescent="0.25">
      <c r="A62" s="54">
        <v>8.6</v>
      </c>
      <c r="B62" s="71" t="s">
        <v>43</v>
      </c>
      <c r="C62" s="169"/>
      <c r="D62" s="170"/>
      <c r="E62" s="171"/>
      <c r="F62" s="176"/>
      <c r="G62" s="163"/>
      <c r="H62" s="160"/>
    </row>
    <row r="63" spans="1:9" x14ac:dyDescent="0.25">
      <c r="A63" s="54">
        <v>8.6999999999999993</v>
      </c>
      <c r="B63" s="71" t="s">
        <v>44</v>
      </c>
      <c r="C63" s="169"/>
      <c r="D63" s="170"/>
      <c r="E63" s="171"/>
      <c r="F63" s="176"/>
      <c r="G63" s="163"/>
      <c r="H63" s="160"/>
    </row>
    <row r="64" spans="1:9" ht="45" x14ac:dyDescent="0.25">
      <c r="A64" s="54">
        <v>8.8000000000000007</v>
      </c>
      <c r="B64" s="71" t="s">
        <v>78</v>
      </c>
      <c r="C64" s="169"/>
      <c r="D64" s="170"/>
      <c r="E64" s="171"/>
      <c r="F64" s="176"/>
      <c r="G64" s="163"/>
      <c r="H64" s="160"/>
      <c r="I64" s="11"/>
    </row>
    <row r="65" spans="1:9" ht="31.5" customHeight="1" x14ac:dyDescent="0.3">
      <c r="A65" s="54">
        <v>8.9</v>
      </c>
      <c r="B65" s="79" t="s">
        <v>45</v>
      </c>
      <c r="C65" s="169"/>
      <c r="D65" s="170"/>
      <c r="E65" s="171"/>
      <c r="F65" s="176"/>
      <c r="G65" s="163"/>
      <c r="H65" s="160"/>
      <c r="I65" s="12"/>
    </row>
    <row r="66" spans="1:9" ht="16.5" x14ac:dyDescent="0.3">
      <c r="A66" s="80" t="s">
        <v>68</v>
      </c>
      <c r="B66" s="71" t="s">
        <v>46</v>
      </c>
      <c r="C66" s="172"/>
      <c r="D66" s="173"/>
      <c r="E66" s="174"/>
      <c r="F66" s="157"/>
      <c r="G66" s="163"/>
      <c r="H66" s="160"/>
      <c r="I66" s="12"/>
    </row>
    <row r="67" spans="1:9" ht="30.75" thickBot="1" x14ac:dyDescent="0.3">
      <c r="A67" s="54">
        <v>8.11</v>
      </c>
      <c r="B67" s="10" t="s">
        <v>67</v>
      </c>
      <c r="C67" s="177" t="s">
        <v>88</v>
      </c>
      <c r="D67" s="177"/>
      <c r="E67" s="177"/>
      <c r="F67" s="57" t="s">
        <v>270</v>
      </c>
      <c r="G67" s="164"/>
      <c r="H67" s="161"/>
      <c r="I67" s="13"/>
    </row>
    <row r="68" spans="1:9" ht="30" customHeight="1" thickBot="1" x14ac:dyDescent="0.3">
      <c r="A68" s="136">
        <v>9</v>
      </c>
      <c r="B68" s="151" t="s">
        <v>47</v>
      </c>
      <c r="C68" s="153" t="str">
        <f>+C11</f>
        <v>DICONSULTORÍA S.A. (70%) ( LÍDER)</v>
      </c>
      <c r="D68" s="153"/>
      <c r="E68" s="153" t="str">
        <f>+E11</f>
        <v>C&amp;M CONSULTORES S.A. (30%)</v>
      </c>
      <c r="F68" s="141"/>
      <c r="G68" s="145" t="s">
        <v>59</v>
      </c>
      <c r="H68" s="145" t="s">
        <v>13</v>
      </c>
    </row>
    <row r="69" spans="1:9" ht="30" customHeight="1" thickBot="1" x14ac:dyDescent="0.3">
      <c r="A69" s="137"/>
      <c r="B69" s="152"/>
      <c r="C69" s="27" t="s">
        <v>11</v>
      </c>
      <c r="D69" s="28" t="s">
        <v>12</v>
      </c>
      <c r="E69" s="26" t="s">
        <v>11</v>
      </c>
      <c r="F69" s="25" t="s">
        <v>12</v>
      </c>
      <c r="G69" s="146"/>
      <c r="H69" s="146"/>
    </row>
    <row r="70" spans="1:9" ht="30" x14ac:dyDescent="0.25">
      <c r="A70" s="54">
        <v>9.1</v>
      </c>
      <c r="B70" s="9" t="s">
        <v>48</v>
      </c>
      <c r="C70" s="154" t="s">
        <v>81</v>
      </c>
      <c r="D70" s="154"/>
      <c r="E70" s="154" t="s">
        <v>88</v>
      </c>
      <c r="F70" s="154">
        <v>235</v>
      </c>
      <c r="G70" s="158" t="s">
        <v>156</v>
      </c>
      <c r="H70" s="160"/>
    </row>
    <row r="71" spans="1:9" x14ac:dyDescent="0.25">
      <c r="A71" s="54">
        <v>9.1999999999999993</v>
      </c>
      <c r="B71" s="70" t="s">
        <v>16</v>
      </c>
      <c r="C71" s="155"/>
      <c r="D71" s="155"/>
      <c r="E71" s="155"/>
      <c r="F71" s="155"/>
      <c r="G71" s="158"/>
      <c r="H71" s="160"/>
    </row>
    <row r="72" spans="1:9" ht="45.75" thickBot="1" x14ac:dyDescent="0.3">
      <c r="A72" s="55">
        <v>9.3000000000000007</v>
      </c>
      <c r="B72" s="82" t="s">
        <v>49</v>
      </c>
      <c r="C72" s="74" t="s">
        <v>81</v>
      </c>
      <c r="D72" s="74"/>
      <c r="E72" s="74" t="s">
        <v>88</v>
      </c>
      <c r="F72" s="74">
        <v>236</v>
      </c>
      <c r="G72" s="159"/>
      <c r="H72" s="161"/>
    </row>
    <row r="73" spans="1:9" ht="30" customHeight="1" thickBot="1" x14ac:dyDescent="0.3">
      <c r="A73" s="136">
        <v>10</v>
      </c>
      <c r="B73" s="151" t="s">
        <v>50</v>
      </c>
      <c r="C73" s="153" t="str">
        <f>+C11</f>
        <v>DICONSULTORÍA S.A. (70%) ( LÍDER)</v>
      </c>
      <c r="D73" s="153"/>
      <c r="E73" s="153" t="str">
        <f>+E11</f>
        <v>C&amp;M CONSULTORES S.A. (30%)</v>
      </c>
      <c r="F73" s="141"/>
      <c r="G73" s="145" t="s">
        <v>59</v>
      </c>
      <c r="H73" s="145" t="s">
        <v>13</v>
      </c>
    </row>
    <row r="74" spans="1:9" ht="30" customHeight="1" thickBot="1" x14ac:dyDescent="0.3">
      <c r="A74" s="137"/>
      <c r="B74" s="152"/>
      <c r="C74" s="27" t="s">
        <v>11</v>
      </c>
      <c r="D74" s="28" t="s">
        <v>12</v>
      </c>
      <c r="E74" s="26" t="s">
        <v>11</v>
      </c>
      <c r="F74" s="25" t="s">
        <v>12</v>
      </c>
      <c r="G74" s="146"/>
      <c r="H74" s="146"/>
    </row>
    <row r="75" spans="1:9" ht="15.75" thickBot="1" x14ac:dyDescent="0.3">
      <c r="A75" s="55">
        <v>10.1</v>
      </c>
      <c r="B75" s="10" t="s">
        <v>51</v>
      </c>
      <c r="C75" s="74" t="s">
        <v>81</v>
      </c>
      <c r="D75" s="74"/>
      <c r="E75" s="74" t="s">
        <v>81</v>
      </c>
      <c r="F75" s="50"/>
      <c r="G75" s="85"/>
      <c r="H75" s="86"/>
    </row>
    <row r="76" spans="1:9" ht="30" customHeight="1" thickBot="1" x14ac:dyDescent="0.3">
      <c r="A76" s="136">
        <v>11</v>
      </c>
      <c r="B76" s="151" t="s">
        <v>52</v>
      </c>
      <c r="C76" s="153" t="str">
        <f>+C11</f>
        <v>DICONSULTORÍA S.A. (70%) ( LÍDER)</v>
      </c>
      <c r="D76" s="153"/>
      <c r="E76" s="153" t="str">
        <f>+E11</f>
        <v>C&amp;M CONSULTORES S.A. (30%)</v>
      </c>
      <c r="F76" s="141"/>
      <c r="G76" s="145" t="s">
        <v>59</v>
      </c>
      <c r="H76" s="145" t="s">
        <v>13</v>
      </c>
    </row>
    <row r="77" spans="1:9" ht="30" customHeight="1" thickBot="1" x14ac:dyDescent="0.3">
      <c r="A77" s="137"/>
      <c r="B77" s="152"/>
      <c r="C77" s="27" t="s">
        <v>11</v>
      </c>
      <c r="D77" s="28" t="s">
        <v>12</v>
      </c>
      <c r="E77" s="26" t="s">
        <v>11</v>
      </c>
      <c r="F77" s="25" t="s">
        <v>12</v>
      </c>
      <c r="G77" s="146"/>
      <c r="H77" s="146"/>
    </row>
    <row r="78" spans="1:9" ht="30.75" thickBot="1" x14ac:dyDescent="0.3">
      <c r="A78" s="55">
        <v>11.1</v>
      </c>
      <c r="B78" s="87" t="s">
        <v>48</v>
      </c>
      <c r="C78" s="109" t="s">
        <v>81</v>
      </c>
      <c r="D78" s="110"/>
      <c r="E78" s="111" t="s">
        <v>81</v>
      </c>
      <c r="F78" s="112"/>
      <c r="G78" s="113"/>
      <c r="H78" s="86"/>
    </row>
    <row r="79" spans="1:9" ht="30" customHeight="1" thickBot="1" x14ac:dyDescent="0.3">
      <c r="A79" s="136">
        <v>12</v>
      </c>
      <c r="B79" s="138" t="s">
        <v>53</v>
      </c>
      <c r="C79" s="140" t="str">
        <f>+C11</f>
        <v>DICONSULTORÍA S.A. (70%) ( LÍDER)</v>
      </c>
      <c r="D79" s="141"/>
      <c r="E79" s="142" t="str">
        <f>+E11</f>
        <v>C&amp;M CONSULTORES S.A. (30%)</v>
      </c>
      <c r="F79" s="141"/>
      <c r="G79" s="143" t="s">
        <v>59</v>
      </c>
      <c r="H79" s="145" t="s">
        <v>13</v>
      </c>
    </row>
    <row r="80" spans="1:9" ht="30" customHeight="1" x14ac:dyDescent="0.25">
      <c r="A80" s="137"/>
      <c r="B80" s="139"/>
      <c r="C80" s="147" t="s">
        <v>11</v>
      </c>
      <c r="D80" s="148"/>
      <c r="E80" s="149" t="s">
        <v>11</v>
      </c>
      <c r="F80" s="150"/>
      <c r="G80" s="144"/>
      <c r="H80" s="146"/>
    </row>
    <row r="81" spans="1:8" ht="30" x14ac:dyDescent="0.25">
      <c r="A81" s="54">
        <v>12.1</v>
      </c>
      <c r="B81" s="35" t="s">
        <v>54</v>
      </c>
      <c r="C81" s="132" t="s">
        <v>88</v>
      </c>
      <c r="D81" s="133"/>
      <c r="E81" s="132" t="s">
        <v>88</v>
      </c>
      <c r="F81" s="133"/>
      <c r="G81" s="33" t="s">
        <v>86</v>
      </c>
      <c r="H81" s="21"/>
    </row>
    <row r="82" spans="1:8" ht="31.5" customHeight="1" x14ac:dyDescent="0.25">
      <c r="A82" s="54">
        <v>12.2</v>
      </c>
      <c r="B82" s="35" t="s">
        <v>55</v>
      </c>
      <c r="C82" s="132" t="s">
        <v>88</v>
      </c>
      <c r="D82" s="133"/>
      <c r="E82" s="132" t="s">
        <v>88</v>
      </c>
      <c r="F82" s="133"/>
      <c r="G82" s="33" t="s">
        <v>86</v>
      </c>
      <c r="H82" s="21"/>
    </row>
    <row r="83" spans="1:8" ht="15.75" thickBot="1" x14ac:dyDescent="0.3">
      <c r="A83" s="14">
        <v>12.3</v>
      </c>
      <c r="B83" s="36" t="s">
        <v>56</v>
      </c>
      <c r="C83" s="134" t="s">
        <v>88</v>
      </c>
      <c r="D83" s="135"/>
      <c r="E83" s="134" t="s">
        <v>88</v>
      </c>
      <c r="F83" s="135"/>
      <c r="G83" s="34" t="s">
        <v>86</v>
      </c>
      <c r="H83" s="29"/>
    </row>
    <row r="84" spans="1:8" ht="19.5" thickBot="1" x14ac:dyDescent="0.3">
      <c r="A84" s="128" t="s">
        <v>57</v>
      </c>
      <c r="B84" s="129"/>
      <c r="C84" s="130" t="s">
        <v>144</v>
      </c>
      <c r="D84" s="131"/>
      <c r="E84" s="130" t="s">
        <v>144</v>
      </c>
      <c r="F84" s="131"/>
      <c r="G84" s="31" t="s">
        <v>144</v>
      </c>
      <c r="H84" s="32"/>
    </row>
  </sheetData>
  <mergeCells count="115">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 ref="A29:A30"/>
    <mergeCell ref="B29:B30"/>
    <mergeCell ref="C29:D29"/>
    <mergeCell ref="E29:F29"/>
    <mergeCell ref="G29:G30"/>
    <mergeCell ref="H29:H30"/>
    <mergeCell ref="G16:G22"/>
    <mergeCell ref="H16:H22"/>
    <mergeCell ref="C23:E23"/>
    <mergeCell ref="C24:E28"/>
    <mergeCell ref="F24:F28"/>
    <mergeCell ref="G24:G28"/>
    <mergeCell ref="H24:H28"/>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G57:G67"/>
    <mergeCell ref="H57:H67"/>
    <mergeCell ref="C58:E58"/>
    <mergeCell ref="C59:E66"/>
    <mergeCell ref="F59:F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C82:D82"/>
    <mergeCell ref="E82:F82"/>
    <mergeCell ref="C83:D83"/>
    <mergeCell ref="E83:F8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55" zoomScale="70" zoomScaleNormal="70" workbookViewId="0">
      <selection activeCell="C57" sqref="C57:H67"/>
    </sheetView>
  </sheetViews>
  <sheetFormatPr baseColWidth="10" defaultRowHeight="15" x14ac:dyDescent="0.25"/>
  <cols>
    <col min="1" max="1" width="8.140625" style="1" customWidth="1"/>
    <col min="2" max="2" width="69.425781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37" t="s">
        <v>69</v>
      </c>
      <c r="B1" s="237"/>
      <c r="C1" s="237"/>
      <c r="D1" s="237"/>
      <c r="E1" s="237"/>
      <c r="F1" s="237"/>
      <c r="G1" s="237"/>
      <c r="H1" s="237"/>
    </row>
    <row r="2" spans="1:8" ht="15" customHeight="1" x14ac:dyDescent="0.25">
      <c r="A2" s="237"/>
      <c r="B2" s="237"/>
      <c r="C2" s="237"/>
      <c r="D2" s="237"/>
      <c r="E2" s="237"/>
      <c r="F2" s="237"/>
      <c r="G2" s="237"/>
      <c r="H2" s="237"/>
    </row>
    <row r="4" spans="1:8" x14ac:dyDescent="0.25">
      <c r="A4" s="237" t="s">
        <v>0</v>
      </c>
      <c r="B4" s="237"/>
      <c r="C4" s="237"/>
      <c r="D4" s="237"/>
      <c r="E4" s="237"/>
      <c r="F4" s="237"/>
      <c r="G4" s="237"/>
      <c r="H4" s="237"/>
    </row>
    <row r="5" spans="1:8" x14ac:dyDescent="0.25">
      <c r="A5" s="237"/>
      <c r="B5" s="237"/>
      <c r="C5" s="237"/>
      <c r="D5" s="237"/>
      <c r="E5" s="237"/>
      <c r="F5" s="237"/>
      <c r="G5" s="237"/>
      <c r="H5" s="237"/>
    </row>
    <row r="6" spans="1:8" x14ac:dyDescent="0.25">
      <c r="D6" s="2"/>
      <c r="F6" s="2"/>
      <c r="G6" s="2"/>
      <c r="H6" s="2"/>
    </row>
    <row r="7" spans="1:8" ht="15.75" thickBot="1" x14ac:dyDescent="0.3">
      <c r="C7" s="2"/>
      <c r="E7" s="2"/>
    </row>
    <row r="8" spans="1:8" ht="15.75" thickBot="1" x14ac:dyDescent="0.3">
      <c r="A8" s="37" t="s">
        <v>1</v>
      </c>
      <c r="B8" s="38" t="s">
        <v>2</v>
      </c>
      <c r="C8" s="238">
        <v>3</v>
      </c>
      <c r="D8" s="239"/>
      <c r="E8" s="239"/>
      <c r="F8" s="239"/>
      <c r="G8" s="240"/>
    </row>
    <row r="9" spans="1:8" ht="31.5" customHeight="1" thickBot="1" x14ac:dyDescent="0.3">
      <c r="A9" s="37" t="s">
        <v>3</v>
      </c>
      <c r="B9" s="38" t="s">
        <v>4</v>
      </c>
      <c r="C9" s="241" t="s">
        <v>271</v>
      </c>
      <c r="D9" s="242"/>
      <c r="E9" s="242"/>
      <c r="F9" s="242"/>
      <c r="G9" s="243"/>
    </row>
    <row r="10" spans="1:8" ht="51" customHeight="1" thickBot="1" x14ac:dyDescent="0.3">
      <c r="A10" s="37" t="s">
        <v>5</v>
      </c>
      <c r="B10" s="39" t="s">
        <v>58</v>
      </c>
      <c r="C10" s="244" t="s">
        <v>258</v>
      </c>
      <c r="D10" s="245"/>
      <c r="E10" s="245"/>
      <c r="F10" s="245"/>
      <c r="G10" s="246"/>
    </row>
    <row r="11" spans="1:8" ht="96.75" customHeight="1" thickBot="1" x14ac:dyDescent="0.3">
      <c r="A11" s="37" t="s">
        <v>7</v>
      </c>
      <c r="B11" s="38" t="s">
        <v>6</v>
      </c>
      <c r="C11" s="247" t="s">
        <v>272</v>
      </c>
      <c r="D11" s="248"/>
      <c r="E11" s="249" t="s">
        <v>273</v>
      </c>
      <c r="F11" s="250"/>
      <c r="G11" s="5"/>
      <c r="H11" s="6"/>
    </row>
    <row r="12" spans="1:8" ht="15.75" thickBot="1" x14ac:dyDescent="0.3">
      <c r="A12" s="37" t="s">
        <v>9</v>
      </c>
      <c r="B12" s="38" t="s">
        <v>8</v>
      </c>
      <c r="C12" s="225" t="s">
        <v>274</v>
      </c>
      <c r="D12" s="226"/>
      <c r="E12" s="225" t="s">
        <v>274</v>
      </c>
      <c r="F12" s="226"/>
    </row>
    <row r="13" spans="1:8" ht="15.75" thickBot="1" x14ac:dyDescent="0.3">
      <c r="A13" s="37" t="s">
        <v>70</v>
      </c>
      <c r="B13" s="38" t="s">
        <v>10</v>
      </c>
      <c r="C13" s="225" t="s">
        <v>275</v>
      </c>
      <c r="D13" s="226"/>
      <c r="E13" s="225" t="s">
        <v>239</v>
      </c>
      <c r="F13" s="226"/>
    </row>
    <row r="14" spans="1:8" ht="15.75" thickBot="1" x14ac:dyDescent="0.3">
      <c r="A14" s="3"/>
      <c r="B14" s="4"/>
      <c r="C14" s="7"/>
      <c r="E14" s="7"/>
    </row>
    <row r="15" spans="1:8" x14ac:dyDescent="0.25">
      <c r="A15" s="15">
        <v>1</v>
      </c>
      <c r="B15" s="19" t="s">
        <v>14</v>
      </c>
      <c r="C15" s="183" t="s">
        <v>11</v>
      </c>
      <c r="D15" s="184"/>
      <c r="E15" s="185"/>
      <c r="F15" s="47" t="s">
        <v>12</v>
      </c>
      <c r="G15" s="20" t="s">
        <v>59</v>
      </c>
      <c r="H15" s="22" t="s">
        <v>13</v>
      </c>
    </row>
    <row r="16" spans="1:8" ht="30" x14ac:dyDescent="0.25">
      <c r="A16" s="54">
        <v>1.1000000000000001</v>
      </c>
      <c r="B16" s="9" t="s">
        <v>15</v>
      </c>
      <c r="C16" s="257" t="s">
        <v>132</v>
      </c>
      <c r="D16" s="228"/>
      <c r="E16" s="229"/>
      <c r="F16" s="175" t="s">
        <v>276</v>
      </c>
      <c r="G16" s="182" t="s">
        <v>241</v>
      </c>
      <c r="H16" s="160"/>
    </row>
    <row r="17" spans="1:8" x14ac:dyDescent="0.25">
      <c r="A17" s="54">
        <v>1.2</v>
      </c>
      <c r="B17" s="70" t="s">
        <v>16</v>
      </c>
      <c r="C17" s="230"/>
      <c r="D17" s="231"/>
      <c r="E17" s="232"/>
      <c r="F17" s="176"/>
      <c r="G17" s="158"/>
      <c r="H17" s="160"/>
    </row>
    <row r="18" spans="1:8" ht="30" x14ac:dyDescent="0.25">
      <c r="A18" s="54">
        <v>1.3</v>
      </c>
      <c r="B18" s="9" t="s">
        <v>17</v>
      </c>
      <c r="C18" s="230"/>
      <c r="D18" s="231"/>
      <c r="E18" s="232"/>
      <c r="F18" s="176"/>
      <c r="G18" s="158"/>
      <c r="H18" s="160"/>
    </row>
    <row r="19" spans="1:8" ht="45" x14ac:dyDescent="0.25">
      <c r="A19" s="54">
        <v>1.4</v>
      </c>
      <c r="B19" s="9" t="s">
        <v>18</v>
      </c>
      <c r="C19" s="230"/>
      <c r="D19" s="231"/>
      <c r="E19" s="232"/>
      <c r="F19" s="176"/>
      <c r="G19" s="158"/>
      <c r="H19" s="160"/>
    </row>
    <row r="20" spans="1:8" ht="75" x14ac:dyDescent="0.25">
      <c r="A20" s="54">
        <v>1.5</v>
      </c>
      <c r="B20" s="9" t="s">
        <v>61</v>
      </c>
      <c r="C20" s="230"/>
      <c r="D20" s="231"/>
      <c r="E20" s="232"/>
      <c r="F20" s="176"/>
      <c r="G20" s="158"/>
      <c r="H20" s="160"/>
    </row>
    <row r="21" spans="1:8" x14ac:dyDescent="0.25">
      <c r="A21" s="54">
        <v>1.6</v>
      </c>
      <c r="B21" s="71" t="s">
        <v>19</v>
      </c>
      <c r="C21" s="230"/>
      <c r="D21" s="231"/>
      <c r="E21" s="232"/>
      <c r="F21" s="176"/>
      <c r="G21" s="158"/>
      <c r="H21" s="160"/>
    </row>
    <row r="22" spans="1:8" ht="30.75" thickBot="1" x14ac:dyDescent="0.3">
      <c r="A22" s="55">
        <v>1.7</v>
      </c>
      <c r="B22" s="10" t="s">
        <v>20</v>
      </c>
      <c r="C22" s="233"/>
      <c r="D22" s="234"/>
      <c r="E22" s="235"/>
      <c r="F22" s="236"/>
      <c r="G22" s="159"/>
      <c r="H22" s="161"/>
    </row>
    <row r="23" spans="1:8" ht="39" customHeight="1" x14ac:dyDescent="0.25">
      <c r="A23" s="15">
        <v>2</v>
      </c>
      <c r="B23" s="16" t="s">
        <v>62</v>
      </c>
      <c r="C23" s="183" t="s">
        <v>11</v>
      </c>
      <c r="D23" s="184"/>
      <c r="E23" s="185"/>
      <c r="F23" s="47" t="s">
        <v>12</v>
      </c>
      <c r="G23" s="20" t="s">
        <v>59</v>
      </c>
      <c r="H23" s="23" t="s">
        <v>13</v>
      </c>
    </row>
    <row r="24" spans="1:8" ht="45.75" customHeight="1" x14ac:dyDescent="0.25">
      <c r="A24" s="54">
        <v>2.1</v>
      </c>
      <c r="B24" s="71" t="s">
        <v>21</v>
      </c>
      <c r="C24" s="213" t="s">
        <v>88</v>
      </c>
      <c r="D24" s="214"/>
      <c r="E24" s="215"/>
      <c r="F24" s="255" t="s">
        <v>277</v>
      </c>
      <c r="G24" s="197" t="s">
        <v>189</v>
      </c>
      <c r="H24" s="223"/>
    </row>
    <row r="25" spans="1:8" ht="50.25" customHeight="1" x14ac:dyDescent="0.25">
      <c r="A25" s="54">
        <v>2.2000000000000002</v>
      </c>
      <c r="B25" s="71" t="s">
        <v>71</v>
      </c>
      <c r="C25" s="216"/>
      <c r="D25" s="217"/>
      <c r="E25" s="218"/>
      <c r="F25" s="195"/>
      <c r="G25" s="198"/>
      <c r="H25" s="223"/>
    </row>
    <row r="26" spans="1:8" ht="114.75" customHeight="1" x14ac:dyDescent="0.25">
      <c r="A26" s="54">
        <v>2.2999999999999998</v>
      </c>
      <c r="B26" s="71" t="s">
        <v>63</v>
      </c>
      <c r="C26" s="216"/>
      <c r="D26" s="217"/>
      <c r="E26" s="218"/>
      <c r="F26" s="195"/>
      <c r="G26" s="198"/>
      <c r="H26" s="223"/>
    </row>
    <row r="27" spans="1:8" ht="42" customHeight="1" x14ac:dyDescent="0.25">
      <c r="A27" s="72">
        <v>2.4</v>
      </c>
      <c r="B27" s="71" t="s">
        <v>22</v>
      </c>
      <c r="C27" s="216"/>
      <c r="D27" s="217"/>
      <c r="E27" s="218"/>
      <c r="F27" s="195"/>
      <c r="G27" s="198"/>
      <c r="H27" s="223"/>
    </row>
    <row r="28" spans="1:8" ht="42" customHeight="1" thickBot="1" x14ac:dyDescent="0.3">
      <c r="A28" s="72">
        <v>2.5</v>
      </c>
      <c r="B28" s="71" t="s">
        <v>73</v>
      </c>
      <c r="C28" s="219"/>
      <c r="D28" s="220"/>
      <c r="E28" s="221"/>
      <c r="F28" s="196"/>
      <c r="G28" s="199"/>
      <c r="H28" s="224"/>
    </row>
    <row r="29" spans="1:8" ht="63" customHeight="1" thickBot="1" x14ac:dyDescent="0.3">
      <c r="A29" s="211">
        <v>3</v>
      </c>
      <c r="B29" s="212" t="s">
        <v>64</v>
      </c>
      <c r="C29" s="153" t="str">
        <f>+C11</f>
        <v>MAB INGENIERÍA DE VALOR S.A.S (51%) (Líder)</v>
      </c>
      <c r="D29" s="153"/>
      <c r="E29" s="153" t="str">
        <f>+E11</f>
        <v>PROYECTOS Y ESTRUCTURAS ESPECIALES S.A.S. (49%)</v>
      </c>
      <c r="F29" s="141"/>
      <c r="G29" s="145" t="s">
        <v>59</v>
      </c>
      <c r="H29" s="145" t="s">
        <v>13</v>
      </c>
    </row>
    <row r="30" spans="1:8" ht="30" x14ac:dyDescent="0.25">
      <c r="A30" s="137"/>
      <c r="B30" s="152"/>
      <c r="C30" s="45" t="s">
        <v>11</v>
      </c>
      <c r="D30" s="47" t="s">
        <v>12</v>
      </c>
      <c r="E30" s="45" t="s">
        <v>11</v>
      </c>
      <c r="F30" s="47" t="s">
        <v>12</v>
      </c>
      <c r="G30" s="146"/>
      <c r="H30" s="146"/>
    </row>
    <row r="31" spans="1:8" ht="47.25" customHeight="1" x14ac:dyDescent="0.25">
      <c r="A31" s="54" t="s">
        <v>23</v>
      </c>
      <c r="B31" s="9" t="s">
        <v>15</v>
      </c>
      <c r="C31" s="72" t="s">
        <v>81</v>
      </c>
      <c r="D31" s="72"/>
      <c r="E31" s="72" t="s">
        <v>81</v>
      </c>
      <c r="F31" s="49"/>
      <c r="G31" s="182" t="s">
        <v>81</v>
      </c>
      <c r="H31" s="165"/>
    </row>
    <row r="32" spans="1:8" ht="30.75" thickBot="1" x14ac:dyDescent="0.3">
      <c r="A32" s="55" t="s">
        <v>24</v>
      </c>
      <c r="B32" s="10" t="s">
        <v>25</v>
      </c>
      <c r="C32" s="74" t="s">
        <v>81</v>
      </c>
      <c r="D32" s="74"/>
      <c r="E32" s="74" t="s">
        <v>81</v>
      </c>
      <c r="F32" s="50"/>
      <c r="G32" s="159"/>
      <c r="H32" s="161"/>
    </row>
    <row r="33" spans="1:8" ht="33" customHeight="1" thickBot="1" x14ac:dyDescent="0.3">
      <c r="A33" s="136">
        <v>4</v>
      </c>
      <c r="B33" s="209" t="s">
        <v>26</v>
      </c>
      <c r="C33" s="153" t="str">
        <f>+C11</f>
        <v>MAB INGENIERÍA DE VALOR S.A.S (51%) (Líder)</v>
      </c>
      <c r="D33" s="153"/>
      <c r="E33" s="153" t="str">
        <f>+E11</f>
        <v>PROYECTOS Y ESTRUCTURAS ESPECIALES S.A.S. (49%)</v>
      </c>
      <c r="F33" s="141"/>
      <c r="G33" s="145" t="s">
        <v>59</v>
      </c>
      <c r="H33" s="145" t="s">
        <v>13</v>
      </c>
    </row>
    <row r="34" spans="1:8" ht="33" customHeight="1" x14ac:dyDescent="0.25">
      <c r="A34" s="137"/>
      <c r="B34" s="210"/>
      <c r="C34" s="45" t="s">
        <v>11</v>
      </c>
      <c r="D34" s="47" t="s">
        <v>12</v>
      </c>
      <c r="E34" s="45" t="s">
        <v>11</v>
      </c>
      <c r="F34" s="47" t="s">
        <v>12</v>
      </c>
      <c r="G34" s="146"/>
      <c r="H34" s="146"/>
    </row>
    <row r="35" spans="1:8" ht="47.25" customHeight="1" x14ac:dyDescent="0.25">
      <c r="A35" s="54">
        <v>4.0999999999999996</v>
      </c>
      <c r="B35" s="71" t="s">
        <v>72</v>
      </c>
      <c r="C35" s="72" t="s">
        <v>88</v>
      </c>
      <c r="D35" s="72" t="s">
        <v>278</v>
      </c>
      <c r="E35" s="115" t="s">
        <v>85</v>
      </c>
      <c r="F35" s="116" t="s">
        <v>279</v>
      </c>
      <c r="G35" s="203" t="s">
        <v>138</v>
      </c>
      <c r="H35" s="206" t="s">
        <v>280</v>
      </c>
    </row>
    <row r="36" spans="1:8" ht="30" x14ac:dyDescent="0.25">
      <c r="A36" s="54">
        <v>4.2</v>
      </c>
      <c r="B36" s="71" t="s">
        <v>27</v>
      </c>
      <c r="C36" s="72" t="s">
        <v>88</v>
      </c>
      <c r="D36" s="72" t="s">
        <v>278</v>
      </c>
      <c r="E36" s="106" t="s">
        <v>138</v>
      </c>
      <c r="F36" s="116" t="s">
        <v>279</v>
      </c>
      <c r="G36" s="204"/>
      <c r="H36" s="251"/>
    </row>
    <row r="37" spans="1:8" ht="30.75" thickBot="1" x14ac:dyDescent="0.3">
      <c r="A37" s="55">
        <v>4.3</v>
      </c>
      <c r="B37" s="10" t="s">
        <v>60</v>
      </c>
      <c r="C37" s="74" t="s">
        <v>102</v>
      </c>
      <c r="D37" s="74">
        <v>20</v>
      </c>
      <c r="E37" s="117" t="s">
        <v>281</v>
      </c>
      <c r="F37" s="118">
        <v>69</v>
      </c>
      <c r="G37" s="205"/>
      <c r="H37" s="252"/>
    </row>
    <row r="38" spans="1:8" ht="30" customHeight="1" thickBot="1" x14ac:dyDescent="0.3">
      <c r="A38" s="136">
        <v>5</v>
      </c>
      <c r="B38" s="138" t="s">
        <v>28</v>
      </c>
      <c r="C38" s="207" t="str">
        <f>+C11</f>
        <v>MAB INGENIERÍA DE VALOR S.A.S (51%) (Líder)</v>
      </c>
      <c r="D38" s="208"/>
      <c r="E38" s="207" t="str">
        <f>+E11</f>
        <v>PROYECTOS Y ESTRUCTURAS ESPECIALES S.A.S. (49%)</v>
      </c>
      <c r="F38" s="208"/>
      <c r="G38" s="145" t="s">
        <v>59</v>
      </c>
      <c r="H38" s="145" t="s">
        <v>13</v>
      </c>
    </row>
    <row r="39" spans="1:8" ht="30.75" thickBot="1" x14ac:dyDescent="0.3">
      <c r="A39" s="137"/>
      <c r="B39" s="139"/>
      <c r="C39" s="48" t="s">
        <v>11</v>
      </c>
      <c r="D39" s="25" t="s">
        <v>12</v>
      </c>
      <c r="E39" s="48" t="s">
        <v>11</v>
      </c>
      <c r="F39" s="25" t="s">
        <v>12</v>
      </c>
      <c r="G39" s="146"/>
      <c r="H39" s="146"/>
    </row>
    <row r="40" spans="1:8" ht="45" customHeight="1" x14ac:dyDescent="0.25">
      <c r="A40" s="54">
        <v>5.0999999999999996</v>
      </c>
      <c r="B40" s="71" t="s">
        <v>74</v>
      </c>
      <c r="C40" s="154" t="s">
        <v>88</v>
      </c>
      <c r="D40" s="154" t="s">
        <v>282</v>
      </c>
      <c r="E40" s="191" t="s">
        <v>88</v>
      </c>
      <c r="F40" s="194" t="s">
        <v>283</v>
      </c>
      <c r="G40" s="197" t="s">
        <v>189</v>
      </c>
      <c r="H40" s="200"/>
    </row>
    <row r="41" spans="1:8" ht="30" x14ac:dyDescent="0.25">
      <c r="A41" s="54">
        <v>5.2</v>
      </c>
      <c r="B41" s="71" t="s">
        <v>75</v>
      </c>
      <c r="C41" s="178"/>
      <c r="D41" s="178"/>
      <c r="E41" s="192"/>
      <c r="F41" s="195"/>
      <c r="G41" s="198"/>
      <c r="H41" s="201"/>
    </row>
    <row r="42" spans="1:8" ht="45" x14ac:dyDescent="0.25">
      <c r="A42" s="54">
        <v>5.3</v>
      </c>
      <c r="B42" s="75" t="s">
        <v>76</v>
      </c>
      <c r="C42" s="178"/>
      <c r="D42" s="178"/>
      <c r="E42" s="192"/>
      <c r="F42" s="195"/>
      <c r="G42" s="198"/>
      <c r="H42" s="201"/>
    </row>
    <row r="43" spans="1:8" x14ac:dyDescent="0.25">
      <c r="A43" s="54">
        <v>5.4</v>
      </c>
      <c r="B43" s="71" t="s">
        <v>29</v>
      </c>
      <c r="C43" s="178"/>
      <c r="D43" s="178"/>
      <c r="E43" s="192"/>
      <c r="F43" s="195"/>
      <c r="G43" s="198"/>
      <c r="H43" s="201"/>
    </row>
    <row r="44" spans="1:8" ht="30.75" thickBot="1" x14ac:dyDescent="0.3">
      <c r="A44" s="55">
        <v>5.5</v>
      </c>
      <c r="B44" s="10" t="s">
        <v>30</v>
      </c>
      <c r="C44" s="179"/>
      <c r="D44" s="179"/>
      <c r="E44" s="193"/>
      <c r="F44" s="196"/>
      <c r="G44" s="199"/>
      <c r="H44" s="202"/>
    </row>
    <row r="45" spans="1:8" ht="30" customHeight="1" thickBot="1" x14ac:dyDescent="0.3">
      <c r="A45" s="136">
        <v>6</v>
      </c>
      <c r="B45" s="138" t="s">
        <v>31</v>
      </c>
      <c r="C45" s="186" t="str">
        <f>+C11</f>
        <v>MAB INGENIERÍA DE VALOR S.A.S (51%) (Líder)</v>
      </c>
      <c r="D45" s="187"/>
      <c r="E45" s="142" t="str">
        <f>+E11</f>
        <v>PROYECTOS Y ESTRUCTURAS ESPECIALES S.A.S. (49%)</v>
      </c>
      <c r="F45" s="141"/>
      <c r="G45" s="145" t="s">
        <v>59</v>
      </c>
      <c r="H45" s="145" t="s">
        <v>13</v>
      </c>
    </row>
    <row r="46" spans="1:8" ht="30" customHeight="1" thickBot="1" x14ac:dyDescent="0.3">
      <c r="A46" s="137"/>
      <c r="B46" s="139"/>
      <c r="C46" s="27" t="s">
        <v>11</v>
      </c>
      <c r="D46" s="28" t="s">
        <v>12</v>
      </c>
      <c r="E46" s="26" t="s">
        <v>11</v>
      </c>
      <c r="F46" s="25" t="s">
        <v>12</v>
      </c>
      <c r="G46" s="146"/>
      <c r="H46" s="146"/>
    </row>
    <row r="47" spans="1:8" x14ac:dyDescent="0.25">
      <c r="A47" s="54">
        <v>6.1</v>
      </c>
      <c r="B47" s="71" t="s">
        <v>65</v>
      </c>
      <c r="C47" s="107" t="s">
        <v>81</v>
      </c>
      <c r="D47" s="107"/>
      <c r="E47" s="107" t="s">
        <v>81</v>
      </c>
      <c r="F47" s="49"/>
      <c r="G47" s="107" t="s">
        <v>81</v>
      </c>
      <c r="H47" s="21"/>
    </row>
    <row r="48" spans="1:8" ht="30" x14ac:dyDescent="0.25">
      <c r="A48" s="54">
        <v>6.2</v>
      </c>
      <c r="B48" s="71" t="s">
        <v>32</v>
      </c>
      <c r="C48" s="72" t="s">
        <v>81</v>
      </c>
      <c r="D48" s="72"/>
      <c r="E48" s="72" t="s">
        <v>81</v>
      </c>
      <c r="F48" s="49"/>
      <c r="G48" s="72" t="s">
        <v>81</v>
      </c>
      <c r="H48" s="21"/>
    </row>
    <row r="49" spans="1:9" ht="45" x14ac:dyDescent="0.25">
      <c r="A49" s="54">
        <v>6.3</v>
      </c>
      <c r="B49" s="71" t="s">
        <v>33</v>
      </c>
      <c r="C49" s="72" t="s">
        <v>81</v>
      </c>
      <c r="D49" s="72"/>
      <c r="E49" s="72" t="s">
        <v>81</v>
      </c>
      <c r="F49" s="49"/>
      <c r="G49" s="72" t="s">
        <v>81</v>
      </c>
      <c r="H49" s="21"/>
    </row>
    <row r="50" spans="1:9" ht="45.75" thickBot="1" x14ac:dyDescent="0.3">
      <c r="A50" s="55">
        <v>6.4</v>
      </c>
      <c r="B50" s="10" t="s">
        <v>66</v>
      </c>
      <c r="C50" s="74" t="s">
        <v>81</v>
      </c>
      <c r="D50" s="74"/>
      <c r="E50" s="74" t="s">
        <v>81</v>
      </c>
      <c r="F50" s="50"/>
      <c r="G50" s="74" t="s">
        <v>81</v>
      </c>
      <c r="H50" s="86"/>
    </row>
    <row r="51" spans="1:9" ht="30" customHeight="1" thickBot="1" x14ac:dyDescent="0.3">
      <c r="A51" s="136">
        <v>7</v>
      </c>
      <c r="B51" s="151" t="s">
        <v>34</v>
      </c>
      <c r="C51" s="153" t="str">
        <f>+C11</f>
        <v>MAB INGENIERÍA DE VALOR S.A.S (51%) (Líder)</v>
      </c>
      <c r="D51" s="153"/>
      <c r="E51" s="153" t="str">
        <f>+E11</f>
        <v>PROYECTOS Y ESTRUCTURAS ESPECIALES S.A.S. (49%)</v>
      </c>
      <c r="F51" s="141"/>
      <c r="G51" s="145" t="s">
        <v>59</v>
      </c>
      <c r="H51" s="145" t="s">
        <v>13</v>
      </c>
    </row>
    <row r="52" spans="1:9" ht="30.75" thickBot="1" x14ac:dyDescent="0.3">
      <c r="A52" s="137"/>
      <c r="B52" s="152"/>
      <c r="C52" s="27" t="s">
        <v>11</v>
      </c>
      <c r="D52" s="28" t="s">
        <v>12</v>
      </c>
      <c r="E52" s="26" t="s">
        <v>11</v>
      </c>
      <c r="F52" s="25" t="s">
        <v>12</v>
      </c>
      <c r="G52" s="146"/>
      <c r="H52" s="146"/>
    </row>
    <row r="53" spans="1:9" ht="30" x14ac:dyDescent="0.25">
      <c r="A53" s="54">
        <v>7.1</v>
      </c>
      <c r="B53" s="71" t="s">
        <v>35</v>
      </c>
      <c r="C53" s="154" t="s">
        <v>88</v>
      </c>
      <c r="D53" s="180" t="s">
        <v>284</v>
      </c>
      <c r="E53" s="154" t="s">
        <v>88</v>
      </c>
      <c r="F53" s="133">
        <v>196</v>
      </c>
      <c r="G53" s="182" t="s">
        <v>189</v>
      </c>
      <c r="H53" s="108"/>
    </row>
    <row r="54" spans="1:9" ht="30" x14ac:dyDescent="0.25">
      <c r="A54" s="54">
        <v>7.2</v>
      </c>
      <c r="B54" s="71" t="s">
        <v>36</v>
      </c>
      <c r="C54" s="178"/>
      <c r="D54" s="180"/>
      <c r="E54" s="178"/>
      <c r="F54" s="133"/>
      <c r="G54" s="158"/>
      <c r="H54" s="108"/>
    </row>
    <row r="55" spans="1:9" ht="45.75" thickBot="1" x14ac:dyDescent="0.3">
      <c r="A55" s="55">
        <v>7.3</v>
      </c>
      <c r="B55" s="10" t="s">
        <v>37</v>
      </c>
      <c r="C55" s="179"/>
      <c r="D55" s="181"/>
      <c r="E55" s="179"/>
      <c r="F55" s="135"/>
      <c r="G55" s="159"/>
      <c r="H55" s="85"/>
    </row>
    <row r="56" spans="1:9" x14ac:dyDescent="0.25">
      <c r="A56" s="15">
        <v>8</v>
      </c>
      <c r="B56" s="30" t="s">
        <v>38</v>
      </c>
      <c r="C56" s="183" t="s">
        <v>11</v>
      </c>
      <c r="D56" s="184"/>
      <c r="E56" s="185"/>
      <c r="F56" s="47" t="s">
        <v>12</v>
      </c>
      <c r="G56" s="20" t="s">
        <v>59</v>
      </c>
      <c r="H56" s="22" t="s">
        <v>13</v>
      </c>
    </row>
    <row r="57" spans="1:9" x14ac:dyDescent="0.25">
      <c r="A57" s="54">
        <v>8.1</v>
      </c>
      <c r="B57" s="71" t="s">
        <v>39</v>
      </c>
      <c r="C57" s="593" t="s">
        <v>268</v>
      </c>
      <c r="D57" s="593"/>
      <c r="E57" s="593"/>
      <c r="F57" s="594" t="s">
        <v>285</v>
      </c>
      <c r="G57" s="506" t="s">
        <v>138</v>
      </c>
      <c r="H57" s="265" t="s">
        <v>286</v>
      </c>
    </row>
    <row r="58" spans="1:9" x14ac:dyDescent="0.25">
      <c r="A58" s="54">
        <v>8.1999999999999993</v>
      </c>
      <c r="B58" s="71" t="s">
        <v>40</v>
      </c>
      <c r="C58" s="593" t="s">
        <v>287</v>
      </c>
      <c r="D58" s="593"/>
      <c r="E58" s="593"/>
      <c r="F58" s="594" t="s">
        <v>285</v>
      </c>
      <c r="G58" s="506"/>
      <c r="H58" s="266"/>
    </row>
    <row r="59" spans="1:9" x14ac:dyDescent="0.25">
      <c r="A59" s="54">
        <v>8.3000000000000007</v>
      </c>
      <c r="B59" s="71" t="s">
        <v>41</v>
      </c>
      <c r="C59" s="595" t="s">
        <v>88</v>
      </c>
      <c r="D59" s="596"/>
      <c r="E59" s="597"/>
      <c r="F59" s="598" t="s">
        <v>285</v>
      </c>
      <c r="G59" s="506"/>
      <c r="H59" s="266"/>
    </row>
    <row r="60" spans="1:9" ht="30" x14ac:dyDescent="0.25">
      <c r="A60" s="54">
        <v>8.4</v>
      </c>
      <c r="B60" s="71" t="s">
        <v>42</v>
      </c>
      <c r="C60" s="599"/>
      <c r="D60" s="600"/>
      <c r="E60" s="601"/>
      <c r="F60" s="602"/>
      <c r="G60" s="506"/>
      <c r="H60" s="266"/>
    </row>
    <row r="61" spans="1:9" ht="30" x14ac:dyDescent="0.25">
      <c r="A61" s="54">
        <v>8.5</v>
      </c>
      <c r="B61" s="71" t="s">
        <v>77</v>
      </c>
      <c r="C61" s="599"/>
      <c r="D61" s="600"/>
      <c r="E61" s="601"/>
      <c r="F61" s="602"/>
      <c r="G61" s="506"/>
      <c r="H61" s="266"/>
    </row>
    <row r="62" spans="1:9" x14ac:dyDescent="0.25">
      <c r="A62" s="54">
        <v>8.6</v>
      </c>
      <c r="B62" s="71" t="s">
        <v>43</v>
      </c>
      <c r="C62" s="599"/>
      <c r="D62" s="600"/>
      <c r="E62" s="601"/>
      <c r="F62" s="602"/>
      <c r="G62" s="506"/>
      <c r="H62" s="266"/>
    </row>
    <row r="63" spans="1:9" x14ac:dyDescent="0.25">
      <c r="A63" s="54">
        <v>8.6999999999999993</v>
      </c>
      <c r="B63" s="71" t="s">
        <v>44</v>
      </c>
      <c r="C63" s="599"/>
      <c r="D63" s="600"/>
      <c r="E63" s="601"/>
      <c r="F63" s="602"/>
      <c r="G63" s="506"/>
      <c r="H63" s="266"/>
    </row>
    <row r="64" spans="1:9" ht="45" x14ac:dyDescent="0.25">
      <c r="A64" s="54">
        <v>8.8000000000000007</v>
      </c>
      <c r="B64" s="71" t="s">
        <v>78</v>
      </c>
      <c r="C64" s="599"/>
      <c r="D64" s="600"/>
      <c r="E64" s="601"/>
      <c r="F64" s="602"/>
      <c r="G64" s="506"/>
      <c r="H64" s="266"/>
      <c r="I64" s="11"/>
    </row>
    <row r="65" spans="1:9" ht="31.5" customHeight="1" x14ac:dyDescent="0.3">
      <c r="A65" s="54">
        <v>8.9</v>
      </c>
      <c r="B65" s="79" t="s">
        <v>45</v>
      </c>
      <c r="C65" s="599"/>
      <c r="D65" s="600"/>
      <c r="E65" s="601"/>
      <c r="F65" s="602"/>
      <c r="G65" s="506"/>
      <c r="H65" s="266"/>
      <c r="I65" s="12"/>
    </row>
    <row r="66" spans="1:9" ht="16.5" x14ac:dyDescent="0.3">
      <c r="A66" s="80" t="s">
        <v>68</v>
      </c>
      <c r="B66" s="71" t="s">
        <v>46</v>
      </c>
      <c r="C66" s="603"/>
      <c r="D66" s="604"/>
      <c r="E66" s="605"/>
      <c r="F66" s="606"/>
      <c r="G66" s="506"/>
      <c r="H66" s="266"/>
      <c r="I66" s="12"/>
    </row>
    <row r="67" spans="1:9" ht="30.75" thickBot="1" x14ac:dyDescent="0.3">
      <c r="A67" s="54">
        <v>8.11</v>
      </c>
      <c r="B67" s="10" t="s">
        <v>67</v>
      </c>
      <c r="C67" s="607" t="s">
        <v>138</v>
      </c>
      <c r="D67" s="607"/>
      <c r="E67" s="607"/>
      <c r="F67" s="594" t="s">
        <v>288</v>
      </c>
      <c r="G67" s="608"/>
      <c r="H67" s="267"/>
      <c r="I67" s="13"/>
    </row>
    <row r="68" spans="1:9" ht="30" customHeight="1" thickBot="1" x14ac:dyDescent="0.3">
      <c r="A68" s="136">
        <v>9</v>
      </c>
      <c r="B68" s="151" t="s">
        <v>47</v>
      </c>
      <c r="C68" s="153" t="str">
        <f>+C11</f>
        <v>MAB INGENIERÍA DE VALOR S.A.S (51%) (Líder)</v>
      </c>
      <c r="D68" s="153"/>
      <c r="E68" s="153" t="str">
        <f>+E11</f>
        <v>PROYECTOS Y ESTRUCTURAS ESPECIALES S.A.S. (49%)</v>
      </c>
      <c r="F68" s="141"/>
      <c r="G68" s="145" t="s">
        <v>59</v>
      </c>
      <c r="H68" s="145" t="s">
        <v>13</v>
      </c>
    </row>
    <row r="69" spans="1:9" ht="30" customHeight="1" thickBot="1" x14ac:dyDescent="0.3">
      <c r="A69" s="137"/>
      <c r="B69" s="152"/>
      <c r="C69" s="27" t="s">
        <v>11</v>
      </c>
      <c r="D69" s="28" t="s">
        <v>12</v>
      </c>
      <c r="E69" s="26" t="s">
        <v>11</v>
      </c>
      <c r="F69" s="25" t="s">
        <v>12</v>
      </c>
      <c r="G69" s="146"/>
      <c r="H69" s="146"/>
    </row>
    <row r="70" spans="1:9" ht="30" x14ac:dyDescent="0.25">
      <c r="A70" s="54">
        <v>9.1</v>
      </c>
      <c r="B70" s="9" t="s">
        <v>48</v>
      </c>
      <c r="C70" s="154" t="s">
        <v>88</v>
      </c>
      <c r="D70" s="154">
        <v>233</v>
      </c>
      <c r="E70" s="154"/>
      <c r="F70" s="156"/>
      <c r="G70" s="158" t="s">
        <v>189</v>
      </c>
      <c r="H70" s="160"/>
    </row>
    <row r="71" spans="1:9" x14ac:dyDescent="0.25">
      <c r="A71" s="54">
        <v>9.1999999999999993</v>
      </c>
      <c r="B71" s="70" t="s">
        <v>16</v>
      </c>
      <c r="C71" s="155"/>
      <c r="D71" s="155"/>
      <c r="E71" s="155"/>
      <c r="F71" s="157"/>
      <c r="G71" s="158"/>
      <c r="H71" s="160"/>
    </row>
    <row r="72" spans="1:9" ht="45.75" thickBot="1" x14ac:dyDescent="0.3">
      <c r="A72" s="55">
        <v>9.3000000000000007</v>
      </c>
      <c r="B72" s="82" t="s">
        <v>49</v>
      </c>
      <c r="C72" s="74" t="s">
        <v>88</v>
      </c>
      <c r="D72" s="74">
        <v>234</v>
      </c>
      <c r="E72" s="74"/>
      <c r="F72" s="50"/>
      <c r="G72" s="159"/>
      <c r="H72" s="161"/>
    </row>
    <row r="73" spans="1:9" ht="30" customHeight="1" thickBot="1" x14ac:dyDescent="0.3">
      <c r="A73" s="136">
        <v>10</v>
      </c>
      <c r="B73" s="151" t="s">
        <v>50</v>
      </c>
      <c r="C73" s="153" t="str">
        <f>+C11</f>
        <v>MAB INGENIERÍA DE VALOR S.A.S (51%) (Líder)</v>
      </c>
      <c r="D73" s="153"/>
      <c r="E73" s="153" t="str">
        <f>+E11</f>
        <v>PROYECTOS Y ESTRUCTURAS ESPECIALES S.A.S. (49%)</v>
      </c>
      <c r="F73" s="141"/>
      <c r="G73" s="145" t="s">
        <v>59</v>
      </c>
      <c r="H73" s="145" t="s">
        <v>13</v>
      </c>
    </row>
    <row r="74" spans="1:9" ht="30" customHeight="1" thickBot="1" x14ac:dyDescent="0.3">
      <c r="A74" s="137"/>
      <c r="B74" s="152"/>
      <c r="C74" s="27" t="s">
        <v>11</v>
      </c>
      <c r="D74" s="28" t="s">
        <v>12</v>
      </c>
      <c r="E74" s="26" t="s">
        <v>11</v>
      </c>
      <c r="F74" s="25" t="s">
        <v>12</v>
      </c>
      <c r="G74" s="146"/>
      <c r="H74" s="146"/>
    </row>
    <row r="75" spans="1:9" ht="15.75" thickBot="1" x14ac:dyDescent="0.3">
      <c r="A75" s="55">
        <v>10.1</v>
      </c>
      <c r="B75" s="10" t="s">
        <v>51</v>
      </c>
      <c r="C75" s="74"/>
      <c r="D75" s="74"/>
      <c r="E75" s="74"/>
      <c r="F75" s="50"/>
      <c r="G75" s="85"/>
      <c r="H75" s="86"/>
    </row>
    <row r="76" spans="1:9" ht="30" customHeight="1" thickBot="1" x14ac:dyDescent="0.3">
      <c r="A76" s="136">
        <v>11</v>
      </c>
      <c r="B76" s="151" t="s">
        <v>52</v>
      </c>
      <c r="C76" s="153" t="str">
        <f>+C11</f>
        <v>MAB INGENIERÍA DE VALOR S.A.S (51%) (Líder)</v>
      </c>
      <c r="D76" s="153"/>
      <c r="E76" s="153" t="str">
        <f>+E11</f>
        <v>PROYECTOS Y ESTRUCTURAS ESPECIALES S.A.S. (49%)</v>
      </c>
      <c r="F76" s="141"/>
      <c r="G76" s="145" t="s">
        <v>59</v>
      </c>
      <c r="H76" s="145" t="s">
        <v>13</v>
      </c>
    </row>
    <row r="77" spans="1:9" ht="30" customHeight="1" thickBot="1" x14ac:dyDescent="0.3">
      <c r="A77" s="137"/>
      <c r="B77" s="152"/>
      <c r="C77" s="27" t="s">
        <v>11</v>
      </c>
      <c r="D77" s="28" t="s">
        <v>12</v>
      </c>
      <c r="E77" s="26" t="s">
        <v>11</v>
      </c>
      <c r="F77" s="25" t="s">
        <v>12</v>
      </c>
      <c r="G77" s="146"/>
      <c r="H77" s="146"/>
    </row>
    <row r="78" spans="1:9" ht="30.75" thickBot="1" x14ac:dyDescent="0.3">
      <c r="A78" s="55">
        <v>11.1</v>
      </c>
      <c r="B78" s="87" t="s">
        <v>48</v>
      </c>
      <c r="C78" s="109" t="s">
        <v>81</v>
      </c>
      <c r="D78" s="110"/>
      <c r="E78" s="111" t="s">
        <v>81</v>
      </c>
      <c r="F78" s="112"/>
      <c r="G78" s="113" t="s">
        <v>81</v>
      </c>
      <c r="H78" s="86"/>
    </row>
    <row r="79" spans="1:9" ht="30" customHeight="1" thickBot="1" x14ac:dyDescent="0.3">
      <c r="A79" s="136">
        <v>12</v>
      </c>
      <c r="B79" s="138" t="s">
        <v>53</v>
      </c>
      <c r="C79" s="140" t="str">
        <f>+C11</f>
        <v>MAB INGENIERÍA DE VALOR S.A.S (51%) (Líder)</v>
      </c>
      <c r="D79" s="141"/>
      <c r="E79" s="142" t="str">
        <f>+E11</f>
        <v>PROYECTOS Y ESTRUCTURAS ESPECIALES S.A.S. (49%)</v>
      </c>
      <c r="F79" s="141"/>
      <c r="G79" s="143" t="s">
        <v>59</v>
      </c>
      <c r="H79" s="145" t="s">
        <v>13</v>
      </c>
    </row>
    <row r="80" spans="1:9" ht="30" customHeight="1" x14ac:dyDescent="0.25">
      <c r="A80" s="137"/>
      <c r="B80" s="139"/>
      <c r="C80" s="147" t="s">
        <v>11</v>
      </c>
      <c r="D80" s="148"/>
      <c r="E80" s="149" t="s">
        <v>11</v>
      </c>
      <c r="F80" s="150"/>
      <c r="G80" s="144"/>
      <c r="H80" s="146"/>
    </row>
    <row r="81" spans="1:8" ht="30" x14ac:dyDescent="0.25">
      <c r="A81" s="54">
        <v>12.1</v>
      </c>
      <c r="B81" s="35" t="s">
        <v>54</v>
      </c>
      <c r="C81" s="132" t="s">
        <v>88</v>
      </c>
      <c r="D81" s="133"/>
      <c r="E81" s="132" t="s">
        <v>88</v>
      </c>
      <c r="F81" s="133"/>
      <c r="G81" s="33" t="s">
        <v>189</v>
      </c>
      <c r="H81" s="21"/>
    </row>
    <row r="82" spans="1:8" ht="31.5" customHeight="1" x14ac:dyDescent="0.25">
      <c r="A82" s="54">
        <v>12.2</v>
      </c>
      <c r="B82" s="35" t="s">
        <v>55</v>
      </c>
      <c r="C82" s="132" t="s">
        <v>88</v>
      </c>
      <c r="D82" s="133"/>
      <c r="E82" s="132" t="s">
        <v>88</v>
      </c>
      <c r="F82" s="133"/>
      <c r="G82" s="33" t="s">
        <v>189</v>
      </c>
      <c r="H82" s="21"/>
    </row>
    <row r="83" spans="1:8" ht="15.75" thickBot="1" x14ac:dyDescent="0.3">
      <c r="A83" s="14">
        <v>12.3</v>
      </c>
      <c r="B83" s="36" t="s">
        <v>56</v>
      </c>
      <c r="C83" s="134" t="s">
        <v>88</v>
      </c>
      <c r="D83" s="135"/>
      <c r="E83" s="134" t="s">
        <v>88</v>
      </c>
      <c r="F83" s="135"/>
      <c r="G83" s="33" t="s">
        <v>189</v>
      </c>
      <c r="H83" s="29"/>
    </row>
    <row r="84" spans="1:8" ht="19.5" thickBot="1" x14ac:dyDescent="0.3">
      <c r="A84" s="128" t="s">
        <v>57</v>
      </c>
      <c r="B84" s="129"/>
      <c r="C84" s="130" t="s">
        <v>88</v>
      </c>
      <c r="D84" s="131"/>
      <c r="E84" s="130" t="s">
        <v>138</v>
      </c>
      <c r="F84" s="131"/>
      <c r="G84" s="31" t="s">
        <v>138</v>
      </c>
      <c r="H84" s="32"/>
    </row>
  </sheetData>
  <mergeCells count="115">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 ref="A29:A30"/>
    <mergeCell ref="B29:B30"/>
    <mergeCell ref="C29:D29"/>
    <mergeCell ref="E29:F29"/>
    <mergeCell ref="G29:G30"/>
    <mergeCell ref="H29:H30"/>
    <mergeCell ref="G16:G22"/>
    <mergeCell ref="H16:H22"/>
    <mergeCell ref="C23:E23"/>
    <mergeCell ref="C24:E28"/>
    <mergeCell ref="F24:F28"/>
    <mergeCell ref="G24:G28"/>
    <mergeCell ref="H24:H28"/>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51:H52"/>
    <mergeCell ref="A45:A46"/>
    <mergeCell ref="B45:B46"/>
    <mergeCell ref="C45:D45"/>
    <mergeCell ref="E45:F45"/>
    <mergeCell ref="G45:G46"/>
    <mergeCell ref="H45:H46"/>
    <mergeCell ref="C40:C44"/>
    <mergeCell ref="D40:D44"/>
    <mergeCell ref="E40:E44"/>
    <mergeCell ref="F40:F44"/>
    <mergeCell ref="G40:G44"/>
    <mergeCell ref="H40:H44"/>
    <mergeCell ref="C53:C55"/>
    <mergeCell ref="D53:D55"/>
    <mergeCell ref="E53:E55"/>
    <mergeCell ref="F53:F55"/>
    <mergeCell ref="G53:G55"/>
    <mergeCell ref="C56:E56"/>
    <mergeCell ref="A51:A52"/>
    <mergeCell ref="B51:B52"/>
    <mergeCell ref="C51:D51"/>
    <mergeCell ref="E51:F51"/>
    <mergeCell ref="G51:G52"/>
    <mergeCell ref="A68:A69"/>
    <mergeCell ref="B68:B69"/>
    <mergeCell ref="C68:D68"/>
    <mergeCell ref="E68:F68"/>
    <mergeCell ref="G68:G69"/>
    <mergeCell ref="H68:H69"/>
    <mergeCell ref="C57:E57"/>
    <mergeCell ref="G57:G67"/>
    <mergeCell ref="H57:H67"/>
    <mergeCell ref="C58:E58"/>
    <mergeCell ref="C59:E66"/>
    <mergeCell ref="F59:F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D84"/>
    <mergeCell ref="E84:F84"/>
    <mergeCell ref="C81:D81"/>
    <mergeCell ref="E81:F81"/>
    <mergeCell ref="C82:D82"/>
    <mergeCell ref="E82:F82"/>
    <mergeCell ref="C83:D83"/>
    <mergeCell ref="E83:F8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topLeftCell="A25" zoomScale="70" zoomScaleNormal="70" workbookViewId="0">
      <selection activeCell="G35" sqref="G35:J37"/>
    </sheetView>
  </sheetViews>
  <sheetFormatPr baseColWidth="10" defaultRowHeight="15" x14ac:dyDescent="0.25"/>
  <cols>
    <col min="1" max="1" width="8.140625" style="1" customWidth="1"/>
    <col min="2" max="2" width="69.425781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237" t="s">
        <v>69</v>
      </c>
      <c r="B1" s="237"/>
      <c r="C1" s="237"/>
      <c r="D1" s="237"/>
      <c r="E1" s="237"/>
      <c r="F1" s="237"/>
      <c r="G1" s="237"/>
      <c r="H1" s="237"/>
      <c r="I1" s="237"/>
      <c r="J1" s="237"/>
    </row>
    <row r="2" spans="1:10" ht="15" customHeight="1" x14ac:dyDescent="0.25">
      <c r="A2" s="237"/>
      <c r="B2" s="237"/>
      <c r="C2" s="237"/>
      <c r="D2" s="237"/>
      <c r="E2" s="237"/>
      <c r="F2" s="237"/>
      <c r="G2" s="237"/>
      <c r="H2" s="237"/>
      <c r="I2" s="237"/>
      <c r="J2" s="237"/>
    </row>
    <row r="4" spans="1:10" x14ac:dyDescent="0.25">
      <c r="A4" s="237" t="s">
        <v>0</v>
      </c>
      <c r="B4" s="237"/>
      <c r="C4" s="237"/>
      <c r="D4" s="237"/>
      <c r="E4" s="237"/>
      <c r="F4" s="237"/>
      <c r="G4" s="237"/>
      <c r="H4" s="237"/>
      <c r="I4" s="237"/>
      <c r="J4" s="237"/>
    </row>
    <row r="5" spans="1:10" x14ac:dyDescent="0.25">
      <c r="A5" s="237"/>
      <c r="B5" s="237"/>
      <c r="C5" s="237"/>
      <c r="D5" s="237"/>
      <c r="E5" s="237"/>
      <c r="F5" s="237"/>
      <c r="G5" s="237"/>
      <c r="H5" s="237"/>
      <c r="I5" s="237"/>
      <c r="J5" s="237"/>
    </row>
    <row r="6" spans="1:10" x14ac:dyDescent="0.25">
      <c r="B6" s="119"/>
      <c r="D6" s="2"/>
      <c r="F6" s="2"/>
      <c r="H6" s="2"/>
      <c r="I6" s="2"/>
      <c r="J6" s="2"/>
    </row>
    <row r="7" spans="1:10" ht="15.75" thickBot="1" x14ac:dyDescent="0.3">
      <c r="C7" s="2"/>
      <c r="E7" s="2"/>
      <c r="G7" s="2"/>
    </row>
    <row r="8" spans="1:10" ht="15.75" thickBot="1" x14ac:dyDescent="0.3">
      <c r="A8" s="37" t="s">
        <v>1</v>
      </c>
      <c r="B8" s="38" t="s">
        <v>2</v>
      </c>
      <c r="C8" s="238">
        <v>4</v>
      </c>
      <c r="D8" s="239"/>
      <c r="E8" s="239"/>
      <c r="F8" s="239"/>
      <c r="G8" s="239"/>
      <c r="H8" s="239"/>
      <c r="I8" s="240"/>
    </row>
    <row r="9" spans="1:10" ht="31.5" customHeight="1" thickBot="1" x14ac:dyDescent="0.3">
      <c r="A9" s="37" t="s">
        <v>3</v>
      </c>
      <c r="B9" s="38" t="s">
        <v>4</v>
      </c>
      <c r="C9" s="241" t="s">
        <v>289</v>
      </c>
      <c r="D9" s="242"/>
      <c r="E9" s="242"/>
      <c r="F9" s="242"/>
      <c r="G9" s="242"/>
      <c r="H9" s="242"/>
      <c r="I9" s="243"/>
    </row>
    <row r="10" spans="1:10" ht="51" customHeight="1" thickBot="1" x14ac:dyDescent="0.3">
      <c r="A10" s="37" t="s">
        <v>5</v>
      </c>
      <c r="B10" s="39" t="s">
        <v>58</v>
      </c>
      <c r="C10" s="244" t="s">
        <v>258</v>
      </c>
      <c r="D10" s="245"/>
      <c r="E10" s="245"/>
      <c r="F10" s="245"/>
      <c r="G10" s="245"/>
      <c r="H10" s="245"/>
      <c r="I10" s="246"/>
    </row>
    <row r="11" spans="1:10" ht="96.75" customHeight="1" thickBot="1" x14ac:dyDescent="0.3">
      <c r="A11" s="37" t="s">
        <v>7</v>
      </c>
      <c r="B11" s="38" t="s">
        <v>6</v>
      </c>
      <c r="C11" s="247" t="s">
        <v>290</v>
      </c>
      <c r="D11" s="248"/>
      <c r="E11" s="249" t="s">
        <v>291</v>
      </c>
      <c r="F11" s="250"/>
      <c r="G11" s="249" t="s">
        <v>292</v>
      </c>
      <c r="H11" s="250"/>
      <c r="I11" s="5"/>
      <c r="J11" s="6"/>
    </row>
    <row r="12" spans="1:10" ht="15.75" thickBot="1" x14ac:dyDescent="0.3">
      <c r="A12" s="37" t="s">
        <v>9</v>
      </c>
      <c r="B12" s="38" t="s">
        <v>8</v>
      </c>
      <c r="C12" s="225" t="s">
        <v>274</v>
      </c>
      <c r="D12" s="226"/>
      <c r="E12" s="225" t="s">
        <v>274</v>
      </c>
      <c r="F12" s="226"/>
      <c r="G12" s="225" t="s">
        <v>274</v>
      </c>
      <c r="H12" s="226"/>
    </row>
    <row r="13" spans="1:10" ht="15.75" thickBot="1" x14ac:dyDescent="0.3">
      <c r="A13" s="37" t="s">
        <v>70</v>
      </c>
      <c r="B13" s="38" t="s">
        <v>10</v>
      </c>
      <c r="C13" s="280" t="s">
        <v>293</v>
      </c>
      <c r="D13" s="281"/>
      <c r="E13" s="280" t="s">
        <v>294</v>
      </c>
      <c r="F13" s="281"/>
      <c r="G13" s="225" t="s">
        <v>239</v>
      </c>
      <c r="H13" s="226"/>
    </row>
    <row r="14" spans="1:10" ht="15.75" thickBot="1" x14ac:dyDescent="0.3">
      <c r="A14" s="3"/>
      <c r="B14" s="4"/>
      <c r="C14" s="7"/>
      <c r="E14" s="7"/>
      <c r="G14" s="7"/>
    </row>
    <row r="15" spans="1:10" x14ac:dyDescent="0.25">
      <c r="A15" s="15">
        <v>1</v>
      </c>
      <c r="B15" s="19" t="s">
        <v>14</v>
      </c>
      <c r="C15" s="183" t="s">
        <v>11</v>
      </c>
      <c r="D15" s="184"/>
      <c r="E15" s="184"/>
      <c r="F15" s="184"/>
      <c r="G15" s="185"/>
      <c r="H15" s="47" t="s">
        <v>12</v>
      </c>
      <c r="I15" s="20" t="s">
        <v>59</v>
      </c>
      <c r="J15" s="22" t="s">
        <v>13</v>
      </c>
    </row>
    <row r="16" spans="1:10" ht="30" x14ac:dyDescent="0.25">
      <c r="A16" s="54">
        <v>1.1000000000000001</v>
      </c>
      <c r="B16" s="9" t="s">
        <v>15</v>
      </c>
      <c r="C16" s="257" t="s">
        <v>132</v>
      </c>
      <c r="D16" s="228"/>
      <c r="E16" s="228"/>
      <c r="F16" s="228"/>
      <c r="G16" s="229"/>
      <c r="H16" s="175" t="s">
        <v>240</v>
      </c>
      <c r="I16" s="182" t="s">
        <v>241</v>
      </c>
      <c r="J16" s="160"/>
    </row>
    <row r="17" spans="1:10" x14ac:dyDescent="0.25">
      <c r="A17" s="54">
        <v>1.2</v>
      </c>
      <c r="B17" s="70" t="s">
        <v>16</v>
      </c>
      <c r="C17" s="230"/>
      <c r="D17" s="231"/>
      <c r="E17" s="231"/>
      <c r="F17" s="231"/>
      <c r="G17" s="232"/>
      <c r="H17" s="176"/>
      <c r="I17" s="158"/>
      <c r="J17" s="160"/>
    </row>
    <row r="18" spans="1:10" ht="30" x14ac:dyDescent="0.25">
      <c r="A18" s="54">
        <v>1.3</v>
      </c>
      <c r="B18" s="9" t="s">
        <v>17</v>
      </c>
      <c r="C18" s="230"/>
      <c r="D18" s="231"/>
      <c r="E18" s="231"/>
      <c r="F18" s="231"/>
      <c r="G18" s="232"/>
      <c r="H18" s="176"/>
      <c r="I18" s="158"/>
      <c r="J18" s="160"/>
    </row>
    <row r="19" spans="1:10" ht="45" x14ac:dyDescent="0.25">
      <c r="A19" s="54">
        <v>1.4</v>
      </c>
      <c r="B19" s="9" t="s">
        <v>18</v>
      </c>
      <c r="C19" s="230"/>
      <c r="D19" s="231"/>
      <c r="E19" s="231"/>
      <c r="F19" s="231"/>
      <c r="G19" s="232"/>
      <c r="H19" s="176"/>
      <c r="I19" s="158"/>
      <c r="J19" s="160"/>
    </row>
    <row r="20" spans="1:10" ht="75" x14ac:dyDescent="0.25">
      <c r="A20" s="54">
        <v>1.5</v>
      </c>
      <c r="B20" s="9" t="s">
        <v>61</v>
      </c>
      <c r="C20" s="230"/>
      <c r="D20" s="231"/>
      <c r="E20" s="231"/>
      <c r="F20" s="231"/>
      <c r="G20" s="232"/>
      <c r="H20" s="176"/>
      <c r="I20" s="158"/>
      <c r="J20" s="160"/>
    </row>
    <row r="21" spans="1:10" x14ac:dyDescent="0.25">
      <c r="A21" s="54">
        <v>1.6</v>
      </c>
      <c r="B21" s="71" t="s">
        <v>19</v>
      </c>
      <c r="C21" s="230"/>
      <c r="D21" s="231"/>
      <c r="E21" s="231"/>
      <c r="F21" s="231"/>
      <c r="G21" s="232"/>
      <c r="H21" s="176"/>
      <c r="I21" s="158"/>
      <c r="J21" s="160"/>
    </row>
    <row r="22" spans="1:10" ht="30.75" thickBot="1" x14ac:dyDescent="0.3">
      <c r="A22" s="55">
        <v>1.7</v>
      </c>
      <c r="B22" s="10" t="s">
        <v>20</v>
      </c>
      <c r="C22" s="233"/>
      <c r="D22" s="234"/>
      <c r="E22" s="234"/>
      <c r="F22" s="234"/>
      <c r="G22" s="235"/>
      <c r="H22" s="236"/>
      <c r="I22" s="159"/>
      <c r="J22" s="161"/>
    </row>
    <row r="23" spans="1:10" ht="39" customHeight="1" x14ac:dyDescent="0.25">
      <c r="A23" s="15">
        <v>2</v>
      </c>
      <c r="B23" s="16" t="s">
        <v>62</v>
      </c>
      <c r="C23" s="183" t="s">
        <v>11</v>
      </c>
      <c r="D23" s="184"/>
      <c r="E23" s="184"/>
      <c r="F23" s="184"/>
      <c r="G23" s="185"/>
      <c r="H23" s="47" t="s">
        <v>12</v>
      </c>
      <c r="I23" s="20" t="s">
        <v>59</v>
      </c>
      <c r="J23" s="23" t="s">
        <v>13</v>
      </c>
    </row>
    <row r="24" spans="1:10" ht="45.75" customHeight="1" x14ac:dyDescent="0.25">
      <c r="A24" s="54">
        <v>2.1</v>
      </c>
      <c r="B24" s="71" t="s">
        <v>21</v>
      </c>
      <c r="C24" s="213" t="s">
        <v>88</v>
      </c>
      <c r="D24" s="214"/>
      <c r="E24" s="214"/>
      <c r="F24" s="214"/>
      <c r="G24" s="215"/>
      <c r="H24" s="222" t="s">
        <v>295</v>
      </c>
      <c r="I24" s="197" t="s">
        <v>189</v>
      </c>
      <c r="J24" s="223"/>
    </row>
    <row r="25" spans="1:10" ht="50.25" customHeight="1" x14ac:dyDescent="0.25">
      <c r="A25" s="54">
        <v>2.2000000000000002</v>
      </c>
      <c r="B25" s="71" t="s">
        <v>71</v>
      </c>
      <c r="C25" s="216"/>
      <c r="D25" s="217"/>
      <c r="E25" s="217"/>
      <c r="F25" s="217"/>
      <c r="G25" s="218"/>
      <c r="H25" s="195"/>
      <c r="I25" s="198"/>
      <c r="J25" s="223"/>
    </row>
    <row r="26" spans="1:10" ht="114.75" customHeight="1" x14ac:dyDescent="0.25">
      <c r="A26" s="54">
        <v>2.2999999999999998</v>
      </c>
      <c r="B26" s="71" t="s">
        <v>63</v>
      </c>
      <c r="C26" s="216"/>
      <c r="D26" s="217"/>
      <c r="E26" s="217"/>
      <c r="F26" s="217"/>
      <c r="G26" s="218"/>
      <c r="H26" s="195"/>
      <c r="I26" s="198"/>
      <c r="J26" s="223"/>
    </row>
    <row r="27" spans="1:10" ht="42" customHeight="1" x14ac:dyDescent="0.25">
      <c r="A27" s="72">
        <v>2.4</v>
      </c>
      <c r="B27" s="71" t="s">
        <v>22</v>
      </c>
      <c r="C27" s="216"/>
      <c r="D27" s="217"/>
      <c r="E27" s="217"/>
      <c r="F27" s="217"/>
      <c r="G27" s="218"/>
      <c r="H27" s="195"/>
      <c r="I27" s="198"/>
      <c r="J27" s="223"/>
    </row>
    <row r="28" spans="1:10" ht="42" customHeight="1" thickBot="1" x14ac:dyDescent="0.3">
      <c r="A28" s="72">
        <v>2.5</v>
      </c>
      <c r="B28" s="71" t="s">
        <v>73</v>
      </c>
      <c r="C28" s="219"/>
      <c r="D28" s="220"/>
      <c r="E28" s="220"/>
      <c r="F28" s="220"/>
      <c r="G28" s="221"/>
      <c r="H28" s="196"/>
      <c r="I28" s="199"/>
      <c r="J28" s="224"/>
    </row>
    <row r="29" spans="1:10" ht="63" customHeight="1" thickBot="1" x14ac:dyDescent="0.3">
      <c r="A29" s="211">
        <v>3</v>
      </c>
      <c r="B29" s="212" t="s">
        <v>64</v>
      </c>
      <c r="C29" s="153" t="str">
        <f>+C11</f>
        <v xml:space="preserve">JORGE PIDDO SUCURSAL COLOMBIA (24%) </v>
      </c>
      <c r="D29" s="153"/>
      <c r="E29" s="153" t="str">
        <f>+E11</f>
        <v>SIGA INGENIERÍA Y CONSULTORÍA S.A. SUCURSAL COLOMBIA (51%) (LÍDER)</v>
      </c>
      <c r="F29" s="141"/>
      <c r="G29" s="153" t="str">
        <f>+G11</f>
        <v>SIGA INGENIERÍA S.A.S. (25%)</v>
      </c>
      <c r="H29" s="141"/>
      <c r="I29" s="145" t="s">
        <v>59</v>
      </c>
      <c r="J29" s="145" t="s">
        <v>13</v>
      </c>
    </row>
    <row r="30" spans="1:10" ht="30" x14ac:dyDescent="0.25">
      <c r="A30" s="137"/>
      <c r="B30" s="152"/>
      <c r="C30" s="45" t="s">
        <v>11</v>
      </c>
      <c r="D30" s="47" t="s">
        <v>12</v>
      </c>
      <c r="E30" s="45" t="s">
        <v>11</v>
      </c>
      <c r="F30" s="47" t="s">
        <v>12</v>
      </c>
      <c r="G30" s="45" t="s">
        <v>11</v>
      </c>
      <c r="H30" s="47" t="s">
        <v>12</v>
      </c>
      <c r="I30" s="146"/>
      <c r="J30" s="146"/>
    </row>
    <row r="31" spans="1:10" ht="47.25" customHeight="1" x14ac:dyDescent="0.25">
      <c r="A31" s="54" t="s">
        <v>23</v>
      </c>
      <c r="B31" s="9" t="s">
        <v>15</v>
      </c>
      <c r="C31" s="120" t="s">
        <v>81</v>
      </c>
      <c r="D31" s="120"/>
      <c r="E31" s="120" t="s">
        <v>81</v>
      </c>
      <c r="F31" s="121"/>
      <c r="G31" s="120" t="s">
        <v>81</v>
      </c>
      <c r="H31" s="121"/>
      <c r="I31" s="197" t="s">
        <v>81</v>
      </c>
      <c r="J31" s="165"/>
    </row>
    <row r="32" spans="1:10" ht="30.75" thickBot="1" x14ac:dyDescent="0.3">
      <c r="A32" s="55" t="s">
        <v>24</v>
      </c>
      <c r="B32" s="10" t="s">
        <v>25</v>
      </c>
      <c r="C32" s="122" t="s">
        <v>81</v>
      </c>
      <c r="D32" s="122"/>
      <c r="E32" s="122" t="s">
        <v>81</v>
      </c>
      <c r="F32" s="123"/>
      <c r="G32" s="122" t="s">
        <v>81</v>
      </c>
      <c r="H32" s="123"/>
      <c r="I32" s="199"/>
      <c r="J32" s="161"/>
    </row>
    <row r="33" spans="1:10" ht="33" customHeight="1" thickBot="1" x14ac:dyDescent="0.3">
      <c r="A33" s="136">
        <v>4</v>
      </c>
      <c r="B33" s="209" t="s">
        <v>26</v>
      </c>
      <c r="C33" s="153" t="str">
        <f>+C11</f>
        <v xml:space="preserve">JORGE PIDDO SUCURSAL COLOMBIA (24%) </v>
      </c>
      <c r="D33" s="153"/>
      <c r="E33" s="153" t="str">
        <f>+E11</f>
        <v>SIGA INGENIERÍA Y CONSULTORÍA S.A. SUCURSAL COLOMBIA (51%) (LÍDER)</v>
      </c>
      <c r="F33" s="141"/>
      <c r="G33" s="153" t="str">
        <f>+G11</f>
        <v>SIGA INGENIERÍA S.A.S. (25%)</v>
      </c>
      <c r="H33" s="141"/>
      <c r="I33" s="145" t="s">
        <v>59</v>
      </c>
      <c r="J33" s="145" t="s">
        <v>13</v>
      </c>
    </row>
    <row r="34" spans="1:10" ht="33" customHeight="1" x14ac:dyDescent="0.25">
      <c r="A34" s="137"/>
      <c r="B34" s="210"/>
      <c r="C34" s="45" t="s">
        <v>11</v>
      </c>
      <c r="D34" s="47" t="s">
        <v>12</v>
      </c>
      <c r="E34" s="45" t="s">
        <v>11</v>
      </c>
      <c r="F34" s="47" t="s">
        <v>12</v>
      </c>
      <c r="G34" s="45" t="s">
        <v>11</v>
      </c>
      <c r="H34" s="47" t="s">
        <v>12</v>
      </c>
      <c r="I34" s="146"/>
      <c r="J34" s="146"/>
    </row>
    <row r="35" spans="1:10" ht="47.25" customHeight="1" x14ac:dyDescent="0.25">
      <c r="A35" s="54">
        <v>4.0999999999999996</v>
      </c>
      <c r="B35" s="71" t="s">
        <v>72</v>
      </c>
      <c r="C35" s="72" t="s">
        <v>88</v>
      </c>
      <c r="D35" s="72" t="s">
        <v>296</v>
      </c>
      <c r="E35" s="120" t="s">
        <v>85</v>
      </c>
      <c r="F35" s="121" t="s">
        <v>297</v>
      </c>
      <c r="G35" s="120" t="s">
        <v>85</v>
      </c>
      <c r="H35" s="121" t="s">
        <v>298</v>
      </c>
      <c r="I35" s="401" t="s">
        <v>138</v>
      </c>
      <c r="J35" s="266" t="s">
        <v>299</v>
      </c>
    </row>
    <row r="36" spans="1:10" ht="30" x14ac:dyDescent="0.25">
      <c r="A36" s="54">
        <v>4.2</v>
      </c>
      <c r="B36" s="71" t="s">
        <v>27</v>
      </c>
      <c r="C36" s="72" t="s">
        <v>88</v>
      </c>
      <c r="D36" s="72" t="s">
        <v>296</v>
      </c>
      <c r="E36" s="120" t="s">
        <v>88</v>
      </c>
      <c r="F36" s="121" t="s">
        <v>297</v>
      </c>
      <c r="G36" s="585" t="s">
        <v>138</v>
      </c>
      <c r="H36" s="121" t="s">
        <v>298</v>
      </c>
      <c r="I36" s="405"/>
      <c r="J36" s="609"/>
    </row>
    <row r="37" spans="1:10" ht="30.75" thickBot="1" x14ac:dyDescent="0.3">
      <c r="A37" s="55">
        <v>4.3</v>
      </c>
      <c r="B37" s="10" t="s">
        <v>60</v>
      </c>
      <c r="C37" s="74" t="s">
        <v>178</v>
      </c>
      <c r="D37" s="74">
        <v>41</v>
      </c>
      <c r="E37" s="122" t="s">
        <v>178</v>
      </c>
      <c r="F37" s="123">
        <v>72</v>
      </c>
      <c r="G37" s="122" t="s">
        <v>119</v>
      </c>
      <c r="H37" s="123">
        <v>160</v>
      </c>
      <c r="I37" s="409"/>
      <c r="J37" s="610"/>
    </row>
    <row r="38" spans="1:10" ht="30" customHeight="1" thickBot="1" x14ac:dyDescent="0.3">
      <c r="A38" s="136">
        <v>5</v>
      </c>
      <c r="B38" s="138" t="s">
        <v>28</v>
      </c>
      <c r="C38" s="207" t="str">
        <f>+C11</f>
        <v xml:space="preserve">JORGE PIDDO SUCURSAL COLOMBIA (24%) </v>
      </c>
      <c r="D38" s="208"/>
      <c r="E38" s="207" t="str">
        <f>+E11</f>
        <v>SIGA INGENIERÍA Y CONSULTORÍA S.A. SUCURSAL COLOMBIA (51%) (LÍDER)</v>
      </c>
      <c r="F38" s="208"/>
      <c r="G38" s="207" t="str">
        <f>+G11</f>
        <v>SIGA INGENIERÍA S.A.S. (25%)</v>
      </c>
      <c r="H38" s="208"/>
      <c r="I38" s="145" t="s">
        <v>59</v>
      </c>
      <c r="J38" s="145" t="s">
        <v>13</v>
      </c>
    </row>
    <row r="39" spans="1:10" ht="30.75" thickBot="1" x14ac:dyDescent="0.3">
      <c r="A39" s="137"/>
      <c r="B39" s="139"/>
      <c r="C39" s="48" t="s">
        <v>11</v>
      </c>
      <c r="D39" s="25" t="s">
        <v>12</v>
      </c>
      <c r="E39" s="48" t="s">
        <v>11</v>
      </c>
      <c r="F39" s="25" t="s">
        <v>12</v>
      </c>
      <c r="G39" s="48" t="s">
        <v>11</v>
      </c>
      <c r="H39" s="25" t="s">
        <v>12</v>
      </c>
      <c r="I39" s="146"/>
      <c r="J39" s="146"/>
    </row>
    <row r="40" spans="1:10" ht="45" customHeight="1" x14ac:dyDescent="0.25">
      <c r="A40" s="54">
        <v>5.0999999999999996</v>
      </c>
      <c r="B40" s="71" t="s">
        <v>74</v>
      </c>
      <c r="C40" s="154" t="s">
        <v>88</v>
      </c>
      <c r="D40" s="154" t="s">
        <v>300</v>
      </c>
      <c r="E40" s="191" t="s">
        <v>88</v>
      </c>
      <c r="F40" s="194" t="s">
        <v>301</v>
      </c>
      <c r="G40" s="191" t="s">
        <v>88</v>
      </c>
      <c r="H40" s="194" t="s">
        <v>302</v>
      </c>
      <c r="I40" s="197" t="s">
        <v>189</v>
      </c>
      <c r="J40" s="200"/>
    </row>
    <row r="41" spans="1:10" ht="30" x14ac:dyDescent="0.25">
      <c r="A41" s="54">
        <v>5.2</v>
      </c>
      <c r="B41" s="71" t="s">
        <v>75</v>
      </c>
      <c r="C41" s="178"/>
      <c r="D41" s="178"/>
      <c r="E41" s="192"/>
      <c r="F41" s="195"/>
      <c r="G41" s="192"/>
      <c r="H41" s="195"/>
      <c r="I41" s="198"/>
      <c r="J41" s="201"/>
    </row>
    <row r="42" spans="1:10" ht="45" x14ac:dyDescent="0.25">
      <c r="A42" s="54">
        <v>5.3</v>
      </c>
      <c r="B42" s="75" t="s">
        <v>76</v>
      </c>
      <c r="C42" s="178"/>
      <c r="D42" s="178"/>
      <c r="E42" s="192"/>
      <c r="F42" s="195"/>
      <c r="G42" s="192"/>
      <c r="H42" s="195"/>
      <c r="I42" s="198"/>
      <c r="J42" s="201"/>
    </row>
    <row r="43" spans="1:10" x14ac:dyDescent="0.25">
      <c r="A43" s="54">
        <v>5.4</v>
      </c>
      <c r="B43" s="71" t="s">
        <v>29</v>
      </c>
      <c r="C43" s="178"/>
      <c r="D43" s="178"/>
      <c r="E43" s="192"/>
      <c r="F43" s="195"/>
      <c r="G43" s="192"/>
      <c r="H43" s="195"/>
      <c r="I43" s="198"/>
      <c r="J43" s="201"/>
    </row>
    <row r="44" spans="1:10" ht="30.75" thickBot="1" x14ac:dyDescent="0.3">
      <c r="A44" s="55">
        <v>5.5</v>
      </c>
      <c r="B44" s="10" t="s">
        <v>30</v>
      </c>
      <c r="C44" s="179"/>
      <c r="D44" s="179"/>
      <c r="E44" s="193"/>
      <c r="F44" s="196"/>
      <c r="G44" s="193"/>
      <c r="H44" s="196"/>
      <c r="I44" s="199"/>
      <c r="J44" s="202"/>
    </row>
    <row r="45" spans="1:10" ht="30" customHeight="1" thickBot="1" x14ac:dyDescent="0.3">
      <c r="A45" s="136">
        <v>6</v>
      </c>
      <c r="B45" s="138" t="s">
        <v>31</v>
      </c>
      <c r="C45" s="186" t="str">
        <f>+C11</f>
        <v xml:space="preserve">JORGE PIDDO SUCURSAL COLOMBIA (24%) </v>
      </c>
      <c r="D45" s="187"/>
      <c r="E45" s="142" t="str">
        <f>+E11</f>
        <v>SIGA INGENIERÍA Y CONSULTORÍA S.A. SUCURSAL COLOMBIA (51%) (LÍDER)</v>
      </c>
      <c r="F45" s="141"/>
      <c r="G45" s="142" t="str">
        <f>+G11</f>
        <v>SIGA INGENIERÍA S.A.S. (25%)</v>
      </c>
      <c r="H45" s="141"/>
      <c r="I45" s="145" t="s">
        <v>59</v>
      </c>
      <c r="J45" s="145" t="s">
        <v>13</v>
      </c>
    </row>
    <row r="46" spans="1:10" ht="30" customHeight="1" thickBot="1" x14ac:dyDescent="0.3">
      <c r="A46" s="137"/>
      <c r="B46" s="139"/>
      <c r="C46" s="27" t="s">
        <v>11</v>
      </c>
      <c r="D46" s="28" t="s">
        <v>12</v>
      </c>
      <c r="E46" s="26" t="s">
        <v>11</v>
      </c>
      <c r="F46" s="25" t="s">
        <v>12</v>
      </c>
      <c r="G46" s="26" t="s">
        <v>11</v>
      </c>
      <c r="H46" s="25" t="s">
        <v>12</v>
      </c>
      <c r="I46" s="146"/>
      <c r="J46" s="146"/>
    </row>
    <row r="47" spans="1:10" x14ac:dyDescent="0.25">
      <c r="A47" s="54">
        <v>6.1</v>
      </c>
      <c r="B47" s="71" t="s">
        <v>65</v>
      </c>
      <c r="C47" s="107" t="s">
        <v>81</v>
      </c>
      <c r="D47" s="107"/>
      <c r="E47" s="107" t="s">
        <v>81</v>
      </c>
      <c r="F47" s="49"/>
      <c r="G47" s="107" t="s">
        <v>81</v>
      </c>
      <c r="H47" s="49"/>
      <c r="I47" s="107" t="s">
        <v>81</v>
      </c>
      <c r="J47" s="21"/>
    </row>
    <row r="48" spans="1:10" ht="30" x14ac:dyDescent="0.25">
      <c r="A48" s="54">
        <v>6.2</v>
      </c>
      <c r="B48" s="71" t="s">
        <v>32</v>
      </c>
      <c r="C48" s="72" t="s">
        <v>81</v>
      </c>
      <c r="D48" s="72"/>
      <c r="E48" s="72" t="s">
        <v>81</v>
      </c>
      <c r="F48" s="49"/>
      <c r="G48" s="72" t="s">
        <v>81</v>
      </c>
      <c r="H48" s="49"/>
      <c r="I48" s="72" t="s">
        <v>81</v>
      </c>
      <c r="J48" s="21"/>
    </row>
    <row r="49" spans="1:11" ht="45" x14ac:dyDescent="0.25">
      <c r="A49" s="54">
        <v>6.3</v>
      </c>
      <c r="B49" s="71" t="s">
        <v>33</v>
      </c>
      <c r="C49" s="72" t="s">
        <v>81</v>
      </c>
      <c r="D49" s="72"/>
      <c r="E49" s="72" t="s">
        <v>81</v>
      </c>
      <c r="F49" s="49"/>
      <c r="G49" s="72" t="s">
        <v>81</v>
      </c>
      <c r="H49" s="49"/>
      <c r="I49" s="72" t="s">
        <v>81</v>
      </c>
      <c r="J49" s="21"/>
    </row>
    <row r="50" spans="1:11" ht="45.75" thickBot="1" x14ac:dyDescent="0.3">
      <c r="A50" s="55">
        <v>6.4</v>
      </c>
      <c r="B50" s="10" t="s">
        <v>66</v>
      </c>
      <c r="C50" s="74" t="s">
        <v>81</v>
      </c>
      <c r="D50" s="74"/>
      <c r="E50" s="74" t="s">
        <v>81</v>
      </c>
      <c r="F50" s="50"/>
      <c r="G50" s="74" t="s">
        <v>81</v>
      </c>
      <c r="H50" s="50"/>
      <c r="I50" s="74" t="s">
        <v>81</v>
      </c>
      <c r="J50" s="86"/>
    </row>
    <row r="51" spans="1:11" ht="30" customHeight="1" thickBot="1" x14ac:dyDescent="0.3">
      <c r="A51" s="136">
        <v>7</v>
      </c>
      <c r="B51" s="151" t="s">
        <v>34</v>
      </c>
      <c r="C51" s="153" t="str">
        <f>+C11</f>
        <v xml:space="preserve">JORGE PIDDO SUCURSAL COLOMBIA (24%) </v>
      </c>
      <c r="D51" s="153"/>
      <c r="E51" s="153" t="str">
        <f>+E11</f>
        <v>SIGA INGENIERÍA Y CONSULTORÍA S.A. SUCURSAL COLOMBIA (51%) (LÍDER)</v>
      </c>
      <c r="F51" s="141"/>
      <c r="G51" s="153" t="str">
        <f>+G11</f>
        <v>SIGA INGENIERÍA S.A.S. (25%)</v>
      </c>
      <c r="H51" s="141"/>
      <c r="I51" s="145" t="s">
        <v>59</v>
      </c>
      <c r="J51" s="145" t="s">
        <v>13</v>
      </c>
    </row>
    <row r="52" spans="1:11" ht="30.75" thickBot="1" x14ac:dyDescent="0.3">
      <c r="A52" s="137"/>
      <c r="B52" s="152"/>
      <c r="C52" s="27" t="s">
        <v>11</v>
      </c>
      <c r="D52" s="28" t="s">
        <v>12</v>
      </c>
      <c r="E52" s="26" t="s">
        <v>11</v>
      </c>
      <c r="F52" s="25" t="s">
        <v>12</v>
      </c>
      <c r="G52" s="26" t="s">
        <v>11</v>
      </c>
      <c r="H52" s="25" t="s">
        <v>12</v>
      </c>
      <c r="I52" s="146"/>
      <c r="J52" s="146"/>
    </row>
    <row r="53" spans="1:11" ht="30" x14ac:dyDescent="0.25">
      <c r="A53" s="54">
        <v>7.1</v>
      </c>
      <c r="B53" s="71" t="s">
        <v>35</v>
      </c>
      <c r="C53" s="154" t="s">
        <v>88</v>
      </c>
      <c r="D53" s="180" t="s">
        <v>303</v>
      </c>
      <c r="E53" s="154" t="s">
        <v>88</v>
      </c>
      <c r="F53" s="133" t="s">
        <v>304</v>
      </c>
      <c r="G53" s="154" t="s">
        <v>88</v>
      </c>
      <c r="H53" s="133">
        <v>222</v>
      </c>
      <c r="I53" s="182" t="s">
        <v>189</v>
      </c>
      <c r="J53" s="108"/>
    </row>
    <row r="54" spans="1:11" ht="30" x14ac:dyDescent="0.25">
      <c r="A54" s="54">
        <v>7.2</v>
      </c>
      <c r="B54" s="71" t="s">
        <v>36</v>
      </c>
      <c r="C54" s="178"/>
      <c r="D54" s="180"/>
      <c r="E54" s="178"/>
      <c r="F54" s="133"/>
      <c r="G54" s="178"/>
      <c r="H54" s="133"/>
      <c r="I54" s="158"/>
      <c r="J54" s="108"/>
    </row>
    <row r="55" spans="1:11" ht="45.75" thickBot="1" x14ac:dyDescent="0.3">
      <c r="A55" s="55">
        <v>7.3</v>
      </c>
      <c r="B55" s="10" t="s">
        <v>37</v>
      </c>
      <c r="C55" s="179"/>
      <c r="D55" s="181"/>
      <c r="E55" s="179"/>
      <c r="F55" s="135"/>
      <c r="G55" s="179"/>
      <c r="H55" s="135"/>
      <c r="I55" s="159"/>
      <c r="J55" s="85"/>
    </row>
    <row r="56" spans="1:11" x14ac:dyDescent="0.25">
      <c r="A56" s="15">
        <v>8</v>
      </c>
      <c r="B56" s="30" t="s">
        <v>38</v>
      </c>
      <c r="C56" s="183" t="s">
        <v>11</v>
      </c>
      <c r="D56" s="184"/>
      <c r="E56" s="184"/>
      <c r="F56" s="184"/>
      <c r="G56" s="185"/>
      <c r="H56" s="47" t="s">
        <v>12</v>
      </c>
      <c r="I56" s="20" t="s">
        <v>59</v>
      </c>
      <c r="J56" s="22" t="s">
        <v>13</v>
      </c>
    </row>
    <row r="57" spans="1:11" x14ac:dyDescent="0.25">
      <c r="A57" s="54">
        <v>8.1</v>
      </c>
      <c r="B57" s="71" t="s">
        <v>39</v>
      </c>
      <c r="C57" s="264" t="s">
        <v>268</v>
      </c>
      <c r="D57" s="264"/>
      <c r="E57" s="264"/>
      <c r="F57" s="264"/>
      <c r="G57" s="264"/>
      <c r="H57" s="124" t="s">
        <v>305</v>
      </c>
      <c r="I57" s="163" t="s">
        <v>189</v>
      </c>
      <c r="J57" s="265"/>
    </row>
    <row r="58" spans="1:11" x14ac:dyDescent="0.25">
      <c r="A58" s="54">
        <v>8.1999999999999993</v>
      </c>
      <c r="B58" s="71" t="s">
        <v>40</v>
      </c>
      <c r="C58" s="264" t="s">
        <v>306</v>
      </c>
      <c r="D58" s="264"/>
      <c r="E58" s="264"/>
      <c r="F58" s="264"/>
      <c r="G58" s="264"/>
      <c r="H58" s="124" t="s">
        <v>305</v>
      </c>
      <c r="I58" s="163"/>
      <c r="J58" s="266"/>
    </row>
    <row r="59" spans="1:11" x14ac:dyDescent="0.25">
      <c r="A59" s="54">
        <v>8.3000000000000007</v>
      </c>
      <c r="B59" s="71" t="s">
        <v>41</v>
      </c>
      <c r="C59" s="268" t="s">
        <v>88</v>
      </c>
      <c r="D59" s="269"/>
      <c r="E59" s="269"/>
      <c r="F59" s="269"/>
      <c r="G59" s="270"/>
      <c r="H59" s="277" t="s">
        <v>305</v>
      </c>
      <c r="I59" s="163"/>
      <c r="J59" s="266"/>
    </row>
    <row r="60" spans="1:11" ht="30" x14ac:dyDescent="0.25">
      <c r="A60" s="54">
        <v>8.4</v>
      </c>
      <c r="B60" s="71" t="s">
        <v>42</v>
      </c>
      <c r="C60" s="271"/>
      <c r="D60" s="272"/>
      <c r="E60" s="272"/>
      <c r="F60" s="272"/>
      <c r="G60" s="273"/>
      <c r="H60" s="278"/>
      <c r="I60" s="163"/>
      <c r="J60" s="266"/>
    </row>
    <row r="61" spans="1:11" ht="30" x14ac:dyDescent="0.25">
      <c r="A61" s="54">
        <v>8.5</v>
      </c>
      <c r="B61" s="71" t="s">
        <v>77</v>
      </c>
      <c r="C61" s="271"/>
      <c r="D61" s="272"/>
      <c r="E61" s="272"/>
      <c r="F61" s="272"/>
      <c r="G61" s="273"/>
      <c r="H61" s="278"/>
      <c r="I61" s="163"/>
      <c r="J61" s="266"/>
    </row>
    <row r="62" spans="1:11" x14ac:dyDescent="0.25">
      <c r="A62" s="54">
        <v>8.6</v>
      </c>
      <c r="B62" s="71" t="s">
        <v>43</v>
      </c>
      <c r="C62" s="271"/>
      <c r="D62" s="272"/>
      <c r="E62" s="272"/>
      <c r="F62" s="272"/>
      <c r="G62" s="273"/>
      <c r="H62" s="278"/>
      <c r="I62" s="163"/>
      <c r="J62" s="266"/>
    </row>
    <row r="63" spans="1:11" x14ac:dyDescent="0.25">
      <c r="A63" s="54">
        <v>8.6999999999999993</v>
      </c>
      <c r="B63" s="71" t="s">
        <v>44</v>
      </c>
      <c r="C63" s="271"/>
      <c r="D63" s="272"/>
      <c r="E63" s="272"/>
      <c r="F63" s="272"/>
      <c r="G63" s="273"/>
      <c r="H63" s="278"/>
      <c r="I63" s="163"/>
      <c r="J63" s="266"/>
    </row>
    <row r="64" spans="1:11" ht="45" x14ac:dyDescent="0.25">
      <c r="A64" s="54">
        <v>8.8000000000000007</v>
      </c>
      <c r="B64" s="71" t="s">
        <v>78</v>
      </c>
      <c r="C64" s="271"/>
      <c r="D64" s="272"/>
      <c r="E64" s="272"/>
      <c r="F64" s="272"/>
      <c r="G64" s="273"/>
      <c r="H64" s="278"/>
      <c r="I64" s="163"/>
      <c r="J64" s="266"/>
      <c r="K64" s="11"/>
    </row>
    <row r="65" spans="1:11" ht="31.5" customHeight="1" x14ac:dyDescent="0.3">
      <c r="A65" s="54">
        <v>8.9</v>
      </c>
      <c r="B65" s="79" t="s">
        <v>45</v>
      </c>
      <c r="C65" s="271"/>
      <c r="D65" s="272"/>
      <c r="E65" s="272"/>
      <c r="F65" s="272"/>
      <c r="G65" s="273"/>
      <c r="H65" s="278"/>
      <c r="I65" s="163"/>
      <c r="J65" s="266"/>
      <c r="K65" s="12"/>
    </row>
    <row r="66" spans="1:11" ht="16.5" x14ac:dyDescent="0.3">
      <c r="A66" s="80" t="s">
        <v>68</v>
      </c>
      <c r="B66" s="71" t="s">
        <v>46</v>
      </c>
      <c r="C66" s="274"/>
      <c r="D66" s="275"/>
      <c r="E66" s="275"/>
      <c r="F66" s="275"/>
      <c r="G66" s="276"/>
      <c r="H66" s="261"/>
      <c r="I66" s="163"/>
      <c r="J66" s="266"/>
      <c r="K66" s="12"/>
    </row>
    <row r="67" spans="1:11" ht="30.75" thickBot="1" x14ac:dyDescent="0.3">
      <c r="A67" s="54">
        <v>8.11</v>
      </c>
      <c r="B67" s="10" t="s">
        <v>67</v>
      </c>
      <c r="C67" s="279" t="s">
        <v>88</v>
      </c>
      <c r="D67" s="279"/>
      <c r="E67" s="279"/>
      <c r="F67" s="279"/>
      <c r="G67" s="279"/>
      <c r="H67" s="124" t="s">
        <v>307</v>
      </c>
      <c r="I67" s="164"/>
      <c r="J67" s="267"/>
      <c r="K67" s="13"/>
    </row>
    <row r="68" spans="1:11" ht="30" customHeight="1" thickBot="1" x14ac:dyDescent="0.3">
      <c r="A68" s="136">
        <v>9</v>
      </c>
      <c r="B68" s="151" t="s">
        <v>47</v>
      </c>
      <c r="C68" s="153" t="str">
        <f>+C11</f>
        <v xml:space="preserve">JORGE PIDDO SUCURSAL COLOMBIA (24%) </v>
      </c>
      <c r="D68" s="153"/>
      <c r="E68" s="153" t="str">
        <f>+E11</f>
        <v>SIGA INGENIERÍA Y CONSULTORÍA S.A. SUCURSAL COLOMBIA (51%) (LÍDER)</v>
      </c>
      <c r="F68" s="141"/>
      <c r="G68" s="153" t="str">
        <f>+G11</f>
        <v>SIGA INGENIERÍA S.A.S. (25%)</v>
      </c>
      <c r="H68" s="141"/>
      <c r="I68" s="145" t="s">
        <v>59</v>
      </c>
      <c r="J68" s="145" t="s">
        <v>13</v>
      </c>
    </row>
    <row r="69" spans="1:11" ht="30" customHeight="1" thickBot="1" x14ac:dyDescent="0.3">
      <c r="A69" s="137"/>
      <c r="B69" s="152"/>
      <c r="C69" s="27" t="s">
        <v>11</v>
      </c>
      <c r="D69" s="28" t="s">
        <v>12</v>
      </c>
      <c r="E69" s="26" t="s">
        <v>11</v>
      </c>
      <c r="F69" s="25" t="s">
        <v>12</v>
      </c>
      <c r="G69" s="26" t="s">
        <v>11</v>
      </c>
      <c r="H69" s="25" t="s">
        <v>12</v>
      </c>
      <c r="I69" s="146"/>
      <c r="J69" s="146"/>
    </row>
    <row r="70" spans="1:11" ht="30" x14ac:dyDescent="0.25">
      <c r="A70" s="54">
        <v>9.1</v>
      </c>
      <c r="B70" s="9" t="s">
        <v>48</v>
      </c>
      <c r="C70" s="258"/>
      <c r="D70" s="258"/>
      <c r="E70" s="258" t="s">
        <v>88</v>
      </c>
      <c r="F70" s="258">
        <v>233</v>
      </c>
      <c r="G70" s="258"/>
      <c r="H70" s="260"/>
      <c r="I70" s="262" t="s">
        <v>189</v>
      </c>
      <c r="J70" s="160"/>
    </row>
    <row r="71" spans="1:11" x14ac:dyDescent="0.25">
      <c r="A71" s="54">
        <v>9.1999999999999993</v>
      </c>
      <c r="B71" s="70" t="s">
        <v>16</v>
      </c>
      <c r="C71" s="259"/>
      <c r="D71" s="259"/>
      <c r="E71" s="259"/>
      <c r="F71" s="259"/>
      <c r="G71" s="259"/>
      <c r="H71" s="261"/>
      <c r="I71" s="262"/>
      <c r="J71" s="160"/>
    </row>
    <row r="72" spans="1:11" ht="45.75" thickBot="1" x14ac:dyDescent="0.3">
      <c r="A72" s="55">
        <v>9.3000000000000007</v>
      </c>
      <c r="B72" s="82" t="s">
        <v>49</v>
      </c>
      <c r="C72" s="125"/>
      <c r="D72" s="125"/>
      <c r="E72" s="125" t="s">
        <v>88</v>
      </c>
      <c r="F72" s="125">
        <v>234</v>
      </c>
      <c r="G72" s="125"/>
      <c r="H72" s="112"/>
      <c r="I72" s="263"/>
      <c r="J72" s="161"/>
    </row>
    <row r="73" spans="1:11" ht="30" customHeight="1" thickBot="1" x14ac:dyDescent="0.3">
      <c r="A73" s="136">
        <v>10</v>
      </c>
      <c r="B73" s="151" t="s">
        <v>50</v>
      </c>
      <c r="C73" s="153" t="str">
        <f>+C11</f>
        <v xml:space="preserve">JORGE PIDDO SUCURSAL COLOMBIA (24%) </v>
      </c>
      <c r="D73" s="153"/>
      <c r="E73" s="153" t="str">
        <f>+E11</f>
        <v>SIGA INGENIERÍA Y CONSULTORÍA S.A. SUCURSAL COLOMBIA (51%) (LÍDER)</v>
      </c>
      <c r="F73" s="141"/>
      <c r="G73" s="153" t="str">
        <f>+G11</f>
        <v>SIGA INGENIERÍA S.A.S. (25%)</v>
      </c>
      <c r="H73" s="141"/>
      <c r="I73" s="145" t="s">
        <v>59</v>
      </c>
      <c r="J73" s="145" t="s">
        <v>13</v>
      </c>
    </row>
    <row r="74" spans="1:11" ht="30" customHeight="1" thickBot="1" x14ac:dyDescent="0.3">
      <c r="A74" s="137"/>
      <c r="B74" s="152"/>
      <c r="C74" s="27" t="s">
        <v>11</v>
      </c>
      <c r="D74" s="28" t="s">
        <v>12</v>
      </c>
      <c r="E74" s="26" t="s">
        <v>11</v>
      </c>
      <c r="F74" s="25" t="s">
        <v>12</v>
      </c>
      <c r="G74" s="26" t="s">
        <v>11</v>
      </c>
      <c r="H74" s="25" t="s">
        <v>12</v>
      </c>
      <c r="I74" s="146"/>
      <c r="J74" s="146"/>
    </row>
    <row r="75" spans="1:11" ht="30.75" thickBot="1" x14ac:dyDescent="0.3">
      <c r="A75" s="55">
        <v>10.1</v>
      </c>
      <c r="B75" s="10" t="s">
        <v>51</v>
      </c>
      <c r="C75" s="122"/>
      <c r="D75" s="122"/>
      <c r="E75" s="122" t="s">
        <v>88</v>
      </c>
      <c r="F75" s="126" t="s">
        <v>308</v>
      </c>
      <c r="G75" s="122"/>
      <c r="H75" s="123"/>
      <c r="I75" s="127" t="s">
        <v>189</v>
      </c>
      <c r="J75" s="86"/>
    </row>
    <row r="76" spans="1:11" ht="30" customHeight="1" thickBot="1" x14ac:dyDescent="0.3">
      <c r="A76" s="136">
        <v>11</v>
      </c>
      <c r="B76" s="151" t="s">
        <v>52</v>
      </c>
      <c r="C76" s="153" t="str">
        <f>+C11</f>
        <v xml:space="preserve">JORGE PIDDO SUCURSAL COLOMBIA (24%) </v>
      </c>
      <c r="D76" s="153"/>
      <c r="E76" s="153" t="str">
        <f>+E11</f>
        <v>SIGA INGENIERÍA Y CONSULTORÍA S.A. SUCURSAL COLOMBIA (51%) (LÍDER)</v>
      </c>
      <c r="F76" s="141"/>
      <c r="G76" s="153" t="str">
        <f>+G11</f>
        <v>SIGA INGENIERÍA S.A.S. (25%)</v>
      </c>
      <c r="H76" s="141"/>
      <c r="I76" s="145" t="s">
        <v>59</v>
      </c>
      <c r="J76" s="145" t="s">
        <v>13</v>
      </c>
    </row>
    <row r="77" spans="1:11" ht="30" customHeight="1" thickBot="1" x14ac:dyDescent="0.3">
      <c r="A77" s="137"/>
      <c r="B77" s="152"/>
      <c r="C77" s="27" t="s">
        <v>11</v>
      </c>
      <c r="D77" s="28" t="s">
        <v>12</v>
      </c>
      <c r="E77" s="26" t="s">
        <v>11</v>
      </c>
      <c r="F77" s="25" t="s">
        <v>12</v>
      </c>
      <c r="G77" s="26" t="s">
        <v>11</v>
      </c>
      <c r="H77" s="25" t="s">
        <v>12</v>
      </c>
      <c r="I77" s="146"/>
      <c r="J77" s="146"/>
    </row>
    <row r="78" spans="1:11" ht="30.75" thickBot="1" x14ac:dyDescent="0.3">
      <c r="A78" s="55">
        <v>11.1</v>
      </c>
      <c r="B78" s="87" t="s">
        <v>48</v>
      </c>
      <c r="C78" s="109" t="s">
        <v>81</v>
      </c>
      <c r="D78" s="110"/>
      <c r="E78" s="111" t="s">
        <v>81</v>
      </c>
      <c r="F78" s="112"/>
      <c r="G78" s="111" t="s">
        <v>81</v>
      </c>
      <c r="H78" s="112"/>
      <c r="I78" s="113" t="s">
        <v>81</v>
      </c>
      <c r="J78" s="86"/>
    </row>
    <row r="79" spans="1:11" ht="30" customHeight="1" thickBot="1" x14ac:dyDescent="0.3">
      <c r="A79" s="136">
        <v>12</v>
      </c>
      <c r="B79" s="138" t="s">
        <v>53</v>
      </c>
      <c r="C79" s="140" t="str">
        <f>+C11</f>
        <v xml:space="preserve">JORGE PIDDO SUCURSAL COLOMBIA (24%) </v>
      </c>
      <c r="D79" s="141"/>
      <c r="E79" s="142" t="str">
        <f>+E11</f>
        <v>SIGA INGENIERÍA Y CONSULTORÍA S.A. SUCURSAL COLOMBIA (51%) (LÍDER)</v>
      </c>
      <c r="F79" s="141"/>
      <c r="G79" s="142" t="str">
        <f>+G11</f>
        <v>SIGA INGENIERÍA S.A.S. (25%)</v>
      </c>
      <c r="H79" s="141"/>
      <c r="I79" s="143" t="s">
        <v>59</v>
      </c>
      <c r="J79" s="145" t="s">
        <v>13</v>
      </c>
    </row>
    <row r="80" spans="1:11" ht="30" customHeight="1" x14ac:dyDescent="0.25">
      <c r="A80" s="137"/>
      <c r="B80" s="139"/>
      <c r="C80" s="147" t="s">
        <v>11</v>
      </c>
      <c r="D80" s="148"/>
      <c r="E80" s="149" t="s">
        <v>11</v>
      </c>
      <c r="F80" s="150"/>
      <c r="G80" s="149" t="s">
        <v>11</v>
      </c>
      <c r="H80" s="150"/>
      <c r="I80" s="144"/>
      <c r="J80" s="146"/>
    </row>
    <row r="81" spans="1:10" ht="30" x14ac:dyDescent="0.25">
      <c r="A81" s="54">
        <v>12.1</v>
      </c>
      <c r="B81" s="35" t="s">
        <v>54</v>
      </c>
      <c r="C81" s="132" t="s">
        <v>88</v>
      </c>
      <c r="D81" s="133"/>
      <c r="E81" s="132" t="s">
        <v>88</v>
      </c>
      <c r="F81" s="133"/>
      <c r="G81" s="132" t="s">
        <v>88</v>
      </c>
      <c r="H81" s="133"/>
      <c r="I81" s="33" t="s">
        <v>189</v>
      </c>
      <c r="J81" s="21"/>
    </row>
    <row r="82" spans="1:10" ht="31.5" customHeight="1" x14ac:dyDescent="0.25">
      <c r="A82" s="54">
        <v>12.2</v>
      </c>
      <c r="B82" s="35" t="s">
        <v>55</v>
      </c>
      <c r="C82" s="132" t="s">
        <v>88</v>
      </c>
      <c r="D82" s="133"/>
      <c r="E82" s="132" t="s">
        <v>88</v>
      </c>
      <c r="F82" s="133"/>
      <c r="G82" s="132" t="s">
        <v>88</v>
      </c>
      <c r="H82" s="133"/>
      <c r="I82" s="33" t="s">
        <v>189</v>
      </c>
      <c r="J82" s="21"/>
    </row>
    <row r="83" spans="1:10" ht="15.75" thickBot="1" x14ac:dyDescent="0.3">
      <c r="A83" s="14">
        <v>12.3</v>
      </c>
      <c r="B83" s="36" t="s">
        <v>56</v>
      </c>
      <c r="C83" s="134" t="s">
        <v>88</v>
      </c>
      <c r="D83" s="135"/>
      <c r="E83" s="134" t="s">
        <v>88</v>
      </c>
      <c r="F83" s="135"/>
      <c r="G83" s="134" t="s">
        <v>88</v>
      </c>
      <c r="H83" s="135"/>
      <c r="I83" s="33" t="s">
        <v>189</v>
      </c>
      <c r="J83" s="29"/>
    </row>
    <row r="84" spans="1:10" ht="19.5" thickBot="1" x14ac:dyDescent="0.3">
      <c r="A84" s="128" t="s">
        <v>57</v>
      </c>
      <c r="B84" s="129"/>
      <c r="C84" s="130" t="s">
        <v>88</v>
      </c>
      <c r="D84" s="131"/>
      <c r="E84" s="130" t="s">
        <v>88</v>
      </c>
      <c r="F84" s="131"/>
      <c r="G84" s="130" t="s">
        <v>138</v>
      </c>
      <c r="H84" s="131"/>
      <c r="I84" s="31" t="s">
        <v>138</v>
      </c>
      <c r="J84" s="32"/>
    </row>
  </sheetData>
  <mergeCells count="138">
    <mergeCell ref="A1:J2"/>
    <mergeCell ref="A4:J5"/>
    <mergeCell ref="C8:I8"/>
    <mergeCell ref="C9:I9"/>
    <mergeCell ref="C10:I10"/>
    <mergeCell ref="C11:D11"/>
    <mergeCell ref="E11:F11"/>
    <mergeCell ref="G11:H11"/>
    <mergeCell ref="C15:G15"/>
    <mergeCell ref="C16:G22"/>
    <mergeCell ref="H16:H22"/>
    <mergeCell ref="I16:I22"/>
    <mergeCell ref="J16:J22"/>
    <mergeCell ref="C23:G23"/>
    <mergeCell ref="C12:D12"/>
    <mergeCell ref="E12:F12"/>
    <mergeCell ref="G12:H12"/>
    <mergeCell ref="C13:D13"/>
    <mergeCell ref="E13:F13"/>
    <mergeCell ref="G13:H13"/>
    <mergeCell ref="C24:G28"/>
    <mergeCell ref="H24:H28"/>
    <mergeCell ref="I24:I28"/>
    <mergeCell ref="J24:J28"/>
    <mergeCell ref="A29:A30"/>
    <mergeCell ref="B29:B30"/>
    <mergeCell ref="C29:D29"/>
    <mergeCell ref="E29:F29"/>
    <mergeCell ref="G29:H29"/>
    <mergeCell ref="I29:I30"/>
    <mergeCell ref="J29:J30"/>
    <mergeCell ref="I31:I32"/>
    <mergeCell ref="J31:J32"/>
    <mergeCell ref="A33:A34"/>
    <mergeCell ref="B33:B34"/>
    <mergeCell ref="C33:D33"/>
    <mergeCell ref="E33:F33"/>
    <mergeCell ref="G33:H33"/>
    <mergeCell ref="I33:I34"/>
    <mergeCell ref="J33:J34"/>
    <mergeCell ref="I35:I37"/>
    <mergeCell ref="J35:J37"/>
    <mergeCell ref="A38:A39"/>
    <mergeCell ref="B38:B39"/>
    <mergeCell ref="C38:D38"/>
    <mergeCell ref="E38:F38"/>
    <mergeCell ref="G38:H38"/>
    <mergeCell ref="I38:I39"/>
    <mergeCell ref="J38:J39"/>
    <mergeCell ref="A51:A52"/>
    <mergeCell ref="B51:B52"/>
    <mergeCell ref="C51:D51"/>
    <mergeCell ref="E51:F51"/>
    <mergeCell ref="G51:H51"/>
    <mergeCell ref="I51:I52"/>
    <mergeCell ref="I40:I44"/>
    <mergeCell ref="J40:J44"/>
    <mergeCell ref="A45:A46"/>
    <mergeCell ref="B45:B46"/>
    <mergeCell ref="C45:D45"/>
    <mergeCell ref="E45:F45"/>
    <mergeCell ref="G45:H45"/>
    <mergeCell ref="I45:I46"/>
    <mergeCell ref="J45:J46"/>
    <mergeCell ref="C40:C44"/>
    <mergeCell ref="D40:D44"/>
    <mergeCell ref="E40:E44"/>
    <mergeCell ref="F40:F44"/>
    <mergeCell ref="G40:G44"/>
    <mergeCell ref="H40:H44"/>
    <mergeCell ref="J57:J67"/>
    <mergeCell ref="C58:G58"/>
    <mergeCell ref="C59:G66"/>
    <mergeCell ref="H59:H66"/>
    <mergeCell ref="C67:G67"/>
    <mergeCell ref="J51:J52"/>
    <mergeCell ref="C53:C55"/>
    <mergeCell ref="D53:D55"/>
    <mergeCell ref="E53:E55"/>
    <mergeCell ref="F53:F55"/>
    <mergeCell ref="G53:G55"/>
    <mergeCell ref="H53:H55"/>
    <mergeCell ref="I53:I55"/>
    <mergeCell ref="A68:A69"/>
    <mergeCell ref="B68:B69"/>
    <mergeCell ref="C68:D68"/>
    <mergeCell ref="E68:F68"/>
    <mergeCell ref="G68:H68"/>
    <mergeCell ref="I68:I69"/>
    <mergeCell ref="C56:G56"/>
    <mergeCell ref="C57:G57"/>
    <mergeCell ref="I57:I67"/>
    <mergeCell ref="J68:J69"/>
    <mergeCell ref="C70:C71"/>
    <mergeCell ref="D70:D71"/>
    <mergeCell ref="E70:E71"/>
    <mergeCell ref="F70:F71"/>
    <mergeCell ref="G70:G71"/>
    <mergeCell ref="H70:H71"/>
    <mergeCell ref="I70:I72"/>
    <mergeCell ref="J70:J72"/>
    <mergeCell ref="J73:J74"/>
    <mergeCell ref="A76:A77"/>
    <mergeCell ref="B76:B77"/>
    <mergeCell ref="C76:D76"/>
    <mergeCell ref="E76:F76"/>
    <mergeCell ref="G76:H76"/>
    <mergeCell ref="I76:I77"/>
    <mergeCell ref="J76:J77"/>
    <mergeCell ref="A73:A74"/>
    <mergeCell ref="B73:B74"/>
    <mergeCell ref="C73:D73"/>
    <mergeCell ref="E73:F73"/>
    <mergeCell ref="G73:H73"/>
    <mergeCell ref="I73:I74"/>
    <mergeCell ref="J79:J80"/>
    <mergeCell ref="C80:D80"/>
    <mergeCell ref="E80:F80"/>
    <mergeCell ref="G80:H80"/>
    <mergeCell ref="C81:D81"/>
    <mergeCell ref="E81:F81"/>
    <mergeCell ref="G81:H81"/>
    <mergeCell ref="A79:A80"/>
    <mergeCell ref="B79:B80"/>
    <mergeCell ref="C79:D79"/>
    <mergeCell ref="E79:F79"/>
    <mergeCell ref="G79:H79"/>
    <mergeCell ref="I79:I80"/>
    <mergeCell ref="A84:B84"/>
    <mergeCell ref="C84:D84"/>
    <mergeCell ref="E84:F84"/>
    <mergeCell ref="G84:H84"/>
    <mergeCell ref="C82:D82"/>
    <mergeCell ref="E82:F82"/>
    <mergeCell ref="G82:H82"/>
    <mergeCell ref="C83:D83"/>
    <mergeCell ref="E83:F83"/>
    <mergeCell ref="G83:H8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topLeftCell="A69" zoomScale="70" zoomScaleNormal="70" workbookViewId="0">
      <selection activeCell="I84" sqref="I84"/>
    </sheetView>
  </sheetViews>
  <sheetFormatPr baseColWidth="10" defaultRowHeight="15" x14ac:dyDescent="0.25"/>
  <cols>
    <col min="1" max="1" width="8.140625" style="1" customWidth="1"/>
    <col min="2" max="2" width="69.425781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237" t="s">
        <v>69</v>
      </c>
      <c r="B1" s="237"/>
      <c r="C1" s="237"/>
      <c r="D1" s="237"/>
      <c r="E1" s="237"/>
      <c r="F1" s="237"/>
      <c r="G1" s="237"/>
      <c r="H1" s="237"/>
      <c r="I1" s="237"/>
      <c r="J1" s="237"/>
    </row>
    <row r="2" spans="1:10" ht="15" customHeight="1" x14ac:dyDescent="0.25">
      <c r="A2" s="237"/>
      <c r="B2" s="237"/>
      <c r="C2" s="237"/>
      <c r="D2" s="237"/>
      <c r="E2" s="237"/>
      <c r="F2" s="237"/>
      <c r="G2" s="237"/>
      <c r="H2" s="237"/>
      <c r="I2" s="237"/>
      <c r="J2" s="237"/>
    </row>
    <row r="4" spans="1:10" x14ac:dyDescent="0.25">
      <c r="A4" s="237" t="s">
        <v>0</v>
      </c>
      <c r="B4" s="237"/>
      <c r="C4" s="237"/>
      <c r="D4" s="237"/>
      <c r="E4" s="237"/>
      <c r="F4" s="237"/>
      <c r="G4" s="237"/>
      <c r="H4" s="237"/>
      <c r="I4" s="237"/>
      <c r="J4" s="237"/>
    </row>
    <row r="5" spans="1:10" x14ac:dyDescent="0.25">
      <c r="A5" s="237"/>
      <c r="B5" s="237"/>
      <c r="C5" s="237"/>
      <c r="D5" s="237"/>
      <c r="E5" s="237"/>
      <c r="F5" s="237"/>
      <c r="G5" s="237"/>
      <c r="H5" s="237"/>
      <c r="I5" s="237"/>
      <c r="J5" s="237"/>
    </row>
    <row r="6" spans="1:10" x14ac:dyDescent="0.25">
      <c r="D6" s="2"/>
      <c r="F6" s="2"/>
      <c r="H6" s="2"/>
      <c r="I6" s="2"/>
      <c r="J6" s="2"/>
    </row>
    <row r="7" spans="1:10" ht="15.75" thickBot="1" x14ac:dyDescent="0.3">
      <c r="C7" s="2"/>
      <c r="E7" s="2"/>
      <c r="G7" s="2"/>
    </row>
    <row r="8" spans="1:10" ht="15.75" thickBot="1" x14ac:dyDescent="0.3">
      <c r="A8" s="37" t="s">
        <v>1</v>
      </c>
      <c r="B8" s="38" t="s">
        <v>2</v>
      </c>
      <c r="C8" s="238">
        <v>5</v>
      </c>
      <c r="D8" s="239"/>
      <c r="E8" s="239"/>
      <c r="F8" s="239"/>
      <c r="G8" s="239"/>
      <c r="H8" s="239"/>
      <c r="I8" s="240"/>
    </row>
    <row r="9" spans="1:10" ht="31.5" customHeight="1" thickBot="1" x14ac:dyDescent="0.3">
      <c r="A9" s="37" t="s">
        <v>3</v>
      </c>
      <c r="B9" s="38" t="s">
        <v>4</v>
      </c>
      <c r="C9" s="241" t="s">
        <v>125</v>
      </c>
      <c r="D9" s="242"/>
      <c r="E9" s="242"/>
      <c r="F9" s="242"/>
      <c r="G9" s="242"/>
      <c r="H9" s="242"/>
      <c r="I9" s="243"/>
    </row>
    <row r="10" spans="1:10" ht="51" customHeight="1" thickBot="1" x14ac:dyDescent="0.3">
      <c r="A10" s="37" t="s">
        <v>5</v>
      </c>
      <c r="B10" s="39" t="s">
        <v>58</v>
      </c>
      <c r="C10" s="244" t="s">
        <v>126</v>
      </c>
      <c r="D10" s="245"/>
      <c r="E10" s="245"/>
      <c r="F10" s="245"/>
      <c r="G10" s="245"/>
      <c r="H10" s="245"/>
      <c r="I10" s="246"/>
    </row>
    <row r="11" spans="1:10" ht="31.5" customHeight="1" thickBot="1" x14ac:dyDescent="0.3">
      <c r="A11" s="37" t="s">
        <v>7</v>
      </c>
      <c r="B11" s="38" t="s">
        <v>6</v>
      </c>
      <c r="C11" s="247" t="s">
        <v>127</v>
      </c>
      <c r="D11" s="248"/>
      <c r="E11" s="249" t="s">
        <v>128</v>
      </c>
      <c r="F11" s="250"/>
      <c r="G11" s="249" t="s">
        <v>129</v>
      </c>
      <c r="H11" s="250"/>
      <c r="I11" s="5"/>
      <c r="J11" s="6"/>
    </row>
    <row r="12" spans="1:10" ht="15.75" thickBot="1" x14ac:dyDescent="0.3">
      <c r="A12" s="37" t="s">
        <v>9</v>
      </c>
      <c r="B12" s="38" t="s">
        <v>8</v>
      </c>
      <c r="C12" s="225" t="s">
        <v>82</v>
      </c>
      <c r="D12" s="226"/>
      <c r="E12" s="225" t="s">
        <v>82</v>
      </c>
      <c r="F12" s="226"/>
      <c r="G12" s="225" t="s">
        <v>82</v>
      </c>
      <c r="H12" s="226"/>
    </row>
    <row r="13" spans="1:10" ht="15.75" thickBot="1" x14ac:dyDescent="0.3">
      <c r="A13" s="37" t="s">
        <v>70</v>
      </c>
      <c r="B13" s="38" t="s">
        <v>10</v>
      </c>
      <c r="C13" s="225" t="s">
        <v>130</v>
      </c>
      <c r="D13" s="226"/>
      <c r="E13" s="225" t="s">
        <v>83</v>
      </c>
      <c r="F13" s="226"/>
      <c r="G13" s="225" t="s">
        <v>83</v>
      </c>
      <c r="H13" s="226"/>
    </row>
    <row r="14" spans="1:10" ht="15.75" thickBot="1" x14ac:dyDescent="0.3">
      <c r="A14" s="3"/>
      <c r="B14" s="4"/>
      <c r="C14" s="7"/>
      <c r="E14" s="7"/>
      <c r="G14" s="7"/>
    </row>
    <row r="15" spans="1:10" x14ac:dyDescent="0.25">
      <c r="A15" s="15">
        <v>1</v>
      </c>
      <c r="B15" s="19" t="s">
        <v>14</v>
      </c>
      <c r="C15" s="183" t="s">
        <v>11</v>
      </c>
      <c r="D15" s="184"/>
      <c r="E15" s="184"/>
      <c r="F15" s="184"/>
      <c r="G15" s="185"/>
      <c r="H15" s="44" t="s">
        <v>12</v>
      </c>
      <c r="I15" s="20" t="s">
        <v>59</v>
      </c>
      <c r="J15" s="22" t="s">
        <v>13</v>
      </c>
    </row>
    <row r="16" spans="1:10" ht="30" x14ac:dyDescent="0.25">
      <c r="A16" s="611">
        <v>1.1000000000000001</v>
      </c>
      <c r="B16" s="612" t="s">
        <v>15</v>
      </c>
      <c r="C16" s="213" t="s">
        <v>132</v>
      </c>
      <c r="D16" s="214"/>
      <c r="E16" s="214"/>
      <c r="F16" s="214"/>
      <c r="G16" s="215"/>
      <c r="H16" s="255" t="s">
        <v>131</v>
      </c>
      <c r="I16" s="197" t="s">
        <v>114</v>
      </c>
      <c r="J16" s="613"/>
    </row>
    <row r="17" spans="1:10" x14ac:dyDescent="0.25">
      <c r="A17" s="611">
        <v>1.2</v>
      </c>
      <c r="B17" s="614" t="s">
        <v>16</v>
      </c>
      <c r="C17" s="216"/>
      <c r="D17" s="217"/>
      <c r="E17" s="217"/>
      <c r="F17" s="217"/>
      <c r="G17" s="218"/>
      <c r="H17" s="195"/>
      <c r="I17" s="198"/>
      <c r="J17" s="613"/>
    </row>
    <row r="18" spans="1:10" ht="30" x14ac:dyDescent="0.25">
      <c r="A18" s="611">
        <v>1.3</v>
      </c>
      <c r="B18" s="612" t="s">
        <v>17</v>
      </c>
      <c r="C18" s="216"/>
      <c r="D18" s="217"/>
      <c r="E18" s="217"/>
      <c r="F18" s="217"/>
      <c r="G18" s="218"/>
      <c r="H18" s="195"/>
      <c r="I18" s="198"/>
      <c r="J18" s="613"/>
    </row>
    <row r="19" spans="1:10" ht="45" x14ac:dyDescent="0.25">
      <c r="A19" s="611">
        <v>1.4</v>
      </c>
      <c r="B19" s="612" t="s">
        <v>18</v>
      </c>
      <c r="C19" s="216"/>
      <c r="D19" s="217"/>
      <c r="E19" s="217"/>
      <c r="F19" s="217"/>
      <c r="G19" s="218"/>
      <c r="H19" s="195"/>
      <c r="I19" s="198"/>
      <c r="J19" s="613"/>
    </row>
    <row r="20" spans="1:10" ht="75" x14ac:dyDescent="0.25">
      <c r="A20" s="611">
        <v>1.5</v>
      </c>
      <c r="B20" s="612" t="s">
        <v>61</v>
      </c>
      <c r="C20" s="216"/>
      <c r="D20" s="217"/>
      <c r="E20" s="217"/>
      <c r="F20" s="217"/>
      <c r="G20" s="218"/>
      <c r="H20" s="195"/>
      <c r="I20" s="198"/>
      <c r="J20" s="613"/>
    </row>
    <row r="21" spans="1:10" x14ac:dyDescent="0.25">
      <c r="A21" s="611">
        <v>1.6</v>
      </c>
      <c r="B21" s="615" t="s">
        <v>19</v>
      </c>
      <c r="C21" s="216"/>
      <c r="D21" s="217"/>
      <c r="E21" s="217"/>
      <c r="F21" s="217"/>
      <c r="G21" s="218"/>
      <c r="H21" s="195"/>
      <c r="I21" s="198"/>
      <c r="J21" s="613"/>
    </row>
    <row r="22" spans="1:10" ht="30.75" thickBot="1" x14ac:dyDescent="0.3">
      <c r="A22" s="616">
        <v>1.7</v>
      </c>
      <c r="B22" s="617" t="s">
        <v>20</v>
      </c>
      <c r="C22" s="219"/>
      <c r="D22" s="220"/>
      <c r="E22" s="220"/>
      <c r="F22" s="220"/>
      <c r="G22" s="221"/>
      <c r="H22" s="196"/>
      <c r="I22" s="199"/>
      <c r="J22" s="618"/>
    </row>
    <row r="23" spans="1:10" ht="39" customHeight="1" x14ac:dyDescent="0.25">
      <c r="A23" s="15">
        <v>2</v>
      </c>
      <c r="B23" s="16" t="s">
        <v>62</v>
      </c>
      <c r="C23" s="183" t="s">
        <v>11</v>
      </c>
      <c r="D23" s="184"/>
      <c r="E23" s="184"/>
      <c r="F23" s="184"/>
      <c r="G23" s="185"/>
      <c r="H23" s="44" t="s">
        <v>12</v>
      </c>
      <c r="I23" s="20" t="s">
        <v>59</v>
      </c>
      <c r="J23" s="23" t="s">
        <v>13</v>
      </c>
    </row>
    <row r="24" spans="1:10" ht="45.75" customHeight="1" x14ac:dyDescent="0.25">
      <c r="A24" s="611">
        <v>2.1</v>
      </c>
      <c r="B24" s="615" t="s">
        <v>21</v>
      </c>
      <c r="C24" s="213" t="s">
        <v>88</v>
      </c>
      <c r="D24" s="214"/>
      <c r="E24" s="214"/>
      <c r="F24" s="214"/>
      <c r="G24" s="215"/>
      <c r="H24" s="255" t="s">
        <v>133</v>
      </c>
      <c r="I24" s="197" t="s">
        <v>114</v>
      </c>
      <c r="J24" s="223"/>
    </row>
    <row r="25" spans="1:10" ht="50.25" customHeight="1" x14ac:dyDescent="0.25">
      <c r="A25" s="611">
        <v>2.2000000000000002</v>
      </c>
      <c r="B25" s="615" t="s">
        <v>71</v>
      </c>
      <c r="C25" s="216"/>
      <c r="D25" s="217"/>
      <c r="E25" s="217"/>
      <c r="F25" s="217"/>
      <c r="G25" s="218"/>
      <c r="H25" s="195"/>
      <c r="I25" s="198"/>
      <c r="J25" s="223"/>
    </row>
    <row r="26" spans="1:10" ht="114.75" customHeight="1" x14ac:dyDescent="0.25">
      <c r="A26" s="611">
        <v>2.2999999999999998</v>
      </c>
      <c r="B26" s="615" t="s">
        <v>63</v>
      </c>
      <c r="C26" s="216"/>
      <c r="D26" s="217"/>
      <c r="E26" s="217"/>
      <c r="F26" s="217"/>
      <c r="G26" s="218"/>
      <c r="H26" s="195"/>
      <c r="I26" s="198"/>
      <c r="J26" s="223"/>
    </row>
    <row r="27" spans="1:10" ht="42" customHeight="1" thickBot="1" x14ac:dyDescent="0.3">
      <c r="A27" s="120">
        <v>2.4</v>
      </c>
      <c r="B27" s="615" t="s">
        <v>22</v>
      </c>
      <c r="C27" s="216"/>
      <c r="D27" s="217"/>
      <c r="E27" s="217"/>
      <c r="F27" s="217"/>
      <c r="G27" s="218"/>
      <c r="H27" s="195"/>
      <c r="I27" s="198"/>
      <c r="J27" s="224"/>
    </row>
    <row r="28" spans="1:10" ht="42" customHeight="1" thickBot="1" x14ac:dyDescent="0.3">
      <c r="A28" s="120">
        <v>2.5</v>
      </c>
      <c r="B28" s="615" t="s">
        <v>73</v>
      </c>
      <c r="C28" s="219"/>
      <c r="D28" s="220"/>
      <c r="E28" s="220"/>
      <c r="F28" s="220"/>
      <c r="G28" s="221"/>
      <c r="H28" s="196"/>
      <c r="I28" s="199"/>
      <c r="J28" s="73"/>
    </row>
    <row r="29" spans="1:10" ht="63" customHeight="1" thickBot="1" x14ac:dyDescent="0.3">
      <c r="A29" s="211">
        <v>3</v>
      </c>
      <c r="B29" s="212" t="s">
        <v>64</v>
      </c>
      <c r="C29" s="153" t="str">
        <f>+C11</f>
        <v>INAPO SAS 51% LIDER</v>
      </c>
      <c r="D29" s="153"/>
      <c r="E29" s="153" t="str">
        <f>+E11</f>
        <v>BNR SAS 25%</v>
      </c>
      <c r="F29" s="141"/>
      <c r="G29" s="153" t="str">
        <f>+G11</f>
        <v>LEP INGENIEROS SAS 24%</v>
      </c>
      <c r="H29" s="141"/>
      <c r="I29" s="145" t="s">
        <v>59</v>
      </c>
      <c r="J29" s="145" t="s">
        <v>13</v>
      </c>
    </row>
    <row r="30" spans="1:10" ht="30" x14ac:dyDescent="0.25">
      <c r="A30" s="137"/>
      <c r="B30" s="152"/>
      <c r="C30" s="43" t="s">
        <v>11</v>
      </c>
      <c r="D30" s="44" t="s">
        <v>12</v>
      </c>
      <c r="E30" s="43" t="s">
        <v>11</v>
      </c>
      <c r="F30" s="44" t="s">
        <v>12</v>
      </c>
      <c r="G30" s="43" t="s">
        <v>11</v>
      </c>
      <c r="H30" s="44" t="s">
        <v>12</v>
      </c>
      <c r="I30" s="146"/>
      <c r="J30" s="146"/>
    </row>
    <row r="31" spans="1:10" ht="47.25" customHeight="1" x14ac:dyDescent="0.25">
      <c r="A31" s="611" t="s">
        <v>23</v>
      </c>
      <c r="B31" s="612" t="s">
        <v>15</v>
      </c>
      <c r="C31" s="120" t="s">
        <v>81</v>
      </c>
      <c r="D31" s="120"/>
      <c r="E31" s="120" t="s">
        <v>81</v>
      </c>
      <c r="F31" s="121"/>
      <c r="G31" s="120" t="s">
        <v>81</v>
      </c>
      <c r="H31" s="121"/>
      <c r="I31" s="197"/>
      <c r="J31" s="619"/>
    </row>
    <row r="32" spans="1:10" ht="30.75" thickBot="1" x14ac:dyDescent="0.3">
      <c r="A32" s="616" t="s">
        <v>24</v>
      </c>
      <c r="B32" s="617" t="s">
        <v>25</v>
      </c>
      <c r="C32" s="122" t="s">
        <v>81</v>
      </c>
      <c r="D32" s="122"/>
      <c r="E32" s="122" t="s">
        <v>81</v>
      </c>
      <c r="F32" s="123"/>
      <c r="G32" s="122" t="s">
        <v>81</v>
      </c>
      <c r="H32" s="123"/>
      <c r="I32" s="199"/>
      <c r="J32" s="618"/>
    </row>
    <row r="33" spans="1:10" ht="33" customHeight="1" thickBot="1" x14ac:dyDescent="0.3">
      <c r="A33" s="136">
        <v>4</v>
      </c>
      <c r="B33" s="209" t="s">
        <v>26</v>
      </c>
      <c r="C33" s="153" t="str">
        <f>+C11</f>
        <v>INAPO SAS 51% LIDER</v>
      </c>
      <c r="D33" s="153"/>
      <c r="E33" s="153" t="str">
        <f>+E11</f>
        <v>BNR SAS 25%</v>
      </c>
      <c r="F33" s="141"/>
      <c r="G33" s="153" t="str">
        <f>+G11</f>
        <v>LEP INGENIEROS SAS 24%</v>
      </c>
      <c r="H33" s="141"/>
      <c r="I33" s="145" t="s">
        <v>59</v>
      </c>
      <c r="J33" s="145" t="s">
        <v>13</v>
      </c>
    </row>
    <row r="34" spans="1:10" ht="33" customHeight="1" x14ac:dyDescent="0.25">
      <c r="A34" s="137"/>
      <c r="B34" s="210"/>
      <c r="C34" s="43" t="s">
        <v>11</v>
      </c>
      <c r="D34" s="44" t="s">
        <v>12</v>
      </c>
      <c r="E34" s="43" t="s">
        <v>11</v>
      </c>
      <c r="F34" s="44" t="s">
        <v>12</v>
      </c>
      <c r="G34" s="43" t="s">
        <v>11</v>
      </c>
      <c r="H34" s="44" t="s">
        <v>12</v>
      </c>
      <c r="I34" s="146"/>
      <c r="J34" s="146"/>
    </row>
    <row r="35" spans="1:10" ht="47.25" customHeight="1" x14ac:dyDescent="0.25">
      <c r="A35" s="611">
        <v>4.0999999999999996</v>
      </c>
      <c r="B35" s="615" t="s">
        <v>72</v>
      </c>
      <c r="C35" s="120" t="s">
        <v>88</v>
      </c>
      <c r="D35" s="120" t="s">
        <v>140</v>
      </c>
      <c r="E35" s="120" t="s">
        <v>88</v>
      </c>
      <c r="F35" s="121" t="s">
        <v>141</v>
      </c>
      <c r="G35" s="120" t="s">
        <v>85</v>
      </c>
      <c r="H35" s="121" t="s">
        <v>142</v>
      </c>
      <c r="I35" s="401" t="s">
        <v>138</v>
      </c>
      <c r="J35" s="620" t="s">
        <v>548</v>
      </c>
    </row>
    <row r="36" spans="1:10" ht="30" x14ac:dyDescent="0.25">
      <c r="A36" s="611">
        <v>4.2</v>
      </c>
      <c r="B36" s="615" t="s">
        <v>27</v>
      </c>
      <c r="C36" s="120" t="s">
        <v>88</v>
      </c>
      <c r="D36" s="120" t="s">
        <v>140</v>
      </c>
      <c r="E36" s="120" t="s">
        <v>88</v>
      </c>
      <c r="F36" s="121" t="s">
        <v>141</v>
      </c>
      <c r="G36" s="585" t="s">
        <v>138</v>
      </c>
      <c r="H36" s="121" t="s">
        <v>142</v>
      </c>
      <c r="I36" s="405"/>
      <c r="J36" s="478"/>
    </row>
    <row r="37" spans="1:10" ht="30.75" thickBot="1" x14ac:dyDescent="0.3">
      <c r="A37" s="616">
        <v>4.3</v>
      </c>
      <c r="B37" s="617" t="s">
        <v>60</v>
      </c>
      <c r="C37" s="122" t="s">
        <v>119</v>
      </c>
      <c r="D37" s="122">
        <v>50</v>
      </c>
      <c r="E37" s="122" t="s">
        <v>119</v>
      </c>
      <c r="F37" s="123">
        <v>71</v>
      </c>
      <c r="G37" s="122" t="s">
        <v>119</v>
      </c>
      <c r="H37" s="123">
        <v>86</v>
      </c>
      <c r="I37" s="409"/>
      <c r="J37" s="479"/>
    </row>
    <row r="38" spans="1:10" ht="30" customHeight="1" thickBot="1" x14ac:dyDescent="0.3">
      <c r="A38" s="136">
        <v>5</v>
      </c>
      <c r="B38" s="138" t="s">
        <v>28</v>
      </c>
      <c r="C38" s="207" t="str">
        <f>+C11</f>
        <v>INAPO SAS 51% LIDER</v>
      </c>
      <c r="D38" s="208"/>
      <c r="E38" s="207" t="str">
        <f>+E11</f>
        <v>BNR SAS 25%</v>
      </c>
      <c r="F38" s="208"/>
      <c r="G38" s="207" t="str">
        <f>+G11</f>
        <v>LEP INGENIEROS SAS 24%</v>
      </c>
      <c r="H38" s="208"/>
      <c r="I38" s="145" t="s">
        <v>59</v>
      </c>
      <c r="J38" s="145" t="s">
        <v>13</v>
      </c>
    </row>
    <row r="39" spans="1:10" ht="30.75" thickBot="1" x14ac:dyDescent="0.3">
      <c r="A39" s="137"/>
      <c r="B39" s="139"/>
      <c r="C39" s="42" t="s">
        <v>11</v>
      </c>
      <c r="D39" s="25" t="s">
        <v>12</v>
      </c>
      <c r="E39" s="42" t="s">
        <v>11</v>
      </c>
      <c r="F39" s="25" t="s">
        <v>12</v>
      </c>
      <c r="G39" s="42" t="s">
        <v>11</v>
      </c>
      <c r="H39" s="25" t="s">
        <v>12</v>
      </c>
      <c r="I39" s="146"/>
      <c r="J39" s="146"/>
    </row>
    <row r="40" spans="1:10" ht="45" customHeight="1" x14ac:dyDescent="0.25">
      <c r="A40" s="611">
        <v>5.0999999999999996</v>
      </c>
      <c r="B40" s="615" t="s">
        <v>74</v>
      </c>
      <c r="C40" s="191" t="s">
        <v>88</v>
      </c>
      <c r="D40" s="191" t="s">
        <v>134</v>
      </c>
      <c r="E40" s="191" t="s">
        <v>85</v>
      </c>
      <c r="F40" s="194" t="s">
        <v>135</v>
      </c>
      <c r="G40" s="423" t="s">
        <v>138</v>
      </c>
      <c r="H40" s="194" t="s">
        <v>137</v>
      </c>
      <c r="I40" s="401" t="s">
        <v>138</v>
      </c>
      <c r="J40" s="200" t="s">
        <v>136</v>
      </c>
    </row>
    <row r="41" spans="1:10" ht="30" x14ac:dyDescent="0.25">
      <c r="A41" s="611">
        <v>5.2</v>
      </c>
      <c r="B41" s="615" t="s">
        <v>75</v>
      </c>
      <c r="C41" s="192"/>
      <c r="D41" s="192"/>
      <c r="E41" s="192"/>
      <c r="F41" s="195"/>
      <c r="G41" s="424"/>
      <c r="H41" s="195"/>
      <c r="I41" s="405"/>
      <c r="J41" s="201"/>
    </row>
    <row r="42" spans="1:10" ht="45" x14ac:dyDescent="0.25">
      <c r="A42" s="611">
        <v>5.3</v>
      </c>
      <c r="B42" s="621" t="s">
        <v>76</v>
      </c>
      <c r="C42" s="192"/>
      <c r="D42" s="192"/>
      <c r="E42" s="192"/>
      <c r="F42" s="195"/>
      <c r="G42" s="424"/>
      <c r="H42" s="195"/>
      <c r="I42" s="405"/>
      <c r="J42" s="201"/>
    </row>
    <row r="43" spans="1:10" x14ac:dyDescent="0.25">
      <c r="A43" s="611">
        <v>5.4</v>
      </c>
      <c r="B43" s="615" t="s">
        <v>29</v>
      </c>
      <c r="C43" s="192"/>
      <c r="D43" s="192"/>
      <c r="E43" s="192"/>
      <c r="F43" s="195"/>
      <c r="G43" s="424"/>
      <c r="H43" s="195"/>
      <c r="I43" s="405"/>
      <c r="J43" s="201"/>
    </row>
    <row r="44" spans="1:10" ht="30.75" thickBot="1" x14ac:dyDescent="0.3">
      <c r="A44" s="616">
        <v>5.5</v>
      </c>
      <c r="B44" s="617" t="s">
        <v>30</v>
      </c>
      <c r="C44" s="193"/>
      <c r="D44" s="193"/>
      <c r="E44" s="193"/>
      <c r="F44" s="196"/>
      <c r="G44" s="425"/>
      <c r="H44" s="196"/>
      <c r="I44" s="409"/>
      <c r="J44" s="202"/>
    </row>
    <row r="45" spans="1:10" ht="30" customHeight="1" thickBot="1" x14ac:dyDescent="0.3">
      <c r="A45" s="136">
        <v>6</v>
      </c>
      <c r="B45" s="138" t="s">
        <v>31</v>
      </c>
      <c r="C45" s="186" t="str">
        <f>+C11</f>
        <v>INAPO SAS 51% LIDER</v>
      </c>
      <c r="D45" s="187"/>
      <c r="E45" s="142" t="str">
        <f>+E11</f>
        <v>BNR SAS 25%</v>
      </c>
      <c r="F45" s="141"/>
      <c r="G45" s="142" t="str">
        <f>+G11</f>
        <v>LEP INGENIEROS SAS 24%</v>
      </c>
      <c r="H45" s="141"/>
      <c r="I45" s="145" t="s">
        <v>59</v>
      </c>
      <c r="J45" s="145" t="s">
        <v>13</v>
      </c>
    </row>
    <row r="46" spans="1:10" ht="30" customHeight="1" thickBot="1" x14ac:dyDescent="0.3">
      <c r="A46" s="137"/>
      <c r="B46" s="139"/>
      <c r="C46" s="27" t="s">
        <v>11</v>
      </c>
      <c r="D46" s="28" t="s">
        <v>12</v>
      </c>
      <c r="E46" s="26" t="s">
        <v>11</v>
      </c>
      <c r="F46" s="25" t="s">
        <v>12</v>
      </c>
      <c r="G46" s="26" t="s">
        <v>11</v>
      </c>
      <c r="H46" s="25" t="s">
        <v>12</v>
      </c>
      <c r="I46" s="146"/>
      <c r="J46" s="146"/>
    </row>
    <row r="47" spans="1:10" x14ac:dyDescent="0.25">
      <c r="A47" s="611">
        <v>6.1</v>
      </c>
      <c r="B47" s="615" t="s">
        <v>65</v>
      </c>
      <c r="C47" s="622"/>
      <c r="D47" s="622"/>
      <c r="E47" s="120"/>
      <c r="F47" s="121"/>
      <c r="G47" s="120"/>
      <c r="H47" s="121"/>
      <c r="I47" s="623"/>
      <c r="J47" s="624"/>
    </row>
    <row r="48" spans="1:10" ht="30" x14ac:dyDescent="0.25">
      <c r="A48" s="611">
        <v>6.2</v>
      </c>
      <c r="B48" s="615" t="s">
        <v>32</v>
      </c>
      <c r="C48" s="120"/>
      <c r="D48" s="120"/>
      <c r="E48" s="120"/>
      <c r="F48" s="121"/>
      <c r="G48" s="120"/>
      <c r="H48" s="121"/>
      <c r="I48" s="623"/>
      <c r="J48" s="624"/>
    </row>
    <row r="49" spans="1:11" ht="45" x14ac:dyDescent="0.25">
      <c r="A49" s="611">
        <v>6.3</v>
      </c>
      <c r="B49" s="615" t="s">
        <v>33</v>
      </c>
      <c r="C49" s="120"/>
      <c r="D49" s="120"/>
      <c r="E49" s="120"/>
      <c r="F49" s="121"/>
      <c r="G49" s="120"/>
      <c r="H49" s="121"/>
      <c r="I49" s="623"/>
      <c r="J49" s="624"/>
    </row>
    <row r="50" spans="1:11" ht="45.75" thickBot="1" x14ac:dyDescent="0.3">
      <c r="A50" s="616">
        <v>6.4</v>
      </c>
      <c r="B50" s="617" t="s">
        <v>66</v>
      </c>
      <c r="C50" s="122"/>
      <c r="D50" s="122"/>
      <c r="E50" s="122"/>
      <c r="F50" s="123"/>
      <c r="G50" s="122"/>
      <c r="H50" s="123"/>
      <c r="I50" s="127"/>
      <c r="J50" s="625"/>
    </row>
    <row r="51" spans="1:11" ht="30" customHeight="1" thickBot="1" x14ac:dyDescent="0.3">
      <c r="A51" s="136">
        <v>7</v>
      </c>
      <c r="B51" s="151" t="s">
        <v>34</v>
      </c>
      <c r="C51" s="153" t="str">
        <f>+C11</f>
        <v>INAPO SAS 51% LIDER</v>
      </c>
      <c r="D51" s="153"/>
      <c r="E51" s="153" t="str">
        <f>+E11</f>
        <v>BNR SAS 25%</v>
      </c>
      <c r="F51" s="141"/>
      <c r="G51" s="153" t="str">
        <f>+G11</f>
        <v>LEP INGENIEROS SAS 24%</v>
      </c>
      <c r="H51" s="141"/>
      <c r="I51" s="145" t="s">
        <v>59</v>
      </c>
      <c r="J51" s="145" t="s">
        <v>13</v>
      </c>
    </row>
    <row r="52" spans="1:11" ht="30.75" thickBot="1" x14ac:dyDescent="0.3">
      <c r="A52" s="137"/>
      <c r="B52" s="152"/>
      <c r="C52" s="27" t="s">
        <v>11</v>
      </c>
      <c r="D52" s="28" t="s">
        <v>12</v>
      </c>
      <c r="E52" s="26" t="s">
        <v>11</v>
      </c>
      <c r="F52" s="25" t="s">
        <v>12</v>
      </c>
      <c r="G52" s="26" t="s">
        <v>11</v>
      </c>
      <c r="H52" s="25" t="s">
        <v>12</v>
      </c>
      <c r="I52" s="146"/>
      <c r="J52" s="146"/>
    </row>
    <row r="53" spans="1:11" ht="30" x14ac:dyDescent="0.25">
      <c r="A53" s="611">
        <v>7.1</v>
      </c>
      <c r="B53" s="615" t="s">
        <v>35</v>
      </c>
      <c r="C53" s="191" t="s">
        <v>88</v>
      </c>
      <c r="D53" s="626">
        <v>108</v>
      </c>
      <c r="E53" s="191" t="s">
        <v>88</v>
      </c>
      <c r="F53" s="627">
        <v>110</v>
      </c>
      <c r="G53" s="191" t="s">
        <v>88</v>
      </c>
      <c r="H53" s="627">
        <v>131</v>
      </c>
      <c r="I53" s="197" t="s">
        <v>114</v>
      </c>
      <c r="J53" s="197"/>
    </row>
    <row r="54" spans="1:11" ht="30" x14ac:dyDescent="0.25">
      <c r="A54" s="611">
        <v>7.2</v>
      </c>
      <c r="B54" s="615" t="s">
        <v>36</v>
      </c>
      <c r="C54" s="192"/>
      <c r="D54" s="626"/>
      <c r="E54" s="192"/>
      <c r="F54" s="627"/>
      <c r="G54" s="192"/>
      <c r="H54" s="627"/>
      <c r="I54" s="198"/>
      <c r="J54" s="198"/>
    </row>
    <row r="55" spans="1:11" ht="45.75" thickBot="1" x14ac:dyDescent="0.3">
      <c r="A55" s="616">
        <v>7.3</v>
      </c>
      <c r="B55" s="617" t="s">
        <v>37</v>
      </c>
      <c r="C55" s="193"/>
      <c r="D55" s="628"/>
      <c r="E55" s="193"/>
      <c r="F55" s="629"/>
      <c r="G55" s="193"/>
      <c r="H55" s="629"/>
      <c r="I55" s="199"/>
      <c r="J55" s="199"/>
    </row>
    <row r="56" spans="1:11" x14ac:dyDescent="0.25">
      <c r="A56" s="15">
        <v>8</v>
      </c>
      <c r="B56" s="30" t="s">
        <v>38</v>
      </c>
      <c r="C56" s="183" t="s">
        <v>11</v>
      </c>
      <c r="D56" s="184"/>
      <c r="E56" s="184"/>
      <c r="F56" s="184"/>
      <c r="G56" s="185"/>
      <c r="H56" s="44" t="s">
        <v>12</v>
      </c>
      <c r="I56" s="20" t="s">
        <v>59</v>
      </c>
      <c r="J56" s="22" t="s">
        <v>13</v>
      </c>
    </row>
    <row r="57" spans="1:11" x14ac:dyDescent="0.25">
      <c r="A57" s="611">
        <v>8.1</v>
      </c>
      <c r="B57" s="615" t="s">
        <v>39</v>
      </c>
      <c r="C57" s="491" t="s">
        <v>93</v>
      </c>
      <c r="D57" s="491"/>
      <c r="E57" s="491"/>
      <c r="F57" s="491"/>
      <c r="G57" s="491"/>
      <c r="H57" s="630" t="s">
        <v>143</v>
      </c>
      <c r="I57" s="323" t="s">
        <v>144</v>
      </c>
      <c r="J57" s="620" t="s">
        <v>549</v>
      </c>
    </row>
    <row r="58" spans="1:11" x14ac:dyDescent="0.25">
      <c r="A58" s="611">
        <v>8.1999999999999993</v>
      </c>
      <c r="B58" s="615" t="s">
        <v>40</v>
      </c>
      <c r="C58" s="491" t="s">
        <v>94</v>
      </c>
      <c r="D58" s="491"/>
      <c r="E58" s="491"/>
      <c r="F58" s="491"/>
      <c r="G58" s="491"/>
      <c r="H58" s="630" t="s">
        <v>143</v>
      </c>
      <c r="I58" s="323"/>
      <c r="J58" s="478"/>
    </row>
    <row r="59" spans="1:11" x14ac:dyDescent="0.25">
      <c r="A59" s="611">
        <v>8.3000000000000007</v>
      </c>
      <c r="B59" s="615" t="s">
        <v>41</v>
      </c>
      <c r="C59" s="595" t="s">
        <v>144</v>
      </c>
      <c r="D59" s="631"/>
      <c r="E59" s="631"/>
      <c r="F59" s="631"/>
      <c r="G59" s="632"/>
      <c r="H59" s="255" t="s">
        <v>143</v>
      </c>
      <c r="I59" s="323"/>
      <c r="J59" s="478"/>
    </row>
    <row r="60" spans="1:11" ht="30" x14ac:dyDescent="0.25">
      <c r="A60" s="611">
        <v>8.4</v>
      </c>
      <c r="B60" s="615" t="s">
        <v>42</v>
      </c>
      <c r="C60" s="633"/>
      <c r="D60" s="634"/>
      <c r="E60" s="634"/>
      <c r="F60" s="634"/>
      <c r="G60" s="635"/>
      <c r="H60" s="195"/>
      <c r="I60" s="323"/>
      <c r="J60" s="478"/>
    </row>
    <row r="61" spans="1:11" ht="30" x14ac:dyDescent="0.25">
      <c r="A61" s="611">
        <v>8.5</v>
      </c>
      <c r="B61" s="615" t="s">
        <v>77</v>
      </c>
      <c r="C61" s="633"/>
      <c r="D61" s="634"/>
      <c r="E61" s="634"/>
      <c r="F61" s="634"/>
      <c r="G61" s="635"/>
      <c r="H61" s="195"/>
      <c r="I61" s="323"/>
      <c r="J61" s="478"/>
    </row>
    <row r="62" spans="1:11" x14ac:dyDescent="0.25">
      <c r="A62" s="611">
        <v>8.6</v>
      </c>
      <c r="B62" s="615" t="s">
        <v>43</v>
      </c>
      <c r="C62" s="633"/>
      <c r="D62" s="634"/>
      <c r="E62" s="634"/>
      <c r="F62" s="634"/>
      <c r="G62" s="635"/>
      <c r="H62" s="195"/>
      <c r="I62" s="323"/>
      <c r="J62" s="478"/>
    </row>
    <row r="63" spans="1:11" x14ac:dyDescent="0.25">
      <c r="A63" s="611">
        <v>8.6999999999999993</v>
      </c>
      <c r="B63" s="615" t="s">
        <v>44</v>
      </c>
      <c r="C63" s="633"/>
      <c r="D63" s="634"/>
      <c r="E63" s="634"/>
      <c r="F63" s="634"/>
      <c r="G63" s="635"/>
      <c r="H63" s="195"/>
      <c r="I63" s="323"/>
      <c r="J63" s="478"/>
    </row>
    <row r="64" spans="1:11" ht="45" x14ac:dyDescent="0.25">
      <c r="A64" s="611">
        <v>8.8000000000000007</v>
      </c>
      <c r="B64" s="615" t="s">
        <v>78</v>
      </c>
      <c r="C64" s="633"/>
      <c r="D64" s="634"/>
      <c r="E64" s="634"/>
      <c r="F64" s="634"/>
      <c r="G64" s="635"/>
      <c r="H64" s="195"/>
      <c r="I64" s="323"/>
      <c r="J64" s="478"/>
      <c r="K64" s="11"/>
    </row>
    <row r="65" spans="1:11" ht="31.5" customHeight="1" x14ac:dyDescent="0.3">
      <c r="A65" s="611">
        <v>8.9</v>
      </c>
      <c r="B65" s="636" t="s">
        <v>45</v>
      </c>
      <c r="C65" s="633"/>
      <c r="D65" s="634"/>
      <c r="E65" s="634"/>
      <c r="F65" s="634"/>
      <c r="G65" s="635"/>
      <c r="H65" s="195"/>
      <c r="I65" s="323"/>
      <c r="J65" s="478"/>
      <c r="K65" s="12"/>
    </row>
    <row r="66" spans="1:11" ht="16.5" x14ac:dyDescent="0.3">
      <c r="A66" s="637" t="s">
        <v>68</v>
      </c>
      <c r="B66" s="615" t="s">
        <v>46</v>
      </c>
      <c r="C66" s="638"/>
      <c r="D66" s="639"/>
      <c r="E66" s="639"/>
      <c r="F66" s="639"/>
      <c r="G66" s="640"/>
      <c r="H66" s="641"/>
      <c r="I66" s="323"/>
      <c r="J66" s="478"/>
      <c r="K66" s="12"/>
    </row>
    <row r="67" spans="1:11" ht="30.75" thickBot="1" x14ac:dyDescent="0.3">
      <c r="A67" s="611">
        <v>8.11</v>
      </c>
      <c r="B67" s="617" t="s">
        <v>67</v>
      </c>
      <c r="C67" s="642" t="s">
        <v>88</v>
      </c>
      <c r="D67" s="642"/>
      <c r="E67" s="642"/>
      <c r="F67" s="642"/>
      <c r="G67" s="642"/>
      <c r="H67" s="643" t="s">
        <v>145</v>
      </c>
      <c r="I67" s="324"/>
      <c r="J67" s="479"/>
      <c r="K67" s="13"/>
    </row>
    <row r="68" spans="1:11" ht="30" customHeight="1" thickBot="1" x14ac:dyDescent="0.3">
      <c r="A68" s="136">
        <v>9</v>
      </c>
      <c r="B68" s="151" t="s">
        <v>47</v>
      </c>
      <c r="C68" s="153" t="str">
        <f>+C11</f>
        <v>INAPO SAS 51% LIDER</v>
      </c>
      <c r="D68" s="153"/>
      <c r="E68" s="153" t="str">
        <f>+E11</f>
        <v>BNR SAS 25%</v>
      </c>
      <c r="F68" s="141"/>
      <c r="G68" s="153" t="str">
        <f>+G11</f>
        <v>LEP INGENIEROS SAS 24%</v>
      </c>
      <c r="H68" s="141"/>
      <c r="I68" s="145" t="s">
        <v>59</v>
      </c>
      <c r="J68" s="145" t="s">
        <v>13</v>
      </c>
    </row>
    <row r="69" spans="1:11" ht="30" customHeight="1" thickBot="1" x14ac:dyDescent="0.3">
      <c r="A69" s="137"/>
      <c r="B69" s="152"/>
      <c r="C69" s="27" t="s">
        <v>11</v>
      </c>
      <c r="D69" s="28" t="s">
        <v>12</v>
      </c>
      <c r="E69" s="26" t="s">
        <v>11</v>
      </c>
      <c r="F69" s="25" t="s">
        <v>12</v>
      </c>
      <c r="G69" s="26" t="s">
        <v>11</v>
      </c>
      <c r="H69" s="25" t="s">
        <v>12</v>
      </c>
      <c r="I69" s="146"/>
      <c r="J69" s="146"/>
    </row>
    <row r="70" spans="1:11" ht="30" x14ac:dyDescent="0.25">
      <c r="A70" s="611">
        <v>9.1</v>
      </c>
      <c r="B70" s="612" t="s">
        <v>48</v>
      </c>
      <c r="C70" s="191"/>
      <c r="D70" s="191"/>
      <c r="E70" s="423" t="s">
        <v>138</v>
      </c>
      <c r="F70" s="194"/>
      <c r="G70" s="191"/>
      <c r="H70" s="194"/>
      <c r="I70" s="405" t="s">
        <v>138</v>
      </c>
      <c r="J70" s="613" t="s">
        <v>146</v>
      </c>
    </row>
    <row r="71" spans="1:11" x14ac:dyDescent="0.25">
      <c r="A71" s="611">
        <v>9.1999999999999993</v>
      </c>
      <c r="B71" s="614" t="s">
        <v>16</v>
      </c>
      <c r="C71" s="648"/>
      <c r="D71" s="648"/>
      <c r="E71" s="649"/>
      <c r="F71" s="641"/>
      <c r="G71" s="648"/>
      <c r="H71" s="641"/>
      <c r="I71" s="405"/>
      <c r="J71" s="613"/>
    </row>
    <row r="72" spans="1:11" ht="45.75" thickBot="1" x14ac:dyDescent="0.3">
      <c r="A72" s="616">
        <v>9.3000000000000007</v>
      </c>
      <c r="B72" s="650" t="s">
        <v>49</v>
      </c>
      <c r="C72" s="122"/>
      <c r="D72" s="122"/>
      <c r="E72" s="122" t="s">
        <v>88</v>
      </c>
      <c r="F72" s="123">
        <v>181</v>
      </c>
      <c r="G72" s="122"/>
      <c r="H72" s="123"/>
      <c r="I72" s="409"/>
      <c r="J72" s="618"/>
    </row>
    <row r="73" spans="1:11" ht="30" customHeight="1" thickBot="1" x14ac:dyDescent="0.3">
      <c r="A73" s="136">
        <v>10</v>
      </c>
      <c r="B73" s="151" t="s">
        <v>50</v>
      </c>
      <c r="C73" s="153" t="str">
        <f>+C11</f>
        <v>INAPO SAS 51% LIDER</v>
      </c>
      <c r="D73" s="153"/>
      <c r="E73" s="153" t="str">
        <f>+E11</f>
        <v>BNR SAS 25%</v>
      </c>
      <c r="F73" s="141"/>
      <c r="G73" s="153" t="str">
        <f>+G11</f>
        <v>LEP INGENIEROS SAS 24%</v>
      </c>
      <c r="H73" s="141"/>
      <c r="I73" s="145" t="s">
        <v>59</v>
      </c>
      <c r="J73" s="145" t="s">
        <v>13</v>
      </c>
    </row>
    <row r="74" spans="1:11" ht="30" customHeight="1" thickBot="1" x14ac:dyDescent="0.3">
      <c r="A74" s="137"/>
      <c r="B74" s="152"/>
      <c r="C74" s="27" t="s">
        <v>11</v>
      </c>
      <c r="D74" s="28" t="s">
        <v>12</v>
      </c>
      <c r="E74" s="26" t="s">
        <v>11</v>
      </c>
      <c r="F74" s="25" t="s">
        <v>12</v>
      </c>
      <c r="G74" s="26" t="s">
        <v>11</v>
      </c>
      <c r="H74" s="25" t="s">
        <v>12</v>
      </c>
      <c r="I74" s="146"/>
      <c r="J74" s="146"/>
    </row>
    <row r="75" spans="1:11" ht="15.75" thickBot="1" x14ac:dyDescent="0.3">
      <c r="A75" s="616">
        <v>10.1</v>
      </c>
      <c r="B75" s="617" t="s">
        <v>51</v>
      </c>
      <c r="C75" s="122"/>
      <c r="D75" s="122"/>
      <c r="E75" s="122"/>
      <c r="F75" s="123"/>
      <c r="G75" s="122"/>
      <c r="H75" s="123"/>
      <c r="I75" s="127"/>
      <c r="J75" s="625"/>
    </row>
    <row r="76" spans="1:11" ht="30" customHeight="1" thickBot="1" x14ac:dyDescent="0.3">
      <c r="A76" s="136">
        <v>11</v>
      </c>
      <c r="B76" s="151" t="s">
        <v>52</v>
      </c>
      <c r="C76" s="153" t="str">
        <f>+C11</f>
        <v>INAPO SAS 51% LIDER</v>
      </c>
      <c r="D76" s="153"/>
      <c r="E76" s="153" t="str">
        <f>+E11</f>
        <v>BNR SAS 25%</v>
      </c>
      <c r="F76" s="141"/>
      <c r="G76" s="153" t="str">
        <f>+G11</f>
        <v>LEP INGENIEROS SAS 24%</v>
      </c>
      <c r="H76" s="141"/>
      <c r="I76" s="145" t="s">
        <v>59</v>
      </c>
      <c r="J76" s="145" t="s">
        <v>13</v>
      </c>
    </row>
    <row r="77" spans="1:11" ht="30" customHeight="1" thickBot="1" x14ac:dyDescent="0.3">
      <c r="A77" s="137"/>
      <c r="B77" s="152"/>
      <c r="C77" s="27" t="s">
        <v>11</v>
      </c>
      <c r="D77" s="28" t="s">
        <v>12</v>
      </c>
      <c r="E77" s="26" t="s">
        <v>11</v>
      </c>
      <c r="F77" s="25" t="s">
        <v>12</v>
      </c>
      <c r="G77" s="26" t="s">
        <v>11</v>
      </c>
      <c r="H77" s="25" t="s">
        <v>12</v>
      </c>
      <c r="I77" s="146"/>
      <c r="J77" s="146"/>
    </row>
    <row r="78" spans="1:11" ht="30.75" thickBot="1" x14ac:dyDescent="0.3">
      <c r="A78" s="616">
        <v>11.1</v>
      </c>
      <c r="B78" s="644" t="s">
        <v>48</v>
      </c>
      <c r="C78" s="645"/>
      <c r="D78" s="646"/>
      <c r="E78" s="647"/>
      <c r="F78" s="123"/>
      <c r="G78" s="647"/>
      <c r="H78" s="123"/>
      <c r="I78" s="127"/>
      <c r="J78" s="625"/>
    </row>
    <row r="79" spans="1:11" ht="30" customHeight="1" thickBot="1" x14ac:dyDescent="0.3">
      <c r="A79" s="136">
        <v>12</v>
      </c>
      <c r="B79" s="138" t="s">
        <v>53</v>
      </c>
      <c r="C79" s="140" t="str">
        <f>+C11</f>
        <v>INAPO SAS 51% LIDER</v>
      </c>
      <c r="D79" s="141"/>
      <c r="E79" s="142" t="str">
        <f>+E11</f>
        <v>BNR SAS 25%</v>
      </c>
      <c r="F79" s="141"/>
      <c r="G79" s="142" t="str">
        <f>+G11</f>
        <v>LEP INGENIEROS SAS 24%</v>
      </c>
      <c r="H79" s="141"/>
      <c r="I79" s="143" t="s">
        <v>59</v>
      </c>
      <c r="J79" s="145" t="s">
        <v>13</v>
      </c>
    </row>
    <row r="80" spans="1:11" ht="30" customHeight="1" x14ac:dyDescent="0.25">
      <c r="A80" s="137"/>
      <c r="B80" s="139"/>
      <c r="C80" s="147" t="s">
        <v>11</v>
      </c>
      <c r="D80" s="148"/>
      <c r="E80" s="149" t="s">
        <v>11</v>
      </c>
      <c r="F80" s="150"/>
      <c r="G80" s="149" t="s">
        <v>11</v>
      </c>
      <c r="H80" s="150"/>
      <c r="I80" s="144"/>
      <c r="J80" s="146"/>
    </row>
    <row r="81" spans="1:10" ht="30" x14ac:dyDescent="0.25">
      <c r="A81" s="40">
        <v>12.1</v>
      </c>
      <c r="B81" s="35" t="s">
        <v>54</v>
      </c>
      <c r="C81" s="132" t="s">
        <v>88</v>
      </c>
      <c r="D81" s="133"/>
      <c r="E81" s="132" t="s">
        <v>88</v>
      </c>
      <c r="F81" s="133"/>
      <c r="G81" s="132" t="s">
        <v>88</v>
      </c>
      <c r="H81" s="133"/>
      <c r="I81" s="33" t="s">
        <v>114</v>
      </c>
      <c r="J81" s="21"/>
    </row>
    <row r="82" spans="1:10" ht="31.5" customHeight="1" x14ac:dyDescent="0.25">
      <c r="A82" s="40">
        <v>12.2</v>
      </c>
      <c r="B82" s="35" t="s">
        <v>55</v>
      </c>
      <c r="C82" s="132" t="s">
        <v>88</v>
      </c>
      <c r="D82" s="133"/>
      <c r="E82" s="132" t="s">
        <v>88</v>
      </c>
      <c r="F82" s="133"/>
      <c r="G82" s="132" t="s">
        <v>88</v>
      </c>
      <c r="H82" s="133"/>
      <c r="I82" s="33" t="s">
        <v>114</v>
      </c>
      <c r="J82" s="21"/>
    </row>
    <row r="83" spans="1:10" ht="15.75" thickBot="1" x14ac:dyDescent="0.3">
      <c r="A83" s="14">
        <v>12.3</v>
      </c>
      <c r="B83" s="36" t="s">
        <v>56</v>
      </c>
      <c r="C83" s="132" t="s">
        <v>88</v>
      </c>
      <c r="D83" s="133"/>
      <c r="E83" s="132" t="s">
        <v>88</v>
      </c>
      <c r="F83" s="133"/>
      <c r="G83" s="132" t="s">
        <v>88</v>
      </c>
      <c r="H83" s="133"/>
      <c r="I83" s="33" t="s">
        <v>114</v>
      </c>
      <c r="J83" s="29"/>
    </row>
    <row r="84" spans="1:10" ht="19.5" thickBot="1" x14ac:dyDescent="0.3">
      <c r="A84" s="128" t="s">
        <v>57</v>
      </c>
      <c r="B84" s="129"/>
      <c r="C84" s="130" t="s">
        <v>144</v>
      </c>
      <c r="D84" s="131"/>
      <c r="E84" s="130" t="s">
        <v>138</v>
      </c>
      <c r="F84" s="131"/>
      <c r="G84" s="130" t="s">
        <v>144</v>
      </c>
      <c r="H84" s="131"/>
      <c r="I84" s="31" t="s">
        <v>138</v>
      </c>
      <c r="J84" s="32"/>
    </row>
  </sheetData>
  <mergeCells count="139">
    <mergeCell ref="E84:F84"/>
    <mergeCell ref="J53:J55"/>
    <mergeCell ref="A84:B84"/>
    <mergeCell ref="C84:D84"/>
    <mergeCell ref="G84:H84"/>
    <mergeCell ref="E11:F11"/>
    <mergeCell ref="E12:F12"/>
    <mergeCell ref="E13:F13"/>
    <mergeCell ref="E29:F29"/>
    <mergeCell ref="E33:F33"/>
    <mergeCell ref="E38:F38"/>
    <mergeCell ref="E40:E44"/>
    <mergeCell ref="C81:D81"/>
    <mergeCell ref="G81:H81"/>
    <mergeCell ref="C82:D82"/>
    <mergeCell ref="G82:H82"/>
    <mergeCell ref="C83:D83"/>
    <mergeCell ref="G83:H83"/>
    <mergeCell ref="E81:F81"/>
    <mergeCell ref="E82:F82"/>
    <mergeCell ref="E83:F83"/>
    <mergeCell ref="A79:A80"/>
    <mergeCell ref="B79:B80"/>
    <mergeCell ref="C79:D79"/>
    <mergeCell ref="G79:H79"/>
    <mergeCell ref="I79:I80"/>
    <mergeCell ref="J79:J80"/>
    <mergeCell ref="C80:D80"/>
    <mergeCell ref="G80:H80"/>
    <mergeCell ref="E79:F79"/>
    <mergeCell ref="E80:F80"/>
    <mergeCell ref="A76:A77"/>
    <mergeCell ref="B76:B77"/>
    <mergeCell ref="C76:D76"/>
    <mergeCell ref="G76:H76"/>
    <mergeCell ref="I76:I77"/>
    <mergeCell ref="J76:J77"/>
    <mergeCell ref="E76:F76"/>
    <mergeCell ref="A73:A74"/>
    <mergeCell ref="B73:B74"/>
    <mergeCell ref="C73:D73"/>
    <mergeCell ref="G73:H73"/>
    <mergeCell ref="I73:I74"/>
    <mergeCell ref="J73:J74"/>
    <mergeCell ref="E73:F73"/>
    <mergeCell ref="C70:C71"/>
    <mergeCell ref="D70:D71"/>
    <mergeCell ref="G70:G71"/>
    <mergeCell ref="H70:H71"/>
    <mergeCell ref="I70:I72"/>
    <mergeCell ref="J70:J72"/>
    <mergeCell ref="E70:E71"/>
    <mergeCell ref="F70:F71"/>
    <mergeCell ref="A68:A69"/>
    <mergeCell ref="B68:B69"/>
    <mergeCell ref="C68:D68"/>
    <mergeCell ref="G68:H68"/>
    <mergeCell ref="I68:I69"/>
    <mergeCell ref="J68:J69"/>
    <mergeCell ref="E68:F68"/>
    <mergeCell ref="C57:G57"/>
    <mergeCell ref="I57:I67"/>
    <mergeCell ref="J57:J67"/>
    <mergeCell ref="C58:G58"/>
    <mergeCell ref="C59:G66"/>
    <mergeCell ref="H59:H66"/>
    <mergeCell ref="C67:G67"/>
    <mergeCell ref="C53:C55"/>
    <mergeCell ref="D53:D55"/>
    <mergeCell ref="G53:G55"/>
    <mergeCell ref="H53:H55"/>
    <mergeCell ref="I53:I55"/>
    <mergeCell ref="C56:G56"/>
    <mergeCell ref="E53:E55"/>
    <mergeCell ref="F53:F55"/>
    <mergeCell ref="A51:A52"/>
    <mergeCell ref="B51:B52"/>
    <mergeCell ref="C51:D51"/>
    <mergeCell ref="G51:H51"/>
    <mergeCell ref="I51:I52"/>
    <mergeCell ref="J51:J52"/>
    <mergeCell ref="E51:F51"/>
    <mergeCell ref="A45:A46"/>
    <mergeCell ref="B45:B46"/>
    <mergeCell ref="C45:D45"/>
    <mergeCell ref="G45:H45"/>
    <mergeCell ref="I45:I46"/>
    <mergeCell ref="J45:J46"/>
    <mergeCell ref="E45:F45"/>
    <mergeCell ref="C40:C44"/>
    <mergeCell ref="D40:D44"/>
    <mergeCell ref="G40:G44"/>
    <mergeCell ref="H40:H44"/>
    <mergeCell ref="I40:I44"/>
    <mergeCell ref="J40:J44"/>
    <mergeCell ref="F40:F44"/>
    <mergeCell ref="I35:I37"/>
    <mergeCell ref="J35:J37"/>
    <mergeCell ref="A38:A39"/>
    <mergeCell ref="B38:B39"/>
    <mergeCell ref="C38:D38"/>
    <mergeCell ref="G38:H38"/>
    <mergeCell ref="I38:I39"/>
    <mergeCell ref="J38:J39"/>
    <mergeCell ref="I31:I32"/>
    <mergeCell ref="J31:J32"/>
    <mergeCell ref="A33:A34"/>
    <mergeCell ref="B33:B34"/>
    <mergeCell ref="C33:D33"/>
    <mergeCell ref="G33:H33"/>
    <mergeCell ref="I33:I34"/>
    <mergeCell ref="J33:J34"/>
    <mergeCell ref="A29:A30"/>
    <mergeCell ref="B29:B30"/>
    <mergeCell ref="C29:D29"/>
    <mergeCell ref="G29:H29"/>
    <mergeCell ref="I29:I30"/>
    <mergeCell ref="J29:J30"/>
    <mergeCell ref="I16:I22"/>
    <mergeCell ref="J16:J22"/>
    <mergeCell ref="C23:G23"/>
    <mergeCell ref="C24:G28"/>
    <mergeCell ref="H24:H28"/>
    <mergeCell ref="I24:I28"/>
    <mergeCell ref="J24:J27"/>
    <mergeCell ref="C12:D12"/>
    <mergeCell ref="G12:H12"/>
    <mergeCell ref="C13:D13"/>
    <mergeCell ref="G13:H13"/>
    <mergeCell ref="C15:G15"/>
    <mergeCell ref="C16:G22"/>
    <mergeCell ref="H16:H22"/>
    <mergeCell ref="A1:J2"/>
    <mergeCell ref="A4:J5"/>
    <mergeCell ref="C8:I8"/>
    <mergeCell ref="C9:I9"/>
    <mergeCell ref="C10:I10"/>
    <mergeCell ref="C11:D11"/>
    <mergeCell ref="G11:H1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71" zoomScale="70" zoomScaleNormal="70" workbookViewId="0">
      <selection activeCell="E84" sqref="E84:F84"/>
    </sheetView>
  </sheetViews>
  <sheetFormatPr baseColWidth="10" defaultRowHeight="15" x14ac:dyDescent="0.25"/>
  <cols>
    <col min="1" max="1" width="8.140625" style="1" customWidth="1"/>
    <col min="2" max="2" width="69.425781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37" t="s">
        <v>69</v>
      </c>
      <c r="B1" s="237"/>
      <c r="C1" s="237"/>
      <c r="D1" s="237"/>
      <c r="E1" s="237"/>
      <c r="F1" s="237"/>
      <c r="G1" s="237"/>
      <c r="H1" s="237"/>
    </row>
    <row r="2" spans="1:8" ht="15" customHeight="1" x14ac:dyDescent="0.25">
      <c r="A2" s="237"/>
      <c r="B2" s="237"/>
      <c r="C2" s="237"/>
      <c r="D2" s="237"/>
      <c r="E2" s="237"/>
      <c r="F2" s="237"/>
      <c r="G2" s="237"/>
      <c r="H2" s="237"/>
    </row>
    <row r="4" spans="1:8" x14ac:dyDescent="0.25">
      <c r="A4" s="237" t="s">
        <v>0</v>
      </c>
      <c r="B4" s="237"/>
      <c r="C4" s="237"/>
      <c r="D4" s="237"/>
      <c r="E4" s="237"/>
      <c r="F4" s="237"/>
      <c r="G4" s="237"/>
      <c r="H4" s="237"/>
    </row>
    <row r="5" spans="1:8" x14ac:dyDescent="0.25">
      <c r="A5" s="237"/>
      <c r="B5" s="237"/>
      <c r="C5" s="237"/>
      <c r="D5" s="237"/>
      <c r="E5" s="237"/>
      <c r="F5" s="237"/>
      <c r="G5" s="237"/>
      <c r="H5" s="237"/>
    </row>
    <row r="6" spans="1:8" x14ac:dyDescent="0.25">
      <c r="D6" s="2"/>
      <c r="F6" s="2"/>
      <c r="G6" s="2"/>
      <c r="H6" s="2"/>
    </row>
    <row r="7" spans="1:8" ht="15.75" thickBot="1" x14ac:dyDescent="0.3">
      <c r="C7" s="2"/>
      <c r="E7" s="2"/>
    </row>
    <row r="8" spans="1:8" ht="15.75" thickBot="1" x14ac:dyDescent="0.3">
      <c r="A8" s="37" t="s">
        <v>1</v>
      </c>
      <c r="B8" s="38" t="s">
        <v>2</v>
      </c>
      <c r="C8" s="238">
        <v>6</v>
      </c>
      <c r="D8" s="239"/>
      <c r="E8" s="239"/>
      <c r="F8" s="239"/>
      <c r="G8" s="240"/>
    </row>
    <row r="9" spans="1:8" ht="31.5" customHeight="1" thickBot="1" x14ac:dyDescent="0.3">
      <c r="A9" s="37" t="s">
        <v>3</v>
      </c>
      <c r="B9" s="38" t="s">
        <v>4</v>
      </c>
      <c r="C9" s="241" t="s">
        <v>108</v>
      </c>
      <c r="D9" s="242"/>
      <c r="E9" s="242"/>
      <c r="F9" s="242"/>
      <c r="G9" s="243"/>
    </row>
    <row r="10" spans="1:8" ht="51" customHeight="1" thickBot="1" x14ac:dyDescent="0.3">
      <c r="A10" s="37" t="s">
        <v>5</v>
      </c>
      <c r="B10" s="39" t="s">
        <v>58</v>
      </c>
      <c r="C10" s="244" t="s">
        <v>109</v>
      </c>
      <c r="D10" s="245"/>
      <c r="E10" s="245"/>
      <c r="F10" s="245"/>
      <c r="G10" s="246"/>
    </row>
    <row r="11" spans="1:8" ht="31.5" customHeight="1" thickBot="1" x14ac:dyDescent="0.3">
      <c r="A11" s="37" t="s">
        <v>7</v>
      </c>
      <c r="B11" s="38" t="s">
        <v>6</v>
      </c>
      <c r="C11" s="247" t="s">
        <v>110</v>
      </c>
      <c r="D11" s="248"/>
      <c r="E11" s="249" t="s">
        <v>111</v>
      </c>
      <c r="F11" s="250"/>
      <c r="G11" s="5"/>
      <c r="H11" s="6"/>
    </row>
    <row r="12" spans="1:8" ht="15.75" thickBot="1" x14ac:dyDescent="0.3">
      <c r="A12" s="37" t="s">
        <v>9</v>
      </c>
      <c r="B12" s="38" t="s">
        <v>8</v>
      </c>
      <c r="C12" s="225" t="s">
        <v>82</v>
      </c>
      <c r="D12" s="226"/>
      <c r="E12" s="225" t="s">
        <v>112</v>
      </c>
      <c r="F12" s="226"/>
    </row>
    <row r="13" spans="1:8" ht="15.75" thickBot="1" x14ac:dyDescent="0.3">
      <c r="A13" s="37" t="s">
        <v>70</v>
      </c>
      <c r="B13" s="38" t="s">
        <v>10</v>
      </c>
      <c r="C13" s="225" t="s">
        <v>83</v>
      </c>
      <c r="D13" s="226"/>
      <c r="E13" s="225" t="s">
        <v>83</v>
      </c>
      <c r="F13" s="226"/>
    </row>
    <row r="14" spans="1:8" ht="15.75" thickBot="1" x14ac:dyDescent="0.3">
      <c r="A14" s="3"/>
      <c r="B14" s="4"/>
      <c r="C14" s="7"/>
      <c r="E14" s="7"/>
    </row>
    <row r="15" spans="1:8" x14ac:dyDescent="0.25">
      <c r="A15" s="15">
        <v>1</v>
      </c>
      <c r="B15" s="19" t="s">
        <v>14</v>
      </c>
      <c r="C15" s="183" t="s">
        <v>11</v>
      </c>
      <c r="D15" s="184"/>
      <c r="E15" s="185"/>
      <c r="F15" s="17" t="s">
        <v>12</v>
      </c>
      <c r="G15" s="20" t="s">
        <v>59</v>
      </c>
      <c r="H15" s="22" t="s">
        <v>13</v>
      </c>
    </row>
    <row r="16" spans="1:8" ht="30" x14ac:dyDescent="0.25">
      <c r="A16" s="611">
        <v>1.1000000000000001</v>
      </c>
      <c r="B16" s="612" t="s">
        <v>15</v>
      </c>
      <c r="C16" s="213" t="s">
        <v>85</v>
      </c>
      <c r="D16" s="214"/>
      <c r="E16" s="215"/>
      <c r="F16" s="255" t="s">
        <v>113</v>
      </c>
      <c r="G16" s="197" t="s">
        <v>114</v>
      </c>
      <c r="H16" s="613"/>
    </row>
    <row r="17" spans="1:8" x14ac:dyDescent="0.25">
      <c r="A17" s="611">
        <v>1.2</v>
      </c>
      <c r="B17" s="614" t="s">
        <v>16</v>
      </c>
      <c r="C17" s="216"/>
      <c r="D17" s="217"/>
      <c r="E17" s="218"/>
      <c r="F17" s="195"/>
      <c r="G17" s="198"/>
      <c r="H17" s="613"/>
    </row>
    <row r="18" spans="1:8" ht="30" x14ac:dyDescent="0.25">
      <c r="A18" s="611">
        <v>1.3</v>
      </c>
      <c r="B18" s="612" t="s">
        <v>17</v>
      </c>
      <c r="C18" s="216"/>
      <c r="D18" s="217"/>
      <c r="E18" s="218"/>
      <c r="F18" s="195"/>
      <c r="G18" s="198"/>
      <c r="H18" s="613"/>
    </row>
    <row r="19" spans="1:8" ht="45" x14ac:dyDescent="0.25">
      <c r="A19" s="611">
        <v>1.4</v>
      </c>
      <c r="B19" s="612" t="s">
        <v>18</v>
      </c>
      <c r="C19" s="216"/>
      <c r="D19" s="217"/>
      <c r="E19" s="218"/>
      <c r="F19" s="195"/>
      <c r="G19" s="198"/>
      <c r="H19" s="613"/>
    </row>
    <row r="20" spans="1:8" ht="75" x14ac:dyDescent="0.25">
      <c r="A20" s="611">
        <v>1.5</v>
      </c>
      <c r="B20" s="612" t="s">
        <v>61</v>
      </c>
      <c r="C20" s="216"/>
      <c r="D20" s="217"/>
      <c r="E20" s="218"/>
      <c r="F20" s="195"/>
      <c r="G20" s="198"/>
      <c r="H20" s="613"/>
    </row>
    <row r="21" spans="1:8" x14ac:dyDescent="0.25">
      <c r="A21" s="611">
        <v>1.6</v>
      </c>
      <c r="B21" s="615" t="s">
        <v>19</v>
      </c>
      <c r="C21" s="216"/>
      <c r="D21" s="217"/>
      <c r="E21" s="218"/>
      <c r="F21" s="195"/>
      <c r="G21" s="198"/>
      <c r="H21" s="613"/>
    </row>
    <row r="22" spans="1:8" ht="30.75" thickBot="1" x14ac:dyDescent="0.3">
      <c r="A22" s="616">
        <v>1.7</v>
      </c>
      <c r="B22" s="617" t="s">
        <v>20</v>
      </c>
      <c r="C22" s="219"/>
      <c r="D22" s="220"/>
      <c r="E22" s="221"/>
      <c r="F22" s="196"/>
      <c r="G22" s="199"/>
      <c r="H22" s="618"/>
    </row>
    <row r="23" spans="1:8" ht="39" customHeight="1" x14ac:dyDescent="0.25">
      <c r="A23" s="15">
        <v>2</v>
      </c>
      <c r="B23" s="16" t="s">
        <v>62</v>
      </c>
      <c r="C23" s="183" t="s">
        <v>11</v>
      </c>
      <c r="D23" s="184"/>
      <c r="E23" s="185"/>
      <c r="F23" s="17" t="s">
        <v>12</v>
      </c>
      <c r="G23" s="20" t="s">
        <v>59</v>
      </c>
      <c r="H23" s="23" t="s">
        <v>13</v>
      </c>
    </row>
    <row r="24" spans="1:8" ht="45.75" customHeight="1" x14ac:dyDescent="0.25">
      <c r="A24" s="611">
        <v>2.1</v>
      </c>
      <c r="B24" s="615" t="s">
        <v>21</v>
      </c>
      <c r="C24" s="213" t="s">
        <v>88</v>
      </c>
      <c r="D24" s="214"/>
      <c r="E24" s="215"/>
      <c r="F24" s="255" t="s">
        <v>115</v>
      </c>
      <c r="G24" s="197" t="s">
        <v>114</v>
      </c>
      <c r="H24" s="223"/>
    </row>
    <row r="25" spans="1:8" ht="50.25" customHeight="1" x14ac:dyDescent="0.25">
      <c r="A25" s="611">
        <v>2.2000000000000002</v>
      </c>
      <c r="B25" s="615" t="s">
        <v>71</v>
      </c>
      <c r="C25" s="216"/>
      <c r="D25" s="217"/>
      <c r="E25" s="218"/>
      <c r="F25" s="195"/>
      <c r="G25" s="198"/>
      <c r="H25" s="223"/>
    </row>
    <row r="26" spans="1:8" ht="114.75" customHeight="1" x14ac:dyDescent="0.25">
      <c r="A26" s="611">
        <v>2.2999999999999998</v>
      </c>
      <c r="B26" s="615" t="s">
        <v>63</v>
      </c>
      <c r="C26" s="216"/>
      <c r="D26" s="217"/>
      <c r="E26" s="218"/>
      <c r="F26" s="195"/>
      <c r="G26" s="198"/>
      <c r="H26" s="223"/>
    </row>
    <row r="27" spans="1:8" ht="42" customHeight="1" thickBot="1" x14ac:dyDescent="0.3">
      <c r="A27" s="120">
        <v>2.4</v>
      </c>
      <c r="B27" s="615" t="s">
        <v>22</v>
      </c>
      <c r="C27" s="216"/>
      <c r="D27" s="217"/>
      <c r="E27" s="218"/>
      <c r="F27" s="195"/>
      <c r="G27" s="198"/>
      <c r="H27" s="224"/>
    </row>
    <row r="28" spans="1:8" ht="42" customHeight="1" thickBot="1" x14ac:dyDescent="0.3">
      <c r="A28" s="120">
        <v>2.5</v>
      </c>
      <c r="B28" s="615" t="s">
        <v>73</v>
      </c>
      <c r="C28" s="219"/>
      <c r="D28" s="220"/>
      <c r="E28" s="221"/>
      <c r="F28" s="196"/>
      <c r="G28" s="199"/>
      <c r="H28" s="73"/>
    </row>
    <row r="29" spans="1:8" ht="63" customHeight="1" thickBot="1" x14ac:dyDescent="0.3">
      <c r="A29" s="211">
        <v>3</v>
      </c>
      <c r="B29" s="212" t="s">
        <v>64</v>
      </c>
      <c r="C29" s="153" t="str">
        <f>+C11</f>
        <v>3B PROYECTOS SAS 51% LIDER</v>
      </c>
      <c r="D29" s="153"/>
      <c r="E29" s="153" t="str">
        <f>+E11</f>
        <v xml:space="preserve">DC PORT SAS 49% </v>
      </c>
      <c r="F29" s="141"/>
      <c r="G29" s="145" t="s">
        <v>59</v>
      </c>
      <c r="H29" s="145" t="s">
        <v>13</v>
      </c>
    </row>
    <row r="30" spans="1:8" ht="30" x14ac:dyDescent="0.25">
      <c r="A30" s="137"/>
      <c r="B30" s="152"/>
      <c r="C30" s="18" t="s">
        <v>11</v>
      </c>
      <c r="D30" s="17" t="s">
        <v>12</v>
      </c>
      <c r="E30" s="18" t="s">
        <v>11</v>
      </c>
      <c r="F30" s="17" t="s">
        <v>12</v>
      </c>
      <c r="G30" s="146"/>
      <c r="H30" s="146"/>
    </row>
    <row r="31" spans="1:8" ht="47.25" customHeight="1" x14ac:dyDescent="0.25">
      <c r="A31" s="611" t="s">
        <v>23</v>
      </c>
      <c r="B31" s="612" t="s">
        <v>15</v>
      </c>
      <c r="C31" s="120" t="s">
        <v>88</v>
      </c>
      <c r="D31" s="120" t="s">
        <v>117</v>
      </c>
      <c r="E31" s="120"/>
      <c r="F31" s="121"/>
      <c r="G31" s="197" t="s">
        <v>114</v>
      </c>
      <c r="H31" s="619" t="s">
        <v>116</v>
      </c>
    </row>
    <row r="32" spans="1:8" ht="30.75" thickBot="1" x14ac:dyDescent="0.3">
      <c r="A32" s="616" t="s">
        <v>24</v>
      </c>
      <c r="B32" s="617" t="s">
        <v>25</v>
      </c>
      <c r="C32" s="122" t="s">
        <v>88</v>
      </c>
      <c r="D32" s="122">
        <v>186</v>
      </c>
      <c r="E32" s="122"/>
      <c r="F32" s="123"/>
      <c r="G32" s="199"/>
      <c r="H32" s="618"/>
    </row>
    <row r="33" spans="1:8" ht="33" customHeight="1" thickBot="1" x14ac:dyDescent="0.3">
      <c r="A33" s="136">
        <v>4</v>
      </c>
      <c r="B33" s="209" t="s">
        <v>26</v>
      </c>
      <c r="C33" s="153" t="str">
        <f>+C11</f>
        <v>3B PROYECTOS SAS 51% LIDER</v>
      </c>
      <c r="D33" s="153"/>
      <c r="E33" s="153" t="str">
        <f>+E11</f>
        <v xml:space="preserve">DC PORT SAS 49% </v>
      </c>
      <c r="F33" s="141"/>
      <c r="G33" s="145" t="s">
        <v>59</v>
      </c>
      <c r="H33" s="145" t="s">
        <v>13</v>
      </c>
    </row>
    <row r="34" spans="1:8" ht="33" customHeight="1" x14ac:dyDescent="0.25">
      <c r="A34" s="137"/>
      <c r="B34" s="210"/>
      <c r="C34" s="18" t="s">
        <v>11</v>
      </c>
      <c r="D34" s="17" t="s">
        <v>12</v>
      </c>
      <c r="E34" s="18" t="s">
        <v>11</v>
      </c>
      <c r="F34" s="17" t="s">
        <v>12</v>
      </c>
      <c r="G34" s="146"/>
      <c r="H34" s="146"/>
    </row>
    <row r="35" spans="1:8" ht="47.25" customHeight="1" x14ac:dyDescent="0.25">
      <c r="A35" s="611">
        <v>4.0999999999999996</v>
      </c>
      <c r="B35" s="615" t="s">
        <v>72</v>
      </c>
      <c r="C35" s="120" t="s">
        <v>88</v>
      </c>
      <c r="D35" s="120" t="s">
        <v>118</v>
      </c>
      <c r="E35" s="120" t="s">
        <v>85</v>
      </c>
      <c r="F35" s="121" t="s">
        <v>120</v>
      </c>
      <c r="G35" s="197" t="s">
        <v>114</v>
      </c>
      <c r="H35" s="613"/>
    </row>
    <row r="36" spans="1:8" ht="30" x14ac:dyDescent="0.25">
      <c r="A36" s="611">
        <v>4.2</v>
      </c>
      <c r="B36" s="615" t="s">
        <v>27</v>
      </c>
      <c r="C36" s="120" t="s">
        <v>88</v>
      </c>
      <c r="D36" s="120" t="s">
        <v>118</v>
      </c>
      <c r="E36" s="120" t="s">
        <v>88</v>
      </c>
      <c r="F36" s="121" t="s">
        <v>120</v>
      </c>
      <c r="G36" s="198"/>
      <c r="H36" s="613"/>
    </row>
    <row r="37" spans="1:8" ht="30.75" thickBot="1" x14ac:dyDescent="0.3">
      <c r="A37" s="616">
        <v>4.3</v>
      </c>
      <c r="B37" s="617" t="s">
        <v>60</v>
      </c>
      <c r="C37" s="122" t="s">
        <v>119</v>
      </c>
      <c r="D37" s="122">
        <v>43</v>
      </c>
      <c r="E37" s="122" t="s">
        <v>119</v>
      </c>
      <c r="F37" s="123">
        <v>175</v>
      </c>
      <c r="G37" s="199"/>
      <c r="H37" s="618"/>
    </row>
    <row r="38" spans="1:8" ht="30" customHeight="1" thickBot="1" x14ac:dyDescent="0.3">
      <c r="A38" s="136">
        <v>5</v>
      </c>
      <c r="B38" s="138" t="s">
        <v>28</v>
      </c>
      <c r="C38" s="207" t="str">
        <f>+C11</f>
        <v>3B PROYECTOS SAS 51% LIDER</v>
      </c>
      <c r="D38" s="208"/>
      <c r="E38" s="207" t="str">
        <f>+E11</f>
        <v xml:space="preserve">DC PORT SAS 49% </v>
      </c>
      <c r="F38" s="208"/>
      <c r="G38" s="145" t="s">
        <v>59</v>
      </c>
      <c r="H38" s="145" t="s">
        <v>13</v>
      </c>
    </row>
    <row r="39" spans="1:8" ht="30.75" thickBot="1" x14ac:dyDescent="0.3">
      <c r="A39" s="137"/>
      <c r="B39" s="139"/>
      <c r="C39" s="24" t="s">
        <v>11</v>
      </c>
      <c r="D39" s="25" t="s">
        <v>12</v>
      </c>
      <c r="E39" s="24" t="s">
        <v>11</v>
      </c>
      <c r="F39" s="25" t="s">
        <v>12</v>
      </c>
      <c r="G39" s="146"/>
      <c r="H39" s="146"/>
    </row>
    <row r="40" spans="1:8" ht="45" customHeight="1" x14ac:dyDescent="0.25">
      <c r="A40" s="611">
        <v>5.0999999999999996</v>
      </c>
      <c r="B40" s="615" t="s">
        <v>74</v>
      </c>
      <c r="C40" s="191" t="s">
        <v>88</v>
      </c>
      <c r="D40" s="651" t="s">
        <v>121</v>
      </c>
      <c r="E40" s="191" t="s">
        <v>88</v>
      </c>
      <c r="F40" s="652" t="s">
        <v>122</v>
      </c>
      <c r="G40" s="197" t="s">
        <v>114</v>
      </c>
      <c r="H40" s="200"/>
    </row>
    <row r="41" spans="1:8" ht="30" x14ac:dyDescent="0.25">
      <c r="A41" s="611">
        <v>5.2</v>
      </c>
      <c r="B41" s="615" t="s">
        <v>75</v>
      </c>
      <c r="C41" s="192"/>
      <c r="D41" s="653"/>
      <c r="E41" s="192"/>
      <c r="F41" s="195"/>
      <c r="G41" s="198"/>
      <c r="H41" s="201"/>
    </row>
    <row r="42" spans="1:8" ht="45" x14ac:dyDescent="0.25">
      <c r="A42" s="611">
        <v>5.3</v>
      </c>
      <c r="B42" s="621" t="s">
        <v>76</v>
      </c>
      <c r="C42" s="192"/>
      <c r="D42" s="653"/>
      <c r="E42" s="192"/>
      <c r="F42" s="195"/>
      <c r="G42" s="198"/>
      <c r="H42" s="201"/>
    </row>
    <row r="43" spans="1:8" x14ac:dyDescent="0.25">
      <c r="A43" s="611">
        <v>5.4</v>
      </c>
      <c r="B43" s="615" t="s">
        <v>29</v>
      </c>
      <c r="C43" s="192"/>
      <c r="D43" s="653"/>
      <c r="E43" s="192"/>
      <c r="F43" s="195"/>
      <c r="G43" s="198"/>
      <c r="H43" s="201"/>
    </row>
    <row r="44" spans="1:8" ht="30.75" thickBot="1" x14ac:dyDescent="0.3">
      <c r="A44" s="616">
        <v>5.5</v>
      </c>
      <c r="B44" s="617" t="s">
        <v>30</v>
      </c>
      <c r="C44" s="193"/>
      <c r="D44" s="654"/>
      <c r="E44" s="193"/>
      <c r="F44" s="196"/>
      <c r="G44" s="199"/>
      <c r="H44" s="202"/>
    </row>
    <row r="45" spans="1:8" ht="30" customHeight="1" thickBot="1" x14ac:dyDescent="0.3">
      <c r="A45" s="136">
        <v>6</v>
      </c>
      <c r="B45" s="138" t="s">
        <v>31</v>
      </c>
      <c r="C45" s="186" t="str">
        <f>+C11</f>
        <v>3B PROYECTOS SAS 51% LIDER</v>
      </c>
      <c r="D45" s="187"/>
      <c r="E45" s="142" t="str">
        <f>+E11</f>
        <v xml:space="preserve">DC PORT SAS 49% </v>
      </c>
      <c r="F45" s="141"/>
      <c r="G45" s="145" t="s">
        <v>59</v>
      </c>
      <c r="H45" s="145" t="s">
        <v>13</v>
      </c>
    </row>
    <row r="46" spans="1:8" ht="30" customHeight="1" thickBot="1" x14ac:dyDescent="0.3">
      <c r="A46" s="137"/>
      <c r="B46" s="139"/>
      <c r="C46" s="27" t="s">
        <v>11</v>
      </c>
      <c r="D46" s="28" t="s">
        <v>12</v>
      </c>
      <c r="E46" s="26" t="s">
        <v>11</v>
      </c>
      <c r="F46" s="25" t="s">
        <v>12</v>
      </c>
      <c r="G46" s="146"/>
      <c r="H46" s="146"/>
    </row>
    <row r="47" spans="1:8" x14ac:dyDescent="0.25">
      <c r="A47" s="611">
        <v>6.1</v>
      </c>
      <c r="B47" s="615" t="s">
        <v>65</v>
      </c>
      <c r="C47" s="622"/>
      <c r="D47" s="622"/>
      <c r="E47" s="120"/>
      <c r="F47" s="121"/>
      <c r="G47" s="623"/>
      <c r="H47" s="624"/>
    </row>
    <row r="48" spans="1:8" ht="30" x14ac:dyDescent="0.25">
      <c r="A48" s="611">
        <v>6.2</v>
      </c>
      <c r="B48" s="615" t="s">
        <v>32</v>
      </c>
      <c r="C48" s="120"/>
      <c r="D48" s="120"/>
      <c r="E48" s="120"/>
      <c r="F48" s="121"/>
      <c r="G48" s="623"/>
      <c r="H48" s="624"/>
    </row>
    <row r="49" spans="1:9" ht="45" x14ac:dyDescent="0.25">
      <c r="A49" s="611">
        <v>6.3</v>
      </c>
      <c r="B49" s="615" t="s">
        <v>33</v>
      </c>
      <c r="C49" s="120"/>
      <c r="D49" s="120"/>
      <c r="E49" s="120"/>
      <c r="F49" s="121"/>
      <c r="G49" s="623"/>
      <c r="H49" s="624"/>
    </row>
    <row r="50" spans="1:9" ht="45.75" thickBot="1" x14ac:dyDescent="0.3">
      <c r="A50" s="616">
        <v>6.4</v>
      </c>
      <c r="B50" s="617" t="s">
        <v>66</v>
      </c>
      <c r="C50" s="122"/>
      <c r="D50" s="122"/>
      <c r="E50" s="122"/>
      <c r="F50" s="123"/>
      <c r="G50" s="127"/>
      <c r="H50" s="625"/>
    </row>
    <row r="51" spans="1:9" ht="30" customHeight="1" thickBot="1" x14ac:dyDescent="0.3">
      <c r="A51" s="136">
        <v>7</v>
      </c>
      <c r="B51" s="151" t="s">
        <v>34</v>
      </c>
      <c r="C51" s="153" t="str">
        <f>+C11</f>
        <v>3B PROYECTOS SAS 51% LIDER</v>
      </c>
      <c r="D51" s="153"/>
      <c r="E51" s="153" t="str">
        <f>+E11</f>
        <v xml:space="preserve">DC PORT SAS 49% </v>
      </c>
      <c r="F51" s="141"/>
      <c r="G51" s="145" t="s">
        <v>59</v>
      </c>
      <c r="H51" s="145" t="s">
        <v>13</v>
      </c>
    </row>
    <row r="52" spans="1:9" ht="30.75" thickBot="1" x14ac:dyDescent="0.3">
      <c r="A52" s="137"/>
      <c r="B52" s="152"/>
      <c r="C52" s="27" t="s">
        <v>11</v>
      </c>
      <c r="D52" s="28" t="s">
        <v>12</v>
      </c>
      <c r="E52" s="26" t="s">
        <v>11</v>
      </c>
      <c r="F52" s="25" t="s">
        <v>12</v>
      </c>
      <c r="G52" s="146"/>
      <c r="H52" s="146"/>
    </row>
    <row r="53" spans="1:9" ht="30" x14ac:dyDescent="0.25">
      <c r="A53" s="611">
        <v>7.1</v>
      </c>
      <c r="B53" s="615" t="s">
        <v>35</v>
      </c>
      <c r="C53" s="191" t="s">
        <v>88</v>
      </c>
      <c r="D53" s="626">
        <v>307</v>
      </c>
      <c r="E53" s="191" t="s">
        <v>88</v>
      </c>
      <c r="F53" s="627">
        <v>312</v>
      </c>
      <c r="G53" s="197"/>
      <c r="H53" s="623"/>
    </row>
    <row r="54" spans="1:9" ht="30" x14ac:dyDescent="0.25">
      <c r="A54" s="611">
        <v>7.2</v>
      </c>
      <c r="B54" s="615" t="s">
        <v>36</v>
      </c>
      <c r="C54" s="192"/>
      <c r="D54" s="626"/>
      <c r="E54" s="192"/>
      <c r="F54" s="627"/>
      <c r="G54" s="198"/>
      <c r="H54" s="623"/>
    </row>
    <row r="55" spans="1:9" ht="45.75" thickBot="1" x14ac:dyDescent="0.3">
      <c r="A55" s="616">
        <v>7.3</v>
      </c>
      <c r="B55" s="617" t="s">
        <v>37</v>
      </c>
      <c r="C55" s="193"/>
      <c r="D55" s="628"/>
      <c r="E55" s="193"/>
      <c r="F55" s="629"/>
      <c r="G55" s="199"/>
      <c r="H55" s="127"/>
    </row>
    <row r="56" spans="1:9" x14ac:dyDescent="0.25">
      <c r="A56" s="15">
        <v>8</v>
      </c>
      <c r="B56" s="30" t="s">
        <v>38</v>
      </c>
      <c r="C56" s="183" t="s">
        <v>11</v>
      </c>
      <c r="D56" s="184"/>
      <c r="E56" s="185"/>
      <c r="F56" s="17" t="s">
        <v>12</v>
      </c>
      <c r="G56" s="20" t="s">
        <v>59</v>
      </c>
      <c r="H56" s="22" t="s">
        <v>13</v>
      </c>
    </row>
    <row r="57" spans="1:9" x14ac:dyDescent="0.25">
      <c r="A57" s="611">
        <v>8.1</v>
      </c>
      <c r="B57" s="615" t="s">
        <v>39</v>
      </c>
      <c r="C57" s="491" t="s">
        <v>93</v>
      </c>
      <c r="D57" s="491"/>
      <c r="E57" s="491"/>
      <c r="F57" s="630" t="s">
        <v>123</v>
      </c>
      <c r="G57" s="497" t="s">
        <v>86</v>
      </c>
      <c r="H57" s="619"/>
    </row>
    <row r="58" spans="1:9" x14ac:dyDescent="0.25">
      <c r="A58" s="611">
        <v>8.1999999999999993</v>
      </c>
      <c r="B58" s="615" t="s">
        <v>40</v>
      </c>
      <c r="C58" s="491" t="s">
        <v>94</v>
      </c>
      <c r="D58" s="491"/>
      <c r="E58" s="491"/>
      <c r="F58" s="630" t="s">
        <v>123</v>
      </c>
      <c r="G58" s="497"/>
      <c r="H58" s="613"/>
    </row>
    <row r="59" spans="1:9" x14ac:dyDescent="0.25">
      <c r="A59" s="611">
        <v>8.3000000000000007</v>
      </c>
      <c r="B59" s="615" t="s">
        <v>41</v>
      </c>
      <c r="C59" s="655" t="s">
        <v>88</v>
      </c>
      <c r="D59" s="631"/>
      <c r="E59" s="632"/>
      <c r="F59" s="255" t="s">
        <v>123</v>
      </c>
      <c r="G59" s="497"/>
      <c r="H59" s="613"/>
    </row>
    <row r="60" spans="1:9" ht="30" x14ac:dyDescent="0.25">
      <c r="A60" s="611">
        <v>8.4</v>
      </c>
      <c r="B60" s="615" t="s">
        <v>42</v>
      </c>
      <c r="C60" s="633"/>
      <c r="D60" s="634"/>
      <c r="E60" s="635"/>
      <c r="F60" s="195"/>
      <c r="G60" s="497"/>
      <c r="H60" s="613"/>
    </row>
    <row r="61" spans="1:9" ht="30" x14ac:dyDescent="0.25">
      <c r="A61" s="611">
        <v>8.5</v>
      </c>
      <c r="B61" s="615" t="s">
        <v>77</v>
      </c>
      <c r="C61" s="633"/>
      <c r="D61" s="634"/>
      <c r="E61" s="635"/>
      <c r="F61" s="195"/>
      <c r="G61" s="497"/>
      <c r="H61" s="613"/>
    </row>
    <row r="62" spans="1:9" x14ac:dyDescent="0.25">
      <c r="A62" s="611">
        <v>8.6</v>
      </c>
      <c r="B62" s="615" t="s">
        <v>43</v>
      </c>
      <c r="C62" s="633"/>
      <c r="D62" s="634"/>
      <c r="E62" s="635"/>
      <c r="F62" s="195"/>
      <c r="G62" s="497"/>
      <c r="H62" s="613"/>
    </row>
    <row r="63" spans="1:9" x14ac:dyDescent="0.25">
      <c r="A63" s="611">
        <v>8.6999999999999993</v>
      </c>
      <c r="B63" s="615" t="s">
        <v>44</v>
      </c>
      <c r="C63" s="633"/>
      <c r="D63" s="634"/>
      <c r="E63" s="635"/>
      <c r="F63" s="195"/>
      <c r="G63" s="497"/>
      <c r="H63" s="613"/>
    </row>
    <row r="64" spans="1:9" ht="45" x14ac:dyDescent="0.25">
      <c r="A64" s="611">
        <v>8.8000000000000007</v>
      </c>
      <c r="B64" s="615" t="s">
        <v>78</v>
      </c>
      <c r="C64" s="633"/>
      <c r="D64" s="634"/>
      <c r="E64" s="635"/>
      <c r="F64" s="195"/>
      <c r="G64" s="497"/>
      <c r="H64" s="613"/>
      <c r="I64" s="11"/>
    </row>
    <row r="65" spans="1:9" ht="31.5" customHeight="1" x14ac:dyDescent="0.3">
      <c r="A65" s="611">
        <v>8.9</v>
      </c>
      <c r="B65" s="636" t="s">
        <v>45</v>
      </c>
      <c r="C65" s="633"/>
      <c r="D65" s="634"/>
      <c r="E65" s="635"/>
      <c r="F65" s="195"/>
      <c r="G65" s="497"/>
      <c r="H65" s="613"/>
      <c r="I65" s="12"/>
    </row>
    <row r="66" spans="1:9" ht="16.5" x14ac:dyDescent="0.3">
      <c r="A66" s="637" t="s">
        <v>68</v>
      </c>
      <c r="B66" s="615" t="s">
        <v>46</v>
      </c>
      <c r="C66" s="638"/>
      <c r="D66" s="639"/>
      <c r="E66" s="640"/>
      <c r="F66" s="641"/>
      <c r="G66" s="497"/>
      <c r="H66" s="613"/>
      <c r="I66" s="12"/>
    </row>
    <row r="67" spans="1:9" ht="30.75" thickBot="1" x14ac:dyDescent="0.3">
      <c r="A67" s="611">
        <v>8.11</v>
      </c>
      <c r="B67" s="617" t="s">
        <v>67</v>
      </c>
      <c r="C67" s="642" t="s">
        <v>88</v>
      </c>
      <c r="D67" s="642"/>
      <c r="E67" s="642"/>
      <c r="F67" s="643" t="s">
        <v>124</v>
      </c>
      <c r="G67" s="499"/>
      <c r="H67" s="618"/>
      <c r="I67" s="13"/>
    </row>
    <row r="68" spans="1:9" ht="30" customHeight="1" thickBot="1" x14ac:dyDescent="0.3">
      <c r="A68" s="136">
        <v>9</v>
      </c>
      <c r="B68" s="151" t="s">
        <v>47</v>
      </c>
      <c r="C68" s="153" t="str">
        <f>+C11</f>
        <v>3B PROYECTOS SAS 51% LIDER</v>
      </c>
      <c r="D68" s="153"/>
      <c r="E68" s="153" t="str">
        <f>+E11</f>
        <v xml:space="preserve">DC PORT SAS 49% </v>
      </c>
      <c r="F68" s="141"/>
      <c r="G68" s="145" t="s">
        <v>59</v>
      </c>
      <c r="H68" s="145" t="s">
        <v>13</v>
      </c>
    </row>
    <row r="69" spans="1:9" ht="30" customHeight="1" thickBot="1" x14ac:dyDescent="0.3">
      <c r="A69" s="137"/>
      <c r="B69" s="152"/>
      <c r="C69" s="27" t="s">
        <v>11</v>
      </c>
      <c r="D69" s="28" t="s">
        <v>12</v>
      </c>
      <c r="E69" s="26" t="s">
        <v>11</v>
      </c>
      <c r="F69" s="25" t="s">
        <v>12</v>
      </c>
      <c r="G69" s="146"/>
      <c r="H69" s="146"/>
    </row>
    <row r="70" spans="1:9" ht="30" x14ac:dyDescent="0.25">
      <c r="A70" s="611">
        <v>9.1</v>
      </c>
      <c r="B70" s="612" t="s">
        <v>48</v>
      </c>
      <c r="C70" s="191" t="s">
        <v>88</v>
      </c>
      <c r="D70" s="191">
        <v>350</v>
      </c>
      <c r="E70" s="191" t="s">
        <v>81</v>
      </c>
      <c r="F70" s="194"/>
      <c r="G70" s="198" t="s">
        <v>114</v>
      </c>
      <c r="H70" s="613"/>
    </row>
    <row r="71" spans="1:9" x14ac:dyDescent="0.25">
      <c r="A71" s="611">
        <v>9.1999999999999993</v>
      </c>
      <c r="B71" s="614" t="s">
        <v>16</v>
      </c>
      <c r="C71" s="648"/>
      <c r="D71" s="648"/>
      <c r="E71" s="648"/>
      <c r="F71" s="641"/>
      <c r="G71" s="198"/>
      <c r="H71" s="613"/>
    </row>
    <row r="72" spans="1:9" ht="45.75" thickBot="1" x14ac:dyDescent="0.3">
      <c r="A72" s="616">
        <v>9.3000000000000007</v>
      </c>
      <c r="B72" s="650" t="s">
        <v>49</v>
      </c>
      <c r="C72" s="122" t="s">
        <v>88</v>
      </c>
      <c r="D72" s="122">
        <v>352</v>
      </c>
      <c r="E72" s="122" t="s">
        <v>81</v>
      </c>
      <c r="F72" s="123"/>
      <c r="G72" s="199"/>
      <c r="H72" s="618"/>
    </row>
    <row r="73" spans="1:9" ht="30" customHeight="1" thickBot="1" x14ac:dyDescent="0.3">
      <c r="A73" s="136">
        <v>10</v>
      </c>
      <c r="B73" s="151" t="s">
        <v>50</v>
      </c>
      <c r="C73" s="153" t="str">
        <f>+C11</f>
        <v>3B PROYECTOS SAS 51% LIDER</v>
      </c>
      <c r="D73" s="153"/>
      <c r="E73" s="153" t="str">
        <f>+E11</f>
        <v xml:space="preserve">DC PORT SAS 49% </v>
      </c>
      <c r="F73" s="141"/>
      <c r="G73" s="145" t="s">
        <v>59</v>
      </c>
      <c r="H73" s="145" t="s">
        <v>13</v>
      </c>
    </row>
    <row r="74" spans="1:9" ht="30" customHeight="1" thickBot="1" x14ac:dyDescent="0.3">
      <c r="A74" s="137"/>
      <c r="B74" s="152"/>
      <c r="C74" s="27" t="s">
        <v>11</v>
      </c>
      <c r="D74" s="28" t="s">
        <v>12</v>
      </c>
      <c r="E74" s="26" t="s">
        <v>11</v>
      </c>
      <c r="F74" s="25" t="s">
        <v>12</v>
      </c>
      <c r="G74" s="146"/>
      <c r="H74" s="146"/>
    </row>
    <row r="75" spans="1:9" ht="15.75" thickBot="1" x14ac:dyDescent="0.3">
      <c r="A75" s="616">
        <v>10.1</v>
      </c>
      <c r="B75" s="617" t="s">
        <v>51</v>
      </c>
      <c r="C75" s="122"/>
      <c r="D75" s="122"/>
      <c r="E75" s="122"/>
      <c r="F75" s="123"/>
      <c r="G75" s="127"/>
      <c r="H75" s="625"/>
    </row>
    <row r="76" spans="1:9" ht="30" customHeight="1" thickBot="1" x14ac:dyDescent="0.3">
      <c r="A76" s="136">
        <v>11</v>
      </c>
      <c r="B76" s="151" t="s">
        <v>52</v>
      </c>
      <c r="C76" s="153" t="str">
        <f>+C11</f>
        <v>3B PROYECTOS SAS 51% LIDER</v>
      </c>
      <c r="D76" s="153"/>
      <c r="E76" s="153" t="str">
        <f>+E11</f>
        <v xml:space="preserve">DC PORT SAS 49% </v>
      </c>
      <c r="F76" s="141"/>
      <c r="G76" s="145" t="s">
        <v>59</v>
      </c>
      <c r="H76" s="145" t="s">
        <v>13</v>
      </c>
    </row>
    <row r="77" spans="1:9" ht="30" customHeight="1" thickBot="1" x14ac:dyDescent="0.3">
      <c r="A77" s="137"/>
      <c r="B77" s="152"/>
      <c r="C77" s="27" t="s">
        <v>11</v>
      </c>
      <c r="D77" s="28" t="s">
        <v>12</v>
      </c>
      <c r="E77" s="26" t="s">
        <v>11</v>
      </c>
      <c r="F77" s="25" t="s">
        <v>12</v>
      </c>
      <c r="G77" s="146"/>
      <c r="H77" s="146"/>
    </row>
    <row r="78" spans="1:9" ht="30.75" thickBot="1" x14ac:dyDescent="0.3">
      <c r="A78" s="616">
        <v>11.1</v>
      </c>
      <c r="B78" s="644" t="s">
        <v>48</v>
      </c>
      <c r="C78" s="645"/>
      <c r="D78" s="646"/>
      <c r="E78" s="647"/>
      <c r="F78" s="123"/>
      <c r="G78" s="127"/>
      <c r="H78" s="625"/>
    </row>
    <row r="79" spans="1:9" ht="30" customHeight="1" thickBot="1" x14ac:dyDescent="0.3">
      <c r="A79" s="136">
        <v>12</v>
      </c>
      <c r="B79" s="138" t="s">
        <v>53</v>
      </c>
      <c r="C79" s="140" t="str">
        <f>+C11</f>
        <v>3B PROYECTOS SAS 51% LIDER</v>
      </c>
      <c r="D79" s="141"/>
      <c r="E79" s="142" t="str">
        <f>+E11</f>
        <v xml:space="preserve">DC PORT SAS 49% </v>
      </c>
      <c r="F79" s="141"/>
      <c r="G79" s="143" t="s">
        <v>59</v>
      </c>
      <c r="H79" s="145" t="s">
        <v>13</v>
      </c>
    </row>
    <row r="80" spans="1:9" ht="30" customHeight="1" x14ac:dyDescent="0.25">
      <c r="A80" s="137"/>
      <c r="B80" s="139"/>
      <c r="C80" s="147" t="s">
        <v>11</v>
      </c>
      <c r="D80" s="148"/>
      <c r="E80" s="149" t="s">
        <v>11</v>
      </c>
      <c r="F80" s="150"/>
      <c r="G80" s="144"/>
      <c r="H80" s="146"/>
    </row>
    <row r="81" spans="1:8" ht="30" x14ac:dyDescent="0.25">
      <c r="A81" s="8">
        <v>12.1</v>
      </c>
      <c r="B81" s="35" t="s">
        <v>54</v>
      </c>
      <c r="C81" s="132" t="s">
        <v>88</v>
      </c>
      <c r="D81" s="133"/>
      <c r="E81" s="132" t="s">
        <v>88</v>
      </c>
      <c r="F81" s="133"/>
      <c r="G81" s="33" t="s">
        <v>86</v>
      </c>
      <c r="H81" s="21"/>
    </row>
    <row r="82" spans="1:8" ht="31.5" customHeight="1" x14ac:dyDescent="0.25">
      <c r="A82" s="8">
        <v>12.2</v>
      </c>
      <c r="B82" s="35" t="s">
        <v>55</v>
      </c>
      <c r="C82" s="132" t="s">
        <v>88</v>
      </c>
      <c r="D82" s="133"/>
      <c r="E82" s="132" t="s">
        <v>88</v>
      </c>
      <c r="F82" s="133"/>
      <c r="G82" s="33" t="s">
        <v>86</v>
      </c>
      <c r="H82" s="21"/>
    </row>
    <row r="83" spans="1:8" ht="15.75" thickBot="1" x14ac:dyDescent="0.3">
      <c r="A83" s="14">
        <v>12.3</v>
      </c>
      <c r="B83" s="36" t="s">
        <v>56</v>
      </c>
      <c r="C83" s="132" t="s">
        <v>88</v>
      </c>
      <c r="D83" s="133"/>
      <c r="E83" s="132" t="s">
        <v>88</v>
      </c>
      <c r="F83" s="133"/>
      <c r="G83" s="33" t="s">
        <v>86</v>
      </c>
      <c r="H83" s="29"/>
    </row>
    <row r="84" spans="1:8" ht="19.5" thickBot="1" x14ac:dyDescent="0.3">
      <c r="A84" s="128" t="s">
        <v>57</v>
      </c>
      <c r="B84" s="129"/>
      <c r="C84" s="130" t="s">
        <v>185</v>
      </c>
      <c r="D84" s="131"/>
      <c r="E84" s="130" t="s">
        <v>185</v>
      </c>
      <c r="F84" s="131"/>
      <c r="G84" s="31"/>
      <c r="H84" s="32"/>
    </row>
  </sheetData>
  <mergeCells count="115">
    <mergeCell ref="C79:D79"/>
    <mergeCell ref="E79:F79"/>
    <mergeCell ref="G79:G80"/>
    <mergeCell ref="H79:H80"/>
    <mergeCell ref="C80:D80"/>
    <mergeCell ref="E80:F80"/>
    <mergeCell ref="E81:F81"/>
    <mergeCell ref="E82:F82"/>
    <mergeCell ref="A84:B84"/>
    <mergeCell ref="C84:D84"/>
    <mergeCell ref="E84:F84"/>
    <mergeCell ref="A79:A80"/>
    <mergeCell ref="B79:B80"/>
    <mergeCell ref="E83:F83"/>
    <mergeCell ref="C81:D81"/>
    <mergeCell ref="C82:D82"/>
    <mergeCell ref="C83:D83"/>
    <mergeCell ref="D53:D55"/>
    <mergeCell ref="F53:F55"/>
    <mergeCell ref="C57:E57"/>
    <mergeCell ref="C58:E58"/>
    <mergeCell ref="G57:G67"/>
    <mergeCell ref="H57:H67"/>
    <mergeCell ref="C56:E56"/>
    <mergeCell ref="C59:E66"/>
    <mergeCell ref="C67:E67"/>
    <mergeCell ref="F59:F66"/>
    <mergeCell ref="C53:C55"/>
    <mergeCell ref="E53:E55"/>
    <mergeCell ref="G53:G55"/>
    <mergeCell ref="C10:G10"/>
    <mergeCell ref="A1:H2"/>
    <mergeCell ref="A4:H5"/>
    <mergeCell ref="C8:G8"/>
    <mergeCell ref="C9:G9"/>
    <mergeCell ref="C11:D11"/>
    <mergeCell ref="E11:F11"/>
    <mergeCell ref="C12:D12"/>
    <mergeCell ref="E12:F12"/>
    <mergeCell ref="C13:D13"/>
    <mergeCell ref="E13:F13"/>
    <mergeCell ref="G16:G22"/>
    <mergeCell ref="F16:F22"/>
    <mergeCell ref="H16:H22"/>
    <mergeCell ref="C23:E23"/>
    <mergeCell ref="H24:H27"/>
    <mergeCell ref="C24:E28"/>
    <mergeCell ref="F24:F28"/>
    <mergeCell ref="G24:G28"/>
    <mergeCell ref="C15:E15"/>
    <mergeCell ref="C16:E22"/>
    <mergeCell ref="A38:A39"/>
    <mergeCell ref="B38:B39"/>
    <mergeCell ref="G35:G37"/>
    <mergeCell ref="G33:G34"/>
    <mergeCell ref="H35:H37"/>
    <mergeCell ref="H33:H34"/>
    <mergeCell ref="G38:G39"/>
    <mergeCell ref="H38:H39"/>
    <mergeCell ref="A29:A30"/>
    <mergeCell ref="B29:B30"/>
    <mergeCell ref="A33:A34"/>
    <mergeCell ref="B33:B34"/>
    <mergeCell ref="G29:G30"/>
    <mergeCell ref="H29:H30"/>
    <mergeCell ref="C29:D29"/>
    <mergeCell ref="E29:F29"/>
    <mergeCell ref="C33:D33"/>
    <mergeCell ref="E33:F33"/>
    <mergeCell ref="G31:G32"/>
    <mergeCell ref="H31:H32"/>
    <mergeCell ref="C38:D38"/>
    <mergeCell ref="E38:F38"/>
    <mergeCell ref="A76:A77"/>
    <mergeCell ref="B76:B77"/>
    <mergeCell ref="G76:G77"/>
    <mergeCell ref="H76:H77"/>
    <mergeCell ref="A68:A69"/>
    <mergeCell ref="B68:B69"/>
    <mergeCell ref="G70:G72"/>
    <mergeCell ref="H70:H72"/>
    <mergeCell ref="G68:G69"/>
    <mergeCell ref="H68:H69"/>
    <mergeCell ref="C70:C71"/>
    <mergeCell ref="D70:D71"/>
    <mergeCell ref="E70:E71"/>
    <mergeCell ref="F70:F71"/>
    <mergeCell ref="C68:D68"/>
    <mergeCell ref="E68:F68"/>
    <mergeCell ref="C73:D73"/>
    <mergeCell ref="E73:F73"/>
    <mergeCell ref="C76:D76"/>
    <mergeCell ref="E76:F76"/>
    <mergeCell ref="A73:A74"/>
    <mergeCell ref="B73:B74"/>
    <mergeCell ref="G73:G74"/>
    <mergeCell ref="H73:H74"/>
    <mergeCell ref="A51:A52"/>
    <mergeCell ref="B51:B52"/>
    <mergeCell ref="G51:G52"/>
    <mergeCell ref="H51:H52"/>
    <mergeCell ref="A45:A46"/>
    <mergeCell ref="B45:B46"/>
    <mergeCell ref="G45:G46"/>
    <mergeCell ref="H45:H46"/>
    <mergeCell ref="G40:G44"/>
    <mergeCell ref="H40:H44"/>
    <mergeCell ref="C40:C44"/>
    <mergeCell ref="D40:D44"/>
    <mergeCell ref="C45:D45"/>
    <mergeCell ref="E45:F45"/>
    <mergeCell ref="C51:D51"/>
    <mergeCell ref="E51:F51"/>
    <mergeCell ref="E40:E44"/>
    <mergeCell ref="F40:F4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70" zoomScale="70" zoomScaleNormal="70" workbookViewId="0">
      <selection activeCell="E92" sqref="E92"/>
    </sheetView>
  </sheetViews>
  <sheetFormatPr baseColWidth="10" defaultRowHeight="15" x14ac:dyDescent="0.25"/>
  <cols>
    <col min="1" max="1" width="8.140625" style="1" customWidth="1"/>
    <col min="2" max="2" width="69.425781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37" t="s">
        <v>69</v>
      </c>
      <c r="B1" s="237"/>
      <c r="C1" s="237"/>
      <c r="D1" s="237"/>
      <c r="E1" s="237"/>
      <c r="F1" s="237"/>
      <c r="G1" s="237"/>
      <c r="H1" s="237"/>
    </row>
    <row r="2" spans="1:8" ht="15" customHeight="1" x14ac:dyDescent="0.25">
      <c r="A2" s="237"/>
      <c r="B2" s="237"/>
      <c r="C2" s="237"/>
      <c r="D2" s="237"/>
      <c r="E2" s="237"/>
      <c r="F2" s="237"/>
      <c r="G2" s="237"/>
      <c r="H2" s="237"/>
    </row>
    <row r="4" spans="1:8" x14ac:dyDescent="0.25">
      <c r="A4" s="237" t="s">
        <v>0</v>
      </c>
      <c r="B4" s="237"/>
      <c r="C4" s="237"/>
      <c r="D4" s="237"/>
      <c r="E4" s="237"/>
      <c r="F4" s="237"/>
      <c r="G4" s="237"/>
      <c r="H4" s="237"/>
    </row>
    <row r="5" spans="1:8" x14ac:dyDescent="0.25">
      <c r="A5" s="237"/>
      <c r="B5" s="237"/>
      <c r="C5" s="237"/>
      <c r="D5" s="237"/>
      <c r="E5" s="237"/>
      <c r="F5" s="237"/>
      <c r="G5" s="237"/>
      <c r="H5" s="237"/>
    </row>
    <row r="6" spans="1:8" x14ac:dyDescent="0.25">
      <c r="D6" s="2"/>
      <c r="F6" s="2"/>
      <c r="G6" s="2"/>
      <c r="H6" s="2"/>
    </row>
    <row r="7" spans="1:8" ht="15.75" thickBot="1" x14ac:dyDescent="0.3">
      <c r="C7" s="2"/>
      <c r="E7" s="2"/>
    </row>
    <row r="8" spans="1:8" ht="15.75" thickBot="1" x14ac:dyDescent="0.3">
      <c r="A8" s="37" t="s">
        <v>1</v>
      </c>
      <c r="B8" s="38" t="s">
        <v>2</v>
      </c>
      <c r="C8" s="238">
        <v>7</v>
      </c>
      <c r="D8" s="239"/>
      <c r="E8" s="239"/>
      <c r="F8" s="239"/>
      <c r="G8" s="240"/>
    </row>
    <row r="9" spans="1:8" ht="31.5" customHeight="1" thickBot="1" x14ac:dyDescent="0.3">
      <c r="A9" s="37" t="s">
        <v>3</v>
      </c>
      <c r="B9" s="38" t="s">
        <v>4</v>
      </c>
      <c r="C9" s="241" t="s">
        <v>96</v>
      </c>
      <c r="D9" s="242"/>
      <c r="E9" s="242"/>
      <c r="F9" s="242"/>
      <c r="G9" s="243"/>
    </row>
    <row r="10" spans="1:8" ht="51" customHeight="1" thickBot="1" x14ac:dyDescent="0.3">
      <c r="A10" s="37" t="s">
        <v>5</v>
      </c>
      <c r="B10" s="39" t="s">
        <v>58</v>
      </c>
      <c r="C10" s="244" t="s">
        <v>97</v>
      </c>
      <c r="D10" s="245"/>
      <c r="E10" s="245"/>
      <c r="F10" s="245"/>
      <c r="G10" s="246"/>
    </row>
    <row r="11" spans="1:8" ht="31.5" customHeight="1" thickBot="1" x14ac:dyDescent="0.3">
      <c r="A11" s="37" t="s">
        <v>7</v>
      </c>
      <c r="B11" s="38" t="s">
        <v>6</v>
      </c>
      <c r="C11" s="247" t="s">
        <v>81</v>
      </c>
      <c r="D11" s="295"/>
      <c r="E11" s="295"/>
      <c r="F11" s="248"/>
      <c r="G11" s="5"/>
      <c r="H11" s="6"/>
    </row>
    <row r="12" spans="1:8" ht="15.75" thickBot="1" x14ac:dyDescent="0.3">
      <c r="A12" s="37" t="s">
        <v>9</v>
      </c>
      <c r="B12" s="38" t="s">
        <v>8</v>
      </c>
      <c r="C12" s="225" t="s">
        <v>82</v>
      </c>
      <c r="D12" s="296"/>
      <c r="E12" s="296"/>
      <c r="F12" s="226"/>
    </row>
    <row r="13" spans="1:8" ht="15.75" thickBot="1" x14ac:dyDescent="0.3">
      <c r="A13" s="37" t="s">
        <v>70</v>
      </c>
      <c r="B13" s="38" t="s">
        <v>10</v>
      </c>
      <c r="C13" s="225" t="s">
        <v>83</v>
      </c>
      <c r="D13" s="296"/>
      <c r="E13" s="296"/>
      <c r="F13" s="226"/>
    </row>
    <row r="14" spans="1:8" ht="15.75" thickBot="1" x14ac:dyDescent="0.3">
      <c r="A14" s="3"/>
      <c r="B14" s="4"/>
      <c r="C14" s="7"/>
      <c r="E14" s="7"/>
    </row>
    <row r="15" spans="1:8" x14ac:dyDescent="0.25">
      <c r="A15" s="15">
        <v>1</v>
      </c>
      <c r="B15" s="19" t="s">
        <v>14</v>
      </c>
      <c r="C15" s="183" t="s">
        <v>11</v>
      </c>
      <c r="D15" s="184"/>
      <c r="E15" s="185"/>
      <c r="F15" s="44" t="s">
        <v>12</v>
      </c>
      <c r="G15" s="20" t="s">
        <v>59</v>
      </c>
      <c r="H15" s="22" t="s">
        <v>13</v>
      </c>
    </row>
    <row r="16" spans="1:8" ht="30" x14ac:dyDescent="0.25">
      <c r="A16" s="611">
        <v>1.1000000000000001</v>
      </c>
      <c r="B16" s="612" t="s">
        <v>15</v>
      </c>
      <c r="C16" s="213" t="s">
        <v>85</v>
      </c>
      <c r="D16" s="214"/>
      <c r="E16" s="215"/>
      <c r="F16" s="255" t="s">
        <v>98</v>
      </c>
      <c r="G16" s="197" t="s">
        <v>86</v>
      </c>
      <c r="H16" s="613"/>
    </row>
    <row r="17" spans="1:8" x14ac:dyDescent="0.25">
      <c r="A17" s="611">
        <v>1.2</v>
      </c>
      <c r="B17" s="614" t="s">
        <v>16</v>
      </c>
      <c r="C17" s="216"/>
      <c r="D17" s="217"/>
      <c r="E17" s="218"/>
      <c r="F17" s="195"/>
      <c r="G17" s="198"/>
      <c r="H17" s="613"/>
    </row>
    <row r="18" spans="1:8" ht="30" x14ac:dyDescent="0.25">
      <c r="A18" s="611">
        <v>1.3</v>
      </c>
      <c r="B18" s="612" t="s">
        <v>17</v>
      </c>
      <c r="C18" s="216"/>
      <c r="D18" s="217"/>
      <c r="E18" s="218"/>
      <c r="F18" s="195"/>
      <c r="G18" s="198"/>
      <c r="H18" s="613"/>
    </row>
    <row r="19" spans="1:8" ht="45" x14ac:dyDescent="0.25">
      <c r="A19" s="611">
        <v>1.4</v>
      </c>
      <c r="B19" s="612" t="s">
        <v>18</v>
      </c>
      <c r="C19" s="216"/>
      <c r="D19" s="217"/>
      <c r="E19" s="218"/>
      <c r="F19" s="195"/>
      <c r="G19" s="198"/>
      <c r="H19" s="613"/>
    </row>
    <row r="20" spans="1:8" ht="75" x14ac:dyDescent="0.25">
      <c r="A20" s="611">
        <v>1.5</v>
      </c>
      <c r="B20" s="612" t="s">
        <v>61</v>
      </c>
      <c r="C20" s="216"/>
      <c r="D20" s="217"/>
      <c r="E20" s="218"/>
      <c r="F20" s="195"/>
      <c r="G20" s="198"/>
      <c r="H20" s="613"/>
    </row>
    <row r="21" spans="1:8" x14ac:dyDescent="0.25">
      <c r="A21" s="611">
        <v>1.6</v>
      </c>
      <c r="B21" s="615" t="s">
        <v>19</v>
      </c>
      <c r="C21" s="216"/>
      <c r="D21" s="217"/>
      <c r="E21" s="218"/>
      <c r="F21" s="195"/>
      <c r="G21" s="198"/>
      <c r="H21" s="613"/>
    </row>
    <row r="22" spans="1:8" ht="30.75" thickBot="1" x14ac:dyDescent="0.3">
      <c r="A22" s="616">
        <v>1.7</v>
      </c>
      <c r="B22" s="617" t="s">
        <v>20</v>
      </c>
      <c r="C22" s="219"/>
      <c r="D22" s="220"/>
      <c r="E22" s="221"/>
      <c r="F22" s="196"/>
      <c r="G22" s="199"/>
      <c r="H22" s="618"/>
    </row>
    <row r="23" spans="1:8" ht="39" customHeight="1" x14ac:dyDescent="0.25">
      <c r="A23" s="15">
        <v>2</v>
      </c>
      <c r="B23" s="16" t="s">
        <v>62</v>
      </c>
      <c r="C23" s="183" t="s">
        <v>11</v>
      </c>
      <c r="D23" s="184"/>
      <c r="E23" s="185"/>
      <c r="F23" s="44" t="s">
        <v>12</v>
      </c>
      <c r="G23" s="20" t="s">
        <v>59</v>
      </c>
      <c r="H23" s="23" t="s">
        <v>13</v>
      </c>
    </row>
    <row r="24" spans="1:8" ht="45.75" customHeight="1" x14ac:dyDescent="0.25">
      <c r="A24" s="611">
        <v>2.1</v>
      </c>
      <c r="B24" s="615" t="s">
        <v>21</v>
      </c>
      <c r="C24" s="213" t="s">
        <v>81</v>
      </c>
      <c r="D24" s="214"/>
      <c r="E24" s="215"/>
      <c r="F24" s="255"/>
      <c r="G24" s="197"/>
      <c r="H24" s="223"/>
    </row>
    <row r="25" spans="1:8" ht="50.25" customHeight="1" x14ac:dyDescent="0.25">
      <c r="A25" s="611">
        <v>2.2000000000000002</v>
      </c>
      <c r="B25" s="615" t="s">
        <v>71</v>
      </c>
      <c r="C25" s="216"/>
      <c r="D25" s="217"/>
      <c r="E25" s="218"/>
      <c r="F25" s="195"/>
      <c r="G25" s="198"/>
      <c r="H25" s="223"/>
    </row>
    <row r="26" spans="1:8" ht="114.75" customHeight="1" x14ac:dyDescent="0.25">
      <c r="A26" s="611">
        <v>2.2999999999999998</v>
      </c>
      <c r="B26" s="615" t="s">
        <v>63</v>
      </c>
      <c r="C26" s="216"/>
      <c r="D26" s="217"/>
      <c r="E26" s="218"/>
      <c r="F26" s="195"/>
      <c r="G26" s="198"/>
      <c r="H26" s="223"/>
    </row>
    <row r="27" spans="1:8" ht="42" customHeight="1" thickBot="1" x14ac:dyDescent="0.3">
      <c r="A27" s="120">
        <v>2.4</v>
      </c>
      <c r="B27" s="615" t="s">
        <v>22</v>
      </c>
      <c r="C27" s="216"/>
      <c r="D27" s="217"/>
      <c r="E27" s="218"/>
      <c r="F27" s="195"/>
      <c r="G27" s="198"/>
      <c r="H27" s="224"/>
    </row>
    <row r="28" spans="1:8" ht="42" customHeight="1" thickBot="1" x14ac:dyDescent="0.3">
      <c r="A28" s="120">
        <v>2.5</v>
      </c>
      <c r="B28" s="615" t="s">
        <v>73</v>
      </c>
      <c r="C28" s="219"/>
      <c r="D28" s="220"/>
      <c r="E28" s="221"/>
      <c r="F28" s="196"/>
      <c r="G28" s="199"/>
      <c r="H28" s="73"/>
    </row>
    <row r="29" spans="1:8" ht="63" customHeight="1" thickBot="1" x14ac:dyDescent="0.3">
      <c r="A29" s="211">
        <v>3</v>
      </c>
      <c r="B29" s="212" t="s">
        <v>64</v>
      </c>
      <c r="C29" s="297" t="str">
        <f>+C11</f>
        <v>NA</v>
      </c>
      <c r="D29" s="290"/>
      <c r="E29" s="290"/>
      <c r="F29" s="291"/>
      <c r="G29" s="145" t="s">
        <v>59</v>
      </c>
      <c r="H29" s="145" t="s">
        <v>13</v>
      </c>
    </row>
    <row r="30" spans="1:8" ht="30" customHeight="1" x14ac:dyDescent="0.25">
      <c r="A30" s="137"/>
      <c r="B30" s="152"/>
      <c r="C30" s="292" t="s">
        <v>11</v>
      </c>
      <c r="D30" s="142"/>
      <c r="E30" s="183" t="s">
        <v>12</v>
      </c>
      <c r="F30" s="293"/>
      <c r="G30" s="146"/>
      <c r="H30" s="146"/>
    </row>
    <row r="31" spans="1:8" ht="47.25" customHeight="1" x14ac:dyDescent="0.25">
      <c r="A31" s="611" t="s">
        <v>23</v>
      </c>
      <c r="B31" s="612" t="s">
        <v>15</v>
      </c>
      <c r="C31" s="656" t="s">
        <v>88</v>
      </c>
      <c r="D31" s="657"/>
      <c r="E31" s="656" t="s">
        <v>99</v>
      </c>
      <c r="F31" s="657"/>
      <c r="G31" s="197"/>
      <c r="H31" s="619" t="s">
        <v>100</v>
      </c>
    </row>
    <row r="32" spans="1:8" ht="30.75" thickBot="1" x14ac:dyDescent="0.3">
      <c r="A32" s="616" t="s">
        <v>24</v>
      </c>
      <c r="B32" s="617" t="s">
        <v>25</v>
      </c>
      <c r="C32" s="656" t="s">
        <v>88</v>
      </c>
      <c r="D32" s="657"/>
      <c r="E32" s="656">
        <v>316</v>
      </c>
      <c r="F32" s="657"/>
      <c r="G32" s="199"/>
      <c r="H32" s="618"/>
    </row>
    <row r="33" spans="1:8" ht="33" customHeight="1" thickBot="1" x14ac:dyDescent="0.3">
      <c r="A33" s="136">
        <v>4</v>
      </c>
      <c r="B33" s="209" t="s">
        <v>26</v>
      </c>
      <c r="C33" s="297" t="str">
        <f>+C11</f>
        <v>NA</v>
      </c>
      <c r="D33" s="290"/>
      <c r="E33" s="290"/>
      <c r="F33" s="291"/>
      <c r="G33" s="145" t="s">
        <v>59</v>
      </c>
      <c r="H33" s="145" t="s">
        <v>13</v>
      </c>
    </row>
    <row r="34" spans="1:8" ht="33" customHeight="1" x14ac:dyDescent="0.25">
      <c r="A34" s="137"/>
      <c r="B34" s="210"/>
      <c r="C34" s="292" t="s">
        <v>11</v>
      </c>
      <c r="D34" s="142"/>
      <c r="E34" s="183" t="s">
        <v>12</v>
      </c>
      <c r="F34" s="293"/>
      <c r="G34" s="146"/>
      <c r="H34" s="146"/>
    </row>
    <row r="35" spans="1:8" ht="47.25" customHeight="1" x14ac:dyDescent="0.25">
      <c r="A35" s="611">
        <v>4.0999999999999996</v>
      </c>
      <c r="B35" s="615" t="s">
        <v>72</v>
      </c>
      <c r="C35" s="656" t="s">
        <v>88</v>
      </c>
      <c r="D35" s="657"/>
      <c r="E35" s="656" t="s">
        <v>101</v>
      </c>
      <c r="F35" s="657"/>
      <c r="G35" s="197" t="s">
        <v>86</v>
      </c>
      <c r="H35" s="613"/>
    </row>
    <row r="36" spans="1:8" ht="30" x14ac:dyDescent="0.25">
      <c r="A36" s="611">
        <v>4.2</v>
      </c>
      <c r="B36" s="615" t="s">
        <v>27</v>
      </c>
      <c r="C36" s="656" t="s">
        <v>88</v>
      </c>
      <c r="D36" s="657"/>
      <c r="E36" s="656" t="s">
        <v>101</v>
      </c>
      <c r="F36" s="657"/>
      <c r="G36" s="198"/>
      <c r="H36" s="613"/>
    </row>
    <row r="37" spans="1:8" ht="30.75" thickBot="1" x14ac:dyDescent="0.3">
      <c r="A37" s="616">
        <v>4.3</v>
      </c>
      <c r="B37" s="617" t="s">
        <v>60</v>
      </c>
      <c r="C37" s="656" t="s">
        <v>102</v>
      </c>
      <c r="D37" s="657"/>
      <c r="E37" s="656">
        <v>33</v>
      </c>
      <c r="F37" s="657"/>
      <c r="G37" s="199"/>
      <c r="H37" s="618"/>
    </row>
    <row r="38" spans="1:8" ht="30" customHeight="1" thickBot="1" x14ac:dyDescent="0.3">
      <c r="A38" s="136">
        <v>5</v>
      </c>
      <c r="B38" s="138" t="s">
        <v>28</v>
      </c>
      <c r="C38" s="298" t="str">
        <f>+C11</f>
        <v>NA</v>
      </c>
      <c r="D38" s="299"/>
      <c r="E38" s="299"/>
      <c r="F38" s="300"/>
      <c r="G38" s="145" t="s">
        <v>59</v>
      </c>
      <c r="H38" s="145" t="s">
        <v>13</v>
      </c>
    </row>
    <row r="39" spans="1:8" ht="15.75" thickBot="1" x14ac:dyDescent="0.3">
      <c r="A39" s="137"/>
      <c r="B39" s="139"/>
      <c r="C39" s="292" t="s">
        <v>11</v>
      </c>
      <c r="D39" s="142"/>
      <c r="E39" s="183" t="s">
        <v>12</v>
      </c>
      <c r="F39" s="293"/>
      <c r="G39" s="146"/>
      <c r="H39" s="146"/>
    </row>
    <row r="40" spans="1:8" ht="45" customHeight="1" x14ac:dyDescent="0.25">
      <c r="A40" s="611">
        <v>5.0999999999999996</v>
      </c>
      <c r="B40" s="615" t="s">
        <v>74</v>
      </c>
      <c r="C40" s="495" t="s">
        <v>88</v>
      </c>
      <c r="D40" s="496"/>
      <c r="E40" s="495" t="s">
        <v>103</v>
      </c>
      <c r="F40" s="658"/>
      <c r="G40" s="197" t="s">
        <v>86</v>
      </c>
      <c r="H40" s="200"/>
    </row>
    <row r="41" spans="1:8" ht="30" x14ac:dyDescent="0.25">
      <c r="A41" s="611">
        <v>5.2</v>
      </c>
      <c r="B41" s="615" t="s">
        <v>75</v>
      </c>
      <c r="C41" s="216"/>
      <c r="D41" s="218"/>
      <c r="E41" s="216"/>
      <c r="F41" s="659"/>
      <c r="G41" s="198"/>
      <c r="H41" s="201"/>
    </row>
    <row r="42" spans="1:8" ht="45" x14ac:dyDescent="0.25">
      <c r="A42" s="611">
        <v>5.3</v>
      </c>
      <c r="B42" s="621" t="s">
        <v>76</v>
      </c>
      <c r="C42" s="216"/>
      <c r="D42" s="218"/>
      <c r="E42" s="216"/>
      <c r="F42" s="659"/>
      <c r="G42" s="198"/>
      <c r="H42" s="201"/>
    </row>
    <row r="43" spans="1:8" x14ac:dyDescent="0.25">
      <c r="A43" s="611">
        <v>5.4</v>
      </c>
      <c r="B43" s="615" t="s">
        <v>29</v>
      </c>
      <c r="C43" s="216"/>
      <c r="D43" s="218"/>
      <c r="E43" s="216"/>
      <c r="F43" s="659"/>
      <c r="G43" s="198"/>
      <c r="H43" s="201"/>
    </row>
    <row r="44" spans="1:8" ht="30.75" thickBot="1" x14ac:dyDescent="0.3">
      <c r="A44" s="616">
        <v>5.5</v>
      </c>
      <c r="B44" s="617" t="s">
        <v>30</v>
      </c>
      <c r="C44" s="219"/>
      <c r="D44" s="221"/>
      <c r="E44" s="219"/>
      <c r="F44" s="660"/>
      <c r="G44" s="199"/>
      <c r="H44" s="202"/>
    </row>
    <row r="45" spans="1:8" ht="30" customHeight="1" thickBot="1" x14ac:dyDescent="0.3">
      <c r="A45" s="136">
        <v>6</v>
      </c>
      <c r="B45" s="138" t="s">
        <v>31</v>
      </c>
      <c r="C45" s="289" t="str">
        <f>+C11</f>
        <v>NA</v>
      </c>
      <c r="D45" s="290"/>
      <c r="E45" s="290"/>
      <c r="F45" s="291"/>
      <c r="G45" s="145" t="s">
        <v>59</v>
      </c>
      <c r="H45" s="145" t="s">
        <v>13</v>
      </c>
    </row>
    <row r="46" spans="1:8" ht="30" customHeight="1" x14ac:dyDescent="0.25">
      <c r="A46" s="137"/>
      <c r="B46" s="139"/>
      <c r="C46" s="292" t="s">
        <v>11</v>
      </c>
      <c r="D46" s="142"/>
      <c r="E46" s="183" t="s">
        <v>12</v>
      </c>
      <c r="F46" s="293"/>
      <c r="G46" s="146"/>
      <c r="H46" s="146"/>
    </row>
    <row r="47" spans="1:8" x14ac:dyDescent="0.25">
      <c r="A47" s="611">
        <v>6.1</v>
      </c>
      <c r="B47" s="615" t="s">
        <v>65</v>
      </c>
      <c r="C47" s="656" t="s">
        <v>81</v>
      </c>
      <c r="D47" s="657"/>
      <c r="E47" s="656"/>
      <c r="F47" s="657"/>
      <c r="G47" s="623"/>
      <c r="H47" s="624"/>
    </row>
    <row r="48" spans="1:8" ht="30" x14ac:dyDescent="0.25">
      <c r="A48" s="611">
        <v>6.2</v>
      </c>
      <c r="B48" s="615" t="s">
        <v>32</v>
      </c>
      <c r="C48" s="656" t="s">
        <v>81</v>
      </c>
      <c r="D48" s="657"/>
      <c r="E48" s="656"/>
      <c r="F48" s="657"/>
      <c r="G48" s="623"/>
      <c r="H48" s="624"/>
    </row>
    <row r="49" spans="1:9" ht="45" x14ac:dyDescent="0.25">
      <c r="A49" s="611">
        <v>6.3</v>
      </c>
      <c r="B49" s="615" t="s">
        <v>33</v>
      </c>
      <c r="C49" s="656" t="s">
        <v>81</v>
      </c>
      <c r="D49" s="657"/>
      <c r="E49" s="656"/>
      <c r="F49" s="657"/>
      <c r="G49" s="623"/>
      <c r="H49" s="624"/>
    </row>
    <row r="50" spans="1:9" ht="45.75" thickBot="1" x14ac:dyDescent="0.3">
      <c r="A50" s="616">
        <v>6.4</v>
      </c>
      <c r="B50" s="617" t="s">
        <v>66</v>
      </c>
      <c r="C50" s="656" t="s">
        <v>81</v>
      </c>
      <c r="D50" s="657"/>
      <c r="E50" s="656"/>
      <c r="F50" s="657"/>
      <c r="G50" s="127"/>
      <c r="H50" s="625"/>
    </row>
    <row r="51" spans="1:9" ht="30" customHeight="1" thickBot="1" x14ac:dyDescent="0.3">
      <c r="A51" s="136">
        <v>7</v>
      </c>
      <c r="B51" s="151" t="s">
        <v>34</v>
      </c>
      <c r="C51" s="153" t="str">
        <f>+C11</f>
        <v>NA</v>
      </c>
      <c r="D51" s="153"/>
      <c r="E51" s="153">
        <f>+E11</f>
        <v>0</v>
      </c>
      <c r="F51" s="141"/>
      <c r="G51" s="145" t="s">
        <v>59</v>
      </c>
      <c r="H51" s="145" t="s">
        <v>13</v>
      </c>
    </row>
    <row r="52" spans="1:9" ht="15.75" thickBot="1" x14ac:dyDescent="0.3">
      <c r="A52" s="137"/>
      <c r="B52" s="152"/>
      <c r="C52" s="292" t="s">
        <v>11</v>
      </c>
      <c r="D52" s="142"/>
      <c r="E52" s="183" t="s">
        <v>12</v>
      </c>
      <c r="F52" s="293"/>
      <c r="G52" s="146"/>
      <c r="H52" s="146"/>
    </row>
    <row r="53" spans="1:9" ht="30" x14ac:dyDescent="0.25">
      <c r="A53" s="611">
        <v>7.1</v>
      </c>
      <c r="B53" s="615" t="s">
        <v>35</v>
      </c>
      <c r="C53" s="495" t="s">
        <v>88</v>
      </c>
      <c r="D53" s="496"/>
      <c r="E53" s="495">
        <v>391</v>
      </c>
      <c r="F53" s="658"/>
      <c r="G53" s="197" t="s">
        <v>86</v>
      </c>
      <c r="H53" s="623"/>
    </row>
    <row r="54" spans="1:9" ht="30" x14ac:dyDescent="0.25">
      <c r="A54" s="611">
        <v>7.2</v>
      </c>
      <c r="B54" s="615" t="s">
        <v>36</v>
      </c>
      <c r="C54" s="216"/>
      <c r="D54" s="218"/>
      <c r="E54" s="216"/>
      <c r="F54" s="659"/>
      <c r="G54" s="198"/>
      <c r="H54" s="623"/>
    </row>
    <row r="55" spans="1:9" ht="45.75" thickBot="1" x14ac:dyDescent="0.3">
      <c r="A55" s="616">
        <v>7.3</v>
      </c>
      <c r="B55" s="617" t="s">
        <v>37</v>
      </c>
      <c r="C55" s="219"/>
      <c r="D55" s="221"/>
      <c r="E55" s="219"/>
      <c r="F55" s="660"/>
      <c r="G55" s="199"/>
      <c r="H55" s="127"/>
    </row>
    <row r="56" spans="1:9" x14ac:dyDescent="0.25">
      <c r="A56" s="15">
        <v>8</v>
      </c>
      <c r="B56" s="30" t="s">
        <v>38</v>
      </c>
      <c r="C56" s="183" t="s">
        <v>11</v>
      </c>
      <c r="D56" s="184"/>
      <c r="E56" s="185"/>
      <c r="F56" s="44" t="s">
        <v>12</v>
      </c>
      <c r="G56" s="20" t="s">
        <v>59</v>
      </c>
      <c r="H56" s="22" t="s">
        <v>13</v>
      </c>
    </row>
    <row r="57" spans="1:9" x14ac:dyDescent="0.25">
      <c r="A57" s="611">
        <v>8.1</v>
      </c>
      <c r="B57" s="615" t="s">
        <v>39</v>
      </c>
      <c r="C57" s="491" t="s">
        <v>93</v>
      </c>
      <c r="D57" s="491"/>
      <c r="E57" s="491"/>
      <c r="F57" s="630" t="s">
        <v>106</v>
      </c>
      <c r="G57" s="497" t="s">
        <v>86</v>
      </c>
      <c r="H57" s="619"/>
    </row>
    <row r="58" spans="1:9" x14ac:dyDescent="0.25">
      <c r="A58" s="611">
        <v>8.1999999999999993</v>
      </c>
      <c r="B58" s="615" t="s">
        <v>40</v>
      </c>
      <c r="C58" s="491" t="s">
        <v>105</v>
      </c>
      <c r="D58" s="491"/>
      <c r="E58" s="491"/>
      <c r="F58" s="630" t="s">
        <v>106</v>
      </c>
      <c r="G58" s="497"/>
      <c r="H58" s="613"/>
    </row>
    <row r="59" spans="1:9" x14ac:dyDescent="0.25">
      <c r="A59" s="611">
        <v>8.3000000000000007</v>
      </c>
      <c r="B59" s="615" t="s">
        <v>41</v>
      </c>
      <c r="C59" s="655" t="s">
        <v>88</v>
      </c>
      <c r="D59" s="631"/>
      <c r="E59" s="632"/>
      <c r="F59" s="255" t="s">
        <v>106</v>
      </c>
      <c r="G59" s="497"/>
      <c r="H59" s="613"/>
    </row>
    <row r="60" spans="1:9" ht="30" x14ac:dyDescent="0.25">
      <c r="A60" s="611">
        <v>8.4</v>
      </c>
      <c r="B60" s="615" t="s">
        <v>42</v>
      </c>
      <c r="C60" s="633"/>
      <c r="D60" s="634"/>
      <c r="E60" s="635"/>
      <c r="F60" s="195"/>
      <c r="G60" s="497"/>
      <c r="H60" s="613"/>
    </row>
    <row r="61" spans="1:9" ht="30" x14ac:dyDescent="0.25">
      <c r="A61" s="611">
        <v>8.5</v>
      </c>
      <c r="B61" s="615" t="s">
        <v>77</v>
      </c>
      <c r="C61" s="633"/>
      <c r="D61" s="634"/>
      <c r="E61" s="635"/>
      <c r="F61" s="195"/>
      <c r="G61" s="497"/>
      <c r="H61" s="613"/>
    </row>
    <row r="62" spans="1:9" x14ac:dyDescent="0.25">
      <c r="A62" s="611">
        <v>8.6</v>
      </c>
      <c r="B62" s="615" t="s">
        <v>43</v>
      </c>
      <c r="C62" s="633"/>
      <c r="D62" s="634"/>
      <c r="E62" s="635"/>
      <c r="F62" s="195"/>
      <c r="G62" s="497"/>
      <c r="H62" s="613"/>
    </row>
    <row r="63" spans="1:9" x14ac:dyDescent="0.25">
      <c r="A63" s="611">
        <v>8.6999999999999993</v>
      </c>
      <c r="B63" s="615" t="s">
        <v>44</v>
      </c>
      <c r="C63" s="633"/>
      <c r="D63" s="634"/>
      <c r="E63" s="635"/>
      <c r="F63" s="195"/>
      <c r="G63" s="497"/>
      <c r="H63" s="613"/>
    </row>
    <row r="64" spans="1:9" ht="45" x14ac:dyDescent="0.25">
      <c r="A64" s="611">
        <v>8.8000000000000007</v>
      </c>
      <c r="B64" s="615" t="s">
        <v>78</v>
      </c>
      <c r="C64" s="633"/>
      <c r="D64" s="634"/>
      <c r="E64" s="635"/>
      <c r="F64" s="195"/>
      <c r="G64" s="497"/>
      <c r="H64" s="613"/>
      <c r="I64" s="11"/>
    </row>
    <row r="65" spans="1:9" ht="31.5" customHeight="1" x14ac:dyDescent="0.3">
      <c r="A65" s="611">
        <v>8.9</v>
      </c>
      <c r="B65" s="636" t="s">
        <v>45</v>
      </c>
      <c r="C65" s="633"/>
      <c r="D65" s="634"/>
      <c r="E65" s="635"/>
      <c r="F65" s="195"/>
      <c r="G65" s="497"/>
      <c r="H65" s="613"/>
      <c r="I65" s="12"/>
    </row>
    <row r="66" spans="1:9" ht="16.5" x14ac:dyDescent="0.3">
      <c r="A66" s="637" t="s">
        <v>68</v>
      </c>
      <c r="B66" s="615" t="s">
        <v>46</v>
      </c>
      <c r="C66" s="638"/>
      <c r="D66" s="639"/>
      <c r="E66" s="640"/>
      <c r="F66" s="641"/>
      <c r="G66" s="497"/>
      <c r="H66" s="613"/>
      <c r="I66" s="12"/>
    </row>
    <row r="67" spans="1:9" ht="30.75" thickBot="1" x14ac:dyDescent="0.3">
      <c r="A67" s="611">
        <v>8.11</v>
      </c>
      <c r="B67" s="617" t="s">
        <v>67</v>
      </c>
      <c r="C67" s="642" t="s">
        <v>88</v>
      </c>
      <c r="D67" s="642"/>
      <c r="E67" s="642"/>
      <c r="F67" s="643" t="s">
        <v>107</v>
      </c>
      <c r="G67" s="499"/>
      <c r="H67" s="618"/>
      <c r="I67" s="13"/>
    </row>
    <row r="68" spans="1:9" ht="30" customHeight="1" thickBot="1" x14ac:dyDescent="0.3">
      <c r="A68" s="136">
        <v>9</v>
      </c>
      <c r="B68" s="151" t="s">
        <v>47</v>
      </c>
      <c r="C68" s="138" t="str">
        <f>+C11</f>
        <v>NA</v>
      </c>
      <c r="D68" s="149"/>
      <c r="E68" s="149"/>
      <c r="F68" s="150"/>
      <c r="G68" s="145" t="s">
        <v>59</v>
      </c>
      <c r="H68" s="145" t="s">
        <v>13</v>
      </c>
    </row>
    <row r="69" spans="1:9" ht="30" customHeight="1" thickBot="1" x14ac:dyDescent="0.3">
      <c r="A69" s="137"/>
      <c r="B69" s="152"/>
      <c r="C69" s="292" t="s">
        <v>11</v>
      </c>
      <c r="D69" s="142"/>
      <c r="E69" s="183" t="s">
        <v>12</v>
      </c>
      <c r="F69" s="293"/>
      <c r="G69" s="146"/>
      <c r="H69" s="146"/>
    </row>
    <row r="70" spans="1:9" ht="30" x14ac:dyDescent="0.25">
      <c r="A70" s="611">
        <v>9.1</v>
      </c>
      <c r="B70" s="612" t="s">
        <v>48</v>
      </c>
      <c r="C70" s="495" t="s">
        <v>88</v>
      </c>
      <c r="D70" s="496"/>
      <c r="E70" s="495">
        <v>413</v>
      </c>
      <c r="F70" s="496"/>
      <c r="G70" s="198" t="s">
        <v>86</v>
      </c>
      <c r="H70" s="613"/>
    </row>
    <row r="71" spans="1:9" x14ac:dyDescent="0.25">
      <c r="A71" s="611">
        <v>9.1999999999999993</v>
      </c>
      <c r="B71" s="614" t="s">
        <v>16</v>
      </c>
      <c r="C71" s="661"/>
      <c r="D71" s="662"/>
      <c r="E71" s="661"/>
      <c r="F71" s="662"/>
      <c r="G71" s="198"/>
      <c r="H71" s="613"/>
    </row>
    <row r="72" spans="1:9" ht="45.75" thickBot="1" x14ac:dyDescent="0.3">
      <c r="A72" s="616">
        <v>9.3000000000000007</v>
      </c>
      <c r="B72" s="650" t="s">
        <v>49</v>
      </c>
      <c r="C72" s="663" t="s">
        <v>88</v>
      </c>
      <c r="D72" s="664"/>
      <c r="E72" s="663">
        <v>414</v>
      </c>
      <c r="F72" s="664"/>
      <c r="G72" s="199"/>
      <c r="H72" s="618"/>
    </row>
    <row r="73" spans="1:9" ht="30" customHeight="1" thickBot="1" x14ac:dyDescent="0.3">
      <c r="A73" s="136">
        <v>10</v>
      </c>
      <c r="B73" s="151" t="s">
        <v>50</v>
      </c>
      <c r="C73" s="138" t="str">
        <f>+C11</f>
        <v>NA</v>
      </c>
      <c r="D73" s="149"/>
      <c r="E73" s="149"/>
      <c r="F73" s="150"/>
      <c r="G73" s="145" t="s">
        <v>59</v>
      </c>
      <c r="H73" s="145" t="s">
        <v>13</v>
      </c>
    </row>
    <row r="74" spans="1:9" ht="30" customHeight="1" x14ac:dyDescent="0.25">
      <c r="A74" s="137"/>
      <c r="B74" s="152"/>
      <c r="C74" s="292" t="s">
        <v>11</v>
      </c>
      <c r="D74" s="142"/>
      <c r="E74" s="183" t="s">
        <v>12</v>
      </c>
      <c r="F74" s="293"/>
      <c r="G74" s="146"/>
      <c r="H74" s="146"/>
    </row>
    <row r="75" spans="1:9" ht="90.75" thickBot="1" x14ac:dyDescent="0.3">
      <c r="A75" s="616">
        <v>10.1</v>
      </c>
      <c r="B75" s="617" t="s">
        <v>51</v>
      </c>
      <c r="C75" s="663" t="s">
        <v>88</v>
      </c>
      <c r="D75" s="664"/>
      <c r="E75" s="665" t="s">
        <v>104</v>
      </c>
      <c r="F75" s="664"/>
      <c r="G75" s="127" t="s">
        <v>86</v>
      </c>
      <c r="H75" s="666" t="s">
        <v>149</v>
      </c>
    </row>
    <row r="76" spans="1:9" ht="30" customHeight="1" thickBot="1" x14ac:dyDescent="0.3">
      <c r="A76" s="136">
        <v>11</v>
      </c>
      <c r="B76" s="151" t="s">
        <v>52</v>
      </c>
      <c r="C76" s="138" t="str">
        <f>+C11</f>
        <v>NA</v>
      </c>
      <c r="D76" s="149"/>
      <c r="E76" s="149"/>
      <c r="F76" s="150"/>
      <c r="G76" s="145" t="s">
        <v>59</v>
      </c>
      <c r="H76" s="145" t="s">
        <v>13</v>
      </c>
    </row>
    <row r="77" spans="1:9" ht="30" customHeight="1" x14ac:dyDescent="0.25">
      <c r="A77" s="137"/>
      <c r="B77" s="152"/>
      <c r="C77" s="292" t="s">
        <v>11</v>
      </c>
      <c r="D77" s="142"/>
      <c r="E77" s="183" t="s">
        <v>12</v>
      </c>
      <c r="F77" s="293"/>
      <c r="G77" s="146"/>
      <c r="H77" s="146"/>
    </row>
    <row r="78" spans="1:9" ht="30.75" thickBot="1" x14ac:dyDescent="0.3">
      <c r="A78" s="616">
        <v>11.1</v>
      </c>
      <c r="B78" s="644" t="s">
        <v>48</v>
      </c>
      <c r="C78" s="663" t="s">
        <v>147</v>
      </c>
      <c r="D78" s="664"/>
      <c r="E78" s="663" t="s">
        <v>148</v>
      </c>
      <c r="F78" s="664"/>
      <c r="G78" s="127" t="s">
        <v>86</v>
      </c>
      <c r="H78" s="666"/>
    </row>
    <row r="79" spans="1:9" ht="30" customHeight="1" thickBot="1" x14ac:dyDescent="0.3">
      <c r="A79" s="136">
        <v>12</v>
      </c>
      <c r="B79" s="138" t="s">
        <v>53</v>
      </c>
      <c r="C79" s="294" t="str">
        <f>+C11</f>
        <v>NA</v>
      </c>
      <c r="D79" s="149"/>
      <c r="E79" s="149"/>
      <c r="F79" s="150"/>
      <c r="G79" s="143" t="s">
        <v>59</v>
      </c>
      <c r="H79" s="145" t="s">
        <v>13</v>
      </c>
    </row>
    <row r="80" spans="1:9" ht="30" customHeight="1" x14ac:dyDescent="0.25">
      <c r="A80" s="137"/>
      <c r="B80" s="139"/>
      <c r="C80" s="292" t="s">
        <v>11</v>
      </c>
      <c r="D80" s="142"/>
      <c r="E80" s="183" t="s">
        <v>12</v>
      </c>
      <c r="F80" s="293"/>
      <c r="G80" s="144"/>
      <c r="H80" s="146"/>
    </row>
    <row r="81" spans="1:8" ht="30" x14ac:dyDescent="0.25">
      <c r="A81" s="40">
        <v>12.1</v>
      </c>
      <c r="B81" s="35" t="s">
        <v>54</v>
      </c>
      <c r="C81" s="132" t="s">
        <v>88</v>
      </c>
      <c r="D81" s="133"/>
      <c r="E81" s="132" t="s">
        <v>88</v>
      </c>
      <c r="F81" s="133"/>
      <c r="G81" s="33" t="s">
        <v>86</v>
      </c>
      <c r="H81" s="21"/>
    </row>
    <row r="82" spans="1:8" ht="31.5" customHeight="1" x14ac:dyDescent="0.25">
      <c r="A82" s="40">
        <v>12.2</v>
      </c>
      <c r="B82" s="35" t="s">
        <v>55</v>
      </c>
      <c r="C82" s="132" t="s">
        <v>88</v>
      </c>
      <c r="D82" s="133"/>
      <c r="E82" s="132" t="s">
        <v>88</v>
      </c>
      <c r="F82" s="133"/>
      <c r="G82" s="33" t="s">
        <v>86</v>
      </c>
      <c r="H82" s="21"/>
    </row>
    <row r="83" spans="1:8" ht="15.75" thickBot="1" x14ac:dyDescent="0.3">
      <c r="A83" s="14">
        <v>12.3</v>
      </c>
      <c r="B83" s="36" t="s">
        <v>56</v>
      </c>
      <c r="C83" s="132" t="s">
        <v>88</v>
      </c>
      <c r="D83" s="133"/>
      <c r="E83" s="132" t="s">
        <v>88</v>
      </c>
      <c r="F83" s="133"/>
      <c r="G83" s="34" t="s">
        <v>86</v>
      </c>
      <c r="H83" s="29"/>
    </row>
    <row r="84" spans="1:8" ht="19.5" thickBot="1" x14ac:dyDescent="0.3">
      <c r="A84" s="128" t="s">
        <v>57</v>
      </c>
      <c r="B84" s="129"/>
      <c r="C84" s="130" t="s">
        <v>185</v>
      </c>
      <c r="D84" s="131"/>
      <c r="E84" s="130" t="s">
        <v>185</v>
      </c>
      <c r="F84" s="131"/>
      <c r="G84" s="31" t="s">
        <v>185</v>
      </c>
      <c r="H84" s="32"/>
    </row>
  </sheetData>
  <mergeCells count="138">
    <mergeCell ref="C75:D75"/>
    <mergeCell ref="E75:F75"/>
    <mergeCell ref="C76:F76"/>
    <mergeCell ref="C77:D77"/>
    <mergeCell ref="E77:F77"/>
    <mergeCell ref="C78:D78"/>
    <mergeCell ref="E78:F78"/>
    <mergeCell ref="C50:D50"/>
    <mergeCell ref="E50:F50"/>
    <mergeCell ref="C53:D55"/>
    <mergeCell ref="E53:F55"/>
    <mergeCell ref="C68:F68"/>
    <mergeCell ref="C52:D52"/>
    <mergeCell ref="E52:F52"/>
    <mergeCell ref="C81:D81"/>
    <mergeCell ref="E81:F81"/>
    <mergeCell ref="E32:F32"/>
    <mergeCell ref="C33:F33"/>
    <mergeCell ref="C34:D34"/>
    <mergeCell ref="E34:F34"/>
    <mergeCell ref="C35:D35"/>
    <mergeCell ref="E35:F35"/>
    <mergeCell ref="A84:B84"/>
    <mergeCell ref="C84:D84"/>
    <mergeCell ref="E84:F84"/>
    <mergeCell ref="C82:D82"/>
    <mergeCell ref="E82:F82"/>
    <mergeCell ref="C83:D83"/>
    <mergeCell ref="E83:F83"/>
    <mergeCell ref="A79:A80"/>
    <mergeCell ref="B79:B80"/>
    <mergeCell ref="A73:A74"/>
    <mergeCell ref="B73:B74"/>
    <mergeCell ref="A68:A69"/>
    <mergeCell ref="B68:B69"/>
    <mergeCell ref="C47:D47"/>
    <mergeCell ref="E47:F47"/>
    <mergeCell ref="C48:D48"/>
    <mergeCell ref="G79:G80"/>
    <mergeCell ref="H79:H80"/>
    <mergeCell ref="C80:D80"/>
    <mergeCell ref="E80:F80"/>
    <mergeCell ref="C79:F79"/>
    <mergeCell ref="A76:A77"/>
    <mergeCell ref="B76:B77"/>
    <mergeCell ref="G76:G77"/>
    <mergeCell ref="H76:H77"/>
    <mergeCell ref="G73:G74"/>
    <mergeCell ref="H73:H74"/>
    <mergeCell ref="C73:F73"/>
    <mergeCell ref="C74:D74"/>
    <mergeCell ref="E74:F74"/>
    <mergeCell ref="G70:G72"/>
    <mergeCell ref="H70:H72"/>
    <mergeCell ref="C70:D71"/>
    <mergeCell ref="E70:F71"/>
    <mergeCell ref="C72:D72"/>
    <mergeCell ref="E72:F72"/>
    <mergeCell ref="G68:G69"/>
    <mergeCell ref="H68:H69"/>
    <mergeCell ref="C69:D69"/>
    <mergeCell ref="E69:F69"/>
    <mergeCell ref="C57:E57"/>
    <mergeCell ref="G57:G67"/>
    <mergeCell ref="H57:H67"/>
    <mergeCell ref="C58:E58"/>
    <mergeCell ref="C59:E66"/>
    <mergeCell ref="F59:F66"/>
    <mergeCell ref="C67:E67"/>
    <mergeCell ref="G53:G55"/>
    <mergeCell ref="C56:E56"/>
    <mergeCell ref="A51:A52"/>
    <mergeCell ref="B51:B52"/>
    <mergeCell ref="C51:D51"/>
    <mergeCell ref="E51:F51"/>
    <mergeCell ref="G51:G52"/>
    <mergeCell ref="H51:H52"/>
    <mergeCell ref="A45:A46"/>
    <mergeCell ref="B45:B46"/>
    <mergeCell ref="G45:G46"/>
    <mergeCell ref="H45:H46"/>
    <mergeCell ref="C45:F45"/>
    <mergeCell ref="C46:D46"/>
    <mergeCell ref="E46:F46"/>
    <mergeCell ref="E48:F48"/>
    <mergeCell ref="C49:D49"/>
    <mergeCell ref="E49:F49"/>
    <mergeCell ref="G40:G44"/>
    <mergeCell ref="H40:H44"/>
    <mergeCell ref="G35:G37"/>
    <mergeCell ref="H35:H37"/>
    <mergeCell ref="A38:A39"/>
    <mergeCell ref="B38:B39"/>
    <mergeCell ref="G38:G39"/>
    <mergeCell ref="H38:H39"/>
    <mergeCell ref="C36:D36"/>
    <mergeCell ref="E36:F36"/>
    <mergeCell ref="C37:D37"/>
    <mergeCell ref="E37:F37"/>
    <mergeCell ref="C38:F38"/>
    <mergeCell ref="C39:D39"/>
    <mergeCell ref="E39:F39"/>
    <mergeCell ref="C40:D44"/>
    <mergeCell ref="E40:F44"/>
    <mergeCell ref="G31:G32"/>
    <mergeCell ref="H31:H32"/>
    <mergeCell ref="A33:A34"/>
    <mergeCell ref="B33:B34"/>
    <mergeCell ref="G33:G34"/>
    <mergeCell ref="H33:H34"/>
    <mergeCell ref="C32:D32"/>
    <mergeCell ref="E31:F31"/>
    <mergeCell ref="A29:A30"/>
    <mergeCell ref="B29:B30"/>
    <mergeCell ref="G29:G30"/>
    <mergeCell ref="H29:H30"/>
    <mergeCell ref="C29:F29"/>
    <mergeCell ref="C30:D30"/>
    <mergeCell ref="E30:F30"/>
    <mergeCell ref="C31:D31"/>
    <mergeCell ref="A1:H2"/>
    <mergeCell ref="A4:H5"/>
    <mergeCell ref="C8:G8"/>
    <mergeCell ref="C9:G9"/>
    <mergeCell ref="C10:G10"/>
    <mergeCell ref="G16:G22"/>
    <mergeCell ref="H16:H22"/>
    <mergeCell ref="C23:E23"/>
    <mergeCell ref="C24:E28"/>
    <mergeCell ref="F24:F28"/>
    <mergeCell ref="G24:G28"/>
    <mergeCell ref="H24:H27"/>
    <mergeCell ref="C15:E15"/>
    <mergeCell ref="C16:E22"/>
    <mergeCell ref="F16:F22"/>
    <mergeCell ref="C11:F11"/>
    <mergeCell ref="C12:F12"/>
    <mergeCell ref="C13:F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70" zoomScale="70" zoomScaleNormal="70" workbookViewId="0">
      <selection activeCell="G82" sqref="G82:G83"/>
    </sheetView>
  </sheetViews>
  <sheetFormatPr baseColWidth="10" defaultRowHeight="15" x14ac:dyDescent="0.25"/>
  <cols>
    <col min="1" max="1" width="8.140625" style="1" customWidth="1"/>
    <col min="2" max="2" width="69.425781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37" t="s">
        <v>69</v>
      </c>
      <c r="B1" s="237"/>
      <c r="C1" s="237"/>
      <c r="D1" s="237"/>
      <c r="E1" s="237"/>
      <c r="F1" s="237"/>
      <c r="G1" s="237"/>
      <c r="H1" s="237"/>
    </row>
    <row r="2" spans="1:8" ht="15" customHeight="1" x14ac:dyDescent="0.25">
      <c r="A2" s="237"/>
      <c r="B2" s="237"/>
      <c r="C2" s="237"/>
      <c r="D2" s="237"/>
      <c r="E2" s="237"/>
      <c r="F2" s="237"/>
      <c r="G2" s="237"/>
      <c r="H2" s="237"/>
    </row>
    <row r="4" spans="1:8" x14ac:dyDescent="0.25">
      <c r="A4" s="237" t="s">
        <v>0</v>
      </c>
      <c r="B4" s="237"/>
      <c r="C4" s="237"/>
      <c r="D4" s="237"/>
      <c r="E4" s="237"/>
      <c r="F4" s="237"/>
      <c r="G4" s="237"/>
      <c r="H4" s="237"/>
    </row>
    <row r="5" spans="1:8" x14ac:dyDescent="0.25">
      <c r="A5" s="237"/>
      <c r="B5" s="237"/>
      <c r="C5" s="237"/>
      <c r="D5" s="237"/>
      <c r="E5" s="237"/>
      <c r="F5" s="237"/>
      <c r="G5" s="237"/>
      <c r="H5" s="237"/>
    </row>
    <row r="6" spans="1:8" x14ac:dyDescent="0.25">
      <c r="D6" s="2"/>
      <c r="F6" s="2"/>
      <c r="G6" s="2"/>
      <c r="H6" s="2"/>
    </row>
    <row r="7" spans="1:8" ht="15.75" thickBot="1" x14ac:dyDescent="0.3">
      <c r="C7" s="2"/>
      <c r="E7" s="2"/>
    </row>
    <row r="8" spans="1:8" ht="15.75" thickBot="1" x14ac:dyDescent="0.3">
      <c r="A8" s="37" t="s">
        <v>1</v>
      </c>
      <c r="B8" s="38" t="s">
        <v>2</v>
      </c>
      <c r="C8" s="238">
        <v>8</v>
      </c>
      <c r="D8" s="239"/>
      <c r="E8" s="239"/>
      <c r="F8" s="239"/>
      <c r="G8" s="240"/>
    </row>
    <row r="9" spans="1:8" ht="31.5" customHeight="1" thickBot="1" x14ac:dyDescent="0.3">
      <c r="A9" s="37" t="s">
        <v>3</v>
      </c>
      <c r="B9" s="38" t="s">
        <v>4</v>
      </c>
      <c r="C9" s="241" t="s">
        <v>79</v>
      </c>
      <c r="D9" s="242"/>
      <c r="E9" s="242"/>
      <c r="F9" s="242"/>
      <c r="G9" s="243"/>
    </row>
    <row r="10" spans="1:8" ht="51" customHeight="1" thickBot="1" x14ac:dyDescent="0.3">
      <c r="A10" s="37" t="s">
        <v>5</v>
      </c>
      <c r="B10" s="39" t="s">
        <v>58</v>
      </c>
      <c r="C10" s="244" t="s">
        <v>80</v>
      </c>
      <c r="D10" s="245"/>
      <c r="E10" s="245"/>
      <c r="F10" s="245"/>
      <c r="G10" s="246"/>
    </row>
    <row r="11" spans="1:8" ht="31.5" customHeight="1" thickBot="1" x14ac:dyDescent="0.3">
      <c r="A11" s="37" t="s">
        <v>7</v>
      </c>
      <c r="B11" s="38" t="s">
        <v>6</v>
      </c>
      <c r="C11" s="247" t="s">
        <v>81</v>
      </c>
      <c r="D11" s="248"/>
      <c r="E11" s="249" t="s">
        <v>81</v>
      </c>
      <c r="F11" s="250"/>
      <c r="G11" s="5"/>
      <c r="H11" s="6"/>
    </row>
    <row r="12" spans="1:8" ht="15.75" thickBot="1" x14ac:dyDescent="0.3">
      <c r="A12" s="37" t="s">
        <v>9</v>
      </c>
      <c r="B12" s="38" t="s">
        <v>8</v>
      </c>
      <c r="C12" s="225" t="s">
        <v>82</v>
      </c>
      <c r="D12" s="296"/>
      <c r="E12" s="296"/>
      <c r="F12" s="226"/>
    </row>
    <row r="13" spans="1:8" ht="15.75" thickBot="1" x14ac:dyDescent="0.3">
      <c r="A13" s="37" t="s">
        <v>70</v>
      </c>
      <c r="B13" s="38" t="s">
        <v>10</v>
      </c>
      <c r="C13" s="225" t="s">
        <v>83</v>
      </c>
      <c r="D13" s="296"/>
      <c r="E13" s="296"/>
      <c r="F13" s="226"/>
    </row>
    <row r="14" spans="1:8" ht="15.75" thickBot="1" x14ac:dyDescent="0.3">
      <c r="A14" s="3"/>
      <c r="B14" s="4"/>
      <c r="C14" s="7"/>
      <c r="E14" s="7"/>
    </row>
    <row r="15" spans="1:8" x14ac:dyDescent="0.25">
      <c r="A15" s="15">
        <v>1</v>
      </c>
      <c r="B15" s="19" t="s">
        <v>14</v>
      </c>
      <c r="C15" s="183" t="s">
        <v>11</v>
      </c>
      <c r="D15" s="184"/>
      <c r="E15" s="185"/>
      <c r="F15" s="44" t="s">
        <v>12</v>
      </c>
      <c r="G15" s="20" t="s">
        <v>59</v>
      </c>
      <c r="H15" s="22" t="s">
        <v>13</v>
      </c>
    </row>
    <row r="16" spans="1:8" ht="30" x14ac:dyDescent="0.25">
      <c r="A16" s="611">
        <v>1.1000000000000001</v>
      </c>
      <c r="B16" s="612" t="s">
        <v>15</v>
      </c>
      <c r="C16" s="213" t="s">
        <v>85</v>
      </c>
      <c r="D16" s="214"/>
      <c r="E16" s="215"/>
      <c r="F16" s="255" t="s">
        <v>84</v>
      </c>
      <c r="G16" s="197" t="s">
        <v>86</v>
      </c>
      <c r="H16" s="613"/>
    </row>
    <row r="17" spans="1:8" x14ac:dyDescent="0.25">
      <c r="A17" s="611">
        <v>1.2</v>
      </c>
      <c r="B17" s="614" t="s">
        <v>16</v>
      </c>
      <c r="C17" s="216"/>
      <c r="D17" s="217"/>
      <c r="E17" s="218"/>
      <c r="F17" s="195"/>
      <c r="G17" s="198"/>
      <c r="H17" s="613"/>
    </row>
    <row r="18" spans="1:8" ht="30" x14ac:dyDescent="0.25">
      <c r="A18" s="611">
        <v>1.3</v>
      </c>
      <c r="B18" s="612" t="s">
        <v>17</v>
      </c>
      <c r="C18" s="216"/>
      <c r="D18" s="217"/>
      <c r="E18" s="218"/>
      <c r="F18" s="195"/>
      <c r="G18" s="198"/>
      <c r="H18" s="613"/>
    </row>
    <row r="19" spans="1:8" ht="45" x14ac:dyDescent="0.25">
      <c r="A19" s="611">
        <v>1.4</v>
      </c>
      <c r="B19" s="612" t="s">
        <v>18</v>
      </c>
      <c r="C19" s="216"/>
      <c r="D19" s="217"/>
      <c r="E19" s="218"/>
      <c r="F19" s="195"/>
      <c r="G19" s="198"/>
      <c r="H19" s="613"/>
    </row>
    <row r="20" spans="1:8" ht="75" x14ac:dyDescent="0.25">
      <c r="A20" s="611">
        <v>1.5</v>
      </c>
      <c r="B20" s="612" t="s">
        <v>61</v>
      </c>
      <c r="C20" s="216"/>
      <c r="D20" s="217"/>
      <c r="E20" s="218"/>
      <c r="F20" s="195"/>
      <c r="G20" s="198"/>
      <c r="H20" s="613"/>
    </row>
    <row r="21" spans="1:8" x14ac:dyDescent="0.25">
      <c r="A21" s="611">
        <v>1.6</v>
      </c>
      <c r="B21" s="615" t="s">
        <v>19</v>
      </c>
      <c r="C21" s="216"/>
      <c r="D21" s="217"/>
      <c r="E21" s="218"/>
      <c r="F21" s="195"/>
      <c r="G21" s="198"/>
      <c r="H21" s="613"/>
    </row>
    <row r="22" spans="1:8" ht="30.75" thickBot="1" x14ac:dyDescent="0.3">
      <c r="A22" s="616">
        <v>1.7</v>
      </c>
      <c r="B22" s="617" t="s">
        <v>20</v>
      </c>
      <c r="C22" s="219"/>
      <c r="D22" s="220"/>
      <c r="E22" s="221"/>
      <c r="F22" s="196"/>
      <c r="G22" s="199"/>
      <c r="H22" s="618"/>
    </row>
    <row r="23" spans="1:8" ht="39" customHeight="1" x14ac:dyDescent="0.25">
      <c r="A23" s="15">
        <v>2</v>
      </c>
      <c r="B23" s="16" t="s">
        <v>62</v>
      </c>
      <c r="C23" s="183" t="s">
        <v>11</v>
      </c>
      <c r="D23" s="184"/>
      <c r="E23" s="185"/>
      <c r="F23" s="44" t="s">
        <v>12</v>
      </c>
      <c r="G23" s="20" t="s">
        <v>59</v>
      </c>
      <c r="H23" s="23" t="s">
        <v>13</v>
      </c>
    </row>
    <row r="24" spans="1:8" ht="45.75" customHeight="1" x14ac:dyDescent="0.25">
      <c r="A24" s="611">
        <v>2.1</v>
      </c>
      <c r="B24" s="615" t="s">
        <v>21</v>
      </c>
      <c r="C24" s="213" t="s">
        <v>81</v>
      </c>
      <c r="D24" s="214"/>
      <c r="E24" s="215"/>
      <c r="F24" s="255" t="s">
        <v>81</v>
      </c>
      <c r="G24" s="197" t="s">
        <v>81</v>
      </c>
      <c r="H24" s="223" t="s">
        <v>81</v>
      </c>
    </row>
    <row r="25" spans="1:8" ht="50.25" customHeight="1" x14ac:dyDescent="0.25">
      <c r="A25" s="611">
        <v>2.2000000000000002</v>
      </c>
      <c r="B25" s="615" t="s">
        <v>71</v>
      </c>
      <c r="C25" s="216"/>
      <c r="D25" s="217"/>
      <c r="E25" s="218"/>
      <c r="F25" s="195"/>
      <c r="G25" s="198"/>
      <c r="H25" s="223"/>
    </row>
    <row r="26" spans="1:8" ht="114.75" customHeight="1" x14ac:dyDescent="0.25">
      <c r="A26" s="611">
        <v>2.2999999999999998</v>
      </c>
      <c r="B26" s="615" t="s">
        <v>63</v>
      </c>
      <c r="C26" s="216"/>
      <c r="D26" s="217"/>
      <c r="E26" s="218"/>
      <c r="F26" s="195"/>
      <c r="G26" s="198"/>
      <c r="H26" s="223"/>
    </row>
    <row r="27" spans="1:8" ht="42" customHeight="1" thickBot="1" x14ac:dyDescent="0.3">
      <c r="A27" s="120">
        <v>2.4</v>
      </c>
      <c r="B27" s="615" t="s">
        <v>22</v>
      </c>
      <c r="C27" s="216"/>
      <c r="D27" s="217"/>
      <c r="E27" s="218"/>
      <c r="F27" s="195"/>
      <c r="G27" s="198"/>
      <c r="H27" s="224"/>
    </row>
    <row r="28" spans="1:8" ht="42" customHeight="1" thickBot="1" x14ac:dyDescent="0.3">
      <c r="A28" s="120">
        <v>2.5</v>
      </c>
      <c r="B28" s="615" t="s">
        <v>73</v>
      </c>
      <c r="C28" s="219"/>
      <c r="D28" s="220"/>
      <c r="E28" s="221"/>
      <c r="F28" s="196"/>
      <c r="G28" s="199"/>
      <c r="H28" s="73"/>
    </row>
    <row r="29" spans="1:8" ht="63" customHeight="1" thickBot="1" x14ac:dyDescent="0.3">
      <c r="A29" s="211">
        <v>3</v>
      </c>
      <c r="B29" s="212" t="s">
        <v>64</v>
      </c>
      <c r="C29" s="297" t="str">
        <f>+C11</f>
        <v>NA</v>
      </c>
      <c r="D29" s="290"/>
      <c r="E29" s="290"/>
      <c r="F29" s="291"/>
      <c r="G29" s="145" t="s">
        <v>59</v>
      </c>
      <c r="H29" s="145" t="s">
        <v>13</v>
      </c>
    </row>
    <row r="30" spans="1:8" x14ac:dyDescent="0.25">
      <c r="A30" s="137"/>
      <c r="B30" s="152"/>
      <c r="C30" s="292" t="s">
        <v>11</v>
      </c>
      <c r="D30" s="142"/>
      <c r="E30" s="183" t="s">
        <v>12</v>
      </c>
      <c r="F30" s="293"/>
      <c r="G30" s="146"/>
      <c r="H30" s="146"/>
    </row>
    <row r="31" spans="1:8" ht="47.25" customHeight="1" x14ac:dyDescent="0.25">
      <c r="A31" s="40" t="s">
        <v>23</v>
      </c>
      <c r="B31" s="9" t="s">
        <v>15</v>
      </c>
      <c r="C31" s="304"/>
      <c r="D31" s="287"/>
      <c r="E31" s="304"/>
      <c r="F31" s="287"/>
      <c r="G31" s="182"/>
      <c r="H31" s="165"/>
    </row>
    <row r="32" spans="1:8" ht="30.75" thickBot="1" x14ac:dyDescent="0.3">
      <c r="A32" s="41" t="s">
        <v>24</v>
      </c>
      <c r="B32" s="10" t="s">
        <v>25</v>
      </c>
      <c r="C32" s="304"/>
      <c r="D32" s="287"/>
      <c r="E32" s="304"/>
      <c r="F32" s="287"/>
      <c r="G32" s="159"/>
      <c r="H32" s="161"/>
    </row>
    <row r="33" spans="1:8" ht="33" customHeight="1" thickBot="1" x14ac:dyDescent="0.3">
      <c r="A33" s="136">
        <v>4</v>
      </c>
      <c r="B33" s="209" t="s">
        <v>26</v>
      </c>
      <c r="C33" s="297" t="str">
        <f>+C11</f>
        <v>NA</v>
      </c>
      <c r="D33" s="290"/>
      <c r="E33" s="290" t="str">
        <f>+E11</f>
        <v>NA</v>
      </c>
      <c r="F33" s="291"/>
      <c r="G33" s="145" t="s">
        <v>59</v>
      </c>
      <c r="H33" s="145" t="s">
        <v>13</v>
      </c>
    </row>
    <row r="34" spans="1:8" ht="33" customHeight="1" x14ac:dyDescent="0.25">
      <c r="A34" s="137"/>
      <c r="B34" s="210"/>
      <c r="C34" s="292" t="s">
        <v>11</v>
      </c>
      <c r="D34" s="142" t="s">
        <v>12</v>
      </c>
      <c r="E34" s="183" t="s">
        <v>12</v>
      </c>
      <c r="F34" s="293"/>
      <c r="G34" s="146"/>
      <c r="H34" s="146"/>
    </row>
    <row r="35" spans="1:8" ht="47.25" customHeight="1" x14ac:dyDescent="0.25">
      <c r="A35" s="611">
        <v>4.0999999999999996</v>
      </c>
      <c r="B35" s="615" t="s">
        <v>72</v>
      </c>
      <c r="C35" s="656" t="s">
        <v>88</v>
      </c>
      <c r="D35" s="657"/>
      <c r="E35" s="656" t="s">
        <v>89</v>
      </c>
      <c r="F35" s="657"/>
      <c r="G35" s="197" t="s">
        <v>86</v>
      </c>
      <c r="H35" s="613"/>
    </row>
    <row r="36" spans="1:8" ht="30" x14ac:dyDescent="0.25">
      <c r="A36" s="611">
        <v>4.2</v>
      </c>
      <c r="B36" s="615" t="s">
        <v>27</v>
      </c>
      <c r="C36" s="656" t="s">
        <v>88</v>
      </c>
      <c r="D36" s="657"/>
      <c r="E36" s="656" t="s">
        <v>89</v>
      </c>
      <c r="F36" s="657"/>
      <c r="G36" s="198"/>
      <c r="H36" s="613"/>
    </row>
    <row r="37" spans="1:8" ht="30.75" thickBot="1" x14ac:dyDescent="0.3">
      <c r="A37" s="616">
        <v>4.3</v>
      </c>
      <c r="B37" s="617" t="s">
        <v>60</v>
      </c>
      <c r="C37" s="656" t="s">
        <v>90</v>
      </c>
      <c r="D37" s="657"/>
      <c r="E37" s="656">
        <v>21</v>
      </c>
      <c r="F37" s="657"/>
      <c r="G37" s="199"/>
      <c r="H37" s="618"/>
    </row>
    <row r="38" spans="1:8" ht="30" customHeight="1" thickBot="1" x14ac:dyDescent="0.3">
      <c r="A38" s="136">
        <v>5</v>
      </c>
      <c r="B38" s="138" t="s">
        <v>28</v>
      </c>
      <c r="C38" s="297" t="s">
        <v>81</v>
      </c>
      <c r="D38" s="290"/>
      <c r="E38" s="290">
        <f>+E16</f>
        <v>0</v>
      </c>
      <c r="F38" s="291"/>
      <c r="G38" s="145" t="s">
        <v>59</v>
      </c>
      <c r="H38" s="145" t="s">
        <v>13</v>
      </c>
    </row>
    <row r="39" spans="1:8" ht="15.75" customHeight="1" thickBot="1" x14ac:dyDescent="0.3">
      <c r="A39" s="137"/>
      <c r="B39" s="139"/>
      <c r="C39" s="292" t="s">
        <v>11</v>
      </c>
      <c r="D39" s="142" t="s">
        <v>12</v>
      </c>
      <c r="E39" s="183" t="s">
        <v>12</v>
      </c>
      <c r="F39" s="293"/>
      <c r="G39" s="146"/>
      <c r="H39" s="146"/>
    </row>
    <row r="40" spans="1:8" ht="45" customHeight="1" x14ac:dyDescent="0.25">
      <c r="A40" s="611">
        <v>5.0999999999999996</v>
      </c>
      <c r="B40" s="615" t="s">
        <v>74</v>
      </c>
      <c r="C40" s="495" t="s">
        <v>88</v>
      </c>
      <c r="D40" s="496"/>
      <c r="E40" s="495" t="s">
        <v>87</v>
      </c>
      <c r="F40" s="496"/>
      <c r="G40" s="197" t="s">
        <v>86</v>
      </c>
      <c r="H40" s="200"/>
    </row>
    <row r="41" spans="1:8" ht="30" x14ac:dyDescent="0.25">
      <c r="A41" s="611">
        <v>5.2</v>
      </c>
      <c r="B41" s="615" t="s">
        <v>75</v>
      </c>
      <c r="C41" s="216"/>
      <c r="D41" s="218"/>
      <c r="E41" s="216"/>
      <c r="F41" s="218"/>
      <c r="G41" s="198"/>
      <c r="H41" s="201"/>
    </row>
    <row r="42" spans="1:8" ht="45" x14ac:dyDescent="0.25">
      <c r="A42" s="611">
        <v>5.3</v>
      </c>
      <c r="B42" s="621" t="s">
        <v>76</v>
      </c>
      <c r="C42" s="216"/>
      <c r="D42" s="218"/>
      <c r="E42" s="216"/>
      <c r="F42" s="218"/>
      <c r="G42" s="198"/>
      <c r="H42" s="201"/>
    </row>
    <row r="43" spans="1:8" x14ac:dyDescent="0.25">
      <c r="A43" s="611">
        <v>5.4</v>
      </c>
      <c r="B43" s="615" t="s">
        <v>29</v>
      </c>
      <c r="C43" s="216"/>
      <c r="D43" s="218"/>
      <c r="E43" s="216"/>
      <c r="F43" s="218"/>
      <c r="G43" s="198"/>
      <c r="H43" s="201"/>
    </row>
    <row r="44" spans="1:8" ht="30.75" thickBot="1" x14ac:dyDescent="0.3">
      <c r="A44" s="616">
        <v>5.5</v>
      </c>
      <c r="B44" s="617" t="s">
        <v>30</v>
      </c>
      <c r="C44" s="219"/>
      <c r="D44" s="221"/>
      <c r="E44" s="219"/>
      <c r="F44" s="221"/>
      <c r="G44" s="199"/>
      <c r="H44" s="202"/>
    </row>
    <row r="45" spans="1:8" ht="30" customHeight="1" thickBot="1" x14ac:dyDescent="0.3">
      <c r="A45" s="136">
        <v>6</v>
      </c>
      <c r="B45" s="138" t="s">
        <v>31</v>
      </c>
      <c r="C45" s="297" t="s">
        <v>81</v>
      </c>
      <c r="D45" s="290"/>
      <c r="E45" s="290">
        <f>+E23</f>
        <v>0</v>
      </c>
      <c r="F45" s="291"/>
      <c r="G45" s="145" t="s">
        <v>59</v>
      </c>
      <c r="H45" s="145" t="s">
        <v>13</v>
      </c>
    </row>
    <row r="46" spans="1:8" ht="30" customHeight="1" x14ac:dyDescent="0.25">
      <c r="A46" s="137"/>
      <c r="B46" s="139"/>
      <c r="C46" s="292" t="s">
        <v>11</v>
      </c>
      <c r="D46" s="142" t="s">
        <v>12</v>
      </c>
      <c r="E46" s="183" t="s">
        <v>12</v>
      </c>
      <c r="F46" s="293"/>
      <c r="G46" s="146"/>
      <c r="H46" s="146"/>
    </row>
    <row r="47" spans="1:8" x14ac:dyDescent="0.25">
      <c r="A47" s="611">
        <v>6.1</v>
      </c>
      <c r="B47" s="615" t="s">
        <v>65</v>
      </c>
      <c r="C47" s="656" t="s">
        <v>81</v>
      </c>
      <c r="D47" s="657"/>
      <c r="E47" s="656"/>
      <c r="F47" s="657"/>
      <c r="G47" s="623"/>
      <c r="H47" s="624"/>
    </row>
    <row r="48" spans="1:8" ht="30" x14ac:dyDescent="0.25">
      <c r="A48" s="611">
        <v>6.2</v>
      </c>
      <c r="B48" s="615" t="s">
        <v>32</v>
      </c>
      <c r="C48" s="656" t="s">
        <v>81</v>
      </c>
      <c r="D48" s="657"/>
      <c r="E48" s="656"/>
      <c r="F48" s="657"/>
      <c r="G48" s="623"/>
      <c r="H48" s="624"/>
    </row>
    <row r="49" spans="1:9" ht="45" x14ac:dyDescent="0.25">
      <c r="A49" s="611">
        <v>6.3</v>
      </c>
      <c r="B49" s="615" t="s">
        <v>33</v>
      </c>
      <c r="C49" s="656" t="s">
        <v>81</v>
      </c>
      <c r="D49" s="657"/>
      <c r="E49" s="656"/>
      <c r="F49" s="657"/>
      <c r="G49" s="623"/>
      <c r="H49" s="624"/>
    </row>
    <row r="50" spans="1:9" ht="45.75" thickBot="1" x14ac:dyDescent="0.3">
      <c r="A50" s="616">
        <v>6.4</v>
      </c>
      <c r="B50" s="617" t="s">
        <v>66</v>
      </c>
      <c r="C50" s="656" t="s">
        <v>81</v>
      </c>
      <c r="D50" s="657"/>
      <c r="E50" s="656"/>
      <c r="F50" s="657"/>
      <c r="G50" s="127"/>
      <c r="H50" s="625"/>
    </row>
    <row r="51" spans="1:9" ht="30" customHeight="1" thickBot="1" x14ac:dyDescent="0.3">
      <c r="A51" s="136">
        <v>7</v>
      </c>
      <c r="B51" s="151" t="s">
        <v>34</v>
      </c>
      <c r="C51" s="138" t="str">
        <f>+C11</f>
        <v>NA</v>
      </c>
      <c r="D51" s="149"/>
      <c r="E51" s="149"/>
      <c r="F51" s="150"/>
      <c r="G51" s="145" t="s">
        <v>59</v>
      </c>
      <c r="H51" s="145" t="s">
        <v>13</v>
      </c>
    </row>
    <row r="52" spans="1:9" x14ac:dyDescent="0.25">
      <c r="A52" s="137"/>
      <c r="B52" s="152"/>
      <c r="C52" s="292" t="s">
        <v>11</v>
      </c>
      <c r="D52" s="142" t="s">
        <v>12</v>
      </c>
      <c r="E52" s="183" t="s">
        <v>12</v>
      </c>
      <c r="F52" s="293"/>
      <c r="G52" s="146"/>
      <c r="H52" s="146"/>
    </row>
    <row r="53" spans="1:9" ht="30" x14ac:dyDescent="0.25">
      <c r="A53" s="611">
        <v>7.1</v>
      </c>
      <c r="B53" s="615" t="s">
        <v>35</v>
      </c>
      <c r="C53" s="216">
        <v>114</v>
      </c>
      <c r="D53" s="218"/>
      <c r="E53" s="216" t="s">
        <v>88</v>
      </c>
      <c r="F53" s="218"/>
      <c r="G53" s="197"/>
      <c r="H53" s="623"/>
    </row>
    <row r="54" spans="1:9" ht="30" x14ac:dyDescent="0.25">
      <c r="A54" s="611">
        <v>7.2</v>
      </c>
      <c r="B54" s="615" t="s">
        <v>36</v>
      </c>
      <c r="C54" s="216"/>
      <c r="D54" s="218"/>
      <c r="E54" s="216"/>
      <c r="F54" s="218"/>
      <c r="G54" s="198"/>
      <c r="H54" s="623"/>
    </row>
    <row r="55" spans="1:9" ht="45.75" thickBot="1" x14ac:dyDescent="0.3">
      <c r="A55" s="616">
        <v>7.3</v>
      </c>
      <c r="B55" s="617" t="s">
        <v>37</v>
      </c>
      <c r="C55" s="219"/>
      <c r="D55" s="221"/>
      <c r="E55" s="219"/>
      <c r="F55" s="221"/>
      <c r="G55" s="199"/>
      <c r="H55" s="127"/>
    </row>
    <row r="56" spans="1:9" x14ac:dyDescent="0.25">
      <c r="A56" s="15">
        <v>8</v>
      </c>
      <c r="B56" s="30" t="s">
        <v>38</v>
      </c>
      <c r="C56" s="183" t="s">
        <v>11</v>
      </c>
      <c r="D56" s="184"/>
      <c r="E56" s="185"/>
      <c r="F56" s="44" t="s">
        <v>12</v>
      </c>
      <c r="G56" s="20" t="s">
        <v>59</v>
      </c>
      <c r="H56" s="22" t="s">
        <v>13</v>
      </c>
    </row>
    <row r="57" spans="1:9" x14ac:dyDescent="0.25">
      <c r="A57" s="611">
        <v>8.1</v>
      </c>
      <c r="B57" s="615" t="s">
        <v>39</v>
      </c>
      <c r="C57" s="491" t="s">
        <v>93</v>
      </c>
      <c r="D57" s="491"/>
      <c r="E57" s="491"/>
      <c r="F57" s="630" t="s">
        <v>91</v>
      </c>
      <c r="G57" s="497" t="s">
        <v>86</v>
      </c>
      <c r="H57" s="619"/>
    </row>
    <row r="58" spans="1:9" x14ac:dyDescent="0.25">
      <c r="A58" s="611">
        <v>8.1999999999999993</v>
      </c>
      <c r="B58" s="615" t="s">
        <v>40</v>
      </c>
      <c r="C58" s="491" t="s">
        <v>94</v>
      </c>
      <c r="D58" s="491"/>
      <c r="E58" s="491"/>
      <c r="F58" s="630" t="s">
        <v>92</v>
      </c>
      <c r="G58" s="497"/>
      <c r="H58" s="613"/>
    </row>
    <row r="59" spans="1:9" x14ac:dyDescent="0.25">
      <c r="A59" s="611">
        <v>8.3000000000000007</v>
      </c>
      <c r="B59" s="615" t="s">
        <v>41</v>
      </c>
      <c r="C59" s="655" t="s">
        <v>88</v>
      </c>
      <c r="D59" s="631"/>
      <c r="E59" s="632"/>
      <c r="F59" s="255" t="s">
        <v>91</v>
      </c>
      <c r="G59" s="497"/>
      <c r="H59" s="613"/>
    </row>
    <row r="60" spans="1:9" ht="30" x14ac:dyDescent="0.25">
      <c r="A60" s="611">
        <v>8.4</v>
      </c>
      <c r="B60" s="615" t="s">
        <v>42</v>
      </c>
      <c r="C60" s="633"/>
      <c r="D60" s="634"/>
      <c r="E60" s="635"/>
      <c r="F60" s="195"/>
      <c r="G60" s="497"/>
      <c r="H60" s="613"/>
    </row>
    <row r="61" spans="1:9" ht="30" x14ac:dyDescent="0.25">
      <c r="A61" s="611">
        <v>8.5</v>
      </c>
      <c r="B61" s="615" t="s">
        <v>77</v>
      </c>
      <c r="C61" s="633"/>
      <c r="D61" s="634"/>
      <c r="E61" s="635"/>
      <c r="F61" s="195"/>
      <c r="G61" s="497"/>
      <c r="H61" s="613"/>
    </row>
    <row r="62" spans="1:9" x14ac:dyDescent="0.25">
      <c r="A62" s="611">
        <v>8.6</v>
      </c>
      <c r="B62" s="615" t="s">
        <v>43</v>
      </c>
      <c r="C62" s="633"/>
      <c r="D62" s="634"/>
      <c r="E62" s="635"/>
      <c r="F62" s="195"/>
      <c r="G62" s="497"/>
      <c r="H62" s="613"/>
    </row>
    <row r="63" spans="1:9" x14ac:dyDescent="0.25">
      <c r="A63" s="611">
        <v>8.6999999999999993</v>
      </c>
      <c r="B63" s="615" t="s">
        <v>44</v>
      </c>
      <c r="C63" s="633"/>
      <c r="D63" s="634"/>
      <c r="E63" s="635"/>
      <c r="F63" s="195"/>
      <c r="G63" s="497"/>
      <c r="H63" s="613"/>
    </row>
    <row r="64" spans="1:9" ht="45" x14ac:dyDescent="0.25">
      <c r="A64" s="611">
        <v>8.8000000000000007</v>
      </c>
      <c r="B64" s="615" t="s">
        <v>78</v>
      </c>
      <c r="C64" s="633"/>
      <c r="D64" s="634"/>
      <c r="E64" s="635"/>
      <c r="F64" s="195"/>
      <c r="G64" s="497"/>
      <c r="H64" s="613"/>
      <c r="I64" s="11"/>
    </row>
    <row r="65" spans="1:9" ht="31.5" customHeight="1" x14ac:dyDescent="0.3">
      <c r="A65" s="611">
        <v>8.9</v>
      </c>
      <c r="B65" s="636" t="s">
        <v>45</v>
      </c>
      <c r="C65" s="633"/>
      <c r="D65" s="634"/>
      <c r="E65" s="635"/>
      <c r="F65" s="195"/>
      <c r="G65" s="497"/>
      <c r="H65" s="613"/>
      <c r="I65" s="12"/>
    </row>
    <row r="66" spans="1:9" ht="16.5" x14ac:dyDescent="0.3">
      <c r="A66" s="637" t="s">
        <v>68</v>
      </c>
      <c r="B66" s="615" t="s">
        <v>46</v>
      </c>
      <c r="C66" s="638"/>
      <c r="D66" s="639"/>
      <c r="E66" s="640"/>
      <c r="F66" s="641"/>
      <c r="G66" s="497"/>
      <c r="H66" s="613"/>
      <c r="I66" s="12"/>
    </row>
    <row r="67" spans="1:9" ht="30.75" thickBot="1" x14ac:dyDescent="0.3">
      <c r="A67" s="611">
        <v>8.11</v>
      </c>
      <c r="B67" s="617" t="s">
        <v>67</v>
      </c>
      <c r="C67" s="642" t="s">
        <v>88</v>
      </c>
      <c r="D67" s="642"/>
      <c r="E67" s="642"/>
      <c r="F67" s="643" t="s">
        <v>95</v>
      </c>
      <c r="G67" s="499"/>
      <c r="H67" s="618"/>
      <c r="I67" s="13"/>
    </row>
    <row r="68" spans="1:9" ht="30" customHeight="1" thickBot="1" x14ac:dyDescent="0.3">
      <c r="A68" s="136">
        <v>9</v>
      </c>
      <c r="B68" s="151" t="s">
        <v>47</v>
      </c>
      <c r="C68" s="138" t="str">
        <f>+E11</f>
        <v>NA</v>
      </c>
      <c r="D68" s="149"/>
      <c r="E68" s="149"/>
      <c r="F68" s="150"/>
      <c r="G68" s="145" t="s">
        <v>59</v>
      </c>
      <c r="H68" s="145" t="s">
        <v>13</v>
      </c>
    </row>
    <row r="69" spans="1:9" ht="30" customHeight="1" thickBot="1" x14ac:dyDescent="0.3">
      <c r="A69" s="137"/>
      <c r="B69" s="152"/>
      <c r="C69" s="292" t="s">
        <v>11</v>
      </c>
      <c r="D69" s="142" t="s">
        <v>12</v>
      </c>
      <c r="E69" s="183" t="s">
        <v>12</v>
      </c>
      <c r="F69" s="293"/>
      <c r="G69" s="146"/>
      <c r="H69" s="146"/>
    </row>
    <row r="70" spans="1:9" ht="30" x14ac:dyDescent="0.25">
      <c r="A70" s="611">
        <v>9.1</v>
      </c>
      <c r="B70" s="612" t="s">
        <v>48</v>
      </c>
      <c r="C70" s="495" t="s">
        <v>88</v>
      </c>
      <c r="D70" s="496"/>
      <c r="E70" s="495">
        <v>222</v>
      </c>
      <c r="F70" s="496"/>
      <c r="G70" s="198" t="s">
        <v>86</v>
      </c>
      <c r="H70" s="613"/>
    </row>
    <row r="71" spans="1:9" x14ac:dyDescent="0.25">
      <c r="A71" s="611">
        <v>9.1999999999999993</v>
      </c>
      <c r="B71" s="614" t="s">
        <v>16</v>
      </c>
      <c r="C71" s="661"/>
      <c r="D71" s="662"/>
      <c r="E71" s="661"/>
      <c r="F71" s="662"/>
      <c r="G71" s="198"/>
      <c r="H71" s="613"/>
    </row>
    <row r="72" spans="1:9" ht="45.75" thickBot="1" x14ac:dyDescent="0.3">
      <c r="A72" s="616">
        <v>9.3000000000000007</v>
      </c>
      <c r="B72" s="650" t="s">
        <v>49</v>
      </c>
      <c r="C72" s="663" t="s">
        <v>88</v>
      </c>
      <c r="D72" s="664"/>
      <c r="E72" s="663">
        <v>223</v>
      </c>
      <c r="F72" s="667"/>
      <c r="G72" s="199"/>
      <c r="H72" s="618"/>
    </row>
    <row r="73" spans="1:9" ht="30" customHeight="1" thickBot="1" x14ac:dyDescent="0.3">
      <c r="A73" s="136">
        <v>10</v>
      </c>
      <c r="B73" s="151" t="s">
        <v>50</v>
      </c>
      <c r="C73" s="138" t="str">
        <f>+C11</f>
        <v>NA</v>
      </c>
      <c r="D73" s="149"/>
      <c r="E73" s="149"/>
      <c r="F73" s="150"/>
      <c r="G73" s="145" t="s">
        <v>59</v>
      </c>
      <c r="H73" s="145" t="s">
        <v>13</v>
      </c>
    </row>
    <row r="74" spans="1:9" ht="30" customHeight="1" x14ac:dyDescent="0.25">
      <c r="A74" s="137"/>
      <c r="B74" s="152"/>
      <c r="C74" s="292" t="s">
        <v>11</v>
      </c>
      <c r="D74" s="142" t="s">
        <v>12</v>
      </c>
      <c r="E74" s="183" t="s">
        <v>12</v>
      </c>
      <c r="F74" s="293"/>
      <c r="G74" s="146"/>
      <c r="H74" s="146"/>
    </row>
    <row r="75" spans="1:9" ht="15.75" thickBot="1" x14ac:dyDescent="0.3">
      <c r="A75" s="616">
        <v>10.1</v>
      </c>
      <c r="B75" s="617" t="s">
        <v>51</v>
      </c>
      <c r="C75" s="663"/>
      <c r="D75" s="664"/>
      <c r="E75" s="663"/>
      <c r="F75" s="664"/>
      <c r="G75" s="127"/>
      <c r="H75" s="625"/>
    </row>
    <row r="76" spans="1:9" ht="30" customHeight="1" thickBot="1" x14ac:dyDescent="0.3">
      <c r="A76" s="136">
        <v>11</v>
      </c>
      <c r="B76" s="151" t="s">
        <v>52</v>
      </c>
      <c r="C76" s="138" t="str">
        <f>+C11</f>
        <v>NA</v>
      </c>
      <c r="D76" s="149"/>
      <c r="E76" s="149"/>
      <c r="F76" s="150"/>
      <c r="G76" s="145" t="s">
        <v>59</v>
      </c>
      <c r="H76" s="145" t="s">
        <v>13</v>
      </c>
    </row>
    <row r="77" spans="1:9" ht="30" customHeight="1" x14ac:dyDescent="0.25">
      <c r="A77" s="137"/>
      <c r="B77" s="152"/>
      <c r="C77" s="292" t="s">
        <v>11</v>
      </c>
      <c r="D77" s="142" t="s">
        <v>12</v>
      </c>
      <c r="E77" s="183" t="s">
        <v>12</v>
      </c>
      <c r="F77" s="293"/>
      <c r="G77" s="146"/>
      <c r="H77" s="146"/>
    </row>
    <row r="78" spans="1:9" ht="30.75" thickBot="1" x14ac:dyDescent="0.3">
      <c r="A78" s="616">
        <v>11.1</v>
      </c>
      <c r="B78" s="644" t="s">
        <v>48</v>
      </c>
      <c r="C78" s="663"/>
      <c r="D78" s="664"/>
      <c r="E78" s="663"/>
      <c r="F78" s="664"/>
      <c r="G78" s="127"/>
      <c r="H78" s="625"/>
    </row>
    <row r="79" spans="1:9" ht="30" customHeight="1" x14ac:dyDescent="0.25">
      <c r="A79" s="136">
        <v>12</v>
      </c>
      <c r="B79" s="138" t="s">
        <v>53</v>
      </c>
      <c r="C79" s="294" t="str">
        <f>+C11</f>
        <v>NA</v>
      </c>
      <c r="D79" s="149"/>
      <c r="E79" s="149"/>
      <c r="F79" s="150"/>
      <c r="G79" s="143" t="s">
        <v>59</v>
      </c>
      <c r="H79" s="145" t="s">
        <v>13</v>
      </c>
    </row>
    <row r="80" spans="1:9" ht="30" customHeight="1" x14ac:dyDescent="0.25">
      <c r="A80" s="137"/>
      <c r="B80" s="139"/>
      <c r="C80" s="301" t="s">
        <v>11</v>
      </c>
      <c r="D80" s="302"/>
      <c r="E80" s="302"/>
      <c r="F80" s="303"/>
      <c r="G80" s="144"/>
      <c r="H80" s="146"/>
    </row>
    <row r="81" spans="1:8" ht="30.75" thickBot="1" x14ac:dyDescent="0.3">
      <c r="A81" s="40">
        <v>12.1</v>
      </c>
      <c r="B81" s="35" t="s">
        <v>54</v>
      </c>
      <c r="C81" s="308" t="s">
        <v>88</v>
      </c>
      <c r="D81" s="309"/>
      <c r="E81" s="309"/>
      <c r="F81" s="288"/>
      <c r="G81" s="33" t="s">
        <v>114</v>
      </c>
      <c r="H81" s="21"/>
    </row>
    <row r="82" spans="1:8" ht="31.5" customHeight="1" thickBot="1" x14ac:dyDescent="0.3">
      <c r="A82" s="40">
        <v>12.2</v>
      </c>
      <c r="B82" s="35" t="s">
        <v>55</v>
      </c>
      <c r="C82" s="308" t="s">
        <v>88</v>
      </c>
      <c r="D82" s="309"/>
      <c r="E82" s="309"/>
      <c r="F82" s="288"/>
      <c r="G82" s="33" t="s">
        <v>114</v>
      </c>
      <c r="H82" s="21"/>
    </row>
    <row r="83" spans="1:8" ht="15.75" thickBot="1" x14ac:dyDescent="0.3">
      <c r="A83" s="14">
        <v>12.3</v>
      </c>
      <c r="B83" s="36" t="s">
        <v>56</v>
      </c>
      <c r="C83" s="308" t="s">
        <v>88</v>
      </c>
      <c r="D83" s="309"/>
      <c r="E83" s="309"/>
      <c r="F83" s="288"/>
      <c r="G83" s="33" t="s">
        <v>114</v>
      </c>
      <c r="H83" s="29"/>
    </row>
    <row r="84" spans="1:8" ht="19.5" thickBot="1" x14ac:dyDescent="0.3">
      <c r="A84" s="128" t="s">
        <v>57</v>
      </c>
      <c r="B84" s="129"/>
      <c r="C84" s="305" t="s">
        <v>185</v>
      </c>
      <c r="D84" s="306"/>
      <c r="E84" s="306"/>
      <c r="F84" s="307"/>
      <c r="G84" s="31" t="s">
        <v>185</v>
      </c>
      <c r="H84" s="32"/>
    </row>
  </sheetData>
  <mergeCells count="133">
    <mergeCell ref="C84:F84"/>
    <mergeCell ref="C81:F81"/>
    <mergeCell ref="C82:F82"/>
    <mergeCell ref="C83:F83"/>
    <mergeCell ref="C75:D75"/>
    <mergeCell ref="E75:F75"/>
    <mergeCell ref="C76:F76"/>
    <mergeCell ref="C77:D77"/>
    <mergeCell ref="E77:F77"/>
    <mergeCell ref="C79:F79"/>
    <mergeCell ref="C78:D78"/>
    <mergeCell ref="E78:F78"/>
    <mergeCell ref="C38:F38"/>
    <mergeCell ref="C37:D37"/>
    <mergeCell ref="C50:D50"/>
    <mergeCell ref="E50:F50"/>
    <mergeCell ref="C53:D55"/>
    <mergeCell ref="E53:F55"/>
    <mergeCell ref="C68:F68"/>
    <mergeCell ref="C69:D69"/>
    <mergeCell ref="E69:F69"/>
    <mergeCell ref="C47:D47"/>
    <mergeCell ref="E47:F47"/>
    <mergeCell ref="C48:D48"/>
    <mergeCell ref="E48:F48"/>
    <mergeCell ref="C49:D49"/>
    <mergeCell ref="E49:F49"/>
    <mergeCell ref="E36:F36"/>
    <mergeCell ref="E37:F37"/>
    <mergeCell ref="A84:B84"/>
    <mergeCell ref="C12:F12"/>
    <mergeCell ref="C13:F13"/>
    <mergeCell ref="C29:F29"/>
    <mergeCell ref="C30:D30"/>
    <mergeCell ref="E30:F30"/>
    <mergeCell ref="C31:D31"/>
    <mergeCell ref="C32:D32"/>
    <mergeCell ref="A79:A80"/>
    <mergeCell ref="B79:B80"/>
    <mergeCell ref="C57:E57"/>
    <mergeCell ref="A45:A46"/>
    <mergeCell ref="B45:B46"/>
    <mergeCell ref="A38:A39"/>
    <mergeCell ref="B38:B39"/>
    <mergeCell ref="C40:D44"/>
    <mergeCell ref="E40:F44"/>
    <mergeCell ref="C34:D34"/>
    <mergeCell ref="E34:F34"/>
    <mergeCell ref="C33:F33"/>
    <mergeCell ref="C39:D39"/>
    <mergeCell ref="E39:F39"/>
    <mergeCell ref="G79:G80"/>
    <mergeCell ref="H79:H80"/>
    <mergeCell ref="C80:F80"/>
    <mergeCell ref="A76:A77"/>
    <mergeCell ref="B76:B77"/>
    <mergeCell ref="G76:G77"/>
    <mergeCell ref="H76:H77"/>
    <mergeCell ref="A73:A74"/>
    <mergeCell ref="B73:B74"/>
    <mergeCell ref="G73:G74"/>
    <mergeCell ref="H73:H74"/>
    <mergeCell ref="C73:F73"/>
    <mergeCell ref="C74:D74"/>
    <mergeCell ref="E74:F74"/>
    <mergeCell ref="G70:G72"/>
    <mergeCell ref="H70:H72"/>
    <mergeCell ref="C70:D71"/>
    <mergeCell ref="E70:F71"/>
    <mergeCell ref="C72:D72"/>
    <mergeCell ref="E72:F72"/>
    <mergeCell ref="A68:A69"/>
    <mergeCell ref="B68:B69"/>
    <mergeCell ref="G68:G69"/>
    <mergeCell ref="H68:H69"/>
    <mergeCell ref="G57:G67"/>
    <mergeCell ref="H57:H67"/>
    <mergeCell ref="C58:E58"/>
    <mergeCell ref="C59:E66"/>
    <mergeCell ref="F59:F66"/>
    <mergeCell ref="C67:E67"/>
    <mergeCell ref="G53:G55"/>
    <mergeCell ref="C56:E56"/>
    <mergeCell ref="A51:A52"/>
    <mergeCell ref="B51:B52"/>
    <mergeCell ref="G51:G52"/>
    <mergeCell ref="H51:H52"/>
    <mergeCell ref="C51:F51"/>
    <mergeCell ref="C52:D52"/>
    <mergeCell ref="E52:F52"/>
    <mergeCell ref="A33:A34"/>
    <mergeCell ref="B33:B34"/>
    <mergeCell ref="G33:G34"/>
    <mergeCell ref="H33:H34"/>
    <mergeCell ref="A29:A30"/>
    <mergeCell ref="B29:B30"/>
    <mergeCell ref="G29:G30"/>
    <mergeCell ref="H29:H30"/>
    <mergeCell ref="G45:G46"/>
    <mergeCell ref="H45:H46"/>
    <mergeCell ref="C45:F45"/>
    <mergeCell ref="C46:D46"/>
    <mergeCell ref="E46:F46"/>
    <mergeCell ref="G40:G44"/>
    <mergeCell ref="H40:H44"/>
    <mergeCell ref="G35:G37"/>
    <mergeCell ref="H35:H37"/>
    <mergeCell ref="G38:G39"/>
    <mergeCell ref="H38:H39"/>
    <mergeCell ref="C35:D35"/>
    <mergeCell ref="C36:D36"/>
    <mergeCell ref="E31:F31"/>
    <mergeCell ref="E32:F32"/>
    <mergeCell ref="E35:F35"/>
    <mergeCell ref="C23:E23"/>
    <mergeCell ref="C24:E28"/>
    <mergeCell ref="F24:F28"/>
    <mergeCell ref="G24:G28"/>
    <mergeCell ref="H24:H27"/>
    <mergeCell ref="C15:E15"/>
    <mergeCell ref="C16:E22"/>
    <mergeCell ref="F16:F22"/>
    <mergeCell ref="G31:G32"/>
    <mergeCell ref="H31:H32"/>
    <mergeCell ref="A1:H2"/>
    <mergeCell ref="A4:H5"/>
    <mergeCell ref="C8:G8"/>
    <mergeCell ref="C9:G9"/>
    <mergeCell ref="C10:G10"/>
    <mergeCell ref="C11:D11"/>
    <mergeCell ref="E11:F11"/>
    <mergeCell ref="G16:G22"/>
    <mergeCell ref="H16:H2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67" zoomScale="70" zoomScaleNormal="70" workbookViewId="0">
      <selection activeCell="G16" sqref="G16:G22"/>
    </sheetView>
  </sheetViews>
  <sheetFormatPr baseColWidth="10" defaultRowHeight="15" x14ac:dyDescent="0.25"/>
  <cols>
    <col min="1" max="1" width="8.140625" style="1" customWidth="1"/>
    <col min="2" max="2" width="69.42578125" customWidth="1"/>
    <col min="3" max="3" width="22.5703125" style="1" bestFit="1" customWidth="1"/>
    <col min="4" max="4" width="12.85546875" style="1" customWidth="1"/>
    <col min="5" max="5" width="22.5703125" style="1" bestFit="1" customWidth="1"/>
    <col min="6" max="6" width="12.85546875" style="1" customWidth="1"/>
    <col min="7" max="7" width="33.140625" style="1" customWidth="1"/>
    <col min="8" max="8" width="74.140625" customWidth="1"/>
    <col min="9" max="9" width="17.85546875" bestFit="1" customWidth="1"/>
  </cols>
  <sheetData>
    <row r="1" spans="1:8" ht="15" customHeight="1" x14ac:dyDescent="0.25">
      <c r="A1" s="237" t="s">
        <v>69</v>
      </c>
      <c r="B1" s="237"/>
      <c r="C1" s="237"/>
      <c r="D1" s="237"/>
      <c r="E1" s="237"/>
      <c r="F1" s="237"/>
      <c r="G1" s="237"/>
      <c r="H1" s="237"/>
    </row>
    <row r="2" spans="1:8" ht="15" customHeight="1" x14ac:dyDescent="0.25">
      <c r="A2" s="237"/>
      <c r="B2" s="237"/>
      <c r="C2" s="237"/>
      <c r="D2" s="237"/>
      <c r="E2" s="237"/>
      <c r="F2" s="237"/>
      <c r="G2" s="237"/>
      <c r="H2" s="237"/>
    </row>
    <row r="4" spans="1:8" x14ac:dyDescent="0.25">
      <c r="A4" s="237" t="s">
        <v>0</v>
      </c>
      <c r="B4" s="237"/>
      <c r="C4" s="237"/>
      <c r="D4" s="237"/>
      <c r="E4" s="237"/>
      <c r="F4" s="237"/>
      <c r="G4" s="237"/>
      <c r="H4" s="237"/>
    </row>
    <row r="5" spans="1:8" x14ac:dyDescent="0.25">
      <c r="A5" s="237"/>
      <c r="B5" s="237"/>
      <c r="C5" s="237"/>
      <c r="D5" s="237"/>
      <c r="E5" s="237"/>
      <c r="F5" s="237"/>
      <c r="G5" s="237"/>
      <c r="H5" s="237"/>
    </row>
    <row r="6" spans="1:8" x14ac:dyDescent="0.25">
      <c r="D6" s="2"/>
      <c r="F6" s="2"/>
      <c r="G6" s="2"/>
      <c r="H6" s="2"/>
    </row>
    <row r="7" spans="1:8" ht="15.75" thickBot="1" x14ac:dyDescent="0.3">
      <c r="C7" s="2"/>
      <c r="E7" s="2"/>
    </row>
    <row r="8" spans="1:8" ht="15.75" thickBot="1" x14ac:dyDescent="0.3">
      <c r="A8" s="37" t="s">
        <v>1</v>
      </c>
      <c r="B8" s="38" t="s">
        <v>2</v>
      </c>
      <c r="C8" s="238">
        <v>9</v>
      </c>
      <c r="D8" s="239"/>
      <c r="E8" s="239"/>
      <c r="F8" s="239"/>
      <c r="G8" s="240"/>
    </row>
    <row r="9" spans="1:8" ht="31.5" customHeight="1" thickBot="1" x14ac:dyDescent="0.3">
      <c r="A9" s="37" t="s">
        <v>3</v>
      </c>
      <c r="B9" s="38" t="s">
        <v>4</v>
      </c>
      <c r="C9" s="241" t="s">
        <v>390</v>
      </c>
      <c r="D9" s="242"/>
      <c r="E9" s="242"/>
      <c r="F9" s="242"/>
      <c r="G9" s="243"/>
    </row>
    <row r="10" spans="1:8" ht="51" customHeight="1" thickBot="1" x14ac:dyDescent="0.3">
      <c r="A10" s="37" t="s">
        <v>5</v>
      </c>
      <c r="B10" s="39" t="s">
        <v>58</v>
      </c>
      <c r="C10" s="244" t="s">
        <v>310</v>
      </c>
      <c r="D10" s="245"/>
      <c r="E10" s="245"/>
      <c r="F10" s="245"/>
      <c r="G10" s="246"/>
    </row>
    <row r="11" spans="1:8" ht="31.5" customHeight="1" thickBot="1" x14ac:dyDescent="0.3">
      <c r="A11" s="37" t="s">
        <v>7</v>
      </c>
      <c r="B11" s="38" t="s">
        <v>6</v>
      </c>
      <c r="C11" s="247" t="s">
        <v>391</v>
      </c>
      <c r="D11" s="248"/>
      <c r="E11" s="249" t="s">
        <v>392</v>
      </c>
      <c r="F11" s="250"/>
      <c r="G11" s="5"/>
      <c r="H11" s="6"/>
    </row>
    <row r="12" spans="1:8" ht="15.75" thickBot="1" x14ac:dyDescent="0.3">
      <c r="A12" s="37" t="s">
        <v>9</v>
      </c>
      <c r="B12" s="38" t="s">
        <v>8</v>
      </c>
      <c r="C12" s="225" t="s">
        <v>154</v>
      </c>
      <c r="D12" s="226"/>
      <c r="E12" s="225" t="s">
        <v>154</v>
      </c>
      <c r="F12" s="226"/>
    </row>
    <row r="13" spans="1:8" ht="15.75" thickBot="1" x14ac:dyDescent="0.3">
      <c r="A13" s="37" t="s">
        <v>70</v>
      </c>
      <c r="B13" s="38" t="s">
        <v>10</v>
      </c>
      <c r="C13" s="225" t="s">
        <v>393</v>
      </c>
      <c r="D13" s="226"/>
      <c r="E13" s="225" t="s">
        <v>393</v>
      </c>
      <c r="F13" s="226"/>
    </row>
    <row r="14" spans="1:8" ht="15.75" thickBot="1" x14ac:dyDescent="0.3">
      <c r="A14" s="3"/>
      <c r="B14" s="4"/>
      <c r="C14" s="7"/>
      <c r="E14" s="7"/>
    </row>
    <row r="15" spans="1:8" x14ac:dyDescent="0.25">
      <c r="A15" s="15">
        <v>1</v>
      </c>
      <c r="B15" s="19" t="s">
        <v>14</v>
      </c>
      <c r="C15" s="183" t="s">
        <v>11</v>
      </c>
      <c r="D15" s="184"/>
      <c r="E15" s="185"/>
      <c r="F15" s="66" t="s">
        <v>12</v>
      </c>
      <c r="G15" s="20" t="s">
        <v>59</v>
      </c>
      <c r="H15" s="22" t="s">
        <v>13</v>
      </c>
    </row>
    <row r="16" spans="1:8" ht="30" x14ac:dyDescent="0.25">
      <c r="A16" s="59">
        <v>1.1000000000000001</v>
      </c>
      <c r="B16" s="9" t="s">
        <v>15</v>
      </c>
      <c r="C16" s="227" t="s">
        <v>88</v>
      </c>
      <c r="D16" s="228"/>
      <c r="E16" s="229"/>
      <c r="F16" s="175" t="s">
        <v>394</v>
      </c>
      <c r="G16" s="182" t="s">
        <v>114</v>
      </c>
      <c r="H16" s="160"/>
    </row>
    <row r="17" spans="1:8" x14ac:dyDescent="0.25">
      <c r="A17" s="59">
        <v>1.2</v>
      </c>
      <c r="B17" s="70" t="s">
        <v>16</v>
      </c>
      <c r="C17" s="230"/>
      <c r="D17" s="231"/>
      <c r="E17" s="232"/>
      <c r="F17" s="176"/>
      <c r="G17" s="158"/>
      <c r="H17" s="160"/>
    </row>
    <row r="18" spans="1:8" ht="30" x14ac:dyDescent="0.25">
      <c r="A18" s="59">
        <v>1.3</v>
      </c>
      <c r="B18" s="9" t="s">
        <v>17</v>
      </c>
      <c r="C18" s="230"/>
      <c r="D18" s="231"/>
      <c r="E18" s="232"/>
      <c r="F18" s="176"/>
      <c r="G18" s="158"/>
      <c r="H18" s="160"/>
    </row>
    <row r="19" spans="1:8" ht="45" x14ac:dyDescent="0.25">
      <c r="A19" s="59">
        <v>1.4</v>
      </c>
      <c r="B19" s="9" t="s">
        <v>18</v>
      </c>
      <c r="C19" s="230"/>
      <c r="D19" s="231"/>
      <c r="E19" s="232"/>
      <c r="F19" s="176"/>
      <c r="G19" s="158"/>
      <c r="H19" s="160"/>
    </row>
    <row r="20" spans="1:8" ht="75" x14ac:dyDescent="0.25">
      <c r="A20" s="59">
        <v>1.5</v>
      </c>
      <c r="B20" s="9" t="s">
        <v>61</v>
      </c>
      <c r="C20" s="230"/>
      <c r="D20" s="231"/>
      <c r="E20" s="232"/>
      <c r="F20" s="176"/>
      <c r="G20" s="158"/>
      <c r="H20" s="160"/>
    </row>
    <row r="21" spans="1:8" x14ac:dyDescent="0.25">
      <c r="A21" s="59">
        <v>1.6</v>
      </c>
      <c r="B21" s="71" t="s">
        <v>19</v>
      </c>
      <c r="C21" s="230"/>
      <c r="D21" s="231"/>
      <c r="E21" s="232"/>
      <c r="F21" s="176"/>
      <c r="G21" s="158"/>
      <c r="H21" s="160"/>
    </row>
    <row r="22" spans="1:8" ht="30.75" thickBot="1" x14ac:dyDescent="0.3">
      <c r="A22" s="61">
        <v>1.7</v>
      </c>
      <c r="B22" s="10" t="s">
        <v>20</v>
      </c>
      <c r="C22" s="233"/>
      <c r="D22" s="234"/>
      <c r="E22" s="235"/>
      <c r="F22" s="236"/>
      <c r="G22" s="159"/>
      <c r="H22" s="161"/>
    </row>
    <row r="23" spans="1:8" ht="39" customHeight="1" x14ac:dyDescent="0.25">
      <c r="A23" s="15">
        <v>2</v>
      </c>
      <c r="B23" s="16" t="s">
        <v>62</v>
      </c>
      <c r="C23" s="183" t="s">
        <v>11</v>
      </c>
      <c r="D23" s="184"/>
      <c r="E23" s="185"/>
      <c r="F23" s="66" t="s">
        <v>12</v>
      </c>
      <c r="G23" s="20" t="s">
        <v>59</v>
      </c>
      <c r="H23" s="23" t="s">
        <v>13</v>
      </c>
    </row>
    <row r="24" spans="1:8" ht="45.75" customHeight="1" x14ac:dyDescent="0.25">
      <c r="A24" s="59">
        <v>2.1</v>
      </c>
      <c r="B24" s="71" t="s">
        <v>21</v>
      </c>
      <c r="C24" s="213" t="s">
        <v>88</v>
      </c>
      <c r="D24" s="214"/>
      <c r="E24" s="215"/>
      <c r="F24" s="255" t="s">
        <v>395</v>
      </c>
      <c r="G24" s="197" t="s">
        <v>114</v>
      </c>
      <c r="H24" s="223"/>
    </row>
    <row r="25" spans="1:8" ht="50.25" customHeight="1" x14ac:dyDescent="0.25">
      <c r="A25" s="59">
        <v>2.2000000000000002</v>
      </c>
      <c r="B25" s="71" t="s">
        <v>71</v>
      </c>
      <c r="C25" s="216"/>
      <c r="D25" s="217"/>
      <c r="E25" s="218"/>
      <c r="F25" s="195"/>
      <c r="G25" s="198"/>
      <c r="H25" s="223"/>
    </row>
    <row r="26" spans="1:8" ht="114.75" customHeight="1" x14ac:dyDescent="0.25">
      <c r="A26" s="59">
        <v>2.2999999999999998</v>
      </c>
      <c r="B26" s="71" t="s">
        <v>63</v>
      </c>
      <c r="C26" s="216"/>
      <c r="D26" s="217"/>
      <c r="E26" s="218"/>
      <c r="F26" s="195"/>
      <c r="G26" s="198"/>
      <c r="H26" s="223"/>
    </row>
    <row r="27" spans="1:8" ht="42" customHeight="1" thickBot="1" x14ac:dyDescent="0.3">
      <c r="A27" s="77">
        <v>2.4</v>
      </c>
      <c r="B27" s="71" t="s">
        <v>22</v>
      </c>
      <c r="C27" s="216"/>
      <c r="D27" s="217"/>
      <c r="E27" s="218"/>
      <c r="F27" s="195"/>
      <c r="G27" s="198"/>
      <c r="H27" s="224"/>
    </row>
    <row r="28" spans="1:8" ht="42" customHeight="1" thickBot="1" x14ac:dyDescent="0.3">
      <c r="A28" s="77">
        <v>2.5</v>
      </c>
      <c r="B28" s="71" t="s">
        <v>73</v>
      </c>
      <c r="C28" s="219"/>
      <c r="D28" s="220"/>
      <c r="E28" s="221"/>
      <c r="F28" s="196"/>
      <c r="G28" s="199"/>
      <c r="H28" s="73"/>
    </row>
    <row r="29" spans="1:8" ht="63" customHeight="1" thickBot="1" x14ac:dyDescent="0.3">
      <c r="A29" s="211">
        <v>3</v>
      </c>
      <c r="B29" s="212" t="s">
        <v>64</v>
      </c>
      <c r="C29" s="153" t="str">
        <f>+C11</f>
        <v>GPO COLOMBIA SAS (49%)</v>
      </c>
      <c r="D29" s="153"/>
      <c r="E29" s="153" t="str">
        <f>+E11</f>
        <v>CB INGENIEROS SAS (51%)</v>
      </c>
      <c r="F29" s="141"/>
      <c r="G29" s="145" t="s">
        <v>59</v>
      </c>
      <c r="H29" s="145" t="s">
        <v>13</v>
      </c>
    </row>
    <row r="30" spans="1:8" ht="30" x14ac:dyDescent="0.25">
      <c r="A30" s="137"/>
      <c r="B30" s="152"/>
      <c r="C30" s="64" t="s">
        <v>11</v>
      </c>
      <c r="D30" s="66" t="s">
        <v>12</v>
      </c>
      <c r="E30" s="64" t="s">
        <v>11</v>
      </c>
      <c r="F30" s="66" t="s">
        <v>12</v>
      </c>
      <c r="G30" s="146"/>
      <c r="H30" s="146"/>
    </row>
    <row r="31" spans="1:8" ht="47.25" customHeight="1" x14ac:dyDescent="0.25">
      <c r="A31" s="59" t="s">
        <v>23</v>
      </c>
      <c r="B31" s="9" t="s">
        <v>15</v>
      </c>
      <c r="C31" s="227" t="s">
        <v>81</v>
      </c>
      <c r="D31" s="229"/>
      <c r="E31" s="227" t="s">
        <v>81</v>
      </c>
      <c r="F31" s="476"/>
      <c r="G31" s="182" t="s">
        <v>114</v>
      </c>
      <c r="H31" s="165"/>
    </row>
    <row r="32" spans="1:8" ht="30.75" thickBot="1" x14ac:dyDescent="0.3">
      <c r="A32" s="61" t="s">
        <v>24</v>
      </c>
      <c r="B32" s="10" t="s">
        <v>25</v>
      </c>
      <c r="C32" s="233"/>
      <c r="D32" s="235"/>
      <c r="E32" s="233"/>
      <c r="F32" s="477"/>
      <c r="G32" s="159"/>
      <c r="H32" s="161"/>
    </row>
    <row r="33" spans="1:8" ht="33" customHeight="1" thickBot="1" x14ac:dyDescent="0.3">
      <c r="A33" s="136">
        <v>4</v>
      </c>
      <c r="B33" s="209" t="s">
        <v>26</v>
      </c>
      <c r="C33" s="153" t="str">
        <f>+C11</f>
        <v>GPO COLOMBIA SAS (49%)</v>
      </c>
      <c r="D33" s="153"/>
      <c r="E33" s="153" t="str">
        <f>+E11</f>
        <v>CB INGENIEROS SAS (51%)</v>
      </c>
      <c r="F33" s="141"/>
      <c r="G33" s="145" t="s">
        <v>59</v>
      </c>
      <c r="H33" s="145" t="s">
        <v>13</v>
      </c>
    </row>
    <row r="34" spans="1:8" ht="33" customHeight="1" x14ac:dyDescent="0.25">
      <c r="A34" s="137"/>
      <c r="B34" s="210"/>
      <c r="C34" s="64" t="s">
        <v>11</v>
      </c>
      <c r="D34" s="66" t="s">
        <v>12</v>
      </c>
      <c r="E34" s="64" t="s">
        <v>11</v>
      </c>
      <c r="F34" s="66" t="s">
        <v>12</v>
      </c>
      <c r="G34" s="146"/>
      <c r="H34" s="146"/>
    </row>
    <row r="35" spans="1:8" ht="47.25" customHeight="1" x14ac:dyDescent="0.25">
      <c r="A35" s="59">
        <v>4.0999999999999996</v>
      </c>
      <c r="B35" s="71" t="s">
        <v>72</v>
      </c>
      <c r="C35" s="77" t="s">
        <v>88</v>
      </c>
      <c r="D35" s="329" t="s">
        <v>396</v>
      </c>
      <c r="E35" s="77" t="s">
        <v>88</v>
      </c>
      <c r="F35" s="255" t="s">
        <v>397</v>
      </c>
      <c r="G35" s="197" t="s">
        <v>114</v>
      </c>
      <c r="H35" s="478"/>
    </row>
    <row r="36" spans="1:8" ht="30" x14ac:dyDescent="0.25">
      <c r="A36" s="59">
        <v>4.2</v>
      </c>
      <c r="B36" s="71" t="s">
        <v>27</v>
      </c>
      <c r="C36" s="77" t="s">
        <v>88</v>
      </c>
      <c r="D36" s="178"/>
      <c r="E36" s="77" t="s">
        <v>88</v>
      </c>
      <c r="F36" s="195"/>
      <c r="G36" s="198"/>
      <c r="H36" s="478"/>
    </row>
    <row r="37" spans="1:8" ht="30.75" thickBot="1" x14ac:dyDescent="0.3">
      <c r="A37" s="61">
        <v>4.3</v>
      </c>
      <c r="B37" s="10" t="s">
        <v>60</v>
      </c>
      <c r="C37" s="78" t="s">
        <v>398</v>
      </c>
      <c r="D37" s="179"/>
      <c r="E37" s="78" t="s">
        <v>398</v>
      </c>
      <c r="F37" s="196"/>
      <c r="G37" s="199"/>
      <c r="H37" s="479"/>
    </row>
    <row r="38" spans="1:8" ht="30" customHeight="1" thickBot="1" x14ac:dyDescent="0.3">
      <c r="A38" s="136">
        <v>5</v>
      </c>
      <c r="B38" s="138" t="s">
        <v>28</v>
      </c>
      <c r="C38" s="207" t="str">
        <f>+C11</f>
        <v>GPO COLOMBIA SAS (49%)</v>
      </c>
      <c r="D38" s="208"/>
      <c r="E38" s="207" t="str">
        <f>+E11</f>
        <v>CB INGENIEROS SAS (51%)</v>
      </c>
      <c r="F38" s="208"/>
      <c r="G38" s="145" t="s">
        <v>59</v>
      </c>
      <c r="H38" s="145" t="s">
        <v>13</v>
      </c>
    </row>
    <row r="39" spans="1:8" ht="30.75" thickBot="1" x14ac:dyDescent="0.3">
      <c r="A39" s="137"/>
      <c r="B39" s="139"/>
      <c r="C39" s="65" t="s">
        <v>11</v>
      </c>
      <c r="D39" s="25" t="s">
        <v>12</v>
      </c>
      <c r="E39" s="65" t="s">
        <v>11</v>
      </c>
      <c r="F39" s="25" t="s">
        <v>12</v>
      </c>
      <c r="G39" s="146"/>
      <c r="H39" s="146"/>
    </row>
    <row r="40" spans="1:8" ht="45" customHeight="1" x14ac:dyDescent="0.25">
      <c r="A40" s="59">
        <v>5.0999999999999996</v>
      </c>
      <c r="B40" s="71" t="s">
        <v>74</v>
      </c>
      <c r="C40" s="191" t="s">
        <v>88</v>
      </c>
      <c r="D40" s="191" t="s">
        <v>399</v>
      </c>
      <c r="E40" s="191" t="s">
        <v>88</v>
      </c>
      <c r="F40" s="194" t="s">
        <v>400</v>
      </c>
      <c r="G40" s="197" t="s">
        <v>114</v>
      </c>
      <c r="H40" s="200"/>
    </row>
    <row r="41" spans="1:8" ht="30" x14ac:dyDescent="0.25">
      <c r="A41" s="59">
        <v>5.2</v>
      </c>
      <c r="B41" s="71" t="s">
        <v>75</v>
      </c>
      <c r="C41" s="192"/>
      <c r="D41" s="192"/>
      <c r="E41" s="192"/>
      <c r="F41" s="195"/>
      <c r="G41" s="198"/>
      <c r="H41" s="201"/>
    </row>
    <row r="42" spans="1:8" ht="45" x14ac:dyDescent="0.25">
      <c r="A42" s="59">
        <v>5.3</v>
      </c>
      <c r="B42" s="75" t="s">
        <v>76</v>
      </c>
      <c r="C42" s="192"/>
      <c r="D42" s="192"/>
      <c r="E42" s="192"/>
      <c r="F42" s="195"/>
      <c r="G42" s="198"/>
      <c r="H42" s="201"/>
    </row>
    <row r="43" spans="1:8" x14ac:dyDescent="0.25">
      <c r="A43" s="59">
        <v>5.4</v>
      </c>
      <c r="B43" s="71" t="s">
        <v>29</v>
      </c>
      <c r="C43" s="192"/>
      <c r="D43" s="192"/>
      <c r="E43" s="192"/>
      <c r="F43" s="195"/>
      <c r="G43" s="198"/>
      <c r="H43" s="201"/>
    </row>
    <row r="44" spans="1:8" ht="30.75" thickBot="1" x14ac:dyDescent="0.3">
      <c r="A44" s="61">
        <v>5.5</v>
      </c>
      <c r="B44" s="10" t="s">
        <v>30</v>
      </c>
      <c r="C44" s="193"/>
      <c r="D44" s="193"/>
      <c r="E44" s="193"/>
      <c r="F44" s="196"/>
      <c r="G44" s="199"/>
      <c r="H44" s="202"/>
    </row>
    <row r="45" spans="1:8" ht="30" customHeight="1" thickBot="1" x14ac:dyDescent="0.3">
      <c r="A45" s="136">
        <v>6</v>
      </c>
      <c r="B45" s="138" t="s">
        <v>31</v>
      </c>
      <c r="C45" s="186" t="str">
        <f>+C11</f>
        <v>GPO COLOMBIA SAS (49%)</v>
      </c>
      <c r="D45" s="187"/>
      <c r="E45" s="142" t="str">
        <f>+E11</f>
        <v>CB INGENIEROS SAS (51%)</v>
      </c>
      <c r="F45" s="141"/>
      <c r="G45" s="145" t="s">
        <v>59</v>
      </c>
      <c r="H45" s="145" t="s">
        <v>13</v>
      </c>
    </row>
    <row r="46" spans="1:8" ht="30" customHeight="1" thickBot="1" x14ac:dyDescent="0.3">
      <c r="A46" s="137"/>
      <c r="B46" s="139"/>
      <c r="C46" s="27" t="s">
        <v>11</v>
      </c>
      <c r="D46" s="93" t="s">
        <v>12</v>
      </c>
      <c r="E46" s="26" t="s">
        <v>11</v>
      </c>
      <c r="F46" s="25" t="s">
        <v>12</v>
      </c>
      <c r="G46" s="146"/>
      <c r="H46" s="146"/>
    </row>
    <row r="47" spans="1:8" x14ac:dyDescent="0.25">
      <c r="A47" s="59">
        <v>6.1</v>
      </c>
      <c r="B47" s="71" t="s">
        <v>65</v>
      </c>
      <c r="C47" s="360" t="s">
        <v>81</v>
      </c>
      <c r="D47" s="362"/>
      <c r="E47" s="360" t="s">
        <v>81</v>
      </c>
      <c r="F47" s="362"/>
      <c r="G47" s="182" t="s">
        <v>81</v>
      </c>
      <c r="H47" s="21"/>
    </row>
    <row r="48" spans="1:8" ht="30" x14ac:dyDescent="0.25">
      <c r="A48" s="59">
        <v>6.2</v>
      </c>
      <c r="B48" s="71" t="s">
        <v>32</v>
      </c>
      <c r="C48" s="230"/>
      <c r="D48" s="232"/>
      <c r="E48" s="230"/>
      <c r="F48" s="232"/>
      <c r="G48" s="158"/>
      <c r="H48" s="21"/>
    </row>
    <row r="49" spans="1:9" ht="45" x14ac:dyDescent="0.25">
      <c r="A49" s="59">
        <v>6.3</v>
      </c>
      <c r="B49" s="71" t="s">
        <v>33</v>
      </c>
      <c r="C49" s="230"/>
      <c r="D49" s="232"/>
      <c r="E49" s="230"/>
      <c r="F49" s="232"/>
      <c r="G49" s="158"/>
      <c r="H49" s="21"/>
    </row>
    <row r="50" spans="1:9" ht="45.75" thickBot="1" x14ac:dyDescent="0.3">
      <c r="A50" s="61">
        <v>6.4</v>
      </c>
      <c r="B50" s="10" t="s">
        <v>66</v>
      </c>
      <c r="C50" s="233"/>
      <c r="D50" s="235"/>
      <c r="E50" s="233"/>
      <c r="F50" s="235"/>
      <c r="G50" s="159"/>
      <c r="H50" s="86"/>
    </row>
    <row r="51" spans="1:9" ht="30" customHeight="1" thickBot="1" x14ac:dyDescent="0.3">
      <c r="A51" s="136">
        <v>7</v>
      </c>
      <c r="B51" s="151" t="s">
        <v>34</v>
      </c>
      <c r="C51" s="153" t="str">
        <f>+C11</f>
        <v>GPO COLOMBIA SAS (49%)</v>
      </c>
      <c r="D51" s="153"/>
      <c r="E51" s="153" t="str">
        <f>+E11</f>
        <v>CB INGENIEROS SAS (51%)</v>
      </c>
      <c r="F51" s="141"/>
      <c r="G51" s="145" t="s">
        <v>59</v>
      </c>
      <c r="H51" s="145" t="s">
        <v>13</v>
      </c>
    </row>
    <row r="52" spans="1:9" ht="30.75" thickBot="1" x14ac:dyDescent="0.3">
      <c r="A52" s="137"/>
      <c r="B52" s="152"/>
      <c r="C52" s="27" t="s">
        <v>11</v>
      </c>
      <c r="D52" s="93" t="s">
        <v>12</v>
      </c>
      <c r="E52" s="26" t="s">
        <v>11</v>
      </c>
      <c r="F52" s="25" t="s">
        <v>12</v>
      </c>
      <c r="G52" s="146"/>
      <c r="H52" s="146"/>
    </row>
    <row r="53" spans="1:9" ht="30" x14ac:dyDescent="0.25">
      <c r="A53" s="59">
        <v>7.1</v>
      </c>
      <c r="B53" s="71" t="s">
        <v>35</v>
      </c>
      <c r="C53" s="154" t="s">
        <v>88</v>
      </c>
      <c r="D53" s="180">
        <v>127</v>
      </c>
      <c r="E53" s="154" t="s">
        <v>88</v>
      </c>
      <c r="F53" s="133">
        <v>132</v>
      </c>
      <c r="G53" s="182"/>
      <c r="H53" s="108"/>
    </row>
    <row r="54" spans="1:9" ht="30" x14ac:dyDescent="0.25">
      <c r="A54" s="59">
        <v>7.2</v>
      </c>
      <c r="B54" s="71" t="s">
        <v>36</v>
      </c>
      <c r="C54" s="178"/>
      <c r="D54" s="180"/>
      <c r="E54" s="178"/>
      <c r="F54" s="133"/>
      <c r="G54" s="158"/>
      <c r="H54" s="108"/>
    </row>
    <row r="55" spans="1:9" ht="45.75" thickBot="1" x14ac:dyDescent="0.3">
      <c r="A55" s="61">
        <v>7.3</v>
      </c>
      <c r="B55" s="10" t="s">
        <v>37</v>
      </c>
      <c r="C55" s="179"/>
      <c r="D55" s="181"/>
      <c r="E55" s="179"/>
      <c r="F55" s="135"/>
      <c r="G55" s="159"/>
      <c r="H55" s="85"/>
    </row>
    <row r="56" spans="1:9" x14ac:dyDescent="0.25">
      <c r="A56" s="15">
        <v>8</v>
      </c>
      <c r="B56" s="30" t="s">
        <v>38</v>
      </c>
      <c r="C56" s="183" t="s">
        <v>11</v>
      </c>
      <c r="D56" s="184"/>
      <c r="E56" s="185"/>
      <c r="F56" s="66" t="s">
        <v>12</v>
      </c>
      <c r="G56" s="20" t="s">
        <v>59</v>
      </c>
      <c r="H56" s="22" t="s">
        <v>13</v>
      </c>
    </row>
    <row r="57" spans="1:9" x14ac:dyDescent="0.25">
      <c r="A57" s="59">
        <v>8.1</v>
      </c>
      <c r="B57" s="71" t="s">
        <v>39</v>
      </c>
      <c r="C57" s="162" t="s">
        <v>93</v>
      </c>
      <c r="D57" s="162"/>
      <c r="E57" s="162"/>
      <c r="F57" s="175" t="s">
        <v>401</v>
      </c>
      <c r="G57" s="480" t="s">
        <v>114</v>
      </c>
      <c r="H57" s="165"/>
    </row>
    <row r="58" spans="1:9" x14ac:dyDescent="0.25">
      <c r="A58" s="59">
        <v>8.1999999999999993</v>
      </c>
      <c r="B58" s="71" t="s">
        <v>40</v>
      </c>
      <c r="C58" s="162" t="s">
        <v>402</v>
      </c>
      <c r="D58" s="162"/>
      <c r="E58" s="162"/>
      <c r="F58" s="176"/>
      <c r="G58" s="480"/>
      <c r="H58" s="160"/>
    </row>
    <row r="59" spans="1:9" x14ac:dyDescent="0.25">
      <c r="A59" s="59">
        <v>8.3000000000000007</v>
      </c>
      <c r="B59" s="71" t="s">
        <v>41</v>
      </c>
      <c r="C59" s="166" t="s">
        <v>88</v>
      </c>
      <c r="D59" s="167"/>
      <c r="E59" s="168"/>
      <c r="F59" s="176"/>
      <c r="G59" s="480"/>
      <c r="H59" s="160"/>
    </row>
    <row r="60" spans="1:9" ht="30" x14ac:dyDescent="0.25">
      <c r="A60" s="59">
        <v>8.4</v>
      </c>
      <c r="B60" s="71" t="s">
        <v>42</v>
      </c>
      <c r="C60" s="169"/>
      <c r="D60" s="170"/>
      <c r="E60" s="171"/>
      <c r="F60" s="176"/>
      <c r="G60" s="480"/>
      <c r="H60" s="160"/>
    </row>
    <row r="61" spans="1:9" ht="30" x14ac:dyDescent="0.25">
      <c r="A61" s="59">
        <v>8.5</v>
      </c>
      <c r="B61" s="71" t="s">
        <v>77</v>
      </c>
      <c r="C61" s="169"/>
      <c r="D61" s="170"/>
      <c r="E61" s="171"/>
      <c r="F61" s="176"/>
      <c r="G61" s="480"/>
      <c r="H61" s="160"/>
    </row>
    <row r="62" spans="1:9" x14ac:dyDescent="0.25">
      <c r="A62" s="59">
        <v>8.6</v>
      </c>
      <c r="B62" s="71" t="s">
        <v>43</v>
      </c>
      <c r="C62" s="169"/>
      <c r="D62" s="170"/>
      <c r="E62" s="171"/>
      <c r="F62" s="176"/>
      <c r="G62" s="480"/>
      <c r="H62" s="160"/>
    </row>
    <row r="63" spans="1:9" x14ac:dyDescent="0.25">
      <c r="A63" s="59">
        <v>8.6999999999999993</v>
      </c>
      <c r="B63" s="71" t="s">
        <v>44</v>
      </c>
      <c r="C63" s="169"/>
      <c r="D63" s="170"/>
      <c r="E63" s="171"/>
      <c r="F63" s="176"/>
      <c r="G63" s="480"/>
      <c r="H63" s="160"/>
    </row>
    <row r="64" spans="1:9" ht="45" x14ac:dyDescent="0.25">
      <c r="A64" s="59">
        <v>8.8000000000000007</v>
      </c>
      <c r="B64" s="71" t="s">
        <v>78</v>
      </c>
      <c r="C64" s="169"/>
      <c r="D64" s="170"/>
      <c r="E64" s="171"/>
      <c r="F64" s="176"/>
      <c r="G64" s="480"/>
      <c r="H64" s="160"/>
      <c r="I64" s="11"/>
    </row>
    <row r="65" spans="1:9" ht="31.5" customHeight="1" x14ac:dyDescent="0.3">
      <c r="A65" s="59">
        <v>8.9</v>
      </c>
      <c r="B65" s="79" t="s">
        <v>45</v>
      </c>
      <c r="C65" s="169"/>
      <c r="D65" s="170"/>
      <c r="E65" s="171"/>
      <c r="F65" s="176"/>
      <c r="G65" s="480"/>
      <c r="H65" s="160"/>
      <c r="I65" s="12"/>
    </row>
    <row r="66" spans="1:9" ht="16.5" x14ac:dyDescent="0.3">
      <c r="A66" s="80" t="s">
        <v>68</v>
      </c>
      <c r="B66" s="71" t="s">
        <v>46</v>
      </c>
      <c r="C66" s="169"/>
      <c r="D66" s="170"/>
      <c r="E66" s="171"/>
      <c r="F66" s="176"/>
      <c r="G66" s="480"/>
      <c r="H66" s="160"/>
      <c r="I66" s="12"/>
    </row>
    <row r="67" spans="1:9" ht="30.75" thickBot="1" x14ac:dyDescent="0.3">
      <c r="A67" s="59">
        <v>8.11</v>
      </c>
      <c r="B67" s="10" t="s">
        <v>67</v>
      </c>
      <c r="C67" s="481"/>
      <c r="D67" s="482"/>
      <c r="E67" s="483"/>
      <c r="F67" s="236"/>
      <c r="G67" s="484"/>
      <c r="H67" s="161"/>
      <c r="I67" s="13"/>
    </row>
    <row r="68" spans="1:9" ht="30" customHeight="1" thickBot="1" x14ac:dyDescent="0.3">
      <c r="A68" s="136">
        <v>9</v>
      </c>
      <c r="B68" s="151" t="s">
        <v>47</v>
      </c>
      <c r="C68" s="153" t="str">
        <f>+C11</f>
        <v>GPO COLOMBIA SAS (49%)</v>
      </c>
      <c r="D68" s="153"/>
      <c r="E68" s="153" t="str">
        <f>+E11</f>
        <v>CB INGENIEROS SAS (51%)</v>
      </c>
      <c r="F68" s="141"/>
      <c r="G68" s="145" t="s">
        <v>59</v>
      </c>
      <c r="H68" s="145" t="s">
        <v>13</v>
      </c>
    </row>
    <row r="69" spans="1:9" ht="30" customHeight="1" thickBot="1" x14ac:dyDescent="0.3">
      <c r="A69" s="137"/>
      <c r="B69" s="152"/>
      <c r="C69" s="27" t="s">
        <v>11</v>
      </c>
      <c r="D69" s="93" t="s">
        <v>12</v>
      </c>
      <c r="E69" s="26" t="s">
        <v>11</v>
      </c>
      <c r="F69" s="25" t="s">
        <v>12</v>
      </c>
      <c r="G69" s="146"/>
      <c r="H69" s="146"/>
    </row>
    <row r="70" spans="1:9" ht="30" x14ac:dyDescent="0.25">
      <c r="A70" s="59">
        <v>9.1</v>
      </c>
      <c r="B70" s="9" t="s">
        <v>48</v>
      </c>
      <c r="C70" s="360" t="s">
        <v>81</v>
      </c>
      <c r="D70" s="362"/>
      <c r="E70" s="154" t="s">
        <v>88</v>
      </c>
      <c r="F70" s="156" t="s">
        <v>403</v>
      </c>
      <c r="G70" s="158" t="s">
        <v>114</v>
      </c>
      <c r="H70" s="160"/>
    </row>
    <row r="71" spans="1:9" x14ac:dyDescent="0.25">
      <c r="A71" s="59">
        <v>9.1999999999999993</v>
      </c>
      <c r="B71" s="70" t="s">
        <v>16</v>
      </c>
      <c r="C71" s="230"/>
      <c r="D71" s="232"/>
      <c r="E71" s="155"/>
      <c r="F71" s="176"/>
      <c r="G71" s="158"/>
      <c r="H71" s="160"/>
    </row>
    <row r="72" spans="1:9" ht="45.75" thickBot="1" x14ac:dyDescent="0.3">
      <c r="A72" s="61">
        <v>9.3000000000000007</v>
      </c>
      <c r="B72" s="82" t="s">
        <v>49</v>
      </c>
      <c r="C72" s="233"/>
      <c r="D72" s="235"/>
      <c r="E72" s="78" t="s">
        <v>88</v>
      </c>
      <c r="F72" s="236"/>
      <c r="G72" s="159"/>
      <c r="H72" s="161"/>
    </row>
    <row r="73" spans="1:9" ht="30" customHeight="1" thickBot="1" x14ac:dyDescent="0.3">
      <c r="A73" s="136">
        <v>10</v>
      </c>
      <c r="B73" s="151" t="s">
        <v>50</v>
      </c>
      <c r="C73" s="153" t="str">
        <f>+C11</f>
        <v>GPO COLOMBIA SAS (49%)</v>
      </c>
      <c r="D73" s="153"/>
      <c r="E73" s="153" t="str">
        <f>+E11</f>
        <v>CB INGENIEROS SAS (51%)</v>
      </c>
      <c r="F73" s="141"/>
      <c r="G73" s="145" t="s">
        <v>59</v>
      </c>
      <c r="H73" s="145" t="s">
        <v>13</v>
      </c>
    </row>
    <row r="74" spans="1:9" ht="30" customHeight="1" thickBot="1" x14ac:dyDescent="0.3">
      <c r="A74" s="137"/>
      <c r="B74" s="152"/>
      <c r="C74" s="27" t="s">
        <v>11</v>
      </c>
      <c r="D74" s="93" t="s">
        <v>12</v>
      </c>
      <c r="E74" s="26" t="s">
        <v>11</v>
      </c>
      <c r="F74" s="25" t="s">
        <v>12</v>
      </c>
      <c r="G74" s="146"/>
      <c r="H74" s="146"/>
    </row>
    <row r="75" spans="1:9" ht="15.75" thickBot="1" x14ac:dyDescent="0.3">
      <c r="A75" s="61">
        <v>10.1</v>
      </c>
      <c r="B75" s="10" t="s">
        <v>51</v>
      </c>
      <c r="C75" s="78" t="s">
        <v>88</v>
      </c>
      <c r="D75" s="78" t="s">
        <v>404</v>
      </c>
      <c r="E75" s="433" t="s">
        <v>81</v>
      </c>
      <c r="F75" s="434"/>
      <c r="G75" s="92" t="s">
        <v>114</v>
      </c>
      <c r="H75" s="86"/>
    </row>
    <row r="76" spans="1:9" ht="30" customHeight="1" thickBot="1" x14ac:dyDescent="0.3">
      <c r="A76" s="136">
        <v>11</v>
      </c>
      <c r="B76" s="151" t="s">
        <v>52</v>
      </c>
      <c r="C76" s="153" t="str">
        <f>+C11</f>
        <v>GPO COLOMBIA SAS (49%)</v>
      </c>
      <c r="D76" s="153"/>
      <c r="E76" s="153" t="str">
        <f>+E11</f>
        <v>CB INGENIEROS SAS (51%)</v>
      </c>
      <c r="F76" s="141"/>
      <c r="G76" s="145" t="s">
        <v>59</v>
      </c>
      <c r="H76" s="145" t="s">
        <v>13</v>
      </c>
    </row>
    <row r="77" spans="1:9" ht="30" customHeight="1" thickBot="1" x14ac:dyDescent="0.3">
      <c r="A77" s="137"/>
      <c r="B77" s="152"/>
      <c r="C77" s="27" t="s">
        <v>11</v>
      </c>
      <c r="D77" s="93" t="s">
        <v>12</v>
      </c>
      <c r="E77" s="26" t="s">
        <v>11</v>
      </c>
      <c r="F77" s="25" t="s">
        <v>12</v>
      </c>
      <c r="G77" s="146"/>
      <c r="H77" s="146"/>
    </row>
    <row r="78" spans="1:9" ht="30.75" thickBot="1" x14ac:dyDescent="0.3">
      <c r="A78" s="61">
        <v>11.1</v>
      </c>
      <c r="B78" s="87" t="s">
        <v>48</v>
      </c>
      <c r="C78" s="353" t="s">
        <v>81</v>
      </c>
      <c r="D78" s="434"/>
      <c r="E78" s="353" t="s">
        <v>81</v>
      </c>
      <c r="F78" s="434"/>
      <c r="G78" s="92" t="s">
        <v>114</v>
      </c>
      <c r="H78" s="86"/>
    </row>
    <row r="79" spans="1:9" ht="30" customHeight="1" thickBot="1" x14ac:dyDescent="0.3">
      <c r="A79" s="136">
        <v>12</v>
      </c>
      <c r="B79" s="138" t="s">
        <v>53</v>
      </c>
      <c r="C79" s="140" t="str">
        <f>+C11</f>
        <v>GPO COLOMBIA SAS (49%)</v>
      </c>
      <c r="D79" s="141"/>
      <c r="E79" s="142" t="str">
        <f>+E11</f>
        <v>CB INGENIEROS SAS (51%)</v>
      </c>
      <c r="F79" s="141"/>
      <c r="G79" s="143" t="s">
        <v>59</v>
      </c>
      <c r="H79" s="145" t="s">
        <v>13</v>
      </c>
    </row>
    <row r="80" spans="1:9" ht="30" customHeight="1" x14ac:dyDescent="0.25">
      <c r="A80" s="137"/>
      <c r="B80" s="139"/>
      <c r="C80" s="147" t="s">
        <v>11</v>
      </c>
      <c r="D80" s="148"/>
      <c r="E80" s="149" t="s">
        <v>11</v>
      </c>
      <c r="F80" s="150"/>
      <c r="G80" s="144"/>
      <c r="H80" s="146"/>
    </row>
    <row r="81" spans="1:8" ht="30.75" thickBot="1" x14ac:dyDescent="0.3">
      <c r="A81" s="59">
        <v>12.1</v>
      </c>
      <c r="B81" s="35" t="s">
        <v>54</v>
      </c>
      <c r="C81" s="132" t="s">
        <v>88</v>
      </c>
      <c r="D81" s="133"/>
      <c r="E81" s="132" t="s">
        <v>88</v>
      </c>
      <c r="F81" s="133"/>
      <c r="G81" s="92" t="s">
        <v>114</v>
      </c>
      <c r="H81" s="21"/>
    </row>
    <row r="82" spans="1:8" ht="31.5" customHeight="1" thickBot="1" x14ac:dyDescent="0.3">
      <c r="A82" s="59">
        <v>12.2</v>
      </c>
      <c r="B82" s="35" t="s">
        <v>55</v>
      </c>
      <c r="C82" s="132" t="s">
        <v>88</v>
      </c>
      <c r="D82" s="133"/>
      <c r="E82" s="132" t="s">
        <v>88</v>
      </c>
      <c r="F82" s="133"/>
      <c r="G82" s="92" t="s">
        <v>114</v>
      </c>
      <c r="H82" s="21"/>
    </row>
    <row r="83" spans="1:8" ht="15.75" thickBot="1" x14ac:dyDescent="0.3">
      <c r="A83" s="14">
        <v>12.3</v>
      </c>
      <c r="B83" s="36" t="s">
        <v>56</v>
      </c>
      <c r="C83" s="132" t="s">
        <v>88</v>
      </c>
      <c r="D83" s="133"/>
      <c r="E83" s="132" t="s">
        <v>88</v>
      </c>
      <c r="F83" s="133"/>
      <c r="G83" s="92" t="s">
        <v>114</v>
      </c>
      <c r="H83" s="76"/>
    </row>
    <row r="84" spans="1:8" ht="19.5" thickBot="1" x14ac:dyDescent="0.3">
      <c r="A84" s="128" t="s">
        <v>57</v>
      </c>
      <c r="B84" s="129"/>
      <c r="C84" s="130"/>
      <c r="D84" s="131"/>
      <c r="E84" s="130"/>
      <c r="F84" s="131"/>
      <c r="G84" s="31"/>
      <c r="H84" s="32"/>
    </row>
  </sheetData>
  <mergeCells count="123">
    <mergeCell ref="C82:D82"/>
    <mergeCell ref="E82:F82"/>
    <mergeCell ref="C83:D83"/>
    <mergeCell ref="E83:F83"/>
    <mergeCell ref="A84:B84"/>
    <mergeCell ref="C84:D84"/>
    <mergeCell ref="E84:F84"/>
    <mergeCell ref="G79:G80"/>
    <mergeCell ref="H79:H80"/>
    <mergeCell ref="C80:D80"/>
    <mergeCell ref="E80:F80"/>
    <mergeCell ref="C81:D81"/>
    <mergeCell ref="E81:F81"/>
    <mergeCell ref="C78:D78"/>
    <mergeCell ref="E78:F78"/>
    <mergeCell ref="A79:A80"/>
    <mergeCell ref="B79:B80"/>
    <mergeCell ref="C79:D79"/>
    <mergeCell ref="E79:F79"/>
    <mergeCell ref="H73:H74"/>
    <mergeCell ref="E75:F75"/>
    <mergeCell ref="A76:A77"/>
    <mergeCell ref="B76:B77"/>
    <mergeCell ref="C76:D76"/>
    <mergeCell ref="E76:F76"/>
    <mergeCell ref="G76:G77"/>
    <mergeCell ref="H76:H77"/>
    <mergeCell ref="C70:D72"/>
    <mergeCell ref="E70:E71"/>
    <mergeCell ref="F70:F72"/>
    <mergeCell ref="G70:G72"/>
    <mergeCell ref="H70:H72"/>
    <mergeCell ref="A73:A74"/>
    <mergeCell ref="B73:B74"/>
    <mergeCell ref="C73:D73"/>
    <mergeCell ref="E73:F73"/>
    <mergeCell ref="G73:G74"/>
    <mergeCell ref="A68:A69"/>
    <mergeCell ref="B68:B69"/>
    <mergeCell ref="C68:D68"/>
    <mergeCell ref="E68:F68"/>
    <mergeCell ref="G68:G69"/>
    <mergeCell ref="H68:H69"/>
    <mergeCell ref="C56:E56"/>
    <mergeCell ref="C57:E57"/>
    <mergeCell ref="F57:F67"/>
    <mergeCell ref="G57:G67"/>
    <mergeCell ref="H57:H67"/>
    <mergeCell ref="C58:E58"/>
    <mergeCell ref="C59:E67"/>
    <mergeCell ref="H51:H52"/>
    <mergeCell ref="C53:C55"/>
    <mergeCell ref="D53:D55"/>
    <mergeCell ref="E53:E55"/>
    <mergeCell ref="F53:F55"/>
    <mergeCell ref="G53:G55"/>
    <mergeCell ref="C47:D50"/>
    <mergeCell ref="E47:F50"/>
    <mergeCell ref="G47:G50"/>
    <mergeCell ref="A51:A52"/>
    <mergeCell ref="B51:B52"/>
    <mergeCell ref="C51:D51"/>
    <mergeCell ref="E51:F51"/>
    <mergeCell ref="G51:G52"/>
    <mergeCell ref="A45:A46"/>
    <mergeCell ref="B45:B46"/>
    <mergeCell ref="C45:D45"/>
    <mergeCell ref="E45:F45"/>
    <mergeCell ref="G45:G46"/>
    <mergeCell ref="H45:H46"/>
    <mergeCell ref="C40:C44"/>
    <mergeCell ref="D40:D44"/>
    <mergeCell ref="E40:E44"/>
    <mergeCell ref="F40:F44"/>
    <mergeCell ref="G40:G44"/>
    <mergeCell ref="H40:H44"/>
    <mergeCell ref="D35:D37"/>
    <mergeCell ref="F35:F37"/>
    <mergeCell ref="G35:G37"/>
    <mergeCell ref="H35:H37"/>
    <mergeCell ref="A38:A39"/>
    <mergeCell ref="B38:B39"/>
    <mergeCell ref="C38:D38"/>
    <mergeCell ref="E38:F38"/>
    <mergeCell ref="G38:G39"/>
    <mergeCell ref="H38:H39"/>
    <mergeCell ref="C31:D32"/>
    <mergeCell ref="E31:F32"/>
    <mergeCell ref="G31:G32"/>
    <mergeCell ref="H31:H32"/>
    <mergeCell ref="A33:A34"/>
    <mergeCell ref="B33:B34"/>
    <mergeCell ref="C33:D33"/>
    <mergeCell ref="E33:F33"/>
    <mergeCell ref="G33:G34"/>
    <mergeCell ref="H33:H34"/>
    <mergeCell ref="A29:A30"/>
    <mergeCell ref="B29:B30"/>
    <mergeCell ref="C29:D29"/>
    <mergeCell ref="E29:F29"/>
    <mergeCell ref="G29:G30"/>
    <mergeCell ref="H29:H30"/>
    <mergeCell ref="G16:G22"/>
    <mergeCell ref="H16:H22"/>
    <mergeCell ref="C23:E23"/>
    <mergeCell ref="C24:E28"/>
    <mergeCell ref="F24:F28"/>
    <mergeCell ref="G24:G28"/>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49" zoomScale="70" zoomScaleNormal="70" workbookViewId="0">
      <selection activeCell="G57" sqref="G57:G67"/>
    </sheetView>
  </sheetViews>
  <sheetFormatPr baseColWidth="10" defaultRowHeight="15" x14ac:dyDescent="0.25"/>
  <cols>
    <col min="1" max="1" width="8.140625" style="1" customWidth="1"/>
    <col min="2" max="2" width="69.42578125" customWidth="1"/>
    <col min="3" max="3" width="22.5703125" style="1" bestFit="1" customWidth="1"/>
    <col min="4" max="4" width="12.85546875" style="1" customWidth="1"/>
    <col min="5" max="5" width="22.5703125" style="1" bestFit="1" customWidth="1"/>
    <col min="6" max="6" width="12.85546875" style="1" customWidth="1"/>
    <col min="7" max="7" width="33.140625" style="1" customWidth="1"/>
    <col min="8" max="8" width="74.140625" customWidth="1"/>
    <col min="9" max="9" width="17.85546875" bestFit="1" customWidth="1"/>
  </cols>
  <sheetData>
    <row r="1" spans="1:8" ht="15" customHeight="1" x14ac:dyDescent="0.25">
      <c r="A1" s="237" t="s">
        <v>69</v>
      </c>
      <c r="B1" s="237"/>
      <c r="C1" s="237"/>
      <c r="D1" s="237"/>
      <c r="E1" s="237"/>
      <c r="F1" s="237"/>
      <c r="G1" s="237"/>
      <c r="H1" s="237"/>
    </row>
    <row r="2" spans="1:8" ht="15" customHeight="1" x14ac:dyDescent="0.25">
      <c r="A2" s="237"/>
      <c r="B2" s="237"/>
      <c r="C2" s="237"/>
      <c r="D2" s="237"/>
      <c r="E2" s="237"/>
      <c r="F2" s="237"/>
      <c r="G2" s="237"/>
      <c r="H2" s="237"/>
    </row>
    <row r="4" spans="1:8" x14ac:dyDescent="0.25">
      <c r="A4" s="237" t="s">
        <v>0</v>
      </c>
      <c r="B4" s="237"/>
      <c r="C4" s="237"/>
      <c r="D4" s="237"/>
      <c r="E4" s="237"/>
      <c r="F4" s="237"/>
      <c r="G4" s="237"/>
      <c r="H4" s="237"/>
    </row>
    <row r="5" spans="1:8" x14ac:dyDescent="0.25">
      <c r="A5" s="237"/>
      <c r="B5" s="237"/>
      <c r="C5" s="237"/>
      <c r="D5" s="237"/>
      <c r="E5" s="237"/>
      <c r="F5" s="237"/>
      <c r="G5" s="237"/>
      <c r="H5" s="237"/>
    </row>
    <row r="6" spans="1:8" x14ac:dyDescent="0.25">
      <c r="D6" s="2"/>
      <c r="F6" s="2"/>
      <c r="G6" s="2"/>
      <c r="H6" s="2"/>
    </row>
    <row r="7" spans="1:8" ht="15.75" thickBot="1" x14ac:dyDescent="0.3">
      <c r="C7" s="2"/>
      <c r="E7" s="2"/>
    </row>
    <row r="8" spans="1:8" ht="15.75" thickBot="1" x14ac:dyDescent="0.3">
      <c r="A8" s="37" t="s">
        <v>1</v>
      </c>
      <c r="B8" s="38" t="s">
        <v>2</v>
      </c>
      <c r="C8" s="238">
        <v>10</v>
      </c>
      <c r="D8" s="239"/>
      <c r="E8" s="239"/>
      <c r="F8" s="239"/>
      <c r="G8" s="240"/>
    </row>
    <row r="9" spans="1:8" ht="31.5" customHeight="1" thickBot="1" x14ac:dyDescent="0.3">
      <c r="A9" s="37" t="s">
        <v>3</v>
      </c>
      <c r="B9" s="38" t="s">
        <v>4</v>
      </c>
      <c r="C9" s="241" t="s">
        <v>405</v>
      </c>
      <c r="D9" s="242"/>
      <c r="E9" s="242"/>
      <c r="F9" s="242"/>
      <c r="G9" s="243"/>
    </row>
    <row r="10" spans="1:8" ht="51" customHeight="1" thickBot="1" x14ac:dyDescent="0.3">
      <c r="A10" s="37" t="s">
        <v>5</v>
      </c>
      <c r="B10" s="39" t="s">
        <v>58</v>
      </c>
      <c r="C10" s="244" t="s">
        <v>310</v>
      </c>
      <c r="D10" s="245"/>
      <c r="E10" s="245"/>
      <c r="F10" s="245"/>
      <c r="G10" s="246"/>
    </row>
    <row r="11" spans="1:8" ht="31.5" customHeight="1" thickBot="1" x14ac:dyDescent="0.3">
      <c r="A11" s="37" t="s">
        <v>7</v>
      </c>
      <c r="B11" s="38" t="s">
        <v>6</v>
      </c>
      <c r="C11" s="247" t="s">
        <v>406</v>
      </c>
      <c r="D11" s="248"/>
      <c r="E11" s="249" t="s">
        <v>407</v>
      </c>
      <c r="F11" s="250"/>
      <c r="G11" s="5"/>
      <c r="H11" s="6"/>
    </row>
    <row r="12" spans="1:8" ht="15.75" thickBot="1" x14ac:dyDescent="0.3">
      <c r="A12" s="37" t="s">
        <v>9</v>
      </c>
      <c r="B12" s="38" t="s">
        <v>8</v>
      </c>
      <c r="C12" s="225" t="s">
        <v>154</v>
      </c>
      <c r="D12" s="226"/>
      <c r="E12" s="225" t="s">
        <v>154</v>
      </c>
      <c r="F12" s="226"/>
    </row>
    <row r="13" spans="1:8" ht="15.75" thickBot="1" x14ac:dyDescent="0.3">
      <c r="A13" s="37" t="s">
        <v>70</v>
      </c>
      <c r="B13" s="38" t="s">
        <v>10</v>
      </c>
      <c r="C13" s="225" t="s">
        <v>408</v>
      </c>
      <c r="D13" s="226"/>
      <c r="E13" s="225" t="s">
        <v>393</v>
      </c>
      <c r="F13" s="226"/>
    </row>
    <row r="14" spans="1:8" ht="15.75" thickBot="1" x14ac:dyDescent="0.3">
      <c r="A14" s="3"/>
      <c r="B14" s="4"/>
      <c r="C14" s="7"/>
      <c r="E14" s="7"/>
    </row>
    <row r="15" spans="1:8" x14ac:dyDescent="0.25">
      <c r="A15" s="15">
        <v>1</v>
      </c>
      <c r="B15" s="19" t="s">
        <v>14</v>
      </c>
      <c r="C15" s="183" t="s">
        <v>11</v>
      </c>
      <c r="D15" s="184"/>
      <c r="E15" s="185"/>
      <c r="F15" s="66" t="s">
        <v>12</v>
      </c>
      <c r="G15" s="20" t="s">
        <v>59</v>
      </c>
      <c r="H15" s="22" t="s">
        <v>13</v>
      </c>
    </row>
    <row r="16" spans="1:8" ht="30" x14ac:dyDescent="0.25">
      <c r="A16" s="59">
        <v>1.1000000000000001</v>
      </c>
      <c r="B16" s="9" t="s">
        <v>15</v>
      </c>
      <c r="C16" s="227" t="s">
        <v>88</v>
      </c>
      <c r="D16" s="228"/>
      <c r="E16" s="229"/>
      <c r="F16" s="175" t="s">
        <v>409</v>
      </c>
      <c r="G16" s="182" t="s">
        <v>114</v>
      </c>
      <c r="H16" s="160"/>
    </row>
    <row r="17" spans="1:8" x14ac:dyDescent="0.25">
      <c r="A17" s="59">
        <v>1.2</v>
      </c>
      <c r="B17" s="70" t="s">
        <v>16</v>
      </c>
      <c r="C17" s="230"/>
      <c r="D17" s="231"/>
      <c r="E17" s="232"/>
      <c r="F17" s="176"/>
      <c r="G17" s="158"/>
      <c r="H17" s="160"/>
    </row>
    <row r="18" spans="1:8" ht="30" x14ac:dyDescent="0.25">
      <c r="A18" s="59">
        <v>1.3</v>
      </c>
      <c r="B18" s="9" t="s">
        <v>17</v>
      </c>
      <c r="C18" s="230"/>
      <c r="D18" s="231"/>
      <c r="E18" s="232"/>
      <c r="F18" s="176"/>
      <c r="G18" s="158"/>
      <c r="H18" s="160"/>
    </row>
    <row r="19" spans="1:8" ht="45" x14ac:dyDescent="0.25">
      <c r="A19" s="59">
        <v>1.4</v>
      </c>
      <c r="B19" s="9" t="s">
        <v>18</v>
      </c>
      <c r="C19" s="230"/>
      <c r="D19" s="231"/>
      <c r="E19" s="232"/>
      <c r="F19" s="176"/>
      <c r="G19" s="158"/>
      <c r="H19" s="160"/>
    </row>
    <row r="20" spans="1:8" ht="75" x14ac:dyDescent="0.25">
      <c r="A20" s="59">
        <v>1.5</v>
      </c>
      <c r="B20" s="9" t="s">
        <v>61</v>
      </c>
      <c r="C20" s="230"/>
      <c r="D20" s="231"/>
      <c r="E20" s="232"/>
      <c r="F20" s="176"/>
      <c r="G20" s="158"/>
      <c r="H20" s="160"/>
    </row>
    <row r="21" spans="1:8" x14ac:dyDescent="0.25">
      <c r="A21" s="59">
        <v>1.6</v>
      </c>
      <c r="B21" s="71" t="s">
        <v>19</v>
      </c>
      <c r="C21" s="230"/>
      <c r="D21" s="231"/>
      <c r="E21" s="232"/>
      <c r="F21" s="176"/>
      <c r="G21" s="158"/>
      <c r="H21" s="160"/>
    </row>
    <row r="22" spans="1:8" ht="30.75" thickBot="1" x14ac:dyDescent="0.3">
      <c r="A22" s="61">
        <v>1.7</v>
      </c>
      <c r="B22" s="10" t="s">
        <v>20</v>
      </c>
      <c r="C22" s="233"/>
      <c r="D22" s="234"/>
      <c r="E22" s="235"/>
      <c r="F22" s="236"/>
      <c r="G22" s="159"/>
      <c r="H22" s="161"/>
    </row>
    <row r="23" spans="1:8" ht="39" customHeight="1" x14ac:dyDescent="0.25">
      <c r="A23" s="15">
        <v>2</v>
      </c>
      <c r="B23" s="16" t="s">
        <v>62</v>
      </c>
      <c r="C23" s="183" t="s">
        <v>11</v>
      </c>
      <c r="D23" s="184"/>
      <c r="E23" s="185"/>
      <c r="F23" s="66" t="s">
        <v>12</v>
      </c>
      <c r="G23" s="20" t="s">
        <v>59</v>
      </c>
      <c r="H23" s="23" t="s">
        <v>13</v>
      </c>
    </row>
    <row r="24" spans="1:8" ht="45.75" customHeight="1" x14ac:dyDescent="0.25">
      <c r="A24" s="59">
        <v>2.1</v>
      </c>
      <c r="B24" s="71" t="s">
        <v>21</v>
      </c>
      <c r="C24" s="213" t="s">
        <v>88</v>
      </c>
      <c r="D24" s="214"/>
      <c r="E24" s="215"/>
      <c r="F24" s="255" t="s">
        <v>115</v>
      </c>
      <c r="G24" s="197" t="s">
        <v>114</v>
      </c>
      <c r="H24" s="223"/>
    </row>
    <row r="25" spans="1:8" ht="50.25" customHeight="1" x14ac:dyDescent="0.25">
      <c r="A25" s="59">
        <v>2.2000000000000002</v>
      </c>
      <c r="B25" s="71" t="s">
        <v>71</v>
      </c>
      <c r="C25" s="216"/>
      <c r="D25" s="217"/>
      <c r="E25" s="218"/>
      <c r="F25" s="195"/>
      <c r="G25" s="198"/>
      <c r="H25" s="223"/>
    </row>
    <row r="26" spans="1:8" ht="114.75" customHeight="1" x14ac:dyDescent="0.25">
      <c r="A26" s="59">
        <v>2.2999999999999998</v>
      </c>
      <c r="B26" s="71" t="s">
        <v>63</v>
      </c>
      <c r="C26" s="216"/>
      <c r="D26" s="217"/>
      <c r="E26" s="218"/>
      <c r="F26" s="195"/>
      <c r="G26" s="198"/>
      <c r="H26" s="223"/>
    </row>
    <row r="27" spans="1:8" ht="42" customHeight="1" thickBot="1" x14ac:dyDescent="0.3">
      <c r="A27" s="77">
        <v>2.4</v>
      </c>
      <c r="B27" s="71" t="s">
        <v>22</v>
      </c>
      <c r="C27" s="216"/>
      <c r="D27" s="217"/>
      <c r="E27" s="218"/>
      <c r="F27" s="195"/>
      <c r="G27" s="198"/>
      <c r="H27" s="224"/>
    </row>
    <row r="28" spans="1:8" ht="42" customHeight="1" thickBot="1" x14ac:dyDescent="0.3">
      <c r="A28" s="77">
        <v>2.5</v>
      </c>
      <c r="B28" s="71" t="s">
        <v>73</v>
      </c>
      <c r="C28" s="219"/>
      <c r="D28" s="220"/>
      <c r="E28" s="221"/>
      <c r="F28" s="196"/>
      <c r="G28" s="199"/>
      <c r="H28" s="73"/>
    </row>
    <row r="29" spans="1:8" ht="63" customHeight="1" thickBot="1" x14ac:dyDescent="0.3">
      <c r="A29" s="211">
        <v>3</v>
      </c>
      <c r="B29" s="212" t="s">
        <v>64</v>
      </c>
      <c r="C29" s="153" t="str">
        <f>+C11</f>
        <v>ICEACSA CONSULTORES SUCURSAL COLOMBIA (51%)</v>
      </c>
      <c r="D29" s="153"/>
      <c r="E29" s="153" t="str">
        <f>+E11</f>
        <v>COPEBA LTDA (49%)</v>
      </c>
      <c r="F29" s="141"/>
      <c r="G29" s="145" t="s">
        <v>59</v>
      </c>
      <c r="H29" s="145" t="s">
        <v>13</v>
      </c>
    </row>
    <row r="30" spans="1:8" ht="30" x14ac:dyDescent="0.25">
      <c r="A30" s="137"/>
      <c r="B30" s="152"/>
      <c r="C30" s="64" t="s">
        <v>11</v>
      </c>
      <c r="D30" s="66" t="s">
        <v>12</v>
      </c>
      <c r="E30" s="64" t="s">
        <v>11</v>
      </c>
      <c r="F30" s="66" t="s">
        <v>12</v>
      </c>
      <c r="G30" s="146"/>
      <c r="H30" s="146"/>
    </row>
    <row r="31" spans="1:8" ht="47.25" customHeight="1" x14ac:dyDescent="0.25">
      <c r="A31" s="59" t="s">
        <v>23</v>
      </c>
      <c r="B31" s="9" t="s">
        <v>15</v>
      </c>
      <c r="C31" s="227" t="s">
        <v>81</v>
      </c>
      <c r="D31" s="229"/>
      <c r="E31" s="227" t="s">
        <v>81</v>
      </c>
      <c r="F31" s="476"/>
      <c r="G31" s="182" t="s">
        <v>114</v>
      </c>
      <c r="H31" s="165"/>
    </row>
    <row r="32" spans="1:8" ht="30.75" thickBot="1" x14ac:dyDescent="0.3">
      <c r="A32" s="61" t="s">
        <v>24</v>
      </c>
      <c r="B32" s="10" t="s">
        <v>25</v>
      </c>
      <c r="C32" s="233"/>
      <c r="D32" s="235"/>
      <c r="E32" s="233"/>
      <c r="F32" s="477"/>
      <c r="G32" s="159"/>
      <c r="H32" s="161"/>
    </row>
    <row r="33" spans="1:8" ht="33" customHeight="1" thickBot="1" x14ac:dyDescent="0.3">
      <c r="A33" s="136">
        <v>4</v>
      </c>
      <c r="B33" s="209" t="s">
        <v>26</v>
      </c>
      <c r="C33" s="153" t="str">
        <f>+C11</f>
        <v>ICEACSA CONSULTORES SUCURSAL COLOMBIA (51%)</v>
      </c>
      <c r="D33" s="153"/>
      <c r="E33" s="153" t="str">
        <f>+E11</f>
        <v>COPEBA LTDA (49%)</v>
      </c>
      <c r="F33" s="141"/>
      <c r="G33" s="145" t="s">
        <v>59</v>
      </c>
      <c r="H33" s="145" t="s">
        <v>13</v>
      </c>
    </row>
    <row r="34" spans="1:8" ht="33" customHeight="1" x14ac:dyDescent="0.25">
      <c r="A34" s="137"/>
      <c r="B34" s="210"/>
      <c r="C34" s="64" t="s">
        <v>11</v>
      </c>
      <c r="D34" s="66" t="s">
        <v>12</v>
      </c>
      <c r="E34" s="64" t="s">
        <v>11</v>
      </c>
      <c r="F34" s="66" t="s">
        <v>12</v>
      </c>
      <c r="G34" s="146"/>
      <c r="H34" s="146"/>
    </row>
    <row r="35" spans="1:8" ht="47.25" customHeight="1" x14ac:dyDescent="0.25">
      <c r="A35" s="59">
        <v>4.0999999999999996</v>
      </c>
      <c r="B35" s="71" t="s">
        <v>72</v>
      </c>
      <c r="C35" s="77" t="s">
        <v>88</v>
      </c>
      <c r="D35" s="329" t="s">
        <v>410</v>
      </c>
      <c r="E35" s="77" t="s">
        <v>88</v>
      </c>
      <c r="F35" s="175" t="s">
        <v>411</v>
      </c>
      <c r="G35" s="282" t="s">
        <v>138</v>
      </c>
      <c r="H35" s="285" t="s">
        <v>412</v>
      </c>
    </row>
    <row r="36" spans="1:8" ht="30" x14ac:dyDescent="0.25">
      <c r="A36" s="59">
        <v>4.2</v>
      </c>
      <c r="B36" s="71" t="s">
        <v>27</v>
      </c>
      <c r="C36" s="58" t="s">
        <v>139</v>
      </c>
      <c r="D36" s="178"/>
      <c r="E36" s="77" t="s">
        <v>88</v>
      </c>
      <c r="F36" s="176"/>
      <c r="G36" s="283"/>
      <c r="H36" s="285"/>
    </row>
    <row r="37" spans="1:8" ht="30.75" thickBot="1" x14ac:dyDescent="0.3">
      <c r="A37" s="61">
        <v>4.3</v>
      </c>
      <c r="B37" s="10" t="s">
        <v>60</v>
      </c>
      <c r="C37" s="78" t="s">
        <v>413</v>
      </c>
      <c r="D37" s="179"/>
      <c r="E37" s="78" t="s">
        <v>398</v>
      </c>
      <c r="F37" s="236"/>
      <c r="G37" s="284"/>
      <c r="H37" s="286"/>
    </row>
    <row r="38" spans="1:8" ht="30" customHeight="1" thickBot="1" x14ac:dyDescent="0.3">
      <c r="A38" s="136">
        <v>5</v>
      </c>
      <c r="B38" s="138" t="s">
        <v>28</v>
      </c>
      <c r="C38" s="207" t="str">
        <f>+C11</f>
        <v>ICEACSA CONSULTORES SUCURSAL COLOMBIA (51%)</v>
      </c>
      <c r="D38" s="208"/>
      <c r="E38" s="207" t="str">
        <f>+E11</f>
        <v>COPEBA LTDA (49%)</v>
      </c>
      <c r="F38" s="208"/>
      <c r="G38" s="145" t="s">
        <v>59</v>
      </c>
      <c r="H38" s="145" t="s">
        <v>13</v>
      </c>
    </row>
    <row r="39" spans="1:8" ht="30.75" thickBot="1" x14ac:dyDescent="0.3">
      <c r="A39" s="137"/>
      <c r="B39" s="139"/>
      <c r="C39" s="65" t="s">
        <v>11</v>
      </c>
      <c r="D39" s="25" t="s">
        <v>12</v>
      </c>
      <c r="E39" s="65" t="s">
        <v>11</v>
      </c>
      <c r="F39" s="25" t="s">
        <v>12</v>
      </c>
      <c r="G39" s="146"/>
      <c r="H39" s="146"/>
    </row>
    <row r="40" spans="1:8" ht="45" customHeight="1" x14ac:dyDescent="0.25">
      <c r="A40" s="59">
        <v>5.0999999999999996</v>
      </c>
      <c r="B40" s="71" t="s">
        <v>74</v>
      </c>
      <c r="C40" s="191" t="s">
        <v>88</v>
      </c>
      <c r="D40" s="191" t="s">
        <v>414</v>
      </c>
      <c r="E40" s="191" t="s">
        <v>88</v>
      </c>
      <c r="F40" s="194" t="s">
        <v>415</v>
      </c>
      <c r="G40" s="197" t="s">
        <v>114</v>
      </c>
      <c r="H40" s="200"/>
    </row>
    <row r="41" spans="1:8" ht="30" x14ac:dyDescent="0.25">
      <c r="A41" s="59">
        <v>5.2</v>
      </c>
      <c r="B41" s="71" t="s">
        <v>75</v>
      </c>
      <c r="C41" s="192"/>
      <c r="D41" s="192"/>
      <c r="E41" s="192"/>
      <c r="F41" s="195"/>
      <c r="G41" s="198"/>
      <c r="H41" s="201"/>
    </row>
    <row r="42" spans="1:8" ht="45" x14ac:dyDescent="0.25">
      <c r="A42" s="59">
        <v>5.3</v>
      </c>
      <c r="B42" s="75" t="s">
        <v>76</v>
      </c>
      <c r="C42" s="192"/>
      <c r="D42" s="192"/>
      <c r="E42" s="192"/>
      <c r="F42" s="195"/>
      <c r="G42" s="198"/>
      <c r="H42" s="201"/>
    </row>
    <row r="43" spans="1:8" x14ac:dyDescent="0.25">
      <c r="A43" s="59">
        <v>5.4</v>
      </c>
      <c r="B43" s="71" t="s">
        <v>29</v>
      </c>
      <c r="C43" s="192"/>
      <c r="D43" s="192"/>
      <c r="E43" s="192"/>
      <c r="F43" s="195"/>
      <c r="G43" s="198"/>
      <c r="H43" s="201"/>
    </row>
    <row r="44" spans="1:8" ht="30.75" thickBot="1" x14ac:dyDescent="0.3">
      <c r="A44" s="61">
        <v>5.5</v>
      </c>
      <c r="B44" s="10" t="s">
        <v>30</v>
      </c>
      <c r="C44" s="193"/>
      <c r="D44" s="193"/>
      <c r="E44" s="193"/>
      <c r="F44" s="196"/>
      <c r="G44" s="199"/>
      <c r="H44" s="202"/>
    </row>
    <row r="45" spans="1:8" ht="30" customHeight="1" thickBot="1" x14ac:dyDescent="0.3">
      <c r="A45" s="136">
        <v>6</v>
      </c>
      <c r="B45" s="138" t="s">
        <v>31</v>
      </c>
      <c r="C45" s="186" t="str">
        <f>+C11</f>
        <v>ICEACSA CONSULTORES SUCURSAL COLOMBIA (51%)</v>
      </c>
      <c r="D45" s="187"/>
      <c r="E45" s="142" t="str">
        <f>+E11</f>
        <v>COPEBA LTDA (49%)</v>
      </c>
      <c r="F45" s="141"/>
      <c r="G45" s="145" t="s">
        <v>59</v>
      </c>
      <c r="H45" s="145" t="s">
        <v>13</v>
      </c>
    </row>
    <row r="46" spans="1:8" ht="30" customHeight="1" thickBot="1" x14ac:dyDescent="0.3">
      <c r="A46" s="137"/>
      <c r="B46" s="139"/>
      <c r="C46" s="27" t="s">
        <v>11</v>
      </c>
      <c r="D46" s="93" t="s">
        <v>12</v>
      </c>
      <c r="E46" s="26" t="s">
        <v>11</v>
      </c>
      <c r="F46" s="25" t="s">
        <v>12</v>
      </c>
      <c r="G46" s="146"/>
      <c r="H46" s="146"/>
    </row>
    <row r="47" spans="1:8" x14ac:dyDescent="0.25">
      <c r="A47" s="59">
        <v>6.1</v>
      </c>
      <c r="B47" s="71" t="s">
        <v>65</v>
      </c>
      <c r="C47" s="360" t="s">
        <v>81</v>
      </c>
      <c r="D47" s="362"/>
      <c r="E47" s="360" t="s">
        <v>81</v>
      </c>
      <c r="F47" s="362"/>
      <c r="G47" s="182" t="s">
        <v>81</v>
      </c>
      <c r="H47" s="21"/>
    </row>
    <row r="48" spans="1:8" ht="30" x14ac:dyDescent="0.25">
      <c r="A48" s="59">
        <v>6.2</v>
      </c>
      <c r="B48" s="71" t="s">
        <v>32</v>
      </c>
      <c r="C48" s="230"/>
      <c r="D48" s="232"/>
      <c r="E48" s="230"/>
      <c r="F48" s="232"/>
      <c r="G48" s="158"/>
      <c r="H48" s="21"/>
    </row>
    <row r="49" spans="1:9" ht="45" x14ac:dyDescent="0.25">
      <c r="A49" s="59">
        <v>6.3</v>
      </c>
      <c r="B49" s="71" t="s">
        <v>33</v>
      </c>
      <c r="C49" s="230"/>
      <c r="D49" s="232"/>
      <c r="E49" s="230"/>
      <c r="F49" s="232"/>
      <c r="G49" s="158"/>
      <c r="H49" s="21"/>
    </row>
    <row r="50" spans="1:9" ht="45.75" thickBot="1" x14ac:dyDescent="0.3">
      <c r="A50" s="61">
        <v>6.4</v>
      </c>
      <c r="B50" s="10" t="s">
        <v>66</v>
      </c>
      <c r="C50" s="233"/>
      <c r="D50" s="235"/>
      <c r="E50" s="233"/>
      <c r="F50" s="235"/>
      <c r="G50" s="159"/>
      <c r="H50" s="86"/>
    </row>
    <row r="51" spans="1:9" ht="30" customHeight="1" thickBot="1" x14ac:dyDescent="0.3">
      <c r="A51" s="136">
        <v>7</v>
      </c>
      <c r="B51" s="151" t="s">
        <v>34</v>
      </c>
      <c r="C51" s="153" t="str">
        <f>+C11</f>
        <v>ICEACSA CONSULTORES SUCURSAL COLOMBIA (51%)</v>
      </c>
      <c r="D51" s="153"/>
      <c r="E51" s="153" t="str">
        <f>+E11</f>
        <v>COPEBA LTDA (49%)</v>
      </c>
      <c r="F51" s="141"/>
      <c r="G51" s="145" t="s">
        <v>59</v>
      </c>
      <c r="H51" s="145" t="s">
        <v>13</v>
      </c>
    </row>
    <row r="52" spans="1:9" ht="30.75" thickBot="1" x14ac:dyDescent="0.3">
      <c r="A52" s="137"/>
      <c r="B52" s="152"/>
      <c r="C52" s="27" t="s">
        <v>11</v>
      </c>
      <c r="D52" s="93" t="s">
        <v>12</v>
      </c>
      <c r="E52" s="26" t="s">
        <v>11</v>
      </c>
      <c r="F52" s="25" t="s">
        <v>12</v>
      </c>
      <c r="G52" s="146"/>
      <c r="H52" s="146"/>
    </row>
    <row r="53" spans="1:9" ht="30" x14ac:dyDescent="0.25">
      <c r="A53" s="59">
        <v>7.1</v>
      </c>
      <c r="B53" s="71" t="s">
        <v>35</v>
      </c>
      <c r="C53" s="154" t="s">
        <v>88</v>
      </c>
      <c r="D53" s="180">
        <v>149</v>
      </c>
      <c r="E53" s="154" t="s">
        <v>88</v>
      </c>
      <c r="F53" s="133">
        <v>153</v>
      </c>
      <c r="G53" s="182"/>
      <c r="H53" s="108"/>
    </row>
    <row r="54" spans="1:9" ht="30" x14ac:dyDescent="0.25">
      <c r="A54" s="59">
        <v>7.2</v>
      </c>
      <c r="B54" s="71" t="s">
        <v>36</v>
      </c>
      <c r="C54" s="178"/>
      <c r="D54" s="180"/>
      <c r="E54" s="178"/>
      <c r="F54" s="133"/>
      <c r="G54" s="158"/>
      <c r="H54" s="108"/>
    </row>
    <row r="55" spans="1:9" ht="45.75" thickBot="1" x14ac:dyDescent="0.3">
      <c r="A55" s="61">
        <v>7.3</v>
      </c>
      <c r="B55" s="10" t="s">
        <v>37</v>
      </c>
      <c r="C55" s="179"/>
      <c r="D55" s="181"/>
      <c r="E55" s="179"/>
      <c r="F55" s="135"/>
      <c r="G55" s="159"/>
      <c r="H55" s="85"/>
    </row>
    <row r="56" spans="1:9" x14ac:dyDescent="0.25">
      <c r="A56" s="15">
        <v>8</v>
      </c>
      <c r="B56" s="30" t="s">
        <v>38</v>
      </c>
      <c r="C56" s="183" t="s">
        <v>11</v>
      </c>
      <c r="D56" s="184"/>
      <c r="E56" s="185"/>
      <c r="F56" s="66" t="s">
        <v>12</v>
      </c>
      <c r="G56" s="20" t="s">
        <v>59</v>
      </c>
      <c r="H56" s="22" t="s">
        <v>13</v>
      </c>
    </row>
    <row r="57" spans="1:9" x14ac:dyDescent="0.25">
      <c r="A57" s="59">
        <v>8.1</v>
      </c>
      <c r="B57" s="71" t="s">
        <v>39</v>
      </c>
      <c r="C57" s="162" t="s">
        <v>93</v>
      </c>
      <c r="D57" s="162"/>
      <c r="E57" s="162"/>
      <c r="F57" s="175" t="s">
        <v>416</v>
      </c>
      <c r="G57" s="480" t="s">
        <v>138</v>
      </c>
      <c r="H57" s="410" t="s">
        <v>417</v>
      </c>
    </row>
    <row r="58" spans="1:9" x14ac:dyDescent="0.25">
      <c r="A58" s="59">
        <v>8.1999999999999993</v>
      </c>
      <c r="B58" s="71" t="s">
        <v>40</v>
      </c>
      <c r="C58" s="162" t="s">
        <v>94</v>
      </c>
      <c r="D58" s="162"/>
      <c r="E58" s="162"/>
      <c r="F58" s="176"/>
      <c r="G58" s="480"/>
      <c r="H58" s="389"/>
    </row>
    <row r="59" spans="1:9" x14ac:dyDescent="0.25">
      <c r="A59" s="59">
        <v>8.3000000000000007</v>
      </c>
      <c r="B59" s="71" t="s">
        <v>41</v>
      </c>
      <c r="C59" s="162" t="s">
        <v>88</v>
      </c>
      <c r="D59" s="162"/>
      <c r="E59" s="162"/>
      <c r="F59" s="176"/>
      <c r="G59" s="480"/>
      <c r="H59" s="389"/>
    </row>
    <row r="60" spans="1:9" ht="30" x14ac:dyDescent="0.25">
      <c r="A60" s="59">
        <v>8.4</v>
      </c>
      <c r="B60" s="71" t="s">
        <v>42</v>
      </c>
      <c r="C60" s="162"/>
      <c r="D60" s="162"/>
      <c r="E60" s="162"/>
      <c r="F60" s="176"/>
      <c r="G60" s="480"/>
      <c r="H60" s="389"/>
    </row>
    <row r="61" spans="1:9" ht="30" x14ac:dyDescent="0.25">
      <c r="A61" s="59">
        <v>8.5</v>
      </c>
      <c r="B61" s="71" t="s">
        <v>77</v>
      </c>
      <c r="C61" s="162"/>
      <c r="D61" s="162"/>
      <c r="E61" s="162"/>
      <c r="F61" s="176"/>
      <c r="G61" s="480"/>
      <c r="H61" s="389"/>
    </row>
    <row r="62" spans="1:9" x14ac:dyDescent="0.25">
      <c r="A62" s="59">
        <v>8.6</v>
      </c>
      <c r="B62" s="71" t="s">
        <v>43</v>
      </c>
      <c r="C62" s="162"/>
      <c r="D62" s="162"/>
      <c r="E62" s="162"/>
      <c r="F62" s="176"/>
      <c r="G62" s="480"/>
      <c r="H62" s="389"/>
    </row>
    <row r="63" spans="1:9" x14ac:dyDescent="0.25">
      <c r="A63" s="59">
        <v>8.6999999999999993</v>
      </c>
      <c r="B63" s="71" t="s">
        <v>44</v>
      </c>
      <c r="C63" s="162"/>
      <c r="D63" s="162"/>
      <c r="E63" s="162"/>
      <c r="F63" s="176"/>
      <c r="G63" s="480"/>
      <c r="H63" s="389"/>
    </row>
    <row r="64" spans="1:9" ht="45" x14ac:dyDescent="0.25">
      <c r="A64" s="59">
        <v>8.8000000000000007</v>
      </c>
      <c r="B64" s="71" t="s">
        <v>78</v>
      </c>
      <c r="C64" s="162"/>
      <c r="D64" s="162"/>
      <c r="E64" s="162"/>
      <c r="F64" s="176"/>
      <c r="G64" s="480"/>
      <c r="H64" s="389"/>
      <c r="I64" s="11"/>
    </row>
    <row r="65" spans="1:9" ht="31.5" customHeight="1" x14ac:dyDescent="0.3">
      <c r="A65" s="59">
        <v>8.9</v>
      </c>
      <c r="B65" s="79" t="s">
        <v>45</v>
      </c>
      <c r="C65" s="162"/>
      <c r="D65" s="162"/>
      <c r="E65" s="162"/>
      <c r="F65" s="176"/>
      <c r="G65" s="480"/>
      <c r="H65" s="389"/>
      <c r="I65" s="12"/>
    </row>
    <row r="66" spans="1:9" ht="16.5" x14ac:dyDescent="0.3">
      <c r="A66" s="80" t="s">
        <v>68</v>
      </c>
      <c r="B66" s="71" t="s">
        <v>46</v>
      </c>
      <c r="C66" s="162"/>
      <c r="D66" s="162"/>
      <c r="E66" s="162"/>
      <c r="F66" s="176"/>
      <c r="G66" s="480"/>
      <c r="H66" s="389"/>
      <c r="I66" s="12"/>
    </row>
    <row r="67" spans="1:9" ht="30.75" thickBot="1" x14ac:dyDescent="0.3">
      <c r="A67" s="59">
        <v>8.11</v>
      </c>
      <c r="B67" s="10" t="s">
        <v>67</v>
      </c>
      <c r="C67" s="668" t="s">
        <v>139</v>
      </c>
      <c r="D67" s="669"/>
      <c r="E67" s="670"/>
      <c r="F67" s="236"/>
      <c r="G67" s="484"/>
      <c r="H67" s="397"/>
      <c r="I67" s="13"/>
    </row>
    <row r="68" spans="1:9" ht="30" customHeight="1" thickBot="1" x14ac:dyDescent="0.3">
      <c r="A68" s="136">
        <v>9</v>
      </c>
      <c r="B68" s="151" t="s">
        <v>47</v>
      </c>
      <c r="C68" s="153" t="str">
        <f>+C11</f>
        <v>ICEACSA CONSULTORES SUCURSAL COLOMBIA (51%)</v>
      </c>
      <c r="D68" s="153"/>
      <c r="E68" s="153" t="str">
        <f>+E11</f>
        <v>COPEBA LTDA (49%)</v>
      </c>
      <c r="F68" s="141"/>
      <c r="G68" s="145" t="s">
        <v>59</v>
      </c>
      <c r="H68" s="145" t="s">
        <v>13</v>
      </c>
    </row>
    <row r="69" spans="1:9" ht="30" customHeight="1" thickBot="1" x14ac:dyDescent="0.3">
      <c r="A69" s="137"/>
      <c r="B69" s="152"/>
      <c r="C69" s="27" t="s">
        <v>11</v>
      </c>
      <c r="D69" s="93" t="s">
        <v>12</v>
      </c>
      <c r="E69" s="26" t="s">
        <v>11</v>
      </c>
      <c r="F69" s="25" t="s">
        <v>12</v>
      </c>
      <c r="G69" s="146"/>
      <c r="H69" s="146"/>
    </row>
    <row r="70" spans="1:9" ht="30" x14ac:dyDescent="0.25">
      <c r="A70" s="59">
        <v>9.1</v>
      </c>
      <c r="B70" s="9" t="s">
        <v>48</v>
      </c>
      <c r="C70" s="360" t="s">
        <v>81</v>
      </c>
      <c r="D70" s="362"/>
      <c r="E70" s="154" t="s">
        <v>88</v>
      </c>
      <c r="F70" s="156" t="s">
        <v>418</v>
      </c>
      <c r="G70" s="158" t="s">
        <v>114</v>
      </c>
      <c r="H70" s="160"/>
    </row>
    <row r="71" spans="1:9" x14ac:dyDescent="0.25">
      <c r="A71" s="59">
        <v>9.1999999999999993</v>
      </c>
      <c r="B71" s="70" t="s">
        <v>16</v>
      </c>
      <c r="C71" s="230"/>
      <c r="D71" s="232"/>
      <c r="E71" s="155"/>
      <c r="F71" s="176"/>
      <c r="G71" s="158"/>
      <c r="H71" s="160"/>
    </row>
    <row r="72" spans="1:9" ht="45.75" thickBot="1" x14ac:dyDescent="0.3">
      <c r="A72" s="61">
        <v>9.3000000000000007</v>
      </c>
      <c r="B72" s="82" t="s">
        <v>49</v>
      </c>
      <c r="C72" s="233"/>
      <c r="D72" s="235"/>
      <c r="E72" s="78" t="s">
        <v>88</v>
      </c>
      <c r="F72" s="236"/>
      <c r="G72" s="159"/>
      <c r="H72" s="161"/>
    </row>
    <row r="73" spans="1:9" ht="30" customHeight="1" thickBot="1" x14ac:dyDescent="0.3">
      <c r="A73" s="136">
        <v>10</v>
      </c>
      <c r="B73" s="151" t="s">
        <v>50</v>
      </c>
      <c r="C73" s="153" t="str">
        <f>+C11</f>
        <v>ICEACSA CONSULTORES SUCURSAL COLOMBIA (51%)</v>
      </c>
      <c r="D73" s="153"/>
      <c r="E73" s="153" t="str">
        <f>+E11</f>
        <v>COPEBA LTDA (49%)</v>
      </c>
      <c r="F73" s="141"/>
      <c r="G73" s="145" t="s">
        <v>59</v>
      </c>
      <c r="H73" s="145" t="s">
        <v>13</v>
      </c>
    </row>
    <row r="74" spans="1:9" ht="30" customHeight="1" thickBot="1" x14ac:dyDescent="0.3">
      <c r="A74" s="137"/>
      <c r="B74" s="152"/>
      <c r="C74" s="27" t="s">
        <v>11</v>
      </c>
      <c r="D74" s="93" t="s">
        <v>12</v>
      </c>
      <c r="E74" s="26" t="s">
        <v>11</v>
      </c>
      <c r="F74" s="25" t="s">
        <v>12</v>
      </c>
      <c r="G74" s="146"/>
      <c r="H74" s="146"/>
    </row>
    <row r="75" spans="1:9" ht="15.75" thickBot="1" x14ac:dyDescent="0.3">
      <c r="A75" s="61">
        <v>10.1</v>
      </c>
      <c r="B75" s="10" t="s">
        <v>51</v>
      </c>
      <c r="C75" s="78" t="s">
        <v>88</v>
      </c>
      <c r="D75" s="78" t="s">
        <v>419</v>
      </c>
      <c r="E75" s="433" t="s">
        <v>81</v>
      </c>
      <c r="F75" s="434"/>
      <c r="G75" s="92" t="s">
        <v>114</v>
      </c>
      <c r="H75" s="86"/>
    </row>
    <row r="76" spans="1:9" ht="30" customHeight="1" thickBot="1" x14ac:dyDescent="0.3">
      <c r="A76" s="136">
        <v>11</v>
      </c>
      <c r="B76" s="151" t="s">
        <v>52</v>
      </c>
      <c r="C76" s="153" t="str">
        <f>+C11</f>
        <v>ICEACSA CONSULTORES SUCURSAL COLOMBIA (51%)</v>
      </c>
      <c r="D76" s="153"/>
      <c r="E76" s="153" t="str">
        <f>+E11</f>
        <v>COPEBA LTDA (49%)</v>
      </c>
      <c r="F76" s="141"/>
      <c r="G76" s="145" t="s">
        <v>59</v>
      </c>
      <c r="H76" s="145" t="s">
        <v>13</v>
      </c>
    </row>
    <row r="77" spans="1:9" ht="30" customHeight="1" thickBot="1" x14ac:dyDescent="0.3">
      <c r="A77" s="137"/>
      <c r="B77" s="152"/>
      <c r="C77" s="27" t="s">
        <v>11</v>
      </c>
      <c r="D77" s="93" t="s">
        <v>12</v>
      </c>
      <c r="E77" s="26" t="s">
        <v>11</v>
      </c>
      <c r="F77" s="25" t="s">
        <v>12</v>
      </c>
      <c r="G77" s="146"/>
      <c r="H77" s="146"/>
    </row>
    <row r="78" spans="1:9" ht="30.75" thickBot="1" x14ac:dyDescent="0.3">
      <c r="A78" s="61">
        <v>11.1</v>
      </c>
      <c r="B78" s="87" t="s">
        <v>48</v>
      </c>
      <c r="C78" s="353" t="s">
        <v>81</v>
      </c>
      <c r="D78" s="434"/>
      <c r="E78" s="353" t="s">
        <v>81</v>
      </c>
      <c r="F78" s="434"/>
      <c r="G78" s="92" t="s">
        <v>114</v>
      </c>
      <c r="H78" s="86"/>
    </row>
    <row r="79" spans="1:9" ht="30" customHeight="1" thickBot="1" x14ac:dyDescent="0.3">
      <c r="A79" s="136">
        <v>12</v>
      </c>
      <c r="B79" s="138" t="s">
        <v>53</v>
      </c>
      <c r="C79" s="140" t="str">
        <f>+C11</f>
        <v>ICEACSA CONSULTORES SUCURSAL COLOMBIA (51%)</v>
      </c>
      <c r="D79" s="141"/>
      <c r="E79" s="142" t="str">
        <f>+E11</f>
        <v>COPEBA LTDA (49%)</v>
      </c>
      <c r="F79" s="141"/>
      <c r="G79" s="143" t="s">
        <v>59</v>
      </c>
      <c r="H79" s="145" t="s">
        <v>13</v>
      </c>
    </row>
    <row r="80" spans="1:9" ht="30" customHeight="1" x14ac:dyDescent="0.25">
      <c r="A80" s="137"/>
      <c r="B80" s="139"/>
      <c r="C80" s="147" t="s">
        <v>11</v>
      </c>
      <c r="D80" s="148"/>
      <c r="E80" s="149" t="s">
        <v>11</v>
      </c>
      <c r="F80" s="150"/>
      <c r="G80" s="144"/>
      <c r="H80" s="146"/>
    </row>
    <row r="81" spans="1:8" ht="30.75" thickBot="1" x14ac:dyDescent="0.3">
      <c r="A81" s="59">
        <v>12.1</v>
      </c>
      <c r="B81" s="35" t="s">
        <v>54</v>
      </c>
      <c r="C81" s="132" t="s">
        <v>88</v>
      </c>
      <c r="D81" s="133"/>
      <c r="E81" s="132" t="s">
        <v>88</v>
      </c>
      <c r="F81" s="133"/>
      <c r="G81" s="92" t="s">
        <v>114</v>
      </c>
      <c r="H81" s="21"/>
    </row>
    <row r="82" spans="1:8" ht="31.5" customHeight="1" thickBot="1" x14ac:dyDescent="0.3">
      <c r="A82" s="59">
        <v>12.2</v>
      </c>
      <c r="B82" s="35" t="s">
        <v>55</v>
      </c>
      <c r="C82" s="132" t="s">
        <v>88</v>
      </c>
      <c r="D82" s="133"/>
      <c r="E82" s="132" t="s">
        <v>88</v>
      </c>
      <c r="F82" s="133"/>
      <c r="G82" s="92" t="s">
        <v>114</v>
      </c>
      <c r="H82" s="21"/>
    </row>
    <row r="83" spans="1:8" ht="15.75" thickBot="1" x14ac:dyDescent="0.3">
      <c r="A83" s="14">
        <v>12.3</v>
      </c>
      <c r="B83" s="36" t="s">
        <v>56</v>
      </c>
      <c r="C83" s="132" t="s">
        <v>88</v>
      </c>
      <c r="D83" s="133"/>
      <c r="E83" s="132" t="s">
        <v>88</v>
      </c>
      <c r="F83" s="133"/>
      <c r="G83" s="92" t="s">
        <v>114</v>
      </c>
      <c r="H83" s="76"/>
    </row>
    <row r="84" spans="1:8" ht="19.5" thickBot="1" x14ac:dyDescent="0.3">
      <c r="A84" s="128" t="s">
        <v>57</v>
      </c>
      <c r="B84" s="129"/>
      <c r="C84" s="130"/>
      <c r="D84" s="131"/>
      <c r="E84" s="130"/>
      <c r="F84" s="131"/>
      <c r="G84" s="31"/>
      <c r="H84" s="32"/>
    </row>
  </sheetData>
  <mergeCells count="124">
    <mergeCell ref="C82:D82"/>
    <mergeCell ref="E82:F82"/>
    <mergeCell ref="C83:D83"/>
    <mergeCell ref="E83:F83"/>
    <mergeCell ref="A84:B84"/>
    <mergeCell ref="C84:D84"/>
    <mergeCell ref="E84:F84"/>
    <mergeCell ref="G79:G80"/>
    <mergeCell ref="H79:H80"/>
    <mergeCell ref="C80:D80"/>
    <mergeCell ref="E80:F80"/>
    <mergeCell ref="C81:D81"/>
    <mergeCell ref="E81:F81"/>
    <mergeCell ref="C78:D78"/>
    <mergeCell ref="E78:F78"/>
    <mergeCell ref="A79:A80"/>
    <mergeCell ref="B79:B80"/>
    <mergeCell ref="C79:D79"/>
    <mergeCell ref="E79:F79"/>
    <mergeCell ref="H73:H74"/>
    <mergeCell ref="E75:F75"/>
    <mergeCell ref="A76:A77"/>
    <mergeCell ref="B76:B77"/>
    <mergeCell ref="C76:D76"/>
    <mergeCell ref="E76:F76"/>
    <mergeCell ref="G76:G77"/>
    <mergeCell ref="H76:H77"/>
    <mergeCell ref="C70:D72"/>
    <mergeCell ref="E70:E71"/>
    <mergeCell ref="F70:F72"/>
    <mergeCell ref="G70:G72"/>
    <mergeCell ref="H70:H72"/>
    <mergeCell ref="A73:A74"/>
    <mergeCell ref="B73:B74"/>
    <mergeCell ref="C73:D73"/>
    <mergeCell ref="E73:F73"/>
    <mergeCell ref="G73:G74"/>
    <mergeCell ref="A68:A69"/>
    <mergeCell ref="B68:B69"/>
    <mergeCell ref="C68:D68"/>
    <mergeCell ref="E68:F68"/>
    <mergeCell ref="G68:G69"/>
    <mergeCell ref="H68:H69"/>
    <mergeCell ref="C56:E56"/>
    <mergeCell ref="C57:E57"/>
    <mergeCell ref="F57:F67"/>
    <mergeCell ref="G57:G67"/>
    <mergeCell ref="H57:H67"/>
    <mergeCell ref="C58:E58"/>
    <mergeCell ref="C59:E66"/>
    <mergeCell ref="C67:E67"/>
    <mergeCell ref="H51:H52"/>
    <mergeCell ref="C53:C55"/>
    <mergeCell ref="D53:D55"/>
    <mergeCell ref="E53:E55"/>
    <mergeCell ref="F53:F55"/>
    <mergeCell ref="G53:G55"/>
    <mergeCell ref="C47:D50"/>
    <mergeCell ref="E47:F50"/>
    <mergeCell ref="G47:G50"/>
    <mergeCell ref="A51:A52"/>
    <mergeCell ref="B51:B52"/>
    <mergeCell ref="C51:D51"/>
    <mergeCell ref="E51:F51"/>
    <mergeCell ref="G51:G52"/>
    <mergeCell ref="A45:A46"/>
    <mergeCell ref="B45:B46"/>
    <mergeCell ref="C45:D45"/>
    <mergeCell ref="E45:F45"/>
    <mergeCell ref="G45:G46"/>
    <mergeCell ref="H45:H46"/>
    <mergeCell ref="C40:C44"/>
    <mergeCell ref="D40:D44"/>
    <mergeCell ref="E40:E44"/>
    <mergeCell ref="F40:F44"/>
    <mergeCell ref="G40:G44"/>
    <mergeCell ref="H40:H44"/>
    <mergeCell ref="D35:D37"/>
    <mergeCell ref="F35:F37"/>
    <mergeCell ref="G35:G37"/>
    <mergeCell ref="H35:H37"/>
    <mergeCell ref="A38:A39"/>
    <mergeCell ref="B38:B39"/>
    <mergeCell ref="C38:D38"/>
    <mergeCell ref="E38:F38"/>
    <mergeCell ref="G38:G39"/>
    <mergeCell ref="H38:H39"/>
    <mergeCell ref="C31:D32"/>
    <mergeCell ref="E31:F32"/>
    <mergeCell ref="G31:G32"/>
    <mergeCell ref="H31:H32"/>
    <mergeCell ref="A33:A34"/>
    <mergeCell ref="B33:B34"/>
    <mergeCell ref="C33:D33"/>
    <mergeCell ref="E33:F33"/>
    <mergeCell ref="G33:G34"/>
    <mergeCell ref="H33:H34"/>
    <mergeCell ref="A29:A30"/>
    <mergeCell ref="B29:B30"/>
    <mergeCell ref="C29:D29"/>
    <mergeCell ref="E29:F29"/>
    <mergeCell ref="G29:G30"/>
    <mergeCell ref="H29:H30"/>
    <mergeCell ref="G16:G22"/>
    <mergeCell ref="H16:H22"/>
    <mergeCell ref="C23:E23"/>
    <mergeCell ref="C24:E28"/>
    <mergeCell ref="F24:F28"/>
    <mergeCell ref="G24:G28"/>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topLeftCell="A22" zoomScale="70" zoomScaleNormal="70" workbookViewId="0">
      <selection activeCell="G16" sqref="G16:G22"/>
    </sheetView>
  </sheetViews>
  <sheetFormatPr baseColWidth="10" defaultRowHeight="15" x14ac:dyDescent="0.25"/>
  <cols>
    <col min="1" max="1" width="8.140625" style="1" customWidth="1"/>
    <col min="2" max="2" width="69.42578125" customWidth="1"/>
    <col min="3" max="3" width="34.5703125" style="1" customWidth="1"/>
    <col min="4" max="4" width="12.85546875" style="1" customWidth="1"/>
    <col min="5" max="5" width="33.140625" style="1" customWidth="1"/>
    <col min="6" max="6" width="74.140625" customWidth="1"/>
    <col min="7" max="7" width="17.85546875" bestFit="1" customWidth="1"/>
  </cols>
  <sheetData>
    <row r="1" spans="1:6" ht="15" customHeight="1" x14ac:dyDescent="0.25">
      <c r="A1" s="237" t="s">
        <v>69</v>
      </c>
      <c r="B1" s="237"/>
      <c r="C1" s="237"/>
      <c r="D1" s="237"/>
      <c r="E1" s="237"/>
      <c r="F1" s="237"/>
    </row>
    <row r="2" spans="1:6" ht="15" customHeight="1" x14ac:dyDescent="0.25">
      <c r="A2" s="237"/>
      <c r="B2" s="237"/>
      <c r="C2" s="237"/>
      <c r="D2" s="237"/>
      <c r="E2" s="237"/>
      <c r="F2" s="237"/>
    </row>
    <row r="4" spans="1:6" x14ac:dyDescent="0.25">
      <c r="A4" s="237" t="s">
        <v>0</v>
      </c>
      <c r="B4" s="237"/>
      <c r="C4" s="237"/>
      <c r="D4" s="237"/>
      <c r="E4" s="237"/>
      <c r="F4" s="237"/>
    </row>
    <row r="5" spans="1:6" x14ac:dyDescent="0.25">
      <c r="A5" s="237"/>
      <c r="B5" s="237"/>
      <c r="C5" s="237"/>
      <c r="D5" s="237"/>
      <c r="E5" s="237"/>
      <c r="F5" s="237"/>
    </row>
    <row r="6" spans="1:6" x14ac:dyDescent="0.25">
      <c r="D6" s="2"/>
      <c r="E6" s="2"/>
      <c r="F6" s="2"/>
    </row>
    <row r="7" spans="1:6" ht="15.75" thickBot="1" x14ac:dyDescent="0.3">
      <c r="C7" s="2"/>
    </row>
    <row r="8" spans="1:6" ht="15.75" thickBot="1" x14ac:dyDescent="0.3">
      <c r="A8" s="37" t="s">
        <v>1</v>
      </c>
      <c r="B8" s="38" t="s">
        <v>2</v>
      </c>
      <c r="C8" s="238">
        <v>11</v>
      </c>
      <c r="D8" s="239"/>
      <c r="E8" s="240"/>
    </row>
    <row r="9" spans="1:6" ht="31.5" customHeight="1" thickBot="1" x14ac:dyDescent="0.3">
      <c r="A9" s="37" t="s">
        <v>3</v>
      </c>
      <c r="B9" s="38" t="s">
        <v>4</v>
      </c>
      <c r="C9" s="241" t="s">
        <v>420</v>
      </c>
      <c r="D9" s="242"/>
      <c r="E9" s="243"/>
    </row>
    <row r="10" spans="1:6" ht="51" customHeight="1" thickBot="1" x14ac:dyDescent="0.3">
      <c r="A10" s="37" t="s">
        <v>5</v>
      </c>
      <c r="B10" s="39" t="s">
        <v>58</v>
      </c>
      <c r="C10" s="244" t="s">
        <v>380</v>
      </c>
      <c r="D10" s="245"/>
      <c r="E10" s="246"/>
    </row>
    <row r="11" spans="1:6" ht="31.5" customHeight="1" thickBot="1" x14ac:dyDescent="0.3">
      <c r="A11" s="37" t="s">
        <v>7</v>
      </c>
      <c r="B11" s="38" t="s">
        <v>6</v>
      </c>
      <c r="C11" s="247" t="s">
        <v>420</v>
      </c>
      <c r="D11" s="248"/>
      <c r="E11" s="5"/>
      <c r="F11" s="6"/>
    </row>
    <row r="12" spans="1:6" ht="15.75" thickBot="1" x14ac:dyDescent="0.3">
      <c r="A12" s="37" t="s">
        <v>9</v>
      </c>
      <c r="B12" s="38" t="s">
        <v>8</v>
      </c>
      <c r="C12" s="225" t="s">
        <v>154</v>
      </c>
      <c r="D12" s="226"/>
    </row>
    <row r="13" spans="1:6" ht="15.75" thickBot="1" x14ac:dyDescent="0.3">
      <c r="A13" s="37" t="s">
        <v>70</v>
      </c>
      <c r="B13" s="38" t="s">
        <v>10</v>
      </c>
      <c r="C13" s="225" t="s">
        <v>393</v>
      </c>
      <c r="D13" s="226"/>
    </row>
    <row r="14" spans="1:6" ht="15.75" thickBot="1" x14ac:dyDescent="0.3">
      <c r="A14" s="3"/>
      <c r="B14" s="4"/>
      <c r="C14" s="7"/>
    </row>
    <row r="15" spans="1:6" x14ac:dyDescent="0.25">
      <c r="A15" s="15">
        <v>1</v>
      </c>
      <c r="B15" s="19" t="s">
        <v>14</v>
      </c>
      <c r="C15" s="485" t="s">
        <v>11</v>
      </c>
      <c r="D15" s="485" t="s">
        <v>343</v>
      </c>
      <c r="E15" s="466" t="s">
        <v>59</v>
      </c>
      <c r="F15" s="22" t="s">
        <v>13</v>
      </c>
    </row>
    <row r="16" spans="1:6" ht="30" x14ac:dyDescent="0.25">
      <c r="A16" s="59">
        <v>1.1000000000000001</v>
      </c>
      <c r="B16" s="9" t="s">
        <v>15</v>
      </c>
      <c r="C16" s="227"/>
      <c r="D16" s="180" t="s">
        <v>84</v>
      </c>
      <c r="E16" s="476" t="s">
        <v>114</v>
      </c>
      <c r="F16" s="160"/>
    </row>
    <row r="17" spans="1:6" x14ac:dyDescent="0.25">
      <c r="A17" s="59">
        <v>1.2</v>
      </c>
      <c r="B17" s="70" t="s">
        <v>16</v>
      </c>
      <c r="C17" s="230"/>
      <c r="D17" s="180"/>
      <c r="E17" s="486"/>
      <c r="F17" s="160"/>
    </row>
    <row r="18" spans="1:6" ht="30" x14ac:dyDescent="0.25">
      <c r="A18" s="59">
        <v>1.3</v>
      </c>
      <c r="B18" s="9" t="s">
        <v>17</v>
      </c>
      <c r="C18" s="230"/>
      <c r="D18" s="180"/>
      <c r="E18" s="486"/>
      <c r="F18" s="160"/>
    </row>
    <row r="19" spans="1:6" ht="45" x14ac:dyDescent="0.25">
      <c r="A19" s="59">
        <v>1.4</v>
      </c>
      <c r="B19" s="9" t="s">
        <v>18</v>
      </c>
      <c r="C19" s="230"/>
      <c r="D19" s="180"/>
      <c r="E19" s="486"/>
      <c r="F19" s="160"/>
    </row>
    <row r="20" spans="1:6" ht="75" x14ac:dyDescent="0.25">
      <c r="A20" s="59">
        <v>1.5</v>
      </c>
      <c r="B20" s="9" t="s">
        <v>61</v>
      </c>
      <c r="C20" s="230"/>
      <c r="D20" s="180"/>
      <c r="E20" s="486"/>
      <c r="F20" s="160"/>
    </row>
    <row r="21" spans="1:6" x14ac:dyDescent="0.25">
      <c r="A21" s="59">
        <v>1.6</v>
      </c>
      <c r="B21" s="71" t="s">
        <v>19</v>
      </c>
      <c r="C21" s="230"/>
      <c r="D21" s="180"/>
      <c r="E21" s="486"/>
      <c r="F21" s="160"/>
    </row>
    <row r="22" spans="1:6" ht="30.75" thickBot="1" x14ac:dyDescent="0.3">
      <c r="A22" s="61">
        <v>1.7</v>
      </c>
      <c r="B22" s="10" t="s">
        <v>20</v>
      </c>
      <c r="C22" s="233"/>
      <c r="D22" s="180"/>
      <c r="E22" s="477"/>
      <c r="F22" s="161"/>
    </row>
    <row r="23" spans="1:6" ht="39" customHeight="1" x14ac:dyDescent="0.25">
      <c r="A23" s="15">
        <v>2</v>
      </c>
      <c r="B23" s="16" t="s">
        <v>62</v>
      </c>
      <c r="C23" s="485"/>
      <c r="D23" s="485" t="s">
        <v>343</v>
      </c>
      <c r="E23" s="20" t="s">
        <v>59</v>
      </c>
      <c r="F23" s="23" t="s">
        <v>13</v>
      </c>
    </row>
    <row r="24" spans="1:6" ht="45.75" customHeight="1" x14ac:dyDescent="0.25">
      <c r="A24" s="59">
        <v>2.1</v>
      </c>
      <c r="B24" s="71" t="s">
        <v>21</v>
      </c>
      <c r="C24" s="213" t="s">
        <v>81</v>
      </c>
      <c r="D24" s="214"/>
      <c r="E24" s="197" t="s">
        <v>81</v>
      </c>
      <c r="F24" s="223"/>
    </row>
    <row r="25" spans="1:6" ht="50.25" customHeight="1" x14ac:dyDescent="0.25">
      <c r="A25" s="59">
        <v>2.2000000000000002</v>
      </c>
      <c r="B25" s="71" t="s">
        <v>71</v>
      </c>
      <c r="C25" s="216"/>
      <c r="D25" s="217"/>
      <c r="E25" s="198"/>
      <c r="F25" s="223"/>
    </row>
    <row r="26" spans="1:6" ht="114.75" customHeight="1" x14ac:dyDescent="0.25">
      <c r="A26" s="59">
        <v>2.2999999999999998</v>
      </c>
      <c r="B26" s="71" t="s">
        <v>63</v>
      </c>
      <c r="C26" s="216"/>
      <c r="D26" s="217"/>
      <c r="E26" s="198"/>
      <c r="F26" s="223"/>
    </row>
    <row r="27" spans="1:6" ht="42" customHeight="1" x14ac:dyDescent="0.25">
      <c r="A27" s="77">
        <v>2.4</v>
      </c>
      <c r="B27" s="71" t="s">
        <v>22</v>
      </c>
      <c r="C27" s="216"/>
      <c r="D27" s="217"/>
      <c r="E27" s="198"/>
      <c r="F27" s="223"/>
    </row>
    <row r="28" spans="1:6" ht="42" customHeight="1" thickBot="1" x14ac:dyDescent="0.3">
      <c r="A28" s="77">
        <v>2.5</v>
      </c>
      <c r="B28" s="71" t="s">
        <v>73</v>
      </c>
      <c r="C28" s="219"/>
      <c r="D28" s="220"/>
      <c r="E28" s="199"/>
      <c r="F28" s="224"/>
    </row>
    <row r="29" spans="1:6" ht="63" customHeight="1" thickBot="1" x14ac:dyDescent="0.3">
      <c r="A29" s="211">
        <v>3</v>
      </c>
      <c r="B29" s="212" t="s">
        <v>64</v>
      </c>
      <c r="C29" s="153" t="str">
        <f>+C11</f>
        <v>INGENIERIA DE PROYECTOS S.A.S.</v>
      </c>
      <c r="D29" s="153"/>
      <c r="E29" s="145" t="s">
        <v>59</v>
      </c>
      <c r="F29" s="145" t="s">
        <v>13</v>
      </c>
    </row>
    <row r="30" spans="1:6" x14ac:dyDescent="0.25">
      <c r="A30" s="137"/>
      <c r="B30" s="152"/>
      <c r="C30" s="64" t="s">
        <v>11</v>
      </c>
      <c r="D30" s="66" t="s">
        <v>12</v>
      </c>
      <c r="E30" s="146"/>
      <c r="F30" s="146"/>
    </row>
    <row r="31" spans="1:6" ht="47.25" customHeight="1" x14ac:dyDescent="0.25">
      <c r="A31" s="59" t="s">
        <v>23</v>
      </c>
      <c r="B31" s="9" t="s">
        <v>15</v>
      </c>
      <c r="C31" s="227" t="s">
        <v>81</v>
      </c>
      <c r="D31" s="229"/>
      <c r="E31" s="182" t="s">
        <v>114</v>
      </c>
      <c r="F31" s="165"/>
    </row>
    <row r="32" spans="1:6" ht="30.75" thickBot="1" x14ac:dyDescent="0.3">
      <c r="A32" s="61" t="s">
        <v>24</v>
      </c>
      <c r="B32" s="10" t="s">
        <v>25</v>
      </c>
      <c r="C32" s="233"/>
      <c r="D32" s="235"/>
      <c r="E32" s="159"/>
      <c r="F32" s="161"/>
    </row>
    <row r="33" spans="1:6" ht="33" customHeight="1" thickBot="1" x14ac:dyDescent="0.3">
      <c r="A33" s="136">
        <v>4</v>
      </c>
      <c r="B33" s="209" t="s">
        <v>26</v>
      </c>
      <c r="C33" s="153" t="str">
        <f>+C11</f>
        <v>INGENIERIA DE PROYECTOS S.A.S.</v>
      </c>
      <c r="D33" s="153"/>
      <c r="E33" s="145" t="s">
        <v>59</v>
      </c>
      <c r="F33" s="145" t="s">
        <v>13</v>
      </c>
    </row>
    <row r="34" spans="1:6" ht="33" customHeight="1" x14ac:dyDescent="0.25">
      <c r="A34" s="137"/>
      <c r="B34" s="210"/>
      <c r="C34" s="64" t="s">
        <v>11</v>
      </c>
      <c r="D34" s="66" t="s">
        <v>12</v>
      </c>
      <c r="E34" s="146"/>
      <c r="F34" s="146"/>
    </row>
    <row r="35" spans="1:6" ht="47.25" customHeight="1" x14ac:dyDescent="0.25">
      <c r="A35" s="59">
        <v>4.0999999999999996</v>
      </c>
      <c r="B35" s="71" t="s">
        <v>72</v>
      </c>
      <c r="C35" s="120" t="s">
        <v>88</v>
      </c>
      <c r="D35" s="487" t="s">
        <v>421</v>
      </c>
      <c r="E35" s="197" t="s">
        <v>114</v>
      </c>
      <c r="F35" s="478"/>
    </row>
    <row r="36" spans="1:6" ht="30" x14ac:dyDescent="0.25">
      <c r="A36" s="59">
        <v>4.2</v>
      </c>
      <c r="B36" s="71" t="s">
        <v>27</v>
      </c>
      <c r="C36" s="120" t="s">
        <v>88</v>
      </c>
      <c r="D36" s="192"/>
      <c r="E36" s="198"/>
      <c r="F36" s="478"/>
    </row>
    <row r="37" spans="1:6" ht="30.75" thickBot="1" x14ac:dyDescent="0.3">
      <c r="A37" s="61">
        <v>4.3</v>
      </c>
      <c r="B37" s="10" t="s">
        <v>60</v>
      </c>
      <c r="C37" s="122" t="s">
        <v>413</v>
      </c>
      <c r="D37" s="193"/>
      <c r="E37" s="199"/>
      <c r="F37" s="479"/>
    </row>
    <row r="38" spans="1:6" ht="30" customHeight="1" thickBot="1" x14ac:dyDescent="0.3">
      <c r="A38" s="136">
        <v>5</v>
      </c>
      <c r="B38" s="138" t="s">
        <v>28</v>
      </c>
      <c r="C38" s="207" t="str">
        <f>+C11</f>
        <v>INGENIERIA DE PROYECTOS S.A.S.</v>
      </c>
      <c r="D38" s="208"/>
      <c r="E38" s="145" t="s">
        <v>59</v>
      </c>
      <c r="F38" s="145" t="s">
        <v>13</v>
      </c>
    </row>
    <row r="39" spans="1:6" ht="15.75" thickBot="1" x14ac:dyDescent="0.3">
      <c r="A39" s="137"/>
      <c r="B39" s="139"/>
      <c r="C39" s="65" t="s">
        <v>11</v>
      </c>
      <c r="D39" s="25" t="s">
        <v>12</v>
      </c>
      <c r="E39" s="146"/>
      <c r="F39" s="146"/>
    </row>
    <row r="40" spans="1:6" ht="45" customHeight="1" x14ac:dyDescent="0.25">
      <c r="A40" s="59">
        <v>5.0999999999999996</v>
      </c>
      <c r="B40" s="71" t="s">
        <v>74</v>
      </c>
      <c r="C40" s="191" t="s">
        <v>88</v>
      </c>
      <c r="D40" s="191" t="s">
        <v>422</v>
      </c>
      <c r="E40" s="197" t="s">
        <v>114</v>
      </c>
      <c r="F40" s="200"/>
    </row>
    <row r="41" spans="1:6" ht="30" x14ac:dyDescent="0.25">
      <c r="A41" s="59">
        <v>5.2</v>
      </c>
      <c r="B41" s="71" t="s">
        <v>75</v>
      </c>
      <c r="C41" s="192"/>
      <c r="D41" s="192"/>
      <c r="E41" s="198"/>
      <c r="F41" s="201"/>
    </row>
    <row r="42" spans="1:6" ht="45" x14ac:dyDescent="0.25">
      <c r="A42" s="59">
        <v>5.3</v>
      </c>
      <c r="B42" s="75" t="s">
        <v>76</v>
      </c>
      <c r="C42" s="192"/>
      <c r="D42" s="192"/>
      <c r="E42" s="198"/>
      <c r="F42" s="201"/>
    </row>
    <row r="43" spans="1:6" x14ac:dyDescent="0.25">
      <c r="A43" s="59">
        <v>5.4</v>
      </c>
      <c r="B43" s="71" t="s">
        <v>29</v>
      </c>
      <c r="C43" s="192"/>
      <c r="D43" s="192"/>
      <c r="E43" s="198"/>
      <c r="F43" s="201"/>
    </row>
    <row r="44" spans="1:6" ht="30.75" thickBot="1" x14ac:dyDescent="0.3">
      <c r="A44" s="61">
        <v>5.5</v>
      </c>
      <c r="B44" s="10" t="s">
        <v>30</v>
      </c>
      <c r="C44" s="193"/>
      <c r="D44" s="193"/>
      <c r="E44" s="199"/>
      <c r="F44" s="202"/>
    </row>
    <row r="45" spans="1:6" ht="30" customHeight="1" thickBot="1" x14ac:dyDescent="0.3">
      <c r="A45" s="136">
        <v>6</v>
      </c>
      <c r="B45" s="138" t="s">
        <v>31</v>
      </c>
      <c r="C45" s="186" t="str">
        <f>+C11</f>
        <v>INGENIERIA DE PROYECTOS S.A.S.</v>
      </c>
      <c r="D45" s="187"/>
      <c r="E45" s="145" t="s">
        <v>59</v>
      </c>
      <c r="F45" s="145" t="s">
        <v>13</v>
      </c>
    </row>
    <row r="46" spans="1:6" ht="30" customHeight="1" thickBot="1" x14ac:dyDescent="0.3">
      <c r="A46" s="137"/>
      <c r="B46" s="139"/>
      <c r="C46" s="27" t="s">
        <v>11</v>
      </c>
      <c r="D46" s="93" t="s">
        <v>12</v>
      </c>
      <c r="E46" s="146"/>
      <c r="F46" s="146"/>
    </row>
    <row r="47" spans="1:6" x14ac:dyDescent="0.25">
      <c r="A47" s="59">
        <v>6.1</v>
      </c>
      <c r="B47" s="71" t="s">
        <v>65</v>
      </c>
      <c r="C47" s="360" t="s">
        <v>81</v>
      </c>
      <c r="D47" s="362"/>
      <c r="E47" s="182" t="s">
        <v>81</v>
      </c>
      <c r="F47" s="165"/>
    </row>
    <row r="48" spans="1:6" ht="30" x14ac:dyDescent="0.25">
      <c r="A48" s="59">
        <v>6.2</v>
      </c>
      <c r="B48" s="71" t="s">
        <v>32</v>
      </c>
      <c r="C48" s="230"/>
      <c r="D48" s="232"/>
      <c r="E48" s="158"/>
      <c r="F48" s="160"/>
    </row>
    <row r="49" spans="1:7" ht="45" x14ac:dyDescent="0.25">
      <c r="A49" s="59">
        <v>6.3</v>
      </c>
      <c r="B49" s="71" t="s">
        <v>33</v>
      </c>
      <c r="C49" s="230"/>
      <c r="D49" s="232"/>
      <c r="E49" s="158"/>
      <c r="F49" s="160"/>
    </row>
    <row r="50" spans="1:7" ht="45.75" thickBot="1" x14ac:dyDescent="0.3">
      <c r="A50" s="61">
        <v>6.4</v>
      </c>
      <c r="B50" s="10" t="s">
        <v>66</v>
      </c>
      <c r="C50" s="233"/>
      <c r="D50" s="235"/>
      <c r="E50" s="159"/>
      <c r="F50" s="161"/>
    </row>
    <row r="51" spans="1:7" ht="30" customHeight="1" x14ac:dyDescent="0.25">
      <c r="A51" s="136">
        <v>7</v>
      </c>
      <c r="B51" s="151" t="s">
        <v>34</v>
      </c>
      <c r="C51" s="153" t="str">
        <f>+C11</f>
        <v>INGENIERIA DE PROYECTOS S.A.S.</v>
      </c>
      <c r="D51" s="153"/>
      <c r="E51" s="145" t="s">
        <v>59</v>
      </c>
      <c r="F51" s="145" t="s">
        <v>13</v>
      </c>
    </row>
    <row r="52" spans="1:7" ht="15.75" thickBot="1" x14ac:dyDescent="0.3">
      <c r="A52" s="137"/>
      <c r="B52" s="152"/>
      <c r="C52" s="27" t="s">
        <v>11</v>
      </c>
      <c r="D52" s="93" t="s">
        <v>12</v>
      </c>
      <c r="E52" s="146"/>
      <c r="F52" s="146"/>
    </row>
    <row r="53" spans="1:7" ht="30" x14ac:dyDescent="0.25">
      <c r="A53" s="59">
        <v>7.1</v>
      </c>
      <c r="B53" s="71" t="s">
        <v>35</v>
      </c>
      <c r="C53" s="154" t="s">
        <v>88</v>
      </c>
      <c r="D53" s="180" t="s">
        <v>423</v>
      </c>
      <c r="E53" s="182" t="s">
        <v>114</v>
      </c>
      <c r="F53" s="182"/>
    </row>
    <row r="54" spans="1:7" ht="30" x14ac:dyDescent="0.25">
      <c r="A54" s="59">
        <v>7.2</v>
      </c>
      <c r="B54" s="71" t="s">
        <v>36</v>
      </c>
      <c r="C54" s="178"/>
      <c r="D54" s="180"/>
      <c r="E54" s="158"/>
      <c r="F54" s="158"/>
    </row>
    <row r="55" spans="1:7" ht="45.75" thickBot="1" x14ac:dyDescent="0.3">
      <c r="A55" s="61">
        <v>7.3</v>
      </c>
      <c r="B55" s="10" t="s">
        <v>37</v>
      </c>
      <c r="C55" s="179"/>
      <c r="D55" s="181"/>
      <c r="E55" s="159"/>
      <c r="F55" s="159"/>
    </row>
    <row r="56" spans="1:7" ht="15.75" thickBot="1" x14ac:dyDescent="0.3">
      <c r="A56" s="15">
        <v>8</v>
      </c>
      <c r="B56" s="30" t="s">
        <v>38</v>
      </c>
      <c r="C56" s="27" t="s">
        <v>11</v>
      </c>
      <c r="D56" s="93" t="s">
        <v>12</v>
      </c>
      <c r="E56" s="20" t="s">
        <v>59</v>
      </c>
      <c r="F56" s="22" t="s">
        <v>13</v>
      </c>
    </row>
    <row r="57" spans="1:7" x14ac:dyDescent="0.25">
      <c r="A57" s="59">
        <v>8.1</v>
      </c>
      <c r="B57" s="71" t="s">
        <v>39</v>
      </c>
      <c r="C57" s="488" t="s">
        <v>93</v>
      </c>
      <c r="D57" s="489" t="s">
        <v>424</v>
      </c>
      <c r="E57" s="480" t="s">
        <v>114</v>
      </c>
      <c r="F57" s="410"/>
    </row>
    <row r="58" spans="1:7" x14ac:dyDescent="0.25">
      <c r="A58" s="59">
        <v>8.1999999999999993</v>
      </c>
      <c r="B58" s="71" t="s">
        <v>40</v>
      </c>
      <c r="C58" s="488" t="s">
        <v>94</v>
      </c>
      <c r="D58" s="490"/>
      <c r="E58" s="480"/>
      <c r="F58" s="389"/>
    </row>
    <row r="59" spans="1:7" x14ac:dyDescent="0.25">
      <c r="A59" s="59">
        <v>8.3000000000000007</v>
      </c>
      <c r="B59" s="71" t="s">
        <v>41</v>
      </c>
      <c r="C59" s="491" t="s">
        <v>88</v>
      </c>
      <c r="D59" s="490"/>
      <c r="E59" s="480"/>
      <c r="F59" s="389"/>
    </row>
    <row r="60" spans="1:7" ht="30" x14ac:dyDescent="0.25">
      <c r="A60" s="59">
        <v>8.4</v>
      </c>
      <c r="B60" s="71" t="s">
        <v>42</v>
      </c>
      <c r="C60" s="491"/>
      <c r="D60" s="490"/>
      <c r="E60" s="480"/>
      <c r="F60" s="389"/>
    </row>
    <row r="61" spans="1:7" ht="30" x14ac:dyDescent="0.25">
      <c r="A61" s="59">
        <v>8.5</v>
      </c>
      <c r="B61" s="71" t="s">
        <v>77</v>
      </c>
      <c r="C61" s="491"/>
      <c r="D61" s="490"/>
      <c r="E61" s="480"/>
      <c r="F61" s="389"/>
    </row>
    <row r="62" spans="1:7" x14ac:dyDescent="0.25">
      <c r="A62" s="59">
        <v>8.6</v>
      </c>
      <c r="B62" s="71" t="s">
        <v>43</v>
      </c>
      <c r="C62" s="491"/>
      <c r="D62" s="490"/>
      <c r="E62" s="480"/>
      <c r="F62" s="389"/>
    </row>
    <row r="63" spans="1:7" x14ac:dyDescent="0.25">
      <c r="A63" s="59">
        <v>8.6999999999999993</v>
      </c>
      <c r="B63" s="71" t="s">
        <v>44</v>
      </c>
      <c r="C63" s="491"/>
      <c r="D63" s="490"/>
      <c r="E63" s="480"/>
      <c r="F63" s="389"/>
    </row>
    <row r="64" spans="1:7" ht="45" x14ac:dyDescent="0.25">
      <c r="A64" s="59">
        <v>8.8000000000000007</v>
      </c>
      <c r="B64" s="71" t="s">
        <v>78</v>
      </c>
      <c r="C64" s="491"/>
      <c r="D64" s="490"/>
      <c r="E64" s="480"/>
      <c r="F64" s="389"/>
      <c r="G64" s="11"/>
    </row>
    <row r="65" spans="1:7" ht="31.5" customHeight="1" x14ac:dyDescent="0.3">
      <c r="A65" s="59">
        <v>8.9</v>
      </c>
      <c r="B65" s="79" t="s">
        <v>45</v>
      </c>
      <c r="C65" s="491"/>
      <c r="D65" s="490"/>
      <c r="E65" s="480"/>
      <c r="F65" s="389"/>
      <c r="G65" s="12"/>
    </row>
    <row r="66" spans="1:7" ht="16.5" x14ac:dyDescent="0.3">
      <c r="A66" s="80" t="s">
        <v>68</v>
      </c>
      <c r="B66" s="71" t="s">
        <v>46</v>
      </c>
      <c r="C66" s="491"/>
      <c r="D66" s="490"/>
      <c r="E66" s="480"/>
      <c r="F66" s="389"/>
      <c r="G66" s="12"/>
    </row>
    <row r="67" spans="1:7" ht="30.75" thickBot="1" x14ac:dyDescent="0.3">
      <c r="A67" s="59">
        <v>8.11</v>
      </c>
      <c r="B67" s="10" t="s">
        <v>67</v>
      </c>
      <c r="C67" s="491"/>
      <c r="D67" s="492"/>
      <c r="E67" s="484"/>
      <c r="F67" s="397"/>
      <c r="G67" s="13"/>
    </row>
    <row r="68" spans="1:7" ht="30" customHeight="1" x14ac:dyDescent="0.25">
      <c r="A68" s="136">
        <v>9</v>
      </c>
      <c r="B68" s="151" t="s">
        <v>47</v>
      </c>
      <c r="C68" s="152" t="str">
        <f>+C11</f>
        <v>INGENIERIA DE PROYECTOS S.A.S.</v>
      </c>
      <c r="D68" s="153"/>
      <c r="E68" s="145" t="s">
        <v>59</v>
      </c>
      <c r="F68" s="145" t="s">
        <v>13</v>
      </c>
    </row>
    <row r="69" spans="1:7" ht="30" customHeight="1" thickBot="1" x14ac:dyDescent="0.3">
      <c r="A69" s="137"/>
      <c r="B69" s="152"/>
      <c r="C69" s="493" t="s">
        <v>11</v>
      </c>
      <c r="D69" s="93" t="s">
        <v>12</v>
      </c>
      <c r="E69" s="146"/>
      <c r="F69" s="146"/>
    </row>
    <row r="70" spans="1:7" ht="30" x14ac:dyDescent="0.25">
      <c r="A70" s="59">
        <v>9.1</v>
      </c>
      <c r="B70" s="9" t="s">
        <v>48</v>
      </c>
      <c r="C70" s="180" t="s">
        <v>88</v>
      </c>
      <c r="D70" s="494">
        <v>292</v>
      </c>
      <c r="E70" s="158" t="s">
        <v>114</v>
      </c>
      <c r="F70" s="160"/>
    </row>
    <row r="71" spans="1:7" x14ac:dyDescent="0.25">
      <c r="A71" s="59">
        <v>9.1999999999999993</v>
      </c>
      <c r="B71" s="70" t="s">
        <v>16</v>
      </c>
      <c r="C71" s="180"/>
      <c r="D71" s="486"/>
      <c r="E71" s="158"/>
      <c r="F71" s="160"/>
    </row>
    <row r="72" spans="1:7" ht="45.75" thickBot="1" x14ac:dyDescent="0.3">
      <c r="A72" s="61">
        <v>9.3000000000000007</v>
      </c>
      <c r="B72" s="82" t="s">
        <v>49</v>
      </c>
      <c r="C72" s="180"/>
      <c r="D72" s="477"/>
      <c r="E72" s="159"/>
      <c r="F72" s="161"/>
    </row>
    <row r="73" spans="1:7" ht="30" customHeight="1" x14ac:dyDescent="0.25">
      <c r="A73" s="136">
        <v>10</v>
      </c>
      <c r="B73" s="151" t="s">
        <v>50</v>
      </c>
      <c r="C73" s="152" t="str">
        <f>+C11</f>
        <v>INGENIERIA DE PROYECTOS S.A.S.</v>
      </c>
      <c r="D73" s="153"/>
      <c r="E73" s="145" t="s">
        <v>59</v>
      </c>
      <c r="F73" s="145" t="s">
        <v>13</v>
      </c>
    </row>
    <row r="74" spans="1:7" ht="30" customHeight="1" thickBot="1" x14ac:dyDescent="0.3">
      <c r="A74" s="137"/>
      <c r="B74" s="152"/>
      <c r="C74" s="27" t="s">
        <v>11</v>
      </c>
      <c r="D74" s="93" t="s">
        <v>12</v>
      </c>
      <c r="E74" s="146"/>
      <c r="F74" s="146"/>
    </row>
    <row r="75" spans="1:7" ht="15.75" thickBot="1" x14ac:dyDescent="0.3">
      <c r="A75" s="61">
        <v>10.1</v>
      </c>
      <c r="B75" s="10" t="s">
        <v>51</v>
      </c>
      <c r="C75" s="433" t="s">
        <v>81</v>
      </c>
      <c r="D75" s="434"/>
      <c r="E75" s="92" t="s">
        <v>81</v>
      </c>
      <c r="F75" s="86"/>
    </row>
    <row r="76" spans="1:7" ht="30" customHeight="1" x14ac:dyDescent="0.25">
      <c r="A76" s="136">
        <v>11</v>
      </c>
      <c r="B76" s="151" t="s">
        <v>52</v>
      </c>
      <c r="C76" s="153" t="str">
        <f>+C11</f>
        <v>INGENIERIA DE PROYECTOS S.A.S.</v>
      </c>
      <c r="D76" s="153"/>
      <c r="E76" s="145" t="s">
        <v>59</v>
      </c>
      <c r="F76" s="145" t="s">
        <v>13</v>
      </c>
    </row>
    <row r="77" spans="1:7" ht="30" customHeight="1" thickBot="1" x14ac:dyDescent="0.3">
      <c r="A77" s="137"/>
      <c r="B77" s="152"/>
      <c r="C77" s="27" t="s">
        <v>11</v>
      </c>
      <c r="D77" s="93" t="s">
        <v>12</v>
      </c>
      <c r="E77" s="146"/>
      <c r="F77" s="146"/>
    </row>
    <row r="78" spans="1:7" ht="30.75" thickBot="1" x14ac:dyDescent="0.3">
      <c r="A78" s="61">
        <v>11.1</v>
      </c>
      <c r="B78" s="87" t="s">
        <v>48</v>
      </c>
      <c r="C78" s="353" t="s">
        <v>81</v>
      </c>
      <c r="D78" s="434"/>
      <c r="E78" s="92" t="s">
        <v>81</v>
      </c>
      <c r="F78" s="86"/>
    </row>
    <row r="79" spans="1:7" ht="30" customHeight="1" x14ac:dyDescent="0.25">
      <c r="A79" s="136">
        <v>12</v>
      </c>
      <c r="B79" s="138" t="s">
        <v>53</v>
      </c>
      <c r="C79" s="140" t="str">
        <f>+C11</f>
        <v>INGENIERIA DE PROYECTOS S.A.S.</v>
      </c>
      <c r="D79" s="141"/>
      <c r="E79" s="143" t="s">
        <v>59</v>
      </c>
      <c r="F79" s="145" t="s">
        <v>13</v>
      </c>
    </row>
    <row r="80" spans="1:7" ht="30" customHeight="1" x14ac:dyDescent="0.25">
      <c r="A80" s="137"/>
      <c r="B80" s="139"/>
      <c r="C80" s="147" t="s">
        <v>11</v>
      </c>
      <c r="D80" s="148"/>
      <c r="E80" s="144"/>
      <c r="F80" s="146"/>
    </row>
    <row r="81" spans="1:6" ht="30.75" thickBot="1" x14ac:dyDescent="0.3">
      <c r="A81" s="59">
        <v>12.1</v>
      </c>
      <c r="B81" s="35" t="s">
        <v>54</v>
      </c>
      <c r="C81" s="132" t="s">
        <v>88</v>
      </c>
      <c r="D81" s="133"/>
      <c r="E81" s="92" t="s">
        <v>114</v>
      </c>
      <c r="F81" s="21"/>
    </row>
    <row r="82" spans="1:6" ht="31.5" customHeight="1" thickBot="1" x14ac:dyDescent="0.3">
      <c r="A82" s="59">
        <v>12.2</v>
      </c>
      <c r="B82" s="35" t="s">
        <v>55</v>
      </c>
      <c r="C82" s="132" t="s">
        <v>88</v>
      </c>
      <c r="D82" s="133"/>
      <c r="E82" s="92" t="s">
        <v>114</v>
      </c>
      <c r="F82" s="21"/>
    </row>
    <row r="83" spans="1:6" ht="15.75" thickBot="1" x14ac:dyDescent="0.3">
      <c r="A83" s="14">
        <v>12.3</v>
      </c>
      <c r="B83" s="36" t="s">
        <v>56</v>
      </c>
      <c r="C83" s="132" t="s">
        <v>88</v>
      </c>
      <c r="D83" s="133"/>
      <c r="E83" s="92" t="s">
        <v>114</v>
      </c>
      <c r="F83" s="76"/>
    </row>
    <row r="84" spans="1:6" ht="19.5" thickBot="1" x14ac:dyDescent="0.3">
      <c r="A84" s="128" t="s">
        <v>57</v>
      </c>
      <c r="B84" s="129"/>
      <c r="C84" s="130"/>
      <c r="D84" s="131"/>
      <c r="E84" s="31"/>
      <c r="F84" s="32"/>
    </row>
  </sheetData>
  <mergeCells count="93">
    <mergeCell ref="C81:D81"/>
    <mergeCell ref="C82:D82"/>
    <mergeCell ref="C83:D83"/>
    <mergeCell ref="A84:B84"/>
    <mergeCell ref="C84:D84"/>
    <mergeCell ref="A79:A80"/>
    <mergeCell ref="B79:B80"/>
    <mergeCell ref="C79:D79"/>
    <mergeCell ref="E79:E80"/>
    <mergeCell ref="F79:F80"/>
    <mergeCell ref="C80:D80"/>
    <mergeCell ref="A76:A77"/>
    <mergeCell ref="B76:B77"/>
    <mergeCell ref="C76:D76"/>
    <mergeCell ref="E76:E77"/>
    <mergeCell ref="F76:F77"/>
    <mergeCell ref="C78:D78"/>
    <mergeCell ref="A73:A74"/>
    <mergeCell ref="B73:B74"/>
    <mergeCell ref="C73:D73"/>
    <mergeCell ref="E73:E74"/>
    <mergeCell ref="F73:F74"/>
    <mergeCell ref="C75:D75"/>
    <mergeCell ref="A68:A69"/>
    <mergeCell ref="B68:B69"/>
    <mergeCell ref="C68:D68"/>
    <mergeCell ref="E68:E69"/>
    <mergeCell ref="F68:F69"/>
    <mergeCell ref="C70:C72"/>
    <mergeCell ref="D70:D72"/>
    <mergeCell ref="E70:E72"/>
    <mergeCell ref="F70:F72"/>
    <mergeCell ref="C53:C55"/>
    <mergeCell ref="D53:D55"/>
    <mergeCell ref="E53:E55"/>
    <mergeCell ref="F53:F55"/>
    <mergeCell ref="D57:D67"/>
    <mergeCell ref="E57:E67"/>
    <mergeCell ref="F57:F67"/>
    <mergeCell ref="C59:C67"/>
    <mergeCell ref="C47:D50"/>
    <mergeCell ref="E47:E50"/>
    <mergeCell ref="F47:F50"/>
    <mergeCell ref="A51:A52"/>
    <mergeCell ref="B51:B52"/>
    <mergeCell ref="C51:D51"/>
    <mergeCell ref="E51:E52"/>
    <mergeCell ref="F51:F52"/>
    <mergeCell ref="C40:C44"/>
    <mergeCell ref="D40:D44"/>
    <mergeCell ref="E40:E44"/>
    <mergeCell ref="F40:F44"/>
    <mergeCell ref="A45:A46"/>
    <mergeCell ref="B45:B46"/>
    <mergeCell ref="C45:D45"/>
    <mergeCell ref="E45:E46"/>
    <mergeCell ref="F45:F46"/>
    <mergeCell ref="D35:D37"/>
    <mergeCell ref="E35:E37"/>
    <mergeCell ref="F35:F37"/>
    <mergeCell ref="A38:A39"/>
    <mergeCell ref="B38:B39"/>
    <mergeCell ref="C38:D38"/>
    <mergeCell ref="E38:E39"/>
    <mergeCell ref="F38:F39"/>
    <mergeCell ref="C31:D32"/>
    <mergeCell ref="E31:E32"/>
    <mergeCell ref="F31:F32"/>
    <mergeCell ref="A33:A34"/>
    <mergeCell ref="B33:B34"/>
    <mergeCell ref="C33:D33"/>
    <mergeCell ref="E33:E34"/>
    <mergeCell ref="F33:F34"/>
    <mergeCell ref="C24:D28"/>
    <mergeCell ref="E24:E28"/>
    <mergeCell ref="F24:F28"/>
    <mergeCell ref="A29:A30"/>
    <mergeCell ref="B29:B30"/>
    <mergeCell ref="C29:D29"/>
    <mergeCell ref="E29:E30"/>
    <mergeCell ref="F29:F30"/>
    <mergeCell ref="C12:D12"/>
    <mergeCell ref="C13:D13"/>
    <mergeCell ref="C16:C22"/>
    <mergeCell ref="D16:D22"/>
    <mergeCell ref="E16:E22"/>
    <mergeCell ref="F16:F22"/>
    <mergeCell ref="A1:F2"/>
    <mergeCell ref="A4:F5"/>
    <mergeCell ref="C8:E8"/>
    <mergeCell ref="C9:E9"/>
    <mergeCell ref="C10:E10"/>
    <mergeCell ref="C11:D1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22" zoomScale="70" zoomScaleNormal="70" workbookViewId="0">
      <selection activeCell="C16" sqref="C16:H22"/>
    </sheetView>
  </sheetViews>
  <sheetFormatPr baseColWidth="10" defaultRowHeight="15" x14ac:dyDescent="0.25"/>
  <cols>
    <col min="1" max="1" width="8.140625" style="1" customWidth="1"/>
    <col min="2" max="2" width="69.42578125" customWidth="1"/>
    <col min="3" max="3" width="22.5703125" style="1" bestFit="1" customWidth="1"/>
    <col min="4" max="4" width="12.85546875" style="1" customWidth="1"/>
    <col min="5" max="5" width="22.5703125" style="1" bestFit="1" customWidth="1"/>
    <col min="6" max="6" width="12.85546875" style="1" customWidth="1"/>
    <col min="7" max="7" width="33.140625" style="1" customWidth="1"/>
    <col min="8" max="8" width="74.140625" customWidth="1"/>
    <col min="9" max="9" width="17.85546875" bestFit="1" customWidth="1"/>
  </cols>
  <sheetData>
    <row r="1" spans="1:8" ht="15" customHeight="1" x14ac:dyDescent="0.25">
      <c r="A1" s="237" t="s">
        <v>69</v>
      </c>
      <c r="B1" s="237"/>
      <c r="C1" s="237"/>
      <c r="D1" s="237"/>
      <c r="E1" s="237"/>
      <c r="F1" s="237"/>
      <c r="G1" s="237"/>
      <c r="H1" s="237"/>
    </row>
    <row r="2" spans="1:8" ht="15" customHeight="1" x14ac:dyDescent="0.25">
      <c r="A2" s="237"/>
      <c r="B2" s="237"/>
      <c r="C2" s="237"/>
      <c r="D2" s="237"/>
      <c r="E2" s="237"/>
      <c r="F2" s="237"/>
      <c r="G2" s="237"/>
      <c r="H2" s="237"/>
    </row>
    <row r="4" spans="1:8" x14ac:dyDescent="0.25">
      <c r="A4" s="237" t="s">
        <v>0</v>
      </c>
      <c r="B4" s="237"/>
      <c r="C4" s="237"/>
      <c r="D4" s="237"/>
      <c r="E4" s="237"/>
      <c r="F4" s="237"/>
      <c r="G4" s="237"/>
      <c r="H4" s="237"/>
    </row>
    <row r="5" spans="1:8" x14ac:dyDescent="0.25">
      <c r="A5" s="237"/>
      <c r="B5" s="237"/>
      <c r="C5" s="237"/>
      <c r="D5" s="237"/>
      <c r="E5" s="237"/>
      <c r="F5" s="237"/>
      <c r="G5" s="237"/>
      <c r="H5" s="237"/>
    </row>
    <row r="6" spans="1:8" x14ac:dyDescent="0.25">
      <c r="D6" s="2"/>
      <c r="F6" s="2"/>
      <c r="G6" s="2"/>
      <c r="H6" s="2"/>
    </row>
    <row r="7" spans="1:8" ht="15.75" thickBot="1" x14ac:dyDescent="0.3">
      <c r="C7" s="2"/>
      <c r="E7" s="2"/>
    </row>
    <row r="8" spans="1:8" ht="15.75" thickBot="1" x14ac:dyDescent="0.3">
      <c r="A8" s="37" t="s">
        <v>1</v>
      </c>
      <c r="B8" s="38" t="s">
        <v>2</v>
      </c>
      <c r="C8" s="238">
        <v>12</v>
      </c>
      <c r="D8" s="239"/>
      <c r="E8" s="239"/>
      <c r="F8" s="239"/>
      <c r="G8" s="240"/>
    </row>
    <row r="9" spans="1:8" ht="31.5" customHeight="1" thickBot="1" x14ac:dyDescent="0.3">
      <c r="A9" s="37" t="s">
        <v>3</v>
      </c>
      <c r="B9" s="38" t="s">
        <v>4</v>
      </c>
      <c r="C9" s="241" t="s">
        <v>425</v>
      </c>
      <c r="D9" s="242"/>
      <c r="E9" s="242"/>
      <c r="F9" s="242"/>
      <c r="G9" s="243"/>
    </row>
    <row r="10" spans="1:8" ht="51" customHeight="1" thickBot="1" x14ac:dyDescent="0.3">
      <c r="A10" s="37" t="s">
        <v>5</v>
      </c>
      <c r="B10" s="39" t="s">
        <v>58</v>
      </c>
      <c r="C10" s="244" t="s">
        <v>310</v>
      </c>
      <c r="D10" s="245"/>
      <c r="E10" s="245"/>
      <c r="F10" s="245"/>
      <c r="G10" s="246"/>
    </row>
    <row r="11" spans="1:8" ht="31.5" customHeight="1" thickBot="1" x14ac:dyDescent="0.3">
      <c r="A11" s="37" t="s">
        <v>7</v>
      </c>
      <c r="B11" s="38" t="s">
        <v>6</v>
      </c>
      <c r="C11" s="247" t="s">
        <v>426</v>
      </c>
      <c r="D11" s="248"/>
      <c r="E11" s="249" t="s">
        <v>427</v>
      </c>
      <c r="F11" s="250"/>
      <c r="G11" s="5"/>
      <c r="H11" s="6"/>
    </row>
    <row r="12" spans="1:8" ht="15.75" thickBot="1" x14ac:dyDescent="0.3">
      <c r="A12" s="37" t="s">
        <v>9</v>
      </c>
      <c r="B12" s="38" t="s">
        <v>8</v>
      </c>
      <c r="C12" s="225" t="s">
        <v>428</v>
      </c>
      <c r="D12" s="226"/>
      <c r="E12" s="225" t="s">
        <v>154</v>
      </c>
      <c r="F12" s="226"/>
    </row>
    <row r="13" spans="1:8" ht="15.75" thickBot="1" x14ac:dyDescent="0.3">
      <c r="A13" s="37" t="s">
        <v>70</v>
      </c>
      <c r="B13" s="38" t="s">
        <v>10</v>
      </c>
      <c r="C13" s="225" t="s">
        <v>393</v>
      </c>
      <c r="D13" s="226"/>
      <c r="E13" s="225" t="s">
        <v>393</v>
      </c>
      <c r="F13" s="226"/>
    </row>
    <row r="14" spans="1:8" ht="15.75" thickBot="1" x14ac:dyDescent="0.3">
      <c r="A14" s="3"/>
      <c r="B14" s="4"/>
      <c r="C14" s="7"/>
      <c r="E14" s="7"/>
    </row>
    <row r="15" spans="1:8" x14ac:dyDescent="0.25">
      <c r="A15" s="15">
        <v>1</v>
      </c>
      <c r="B15" s="19" t="s">
        <v>14</v>
      </c>
      <c r="C15" s="183" t="s">
        <v>11</v>
      </c>
      <c r="D15" s="184"/>
      <c r="E15" s="185"/>
      <c r="F15" s="66" t="s">
        <v>12</v>
      </c>
      <c r="G15" s="20" t="s">
        <v>59</v>
      </c>
      <c r="H15" s="22" t="s">
        <v>13</v>
      </c>
    </row>
    <row r="16" spans="1:8" ht="30" x14ac:dyDescent="0.25">
      <c r="A16" s="59">
        <v>1.1000000000000001</v>
      </c>
      <c r="B16" s="9" t="s">
        <v>15</v>
      </c>
      <c r="C16" s="398" t="s">
        <v>139</v>
      </c>
      <c r="D16" s="399"/>
      <c r="E16" s="400"/>
      <c r="F16" s="255" t="s">
        <v>429</v>
      </c>
      <c r="G16" s="401" t="s">
        <v>138</v>
      </c>
      <c r="H16" s="223" t="s">
        <v>430</v>
      </c>
    </row>
    <row r="17" spans="1:8" x14ac:dyDescent="0.25">
      <c r="A17" s="59">
        <v>1.2</v>
      </c>
      <c r="B17" s="70" t="s">
        <v>16</v>
      </c>
      <c r="C17" s="402"/>
      <c r="D17" s="403"/>
      <c r="E17" s="404"/>
      <c r="F17" s="195"/>
      <c r="G17" s="405"/>
      <c r="H17" s="223"/>
    </row>
    <row r="18" spans="1:8" ht="30" x14ac:dyDescent="0.25">
      <c r="A18" s="59">
        <v>1.3</v>
      </c>
      <c r="B18" s="9" t="s">
        <v>17</v>
      </c>
      <c r="C18" s="402"/>
      <c r="D18" s="403"/>
      <c r="E18" s="404"/>
      <c r="F18" s="195"/>
      <c r="G18" s="405"/>
      <c r="H18" s="223"/>
    </row>
    <row r="19" spans="1:8" ht="45" x14ac:dyDescent="0.25">
      <c r="A19" s="59">
        <v>1.4</v>
      </c>
      <c r="B19" s="9" t="s">
        <v>18</v>
      </c>
      <c r="C19" s="402"/>
      <c r="D19" s="403"/>
      <c r="E19" s="404"/>
      <c r="F19" s="195"/>
      <c r="G19" s="405"/>
      <c r="H19" s="223"/>
    </row>
    <row r="20" spans="1:8" ht="75" x14ac:dyDescent="0.25">
      <c r="A20" s="59">
        <v>1.5</v>
      </c>
      <c r="B20" s="9" t="s">
        <v>61</v>
      </c>
      <c r="C20" s="402"/>
      <c r="D20" s="403"/>
      <c r="E20" s="404"/>
      <c r="F20" s="195"/>
      <c r="G20" s="405"/>
      <c r="H20" s="223"/>
    </row>
    <row r="21" spans="1:8" x14ac:dyDescent="0.25">
      <c r="A21" s="59">
        <v>1.6</v>
      </c>
      <c r="B21" s="71" t="s">
        <v>19</v>
      </c>
      <c r="C21" s="402"/>
      <c r="D21" s="403"/>
      <c r="E21" s="404"/>
      <c r="F21" s="195"/>
      <c r="G21" s="405"/>
      <c r="H21" s="223"/>
    </row>
    <row r="22" spans="1:8" ht="30.75" thickBot="1" x14ac:dyDescent="0.3">
      <c r="A22" s="61">
        <v>1.7</v>
      </c>
      <c r="B22" s="10" t="s">
        <v>20</v>
      </c>
      <c r="C22" s="406"/>
      <c r="D22" s="407"/>
      <c r="E22" s="408"/>
      <c r="F22" s="196"/>
      <c r="G22" s="409"/>
      <c r="H22" s="224"/>
    </row>
    <row r="23" spans="1:8" ht="39" customHeight="1" x14ac:dyDescent="0.25">
      <c r="A23" s="15">
        <v>2</v>
      </c>
      <c r="B23" s="16" t="s">
        <v>62</v>
      </c>
      <c r="C23" s="183" t="s">
        <v>11</v>
      </c>
      <c r="D23" s="184"/>
      <c r="E23" s="185"/>
      <c r="F23" s="66" t="s">
        <v>12</v>
      </c>
      <c r="G23" s="20" t="s">
        <v>59</v>
      </c>
      <c r="H23" s="23" t="s">
        <v>13</v>
      </c>
    </row>
    <row r="24" spans="1:8" ht="45.75" customHeight="1" x14ac:dyDescent="0.25">
      <c r="A24" s="59">
        <v>2.1</v>
      </c>
      <c r="B24" s="71" t="s">
        <v>21</v>
      </c>
      <c r="C24" s="213" t="s">
        <v>88</v>
      </c>
      <c r="D24" s="214"/>
      <c r="E24" s="215"/>
      <c r="F24" s="255" t="s">
        <v>431</v>
      </c>
      <c r="G24" s="197" t="s">
        <v>114</v>
      </c>
      <c r="H24" s="223"/>
    </row>
    <row r="25" spans="1:8" ht="50.25" customHeight="1" x14ac:dyDescent="0.25">
      <c r="A25" s="59">
        <v>2.2000000000000002</v>
      </c>
      <c r="B25" s="71" t="s">
        <v>71</v>
      </c>
      <c r="C25" s="216"/>
      <c r="D25" s="217"/>
      <c r="E25" s="218"/>
      <c r="F25" s="195"/>
      <c r="G25" s="198"/>
      <c r="H25" s="223"/>
    </row>
    <row r="26" spans="1:8" ht="114.75" customHeight="1" x14ac:dyDescent="0.25">
      <c r="A26" s="59">
        <v>2.2999999999999998</v>
      </c>
      <c r="B26" s="71" t="s">
        <v>63</v>
      </c>
      <c r="C26" s="216"/>
      <c r="D26" s="217"/>
      <c r="E26" s="218"/>
      <c r="F26" s="195"/>
      <c r="G26" s="198"/>
      <c r="H26" s="223"/>
    </row>
    <row r="27" spans="1:8" ht="42" customHeight="1" thickBot="1" x14ac:dyDescent="0.3">
      <c r="A27" s="77">
        <v>2.4</v>
      </c>
      <c r="B27" s="71" t="s">
        <v>22</v>
      </c>
      <c r="C27" s="216"/>
      <c r="D27" s="217"/>
      <c r="E27" s="218"/>
      <c r="F27" s="195"/>
      <c r="G27" s="198"/>
      <c r="H27" s="224"/>
    </row>
    <row r="28" spans="1:8" ht="42" customHeight="1" thickBot="1" x14ac:dyDescent="0.3">
      <c r="A28" s="77">
        <v>2.5</v>
      </c>
      <c r="B28" s="71" t="s">
        <v>73</v>
      </c>
      <c r="C28" s="219"/>
      <c r="D28" s="220"/>
      <c r="E28" s="221"/>
      <c r="F28" s="196"/>
      <c r="G28" s="199"/>
      <c r="H28" s="73"/>
    </row>
    <row r="29" spans="1:8" ht="63" customHeight="1" thickBot="1" x14ac:dyDescent="0.3">
      <c r="A29" s="211">
        <v>3</v>
      </c>
      <c r="B29" s="212" t="s">
        <v>64</v>
      </c>
      <c r="C29" s="153" t="str">
        <f>+C11</f>
        <v>JOSE MANUEL GUARDO (51%)</v>
      </c>
      <c r="D29" s="153"/>
      <c r="E29" s="153" t="str">
        <f>+E11</f>
        <v>CONSTRUCCIONES CIVILES ESTUDIOS Y PROYECTOS S.A.S. (49%)</v>
      </c>
      <c r="F29" s="141"/>
      <c r="G29" s="145" t="s">
        <v>59</v>
      </c>
      <c r="H29" s="145" t="s">
        <v>13</v>
      </c>
    </row>
    <row r="30" spans="1:8" ht="30" x14ac:dyDescent="0.25">
      <c r="A30" s="137"/>
      <c r="B30" s="152"/>
      <c r="C30" s="64" t="s">
        <v>11</v>
      </c>
      <c r="D30" s="66" t="s">
        <v>12</v>
      </c>
      <c r="E30" s="64" t="s">
        <v>11</v>
      </c>
      <c r="F30" s="66" t="s">
        <v>12</v>
      </c>
      <c r="G30" s="146"/>
      <c r="H30" s="146"/>
    </row>
    <row r="31" spans="1:8" ht="47.25" customHeight="1" x14ac:dyDescent="0.25">
      <c r="A31" s="59" t="s">
        <v>23</v>
      </c>
      <c r="B31" s="9" t="s">
        <v>15</v>
      </c>
      <c r="C31" s="227" t="s">
        <v>81</v>
      </c>
      <c r="D31" s="229"/>
      <c r="E31" s="227" t="s">
        <v>81</v>
      </c>
      <c r="F31" s="476"/>
      <c r="G31" s="182" t="s">
        <v>114</v>
      </c>
      <c r="H31" s="165"/>
    </row>
    <row r="32" spans="1:8" ht="30.75" thickBot="1" x14ac:dyDescent="0.3">
      <c r="A32" s="61" t="s">
        <v>24</v>
      </c>
      <c r="B32" s="10" t="s">
        <v>25</v>
      </c>
      <c r="C32" s="233"/>
      <c r="D32" s="235"/>
      <c r="E32" s="233"/>
      <c r="F32" s="477"/>
      <c r="G32" s="159"/>
      <c r="H32" s="161"/>
    </row>
    <row r="33" spans="1:8" ht="33" customHeight="1" thickBot="1" x14ac:dyDescent="0.3">
      <c r="A33" s="136">
        <v>4</v>
      </c>
      <c r="B33" s="209" t="s">
        <v>26</v>
      </c>
      <c r="C33" s="153" t="str">
        <f>+C11</f>
        <v>JOSE MANUEL GUARDO (51%)</v>
      </c>
      <c r="D33" s="153"/>
      <c r="E33" s="153" t="str">
        <f>+E11</f>
        <v>CONSTRUCCIONES CIVILES ESTUDIOS Y PROYECTOS S.A.S. (49%)</v>
      </c>
      <c r="F33" s="141"/>
      <c r="G33" s="145" t="s">
        <v>59</v>
      </c>
      <c r="H33" s="145" t="s">
        <v>13</v>
      </c>
    </row>
    <row r="34" spans="1:8" ht="33" customHeight="1" x14ac:dyDescent="0.25">
      <c r="A34" s="137"/>
      <c r="B34" s="210"/>
      <c r="C34" s="64" t="s">
        <v>11</v>
      </c>
      <c r="D34" s="66" t="s">
        <v>12</v>
      </c>
      <c r="E34" s="64" t="s">
        <v>11</v>
      </c>
      <c r="F34" s="66" t="s">
        <v>12</v>
      </c>
      <c r="G34" s="146"/>
      <c r="H34" s="146"/>
    </row>
    <row r="35" spans="1:8" ht="47.25" customHeight="1" x14ac:dyDescent="0.25">
      <c r="A35" s="59">
        <v>4.0999999999999996</v>
      </c>
      <c r="B35" s="71" t="s">
        <v>72</v>
      </c>
      <c r="C35" s="120" t="s">
        <v>88</v>
      </c>
      <c r="D35" s="487" t="s">
        <v>432</v>
      </c>
      <c r="E35" s="120" t="s">
        <v>88</v>
      </c>
      <c r="F35" s="255" t="s">
        <v>433</v>
      </c>
      <c r="G35" s="197" t="s">
        <v>114</v>
      </c>
      <c r="H35" s="478"/>
    </row>
    <row r="36" spans="1:8" ht="30" x14ac:dyDescent="0.25">
      <c r="A36" s="59">
        <v>4.2</v>
      </c>
      <c r="B36" s="71" t="s">
        <v>27</v>
      </c>
      <c r="C36" s="120" t="s">
        <v>88</v>
      </c>
      <c r="D36" s="192"/>
      <c r="E36" s="120" t="s">
        <v>88</v>
      </c>
      <c r="F36" s="195"/>
      <c r="G36" s="198"/>
      <c r="H36" s="478"/>
    </row>
    <row r="37" spans="1:8" ht="30.75" thickBot="1" x14ac:dyDescent="0.3">
      <c r="A37" s="61">
        <v>4.3</v>
      </c>
      <c r="B37" s="10" t="s">
        <v>60</v>
      </c>
      <c r="C37" s="122" t="s">
        <v>398</v>
      </c>
      <c r="D37" s="193"/>
      <c r="E37" s="122" t="s">
        <v>398</v>
      </c>
      <c r="F37" s="196"/>
      <c r="G37" s="199"/>
      <c r="H37" s="479"/>
    </row>
    <row r="38" spans="1:8" ht="30" customHeight="1" thickBot="1" x14ac:dyDescent="0.3">
      <c r="A38" s="136">
        <v>5</v>
      </c>
      <c r="B38" s="138" t="s">
        <v>28</v>
      </c>
      <c r="C38" s="207" t="str">
        <f>+C11</f>
        <v>JOSE MANUEL GUARDO (51%)</v>
      </c>
      <c r="D38" s="208"/>
      <c r="E38" s="207" t="str">
        <f>+E11</f>
        <v>CONSTRUCCIONES CIVILES ESTUDIOS Y PROYECTOS S.A.S. (49%)</v>
      </c>
      <c r="F38" s="208"/>
      <c r="G38" s="145" t="s">
        <v>59</v>
      </c>
      <c r="H38" s="145" t="s">
        <v>13</v>
      </c>
    </row>
    <row r="39" spans="1:8" ht="30.75" thickBot="1" x14ac:dyDescent="0.3">
      <c r="A39" s="137"/>
      <c r="B39" s="139"/>
      <c r="C39" s="65" t="s">
        <v>11</v>
      </c>
      <c r="D39" s="25" t="s">
        <v>12</v>
      </c>
      <c r="E39" s="65" t="s">
        <v>11</v>
      </c>
      <c r="F39" s="25" t="s">
        <v>12</v>
      </c>
      <c r="G39" s="146"/>
      <c r="H39" s="146"/>
    </row>
    <row r="40" spans="1:8" ht="45" customHeight="1" x14ac:dyDescent="0.25">
      <c r="A40" s="59">
        <v>5.0999999999999996</v>
      </c>
      <c r="B40" s="71" t="s">
        <v>74</v>
      </c>
      <c r="C40" s="495" t="s">
        <v>81</v>
      </c>
      <c r="D40" s="496"/>
      <c r="E40" s="191" t="s">
        <v>88</v>
      </c>
      <c r="F40" s="194" t="s">
        <v>434</v>
      </c>
      <c r="G40" s="197" t="s">
        <v>114</v>
      </c>
      <c r="H40" s="200"/>
    </row>
    <row r="41" spans="1:8" ht="30" x14ac:dyDescent="0.25">
      <c r="A41" s="59">
        <v>5.2</v>
      </c>
      <c r="B41" s="71" t="s">
        <v>75</v>
      </c>
      <c r="C41" s="216"/>
      <c r="D41" s="218"/>
      <c r="E41" s="192"/>
      <c r="F41" s="195"/>
      <c r="G41" s="198"/>
      <c r="H41" s="201"/>
    </row>
    <row r="42" spans="1:8" ht="45" x14ac:dyDescent="0.25">
      <c r="A42" s="59">
        <v>5.3</v>
      </c>
      <c r="B42" s="75" t="s">
        <v>76</v>
      </c>
      <c r="C42" s="216"/>
      <c r="D42" s="218"/>
      <c r="E42" s="192"/>
      <c r="F42" s="195"/>
      <c r="G42" s="198"/>
      <c r="H42" s="201"/>
    </row>
    <row r="43" spans="1:8" x14ac:dyDescent="0.25">
      <c r="A43" s="59">
        <v>5.4</v>
      </c>
      <c r="B43" s="71" t="s">
        <v>29</v>
      </c>
      <c r="C43" s="216"/>
      <c r="D43" s="218"/>
      <c r="E43" s="192"/>
      <c r="F43" s="195"/>
      <c r="G43" s="198"/>
      <c r="H43" s="201"/>
    </row>
    <row r="44" spans="1:8" ht="30.75" thickBot="1" x14ac:dyDescent="0.3">
      <c r="A44" s="61">
        <v>5.5</v>
      </c>
      <c r="B44" s="10" t="s">
        <v>30</v>
      </c>
      <c r="C44" s="219"/>
      <c r="D44" s="221"/>
      <c r="E44" s="193"/>
      <c r="F44" s="196"/>
      <c r="G44" s="199"/>
      <c r="H44" s="202"/>
    </row>
    <row r="45" spans="1:8" ht="30" customHeight="1" thickBot="1" x14ac:dyDescent="0.3">
      <c r="A45" s="136">
        <v>6</v>
      </c>
      <c r="B45" s="138" t="s">
        <v>31</v>
      </c>
      <c r="C45" s="186" t="str">
        <f>+C11</f>
        <v>JOSE MANUEL GUARDO (51%)</v>
      </c>
      <c r="D45" s="187"/>
      <c r="E45" s="142" t="str">
        <f>+E11</f>
        <v>CONSTRUCCIONES CIVILES ESTUDIOS Y PROYECTOS S.A.S. (49%)</v>
      </c>
      <c r="F45" s="141"/>
      <c r="G45" s="145" t="s">
        <v>59</v>
      </c>
      <c r="H45" s="145" t="s">
        <v>13</v>
      </c>
    </row>
    <row r="46" spans="1:8" ht="30" customHeight="1" thickBot="1" x14ac:dyDescent="0.3">
      <c r="A46" s="137"/>
      <c r="B46" s="139"/>
      <c r="C46" s="27" t="s">
        <v>11</v>
      </c>
      <c r="D46" s="93" t="s">
        <v>12</v>
      </c>
      <c r="E46" s="26" t="s">
        <v>11</v>
      </c>
      <c r="F46" s="25" t="s">
        <v>12</v>
      </c>
      <c r="G46" s="146"/>
      <c r="H46" s="146"/>
    </row>
    <row r="47" spans="1:8" x14ac:dyDescent="0.25">
      <c r="A47" s="59">
        <v>6.1</v>
      </c>
      <c r="B47" s="71" t="s">
        <v>65</v>
      </c>
      <c r="C47" s="360" t="s">
        <v>81</v>
      </c>
      <c r="D47" s="362"/>
      <c r="E47" s="360" t="s">
        <v>81</v>
      </c>
      <c r="F47" s="362"/>
      <c r="G47" s="182" t="s">
        <v>81</v>
      </c>
      <c r="H47" s="21"/>
    </row>
    <row r="48" spans="1:8" ht="30" x14ac:dyDescent="0.25">
      <c r="A48" s="59">
        <v>6.2</v>
      </c>
      <c r="B48" s="71" t="s">
        <v>32</v>
      </c>
      <c r="C48" s="230"/>
      <c r="D48" s="232"/>
      <c r="E48" s="230"/>
      <c r="F48" s="232"/>
      <c r="G48" s="158"/>
      <c r="H48" s="21"/>
    </row>
    <row r="49" spans="1:9" ht="45" x14ac:dyDescent="0.25">
      <c r="A49" s="59">
        <v>6.3</v>
      </c>
      <c r="B49" s="71" t="s">
        <v>33</v>
      </c>
      <c r="C49" s="230"/>
      <c r="D49" s="232"/>
      <c r="E49" s="230"/>
      <c r="F49" s="232"/>
      <c r="G49" s="158"/>
      <c r="H49" s="21"/>
    </row>
    <row r="50" spans="1:9" ht="45.75" thickBot="1" x14ac:dyDescent="0.3">
      <c r="A50" s="61">
        <v>6.4</v>
      </c>
      <c r="B50" s="10" t="s">
        <v>66</v>
      </c>
      <c r="C50" s="233"/>
      <c r="D50" s="235"/>
      <c r="E50" s="233"/>
      <c r="F50" s="235"/>
      <c r="G50" s="159"/>
      <c r="H50" s="86"/>
    </row>
    <row r="51" spans="1:9" ht="30" customHeight="1" thickBot="1" x14ac:dyDescent="0.3">
      <c r="A51" s="136">
        <v>7</v>
      </c>
      <c r="B51" s="151" t="s">
        <v>34</v>
      </c>
      <c r="C51" s="153" t="str">
        <f>+C11</f>
        <v>JOSE MANUEL GUARDO (51%)</v>
      </c>
      <c r="D51" s="153"/>
      <c r="E51" s="153" t="str">
        <f>+E11</f>
        <v>CONSTRUCCIONES CIVILES ESTUDIOS Y PROYECTOS S.A.S. (49%)</v>
      </c>
      <c r="F51" s="141"/>
      <c r="G51" s="145" t="s">
        <v>59</v>
      </c>
      <c r="H51" s="145" t="s">
        <v>13</v>
      </c>
    </row>
    <row r="52" spans="1:9" ht="30.75" thickBot="1" x14ac:dyDescent="0.3">
      <c r="A52" s="137"/>
      <c r="B52" s="152"/>
      <c r="C52" s="27" t="s">
        <v>11</v>
      </c>
      <c r="D52" s="93" t="s">
        <v>12</v>
      </c>
      <c r="E52" s="26" t="s">
        <v>11</v>
      </c>
      <c r="F52" s="25" t="s">
        <v>12</v>
      </c>
      <c r="G52" s="146"/>
      <c r="H52" s="146"/>
    </row>
    <row r="53" spans="1:9" ht="30" x14ac:dyDescent="0.25">
      <c r="A53" s="59">
        <v>7.1</v>
      </c>
      <c r="B53" s="71" t="s">
        <v>35</v>
      </c>
      <c r="C53" s="154" t="s">
        <v>88</v>
      </c>
      <c r="D53" s="180">
        <v>227</v>
      </c>
      <c r="E53" s="154" t="s">
        <v>88</v>
      </c>
      <c r="F53" s="133">
        <v>229</v>
      </c>
      <c r="G53" s="182"/>
      <c r="H53" s="108"/>
    </row>
    <row r="54" spans="1:9" ht="30" x14ac:dyDescent="0.25">
      <c r="A54" s="59">
        <v>7.2</v>
      </c>
      <c r="B54" s="71" t="s">
        <v>36</v>
      </c>
      <c r="C54" s="178"/>
      <c r="D54" s="180"/>
      <c r="E54" s="178"/>
      <c r="F54" s="133"/>
      <c r="G54" s="158"/>
      <c r="H54" s="108"/>
    </row>
    <row r="55" spans="1:9" ht="45.75" thickBot="1" x14ac:dyDescent="0.3">
      <c r="A55" s="61">
        <v>7.3</v>
      </c>
      <c r="B55" s="10" t="s">
        <v>37</v>
      </c>
      <c r="C55" s="179"/>
      <c r="D55" s="181"/>
      <c r="E55" s="179"/>
      <c r="F55" s="135"/>
      <c r="G55" s="159"/>
      <c r="H55" s="85"/>
    </row>
    <row r="56" spans="1:9" x14ac:dyDescent="0.25">
      <c r="A56" s="15">
        <v>8</v>
      </c>
      <c r="B56" s="30" t="s">
        <v>38</v>
      </c>
      <c r="C56" s="183" t="s">
        <v>11</v>
      </c>
      <c r="D56" s="184"/>
      <c r="E56" s="185"/>
      <c r="F56" s="66" t="s">
        <v>12</v>
      </c>
      <c r="G56" s="20" t="s">
        <v>59</v>
      </c>
      <c r="H56" s="22" t="s">
        <v>13</v>
      </c>
    </row>
    <row r="57" spans="1:9" x14ac:dyDescent="0.25">
      <c r="A57" s="59">
        <v>8.1</v>
      </c>
      <c r="B57" s="71" t="s">
        <v>39</v>
      </c>
      <c r="C57" s="162" t="s">
        <v>93</v>
      </c>
      <c r="D57" s="162"/>
      <c r="E57" s="162"/>
      <c r="F57" s="175" t="s">
        <v>435</v>
      </c>
      <c r="G57" s="480" t="s">
        <v>114</v>
      </c>
      <c r="H57" s="410"/>
    </row>
    <row r="58" spans="1:9" x14ac:dyDescent="0.25">
      <c r="A58" s="59">
        <v>8.1999999999999993</v>
      </c>
      <c r="B58" s="71" t="s">
        <v>40</v>
      </c>
      <c r="C58" s="162" t="s">
        <v>94</v>
      </c>
      <c r="D58" s="162"/>
      <c r="E58" s="162"/>
      <c r="F58" s="176"/>
      <c r="G58" s="480"/>
      <c r="H58" s="389"/>
    </row>
    <row r="59" spans="1:9" x14ac:dyDescent="0.25">
      <c r="A59" s="59">
        <v>8.3000000000000007</v>
      </c>
      <c r="B59" s="71" t="s">
        <v>41</v>
      </c>
      <c r="C59" s="166" t="s">
        <v>88</v>
      </c>
      <c r="D59" s="167"/>
      <c r="E59" s="168"/>
      <c r="F59" s="176"/>
      <c r="G59" s="480"/>
      <c r="H59" s="389"/>
    </row>
    <row r="60" spans="1:9" ht="30" x14ac:dyDescent="0.25">
      <c r="A60" s="59">
        <v>8.4</v>
      </c>
      <c r="B60" s="71" t="s">
        <v>42</v>
      </c>
      <c r="C60" s="169"/>
      <c r="D60" s="170"/>
      <c r="E60" s="171"/>
      <c r="F60" s="176"/>
      <c r="G60" s="480"/>
      <c r="H60" s="389"/>
    </row>
    <row r="61" spans="1:9" ht="30" x14ac:dyDescent="0.25">
      <c r="A61" s="59">
        <v>8.5</v>
      </c>
      <c r="B61" s="71" t="s">
        <v>77</v>
      </c>
      <c r="C61" s="169"/>
      <c r="D61" s="170"/>
      <c r="E61" s="171"/>
      <c r="F61" s="176"/>
      <c r="G61" s="480"/>
      <c r="H61" s="389"/>
    </row>
    <row r="62" spans="1:9" x14ac:dyDescent="0.25">
      <c r="A62" s="59">
        <v>8.6</v>
      </c>
      <c r="B62" s="71" t="s">
        <v>43</v>
      </c>
      <c r="C62" s="169"/>
      <c r="D62" s="170"/>
      <c r="E62" s="171"/>
      <c r="F62" s="176"/>
      <c r="G62" s="480"/>
      <c r="H62" s="389"/>
    </row>
    <row r="63" spans="1:9" x14ac:dyDescent="0.25">
      <c r="A63" s="59">
        <v>8.6999999999999993</v>
      </c>
      <c r="B63" s="71" t="s">
        <v>44</v>
      </c>
      <c r="C63" s="169"/>
      <c r="D63" s="170"/>
      <c r="E63" s="171"/>
      <c r="F63" s="176"/>
      <c r="G63" s="480"/>
      <c r="H63" s="389"/>
    </row>
    <row r="64" spans="1:9" ht="45" x14ac:dyDescent="0.25">
      <c r="A64" s="59">
        <v>8.8000000000000007</v>
      </c>
      <c r="B64" s="71" t="s">
        <v>78</v>
      </c>
      <c r="C64" s="169"/>
      <c r="D64" s="170"/>
      <c r="E64" s="171"/>
      <c r="F64" s="176"/>
      <c r="G64" s="480"/>
      <c r="H64" s="389"/>
      <c r="I64" s="11"/>
    </row>
    <row r="65" spans="1:9" ht="31.5" customHeight="1" x14ac:dyDescent="0.3">
      <c r="A65" s="59">
        <v>8.9</v>
      </c>
      <c r="B65" s="79" t="s">
        <v>45</v>
      </c>
      <c r="C65" s="169"/>
      <c r="D65" s="170"/>
      <c r="E65" s="171"/>
      <c r="F65" s="176"/>
      <c r="G65" s="480"/>
      <c r="H65" s="389"/>
      <c r="I65" s="12"/>
    </row>
    <row r="66" spans="1:9" ht="16.5" x14ac:dyDescent="0.3">
      <c r="A66" s="80" t="s">
        <v>68</v>
      </c>
      <c r="B66" s="71" t="s">
        <v>46</v>
      </c>
      <c r="C66" s="169"/>
      <c r="D66" s="170"/>
      <c r="E66" s="171"/>
      <c r="F66" s="176"/>
      <c r="G66" s="480"/>
      <c r="H66" s="389"/>
      <c r="I66" s="12"/>
    </row>
    <row r="67" spans="1:9" ht="30.75" thickBot="1" x14ac:dyDescent="0.3">
      <c r="A67" s="59">
        <v>8.11</v>
      </c>
      <c r="B67" s="10" t="s">
        <v>67</v>
      </c>
      <c r="C67" s="481"/>
      <c r="D67" s="482"/>
      <c r="E67" s="483"/>
      <c r="F67" s="236"/>
      <c r="G67" s="484"/>
      <c r="H67" s="397"/>
      <c r="I67" s="13"/>
    </row>
    <row r="68" spans="1:9" ht="30" customHeight="1" thickBot="1" x14ac:dyDescent="0.3">
      <c r="A68" s="136">
        <v>9</v>
      </c>
      <c r="B68" s="151" t="s">
        <v>47</v>
      </c>
      <c r="C68" s="153" t="str">
        <f>+C11</f>
        <v>JOSE MANUEL GUARDO (51%)</v>
      </c>
      <c r="D68" s="153"/>
      <c r="E68" s="153" t="str">
        <f>+E11</f>
        <v>CONSTRUCCIONES CIVILES ESTUDIOS Y PROYECTOS S.A.S. (49%)</v>
      </c>
      <c r="F68" s="141"/>
      <c r="G68" s="145" t="s">
        <v>59</v>
      </c>
      <c r="H68" s="145" t="s">
        <v>13</v>
      </c>
    </row>
    <row r="69" spans="1:9" ht="30" customHeight="1" thickBot="1" x14ac:dyDescent="0.3">
      <c r="A69" s="137"/>
      <c r="B69" s="152"/>
      <c r="C69" s="27" t="s">
        <v>11</v>
      </c>
      <c r="D69" s="93" t="s">
        <v>12</v>
      </c>
      <c r="E69" s="26" t="s">
        <v>11</v>
      </c>
      <c r="F69" s="25" t="s">
        <v>12</v>
      </c>
      <c r="G69" s="146"/>
      <c r="H69" s="146"/>
    </row>
    <row r="70" spans="1:9" ht="30" x14ac:dyDescent="0.25">
      <c r="A70" s="59">
        <v>9.1</v>
      </c>
      <c r="B70" s="9" t="s">
        <v>48</v>
      </c>
      <c r="C70" s="360" t="s">
        <v>81</v>
      </c>
      <c r="D70" s="362"/>
      <c r="E70" s="154" t="s">
        <v>88</v>
      </c>
      <c r="F70" s="156" t="s">
        <v>436</v>
      </c>
      <c r="G70" s="158" t="s">
        <v>114</v>
      </c>
      <c r="H70" s="160"/>
    </row>
    <row r="71" spans="1:9" x14ac:dyDescent="0.25">
      <c r="A71" s="59">
        <v>9.1999999999999993</v>
      </c>
      <c r="B71" s="70" t="s">
        <v>16</v>
      </c>
      <c r="C71" s="230"/>
      <c r="D71" s="232"/>
      <c r="E71" s="155"/>
      <c r="F71" s="176"/>
      <c r="G71" s="158"/>
      <c r="H71" s="160"/>
    </row>
    <row r="72" spans="1:9" ht="45.75" thickBot="1" x14ac:dyDescent="0.3">
      <c r="A72" s="61">
        <v>9.3000000000000007</v>
      </c>
      <c r="B72" s="82" t="s">
        <v>49</v>
      </c>
      <c r="C72" s="233"/>
      <c r="D72" s="235"/>
      <c r="E72" s="78" t="s">
        <v>88</v>
      </c>
      <c r="F72" s="236"/>
      <c r="G72" s="159"/>
      <c r="H72" s="161"/>
    </row>
    <row r="73" spans="1:9" ht="30" customHeight="1" thickBot="1" x14ac:dyDescent="0.3">
      <c r="A73" s="136">
        <v>10</v>
      </c>
      <c r="B73" s="151" t="s">
        <v>50</v>
      </c>
      <c r="C73" s="153" t="str">
        <f>+C11</f>
        <v>JOSE MANUEL GUARDO (51%)</v>
      </c>
      <c r="D73" s="153"/>
      <c r="E73" s="153" t="str">
        <f>+E11</f>
        <v>CONSTRUCCIONES CIVILES ESTUDIOS Y PROYECTOS S.A.S. (49%)</v>
      </c>
      <c r="F73" s="141"/>
      <c r="G73" s="145" t="s">
        <v>59</v>
      </c>
      <c r="H73" s="145" t="s">
        <v>13</v>
      </c>
    </row>
    <row r="74" spans="1:9" ht="30" customHeight="1" thickBot="1" x14ac:dyDescent="0.3">
      <c r="A74" s="137"/>
      <c r="B74" s="152"/>
      <c r="C74" s="27" t="s">
        <v>11</v>
      </c>
      <c r="D74" s="93" t="s">
        <v>12</v>
      </c>
      <c r="E74" s="26" t="s">
        <v>11</v>
      </c>
      <c r="F74" s="25" t="s">
        <v>12</v>
      </c>
      <c r="G74" s="146"/>
      <c r="H74" s="146"/>
    </row>
    <row r="75" spans="1:9" ht="15.75" thickBot="1" x14ac:dyDescent="0.3">
      <c r="A75" s="61">
        <v>10.1</v>
      </c>
      <c r="B75" s="10" t="s">
        <v>51</v>
      </c>
      <c r="C75" s="433" t="s">
        <v>81</v>
      </c>
      <c r="D75" s="434"/>
      <c r="E75" s="433" t="s">
        <v>81</v>
      </c>
      <c r="F75" s="434"/>
      <c r="G75" s="92" t="s">
        <v>114</v>
      </c>
      <c r="H75" s="86"/>
    </row>
    <row r="76" spans="1:9" ht="30" customHeight="1" thickBot="1" x14ac:dyDescent="0.3">
      <c r="A76" s="136">
        <v>11</v>
      </c>
      <c r="B76" s="151" t="s">
        <v>52</v>
      </c>
      <c r="C76" s="153" t="str">
        <f>+C11</f>
        <v>JOSE MANUEL GUARDO (51%)</v>
      </c>
      <c r="D76" s="153"/>
      <c r="E76" s="153" t="str">
        <f>+E11</f>
        <v>CONSTRUCCIONES CIVILES ESTUDIOS Y PROYECTOS S.A.S. (49%)</v>
      </c>
      <c r="F76" s="141"/>
      <c r="G76" s="145" t="s">
        <v>59</v>
      </c>
      <c r="H76" s="145" t="s">
        <v>13</v>
      </c>
    </row>
    <row r="77" spans="1:9" ht="30" customHeight="1" thickBot="1" x14ac:dyDescent="0.3">
      <c r="A77" s="137"/>
      <c r="B77" s="152"/>
      <c r="C77" s="27" t="s">
        <v>11</v>
      </c>
      <c r="D77" s="93" t="s">
        <v>12</v>
      </c>
      <c r="E77" s="26" t="s">
        <v>11</v>
      </c>
      <c r="F77" s="25" t="s">
        <v>12</v>
      </c>
      <c r="G77" s="146"/>
      <c r="H77" s="146"/>
    </row>
    <row r="78" spans="1:9" ht="30.75" thickBot="1" x14ac:dyDescent="0.3">
      <c r="A78" s="61">
        <v>11.1</v>
      </c>
      <c r="B78" s="87" t="s">
        <v>48</v>
      </c>
      <c r="C78" s="353" t="s">
        <v>81</v>
      </c>
      <c r="D78" s="434"/>
      <c r="E78" s="353" t="s">
        <v>81</v>
      </c>
      <c r="F78" s="434"/>
      <c r="G78" s="92" t="s">
        <v>114</v>
      </c>
      <c r="H78" s="86"/>
    </row>
    <row r="79" spans="1:9" ht="30" customHeight="1" thickBot="1" x14ac:dyDescent="0.3">
      <c r="A79" s="136">
        <v>12</v>
      </c>
      <c r="B79" s="138" t="s">
        <v>53</v>
      </c>
      <c r="C79" s="140" t="str">
        <f>+C11</f>
        <v>JOSE MANUEL GUARDO (51%)</v>
      </c>
      <c r="D79" s="141"/>
      <c r="E79" s="142" t="str">
        <f>+E11</f>
        <v>CONSTRUCCIONES CIVILES ESTUDIOS Y PROYECTOS S.A.S. (49%)</v>
      </c>
      <c r="F79" s="141"/>
      <c r="G79" s="143" t="s">
        <v>59</v>
      </c>
      <c r="H79" s="145" t="s">
        <v>13</v>
      </c>
    </row>
    <row r="80" spans="1:9" ht="30" customHeight="1" x14ac:dyDescent="0.25">
      <c r="A80" s="137"/>
      <c r="B80" s="139"/>
      <c r="C80" s="147" t="s">
        <v>11</v>
      </c>
      <c r="D80" s="148"/>
      <c r="E80" s="149" t="s">
        <v>11</v>
      </c>
      <c r="F80" s="150"/>
      <c r="G80" s="144"/>
      <c r="H80" s="146"/>
    </row>
    <row r="81" spans="1:8" ht="30.75" thickBot="1" x14ac:dyDescent="0.3">
      <c r="A81" s="59">
        <v>12.1</v>
      </c>
      <c r="B81" s="35" t="s">
        <v>54</v>
      </c>
      <c r="C81" s="132" t="s">
        <v>88</v>
      </c>
      <c r="D81" s="133"/>
      <c r="E81" s="132" t="s">
        <v>88</v>
      </c>
      <c r="F81" s="133"/>
      <c r="G81" s="92" t="s">
        <v>114</v>
      </c>
      <c r="H81" s="21"/>
    </row>
    <row r="82" spans="1:8" ht="31.5" customHeight="1" thickBot="1" x14ac:dyDescent="0.3">
      <c r="A82" s="59">
        <v>12.2</v>
      </c>
      <c r="B82" s="35" t="s">
        <v>55</v>
      </c>
      <c r="C82" s="132" t="s">
        <v>88</v>
      </c>
      <c r="D82" s="133"/>
      <c r="E82" s="132" t="s">
        <v>88</v>
      </c>
      <c r="F82" s="133"/>
      <c r="G82" s="92" t="s">
        <v>114</v>
      </c>
      <c r="H82" s="21"/>
    </row>
    <row r="83" spans="1:8" ht="15.75" thickBot="1" x14ac:dyDescent="0.3">
      <c r="A83" s="14">
        <v>12.3</v>
      </c>
      <c r="B83" s="36" t="s">
        <v>56</v>
      </c>
      <c r="C83" s="132" t="s">
        <v>88</v>
      </c>
      <c r="D83" s="133"/>
      <c r="E83" s="132" t="s">
        <v>88</v>
      </c>
      <c r="F83" s="133"/>
      <c r="G83" s="92" t="s">
        <v>114</v>
      </c>
      <c r="H83" s="76"/>
    </row>
    <row r="84" spans="1:8" ht="19.5" thickBot="1" x14ac:dyDescent="0.3">
      <c r="A84" s="128" t="s">
        <v>57</v>
      </c>
      <c r="B84" s="129"/>
      <c r="C84" s="130"/>
      <c r="D84" s="131"/>
      <c r="E84" s="130"/>
      <c r="F84" s="131"/>
      <c r="G84" s="31"/>
      <c r="H84" s="32"/>
    </row>
  </sheetData>
  <mergeCells count="123">
    <mergeCell ref="C82:D82"/>
    <mergeCell ref="E82:F82"/>
    <mergeCell ref="C83:D83"/>
    <mergeCell ref="E83:F83"/>
    <mergeCell ref="A84:B84"/>
    <mergeCell ref="C84:D84"/>
    <mergeCell ref="E84:F84"/>
    <mergeCell ref="G79:G80"/>
    <mergeCell ref="H79:H80"/>
    <mergeCell ref="C80:D80"/>
    <mergeCell ref="E80:F80"/>
    <mergeCell ref="C81:D81"/>
    <mergeCell ref="E81:F81"/>
    <mergeCell ref="C78:D78"/>
    <mergeCell ref="E78:F78"/>
    <mergeCell ref="A79:A80"/>
    <mergeCell ref="B79:B80"/>
    <mergeCell ref="C79:D79"/>
    <mergeCell ref="E79:F79"/>
    <mergeCell ref="H73:H74"/>
    <mergeCell ref="C75:D75"/>
    <mergeCell ref="E75:F75"/>
    <mergeCell ref="A76:A77"/>
    <mergeCell ref="B76:B77"/>
    <mergeCell ref="C76:D76"/>
    <mergeCell ref="E76:F76"/>
    <mergeCell ref="G76:G77"/>
    <mergeCell ref="H76:H77"/>
    <mergeCell ref="C70:D72"/>
    <mergeCell ref="E70:E71"/>
    <mergeCell ref="F70:F72"/>
    <mergeCell ref="G70:G72"/>
    <mergeCell ref="H70:H72"/>
    <mergeCell ref="A73:A74"/>
    <mergeCell ref="B73:B74"/>
    <mergeCell ref="C73:D73"/>
    <mergeCell ref="E73:F73"/>
    <mergeCell ref="G73:G74"/>
    <mergeCell ref="A68:A69"/>
    <mergeCell ref="B68:B69"/>
    <mergeCell ref="C68:D68"/>
    <mergeCell ref="E68:F68"/>
    <mergeCell ref="G68:G69"/>
    <mergeCell ref="H68:H69"/>
    <mergeCell ref="C57:E57"/>
    <mergeCell ref="F57:F67"/>
    <mergeCell ref="G57:G67"/>
    <mergeCell ref="H57:H67"/>
    <mergeCell ref="C58:E58"/>
    <mergeCell ref="C59:E67"/>
    <mergeCell ref="C53:C55"/>
    <mergeCell ref="D53:D55"/>
    <mergeCell ref="E53:E55"/>
    <mergeCell ref="F53:F55"/>
    <mergeCell ref="G53:G55"/>
    <mergeCell ref="C56:E56"/>
    <mergeCell ref="H45:H46"/>
    <mergeCell ref="C47:D50"/>
    <mergeCell ref="E47:F50"/>
    <mergeCell ref="G47:G50"/>
    <mergeCell ref="A51:A52"/>
    <mergeCell ref="B51:B52"/>
    <mergeCell ref="C51:D51"/>
    <mergeCell ref="E51:F51"/>
    <mergeCell ref="G51:G52"/>
    <mergeCell ref="H51:H52"/>
    <mergeCell ref="C40:D44"/>
    <mergeCell ref="E40:E44"/>
    <mergeCell ref="F40:F44"/>
    <mergeCell ref="G40:G44"/>
    <mergeCell ref="H40:H44"/>
    <mergeCell ref="A45:A46"/>
    <mergeCell ref="B45:B46"/>
    <mergeCell ref="C45:D45"/>
    <mergeCell ref="E45:F45"/>
    <mergeCell ref="G45:G46"/>
    <mergeCell ref="D35:D37"/>
    <mergeCell ref="F35:F37"/>
    <mergeCell ref="G35:G37"/>
    <mergeCell ref="H35:H37"/>
    <mergeCell ref="A38:A39"/>
    <mergeCell ref="B38:B39"/>
    <mergeCell ref="C38:D38"/>
    <mergeCell ref="E38:F38"/>
    <mergeCell ref="G38:G39"/>
    <mergeCell ref="H38:H39"/>
    <mergeCell ref="C31:D32"/>
    <mergeCell ref="E31:F32"/>
    <mergeCell ref="G31:G32"/>
    <mergeCell ref="H31:H32"/>
    <mergeCell ref="A33:A34"/>
    <mergeCell ref="B33:B34"/>
    <mergeCell ref="C33:D33"/>
    <mergeCell ref="E33:F33"/>
    <mergeCell ref="G33:G34"/>
    <mergeCell ref="H33:H34"/>
    <mergeCell ref="A29:A30"/>
    <mergeCell ref="B29:B30"/>
    <mergeCell ref="C29:D29"/>
    <mergeCell ref="E29:F29"/>
    <mergeCell ref="G29:G30"/>
    <mergeCell ref="H29:H30"/>
    <mergeCell ref="G16:G22"/>
    <mergeCell ref="H16:H22"/>
    <mergeCell ref="C23:E23"/>
    <mergeCell ref="C24:E28"/>
    <mergeCell ref="F24:F28"/>
    <mergeCell ref="G24:G28"/>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topLeftCell="A51" zoomScale="70" zoomScaleNormal="70" workbookViewId="0">
      <selection activeCell="E84" sqref="E84:F84"/>
    </sheetView>
  </sheetViews>
  <sheetFormatPr baseColWidth="10" defaultRowHeight="15" x14ac:dyDescent="0.25"/>
  <cols>
    <col min="1" max="1" width="8.140625" style="1" customWidth="1"/>
    <col min="2" max="2" width="69.42578125" customWidth="1"/>
    <col min="3" max="3" width="22.5703125" style="1" bestFit="1" customWidth="1"/>
    <col min="4" max="4" width="12.85546875" style="1" customWidth="1"/>
    <col min="5" max="5" width="22.5703125" style="1" bestFit="1" customWidth="1"/>
    <col min="6" max="6" width="12.85546875" style="1" customWidth="1"/>
    <col min="7" max="7" width="22.5703125" style="1" customWidth="1"/>
    <col min="8" max="8" width="74.140625" customWidth="1"/>
    <col min="9" max="9" width="17.85546875" bestFit="1" customWidth="1"/>
  </cols>
  <sheetData>
    <row r="1" spans="1:8" ht="15" customHeight="1" x14ac:dyDescent="0.25">
      <c r="A1" s="237" t="s">
        <v>69</v>
      </c>
      <c r="B1" s="237"/>
      <c r="C1" s="237"/>
      <c r="D1" s="237"/>
      <c r="E1" s="237"/>
      <c r="F1" s="237"/>
      <c r="G1" s="237"/>
      <c r="H1" s="237"/>
    </row>
    <row r="2" spans="1:8" ht="15" customHeight="1" x14ac:dyDescent="0.25">
      <c r="A2" s="237"/>
      <c r="B2" s="237"/>
      <c r="C2" s="237"/>
      <c r="D2" s="237"/>
      <c r="E2" s="237"/>
      <c r="F2" s="237"/>
      <c r="G2" s="237"/>
      <c r="H2" s="237"/>
    </row>
    <row r="4" spans="1:8" x14ac:dyDescent="0.25">
      <c r="A4" s="237" t="s">
        <v>0</v>
      </c>
      <c r="B4" s="237"/>
      <c r="C4" s="237"/>
      <c r="D4" s="237"/>
      <c r="E4" s="237"/>
      <c r="F4" s="237"/>
      <c r="G4" s="237"/>
      <c r="H4" s="237"/>
    </row>
    <row r="5" spans="1:8" x14ac:dyDescent="0.25">
      <c r="A5" s="237"/>
      <c r="B5" s="237"/>
      <c r="C5" s="237"/>
      <c r="D5" s="237"/>
      <c r="E5" s="237"/>
      <c r="F5" s="237"/>
      <c r="G5" s="237"/>
      <c r="H5" s="237"/>
    </row>
    <row r="6" spans="1:8" x14ac:dyDescent="0.25">
      <c r="D6" s="2"/>
      <c r="F6" s="2"/>
      <c r="G6" s="2"/>
      <c r="H6" s="2"/>
    </row>
    <row r="7" spans="1:8" ht="15.75" thickBot="1" x14ac:dyDescent="0.3">
      <c r="C7" s="2"/>
      <c r="E7" s="2"/>
    </row>
    <row r="8" spans="1:8" ht="15.75" thickBot="1" x14ac:dyDescent="0.3">
      <c r="A8" s="37" t="s">
        <v>1</v>
      </c>
      <c r="B8" s="38" t="s">
        <v>2</v>
      </c>
      <c r="C8" s="238" t="s">
        <v>437</v>
      </c>
      <c r="D8" s="239"/>
      <c r="E8" s="239"/>
      <c r="F8" s="239"/>
      <c r="G8" s="240"/>
    </row>
    <row r="9" spans="1:8" ht="31.5" customHeight="1" thickBot="1" x14ac:dyDescent="0.3">
      <c r="A9" s="37" t="s">
        <v>3</v>
      </c>
      <c r="B9" s="38" t="s">
        <v>4</v>
      </c>
      <c r="C9" s="241" t="s">
        <v>438</v>
      </c>
      <c r="D9" s="242"/>
      <c r="E9" s="242"/>
      <c r="F9" s="242"/>
      <c r="G9" s="243"/>
    </row>
    <row r="10" spans="1:8" ht="51" customHeight="1" thickBot="1" x14ac:dyDescent="0.3">
      <c r="A10" s="37" t="s">
        <v>5</v>
      </c>
      <c r="B10" s="39" t="s">
        <v>58</v>
      </c>
      <c r="C10" s="244" t="s">
        <v>151</v>
      </c>
      <c r="D10" s="245"/>
      <c r="E10" s="245"/>
      <c r="F10" s="245"/>
      <c r="G10" s="246"/>
    </row>
    <row r="11" spans="1:8" ht="31.5" customHeight="1" thickBot="1" x14ac:dyDescent="0.3">
      <c r="A11" s="37" t="s">
        <v>7</v>
      </c>
      <c r="B11" s="38" t="s">
        <v>6</v>
      </c>
      <c r="C11" s="247" t="s">
        <v>439</v>
      </c>
      <c r="D11" s="248"/>
      <c r="E11" s="249" t="s">
        <v>440</v>
      </c>
      <c r="F11" s="250"/>
      <c r="G11" s="5"/>
      <c r="H11" s="6"/>
    </row>
    <row r="12" spans="1:8" ht="15.75" thickBot="1" x14ac:dyDescent="0.3">
      <c r="A12" s="37" t="s">
        <v>9</v>
      </c>
      <c r="B12" s="38" t="s">
        <v>8</v>
      </c>
      <c r="C12" s="225" t="s">
        <v>154</v>
      </c>
      <c r="D12" s="226"/>
      <c r="E12" s="225" t="s">
        <v>154</v>
      </c>
      <c r="F12" s="226"/>
    </row>
    <row r="13" spans="1:8" ht="15.75" thickBot="1" x14ac:dyDescent="0.3">
      <c r="A13" s="37" t="s">
        <v>70</v>
      </c>
      <c r="B13" s="38" t="s">
        <v>10</v>
      </c>
      <c r="C13" s="225" t="s">
        <v>441</v>
      </c>
      <c r="D13" s="226"/>
      <c r="E13" s="225" t="s">
        <v>441</v>
      </c>
      <c r="F13" s="226"/>
    </row>
    <row r="14" spans="1:8" ht="15.75" thickBot="1" x14ac:dyDescent="0.3">
      <c r="A14" s="3"/>
      <c r="B14" s="4"/>
      <c r="C14" s="7"/>
      <c r="E14" s="7"/>
    </row>
    <row r="15" spans="1:8" x14ac:dyDescent="0.25">
      <c r="A15" s="15">
        <v>1</v>
      </c>
      <c r="B15" s="19" t="s">
        <v>14</v>
      </c>
      <c r="C15" s="183" t="s">
        <v>11</v>
      </c>
      <c r="D15" s="184"/>
      <c r="E15" s="185"/>
      <c r="F15" s="66" t="s">
        <v>12</v>
      </c>
      <c r="G15" s="20" t="s">
        <v>59</v>
      </c>
      <c r="H15" s="22" t="s">
        <v>13</v>
      </c>
    </row>
    <row r="16" spans="1:8" ht="30" x14ac:dyDescent="0.25">
      <c r="A16" s="59">
        <v>1.1000000000000001</v>
      </c>
      <c r="B16" s="9" t="s">
        <v>15</v>
      </c>
      <c r="C16" s="227" t="s">
        <v>147</v>
      </c>
      <c r="D16" s="228"/>
      <c r="E16" s="229"/>
      <c r="F16" s="256" t="s">
        <v>442</v>
      </c>
      <c r="G16" s="182" t="s">
        <v>114</v>
      </c>
      <c r="H16" s="160"/>
    </row>
    <row r="17" spans="1:8" x14ac:dyDescent="0.25">
      <c r="A17" s="59">
        <v>1.2</v>
      </c>
      <c r="B17" s="70" t="s">
        <v>16</v>
      </c>
      <c r="C17" s="230"/>
      <c r="D17" s="231"/>
      <c r="E17" s="232"/>
      <c r="F17" s="176"/>
      <c r="G17" s="158"/>
      <c r="H17" s="160"/>
    </row>
    <row r="18" spans="1:8" ht="30" x14ac:dyDescent="0.25">
      <c r="A18" s="59">
        <v>1.3</v>
      </c>
      <c r="B18" s="9" t="s">
        <v>17</v>
      </c>
      <c r="C18" s="230"/>
      <c r="D18" s="231"/>
      <c r="E18" s="232"/>
      <c r="F18" s="176"/>
      <c r="G18" s="158"/>
      <c r="H18" s="160"/>
    </row>
    <row r="19" spans="1:8" ht="45" x14ac:dyDescent="0.25">
      <c r="A19" s="59">
        <v>1.4</v>
      </c>
      <c r="B19" s="9" t="s">
        <v>18</v>
      </c>
      <c r="C19" s="230"/>
      <c r="D19" s="231"/>
      <c r="E19" s="232"/>
      <c r="F19" s="176"/>
      <c r="G19" s="158"/>
      <c r="H19" s="160"/>
    </row>
    <row r="20" spans="1:8" ht="75" x14ac:dyDescent="0.25">
      <c r="A20" s="59">
        <v>1.5</v>
      </c>
      <c r="B20" s="9" t="s">
        <v>61</v>
      </c>
      <c r="C20" s="230"/>
      <c r="D20" s="231"/>
      <c r="E20" s="232"/>
      <c r="F20" s="176"/>
      <c r="G20" s="158"/>
      <c r="H20" s="160"/>
    </row>
    <row r="21" spans="1:8" x14ac:dyDescent="0.25">
      <c r="A21" s="59">
        <v>1.6</v>
      </c>
      <c r="B21" s="71" t="s">
        <v>19</v>
      </c>
      <c r="C21" s="230"/>
      <c r="D21" s="231"/>
      <c r="E21" s="232"/>
      <c r="F21" s="176"/>
      <c r="G21" s="158"/>
      <c r="H21" s="160"/>
    </row>
    <row r="22" spans="1:8" ht="30.75" thickBot="1" x14ac:dyDescent="0.3">
      <c r="A22" s="61">
        <v>1.7</v>
      </c>
      <c r="B22" s="10" t="s">
        <v>20</v>
      </c>
      <c r="C22" s="233"/>
      <c r="D22" s="234"/>
      <c r="E22" s="235"/>
      <c r="F22" s="236"/>
      <c r="G22" s="159"/>
      <c r="H22" s="161"/>
    </row>
    <row r="23" spans="1:8" ht="39" customHeight="1" x14ac:dyDescent="0.25">
      <c r="A23" s="15">
        <v>2</v>
      </c>
      <c r="B23" s="16" t="s">
        <v>62</v>
      </c>
      <c r="C23" s="183" t="s">
        <v>11</v>
      </c>
      <c r="D23" s="184"/>
      <c r="E23" s="185"/>
      <c r="F23" s="66" t="s">
        <v>12</v>
      </c>
      <c r="G23" s="20" t="s">
        <v>59</v>
      </c>
      <c r="H23" s="23" t="s">
        <v>13</v>
      </c>
    </row>
    <row r="24" spans="1:8" ht="45.75" customHeight="1" x14ac:dyDescent="0.25">
      <c r="A24" s="59">
        <v>2.1</v>
      </c>
      <c r="B24" s="71" t="s">
        <v>21</v>
      </c>
      <c r="C24" s="213" t="s">
        <v>147</v>
      </c>
      <c r="D24" s="214"/>
      <c r="E24" s="215"/>
      <c r="F24" s="255" t="s">
        <v>443</v>
      </c>
      <c r="G24" s="197" t="s">
        <v>156</v>
      </c>
      <c r="H24" s="223"/>
    </row>
    <row r="25" spans="1:8" ht="50.25" customHeight="1" x14ac:dyDescent="0.25">
      <c r="A25" s="59">
        <v>2.2000000000000002</v>
      </c>
      <c r="B25" s="71" t="s">
        <v>71</v>
      </c>
      <c r="C25" s="216"/>
      <c r="D25" s="217"/>
      <c r="E25" s="218"/>
      <c r="F25" s="195"/>
      <c r="G25" s="198"/>
      <c r="H25" s="223"/>
    </row>
    <row r="26" spans="1:8" ht="114.75" customHeight="1" x14ac:dyDescent="0.25">
      <c r="A26" s="59">
        <v>2.2999999999999998</v>
      </c>
      <c r="B26" s="71" t="s">
        <v>63</v>
      </c>
      <c r="C26" s="216"/>
      <c r="D26" s="217"/>
      <c r="E26" s="218"/>
      <c r="F26" s="195"/>
      <c r="G26" s="198"/>
      <c r="H26" s="223"/>
    </row>
    <row r="27" spans="1:8" ht="42" customHeight="1" thickBot="1" x14ac:dyDescent="0.3">
      <c r="A27" s="77">
        <v>2.4</v>
      </c>
      <c r="B27" s="71" t="s">
        <v>22</v>
      </c>
      <c r="C27" s="216"/>
      <c r="D27" s="217"/>
      <c r="E27" s="218"/>
      <c r="F27" s="195"/>
      <c r="G27" s="198"/>
      <c r="H27" s="224"/>
    </row>
    <row r="28" spans="1:8" ht="42" customHeight="1" thickBot="1" x14ac:dyDescent="0.3">
      <c r="A28" s="77">
        <v>2.5</v>
      </c>
      <c r="B28" s="71" t="s">
        <v>73</v>
      </c>
      <c r="C28" s="219"/>
      <c r="D28" s="220"/>
      <c r="E28" s="221"/>
      <c r="F28" s="196"/>
      <c r="G28" s="199"/>
      <c r="H28" s="73"/>
    </row>
    <row r="29" spans="1:8" ht="63" customHeight="1" thickBot="1" x14ac:dyDescent="0.3">
      <c r="A29" s="211">
        <v>3</v>
      </c>
      <c r="B29" s="212" t="s">
        <v>64</v>
      </c>
      <c r="C29" s="153" t="str">
        <f>+C11</f>
        <v>ARENAS DE LA HOZ CONSULTORES S.A.S</v>
      </c>
      <c r="D29" s="153"/>
      <c r="E29" s="153" t="str">
        <f>+E11</f>
        <v>SILVA CARREÑO ASOCIADOS S.A.S.</v>
      </c>
      <c r="F29" s="141"/>
      <c r="G29" s="145" t="s">
        <v>59</v>
      </c>
      <c r="H29" s="145" t="s">
        <v>13</v>
      </c>
    </row>
    <row r="30" spans="1:8" ht="30" x14ac:dyDescent="0.25">
      <c r="A30" s="137"/>
      <c r="B30" s="152"/>
      <c r="C30" s="64" t="s">
        <v>11</v>
      </c>
      <c r="D30" s="66" t="s">
        <v>12</v>
      </c>
      <c r="E30" s="64" t="s">
        <v>11</v>
      </c>
      <c r="F30" s="66" t="s">
        <v>12</v>
      </c>
      <c r="G30" s="146"/>
      <c r="H30" s="146"/>
    </row>
    <row r="31" spans="1:8" ht="47.25" customHeight="1" x14ac:dyDescent="0.25">
      <c r="A31" s="59" t="s">
        <v>23</v>
      </c>
      <c r="B31" s="9" t="s">
        <v>15</v>
      </c>
      <c r="C31" s="77" t="s">
        <v>158</v>
      </c>
      <c r="D31" s="77"/>
      <c r="E31" s="77" t="s">
        <v>158</v>
      </c>
      <c r="F31" s="60"/>
      <c r="G31" s="182" t="s">
        <v>158</v>
      </c>
      <c r="H31" s="165"/>
    </row>
    <row r="32" spans="1:8" ht="30.75" thickBot="1" x14ac:dyDescent="0.3">
      <c r="A32" s="61" t="s">
        <v>24</v>
      </c>
      <c r="B32" s="10" t="s">
        <v>25</v>
      </c>
      <c r="C32" s="78" t="s">
        <v>158</v>
      </c>
      <c r="D32" s="78"/>
      <c r="E32" s="78" t="s">
        <v>158</v>
      </c>
      <c r="F32" s="62"/>
      <c r="G32" s="159"/>
      <c r="H32" s="161"/>
    </row>
    <row r="33" spans="1:8" ht="33" customHeight="1" thickBot="1" x14ac:dyDescent="0.3">
      <c r="A33" s="136">
        <v>4</v>
      </c>
      <c r="B33" s="209" t="s">
        <v>26</v>
      </c>
      <c r="C33" s="153" t="str">
        <f>+C11</f>
        <v>ARENAS DE LA HOZ CONSULTORES S.A.S</v>
      </c>
      <c r="D33" s="153"/>
      <c r="E33" s="153" t="str">
        <f>+E11</f>
        <v>SILVA CARREÑO ASOCIADOS S.A.S.</v>
      </c>
      <c r="F33" s="141"/>
      <c r="G33" s="145" t="s">
        <v>59</v>
      </c>
      <c r="H33" s="145" t="s">
        <v>13</v>
      </c>
    </row>
    <row r="34" spans="1:8" ht="33" customHeight="1" x14ac:dyDescent="0.25">
      <c r="A34" s="137"/>
      <c r="B34" s="210"/>
      <c r="C34" s="64" t="s">
        <v>11</v>
      </c>
      <c r="D34" s="66" t="s">
        <v>12</v>
      </c>
      <c r="E34" s="64" t="s">
        <v>11</v>
      </c>
      <c r="F34" s="66" t="s">
        <v>12</v>
      </c>
      <c r="G34" s="146"/>
      <c r="H34" s="146"/>
    </row>
    <row r="35" spans="1:8" ht="47.25" customHeight="1" x14ac:dyDescent="0.25">
      <c r="A35" s="59">
        <v>4.0999999999999996</v>
      </c>
      <c r="B35" s="71" t="s">
        <v>72</v>
      </c>
      <c r="C35" s="77" t="s">
        <v>88</v>
      </c>
      <c r="D35" s="329" t="s">
        <v>444</v>
      </c>
      <c r="E35" s="77" t="s">
        <v>88</v>
      </c>
      <c r="F35" s="175" t="s">
        <v>445</v>
      </c>
      <c r="G35" s="182" t="s">
        <v>86</v>
      </c>
      <c r="H35" s="160"/>
    </row>
    <row r="36" spans="1:8" ht="30" x14ac:dyDescent="0.25">
      <c r="A36" s="59">
        <v>4.2</v>
      </c>
      <c r="B36" s="71" t="s">
        <v>27</v>
      </c>
      <c r="C36" s="77" t="s">
        <v>147</v>
      </c>
      <c r="D36" s="155"/>
      <c r="E36" s="77" t="s">
        <v>88</v>
      </c>
      <c r="F36" s="157"/>
      <c r="G36" s="158"/>
      <c r="H36" s="160"/>
    </row>
    <row r="37" spans="1:8" ht="30.75" thickBot="1" x14ac:dyDescent="0.3">
      <c r="A37" s="61">
        <v>4.3</v>
      </c>
      <c r="B37" s="10" t="s">
        <v>60</v>
      </c>
      <c r="C37" s="78" t="s">
        <v>119</v>
      </c>
      <c r="D37" s="78">
        <v>36</v>
      </c>
      <c r="E37" s="78" t="s">
        <v>119</v>
      </c>
      <c r="F37" s="62">
        <v>14</v>
      </c>
      <c r="G37" s="159"/>
      <c r="H37" s="161"/>
    </row>
    <row r="38" spans="1:8" ht="30" customHeight="1" thickBot="1" x14ac:dyDescent="0.3">
      <c r="A38" s="136">
        <v>5</v>
      </c>
      <c r="B38" s="138" t="s">
        <v>28</v>
      </c>
      <c r="C38" s="207" t="str">
        <f>+C11</f>
        <v>ARENAS DE LA HOZ CONSULTORES S.A.S</v>
      </c>
      <c r="D38" s="208"/>
      <c r="E38" s="207" t="str">
        <f>+E11</f>
        <v>SILVA CARREÑO ASOCIADOS S.A.S.</v>
      </c>
      <c r="F38" s="208"/>
      <c r="G38" s="145" t="s">
        <v>59</v>
      </c>
      <c r="H38" s="145" t="s">
        <v>13</v>
      </c>
    </row>
    <row r="39" spans="1:8" ht="30.75" thickBot="1" x14ac:dyDescent="0.3">
      <c r="A39" s="137"/>
      <c r="B39" s="139"/>
      <c r="C39" s="65" t="s">
        <v>11</v>
      </c>
      <c r="D39" s="25" t="s">
        <v>12</v>
      </c>
      <c r="E39" s="65" t="s">
        <v>11</v>
      </c>
      <c r="F39" s="25" t="s">
        <v>12</v>
      </c>
      <c r="G39" s="146"/>
      <c r="H39" s="146"/>
    </row>
    <row r="40" spans="1:8" ht="45" customHeight="1" x14ac:dyDescent="0.25">
      <c r="A40" s="59">
        <v>5.0999999999999996</v>
      </c>
      <c r="B40" s="71" t="s">
        <v>74</v>
      </c>
      <c r="C40" s="154" t="s">
        <v>88</v>
      </c>
      <c r="D40" s="154" t="s">
        <v>446</v>
      </c>
      <c r="E40" s="191" t="s">
        <v>88</v>
      </c>
      <c r="F40" s="194" t="s">
        <v>447</v>
      </c>
      <c r="G40" s="197" t="s">
        <v>114</v>
      </c>
      <c r="H40" s="200"/>
    </row>
    <row r="41" spans="1:8" ht="30" x14ac:dyDescent="0.25">
      <c r="A41" s="59">
        <v>5.2</v>
      </c>
      <c r="B41" s="71" t="s">
        <v>75</v>
      </c>
      <c r="C41" s="178"/>
      <c r="D41" s="178"/>
      <c r="E41" s="192"/>
      <c r="F41" s="195"/>
      <c r="G41" s="198"/>
      <c r="H41" s="201"/>
    </row>
    <row r="42" spans="1:8" ht="45" x14ac:dyDescent="0.25">
      <c r="A42" s="59">
        <v>5.3</v>
      </c>
      <c r="B42" s="75" t="s">
        <v>76</v>
      </c>
      <c r="C42" s="178"/>
      <c r="D42" s="178"/>
      <c r="E42" s="192"/>
      <c r="F42" s="195"/>
      <c r="G42" s="198"/>
      <c r="H42" s="201"/>
    </row>
    <row r="43" spans="1:8" x14ac:dyDescent="0.25">
      <c r="A43" s="59">
        <v>5.4</v>
      </c>
      <c r="B43" s="71" t="s">
        <v>29</v>
      </c>
      <c r="C43" s="178"/>
      <c r="D43" s="178"/>
      <c r="E43" s="192"/>
      <c r="F43" s="195"/>
      <c r="G43" s="198"/>
      <c r="H43" s="201"/>
    </row>
    <row r="44" spans="1:8" ht="30.75" thickBot="1" x14ac:dyDescent="0.3">
      <c r="A44" s="61">
        <v>5.5</v>
      </c>
      <c r="B44" s="10" t="s">
        <v>30</v>
      </c>
      <c r="C44" s="179"/>
      <c r="D44" s="179"/>
      <c r="E44" s="193"/>
      <c r="F44" s="196"/>
      <c r="G44" s="199"/>
      <c r="H44" s="202"/>
    </row>
    <row r="45" spans="1:8" ht="30" customHeight="1" thickBot="1" x14ac:dyDescent="0.3">
      <c r="A45" s="136">
        <v>6</v>
      </c>
      <c r="B45" s="138" t="s">
        <v>31</v>
      </c>
      <c r="C45" s="186" t="str">
        <f>+C11</f>
        <v>ARENAS DE LA HOZ CONSULTORES S.A.S</v>
      </c>
      <c r="D45" s="187"/>
      <c r="E45" s="142" t="str">
        <f>+E11</f>
        <v>SILVA CARREÑO ASOCIADOS S.A.S.</v>
      </c>
      <c r="F45" s="141"/>
      <c r="G45" s="145" t="s">
        <v>59</v>
      </c>
      <c r="H45" s="145" t="s">
        <v>13</v>
      </c>
    </row>
    <row r="46" spans="1:8" ht="30" customHeight="1" thickBot="1" x14ac:dyDescent="0.3">
      <c r="A46" s="137"/>
      <c r="B46" s="139"/>
      <c r="C46" s="27" t="s">
        <v>11</v>
      </c>
      <c r="D46" s="93" t="s">
        <v>12</v>
      </c>
      <c r="E46" s="26" t="s">
        <v>11</v>
      </c>
      <c r="F46" s="25" t="s">
        <v>12</v>
      </c>
      <c r="G46" s="146"/>
      <c r="H46" s="146"/>
    </row>
    <row r="47" spans="1:8" x14ac:dyDescent="0.25">
      <c r="A47" s="59">
        <v>6.1</v>
      </c>
      <c r="B47" s="71" t="s">
        <v>65</v>
      </c>
      <c r="C47" s="107" t="s">
        <v>158</v>
      </c>
      <c r="D47" s="107"/>
      <c r="E47" s="77" t="s">
        <v>158</v>
      </c>
      <c r="F47" s="60"/>
      <c r="G47" s="91" t="s">
        <v>448</v>
      </c>
      <c r="H47" s="21"/>
    </row>
    <row r="48" spans="1:8" ht="30" x14ac:dyDescent="0.25">
      <c r="A48" s="59">
        <v>6.2</v>
      </c>
      <c r="B48" s="71" t="s">
        <v>32</v>
      </c>
      <c r="C48" s="77" t="s">
        <v>158</v>
      </c>
      <c r="D48" s="77"/>
      <c r="E48" s="77" t="s">
        <v>158</v>
      </c>
      <c r="F48" s="60"/>
      <c r="G48" s="91" t="s">
        <v>158</v>
      </c>
      <c r="H48" s="21"/>
    </row>
    <row r="49" spans="1:9" ht="45" x14ac:dyDescent="0.25">
      <c r="A49" s="59">
        <v>6.3</v>
      </c>
      <c r="B49" s="71" t="s">
        <v>33</v>
      </c>
      <c r="C49" s="77" t="s">
        <v>158</v>
      </c>
      <c r="D49" s="77"/>
      <c r="E49" s="77" t="s">
        <v>158</v>
      </c>
      <c r="F49" s="60"/>
      <c r="G49" s="91" t="s">
        <v>158</v>
      </c>
      <c r="H49" s="21"/>
    </row>
    <row r="50" spans="1:9" ht="45.75" thickBot="1" x14ac:dyDescent="0.3">
      <c r="A50" s="61">
        <v>6.4</v>
      </c>
      <c r="B50" s="10" t="s">
        <v>66</v>
      </c>
      <c r="C50" s="78" t="s">
        <v>158</v>
      </c>
      <c r="D50" s="78"/>
      <c r="E50" s="78" t="s">
        <v>449</v>
      </c>
      <c r="F50" s="62"/>
      <c r="G50" s="92" t="s">
        <v>450</v>
      </c>
      <c r="H50" s="86"/>
    </row>
    <row r="51" spans="1:9" ht="30" customHeight="1" thickBot="1" x14ac:dyDescent="0.3">
      <c r="A51" s="136">
        <v>7</v>
      </c>
      <c r="B51" s="151" t="s">
        <v>34</v>
      </c>
      <c r="C51" s="153" t="str">
        <f>+C11</f>
        <v>ARENAS DE LA HOZ CONSULTORES S.A.S</v>
      </c>
      <c r="D51" s="153"/>
      <c r="E51" s="153" t="s">
        <v>440</v>
      </c>
      <c r="F51" s="141"/>
      <c r="G51" s="145" t="s">
        <v>59</v>
      </c>
      <c r="H51" s="145" t="s">
        <v>13</v>
      </c>
    </row>
    <row r="52" spans="1:9" ht="30.75" thickBot="1" x14ac:dyDescent="0.3">
      <c r="A52" s="137"/>
      <c r="B52" s="152"/>
      <c r="C52" s="27" t="s">
        <v>11</v>
      </c>
      <c r="D52" s="93" t="s">
        <v>12</v>
      </c>
      <c r="E52" s="26" t="s">
        <v>11</v>
      </c>
      <c r="F52" s="25" t="s">
        <v>12</v>
      </c>
      <c r="G52" s="146"/>
      <c r="H52" s="146"/>
    </row>
    <row r="53" spans="1:9" ht="30" x14ac:dyDescent="0.25">
      <c r="A53" s="59">
        <v>7.1</v>
      </c>
      <c r="B53" s="71" t="s">
        <v>35</v>
      </c>
      <c r="C53" s="154" t="s">
        <v>147</v>
      </c>
      <c r="D53" s="180">
        <v>115</v>
      </c>
      <c r="E53" s="154" t="s">
        <v>88</v>
      </c>
      <c r="F53" s="133">
        <v>114</v>
      </c>
      <c r="G53" s="182" t="s">
        <v>114</v>
      </c>
      <c r="H53" s="108"/>
    </row>
    <row r="54" spans="1:9" ht="30" x14ac:dyDescent="0.25">
      <c r="A54" s="59">
        <v>7.2</v>
      </c>
      <c r="B54" s="71" t="s">
        <v>36</v>
      </c>
      <c r="C54" s="178"/>
      <c r="D54" s="180"/>
      <c r="E54" s="178"/>
      <c r="F54" s="133"/>
      <c r="G54" s="158"/>
      <c r="H54" s="108"/>
    </row>
    <row r="55" spans="1:9" ht="45.75" thickBot="1" x14ac:dyDescent="0.3">
      <c r="A55" s="61">
        <v>7.3</v>
      </c>
      <c r="B55" s="10" t="s">
        <v>37</v>
      </c>
      <c r="C55" s="179"/>
      <c r="D55" s="181"/>
      <c r="E55" s="179"/>
      <c r="F55" s="135"/>
      <c r="G55" s="159"/>
      <c r="H55" s="85"/>
    </row>
    <row r="56" spans="1:9" x14ac:dyDescent="0.25">
      <c r="A56" s="15">
        <v>8</v>
      </c>
      <c r="B56" s="30" t="s">
        <v>38</v>
      </c>
      <c r="C56" s="183" t="s">
        <v>11</v>
      </c>
      <c r="D56" s="184"/>
      <c r="E56" s="185"/>
      <c r="F56" s="66" t="s">
        <v>12</v>
      </c>
      <c r="G56" s="20" t="s">
        <v>59</v>
      </c>
      <c r="H56" s="22" t="s">
        <v>13</v>
      </c>
    </row>
    <row r="57" spans="1:9" x14ac:dyDescent="0.25">
      <c r="A57" s="59">
        <v>8.1</v>
      </c>
      <c r="B57" s="71" t="s">
        <v>39</v>
      </c>
      <c r="C57" s="162" t="s">
        <v>451</v>
      </c>
      <c r="D57" s="162"/>
      <c r="E57" s="162"/>
      <c r="F57" s="175">
        <v>99</v>
      </c>
      <c r="G57" s="323" t="s">
        <v>138</v>
      </c>
      <c r="H57" s="385" t="s">
        <v>452</v>
      </c>
    </row>
    <row r="58" spans="1:9" x14ac:dyDescent="0.25">
      <c r="A58" s="59">
        <v>8.1999999999999993</v>
      </c>
      <c r="B58" s="71" t="s">
        <v>40</v>
      </c>
      <c r="C58" s="162" t="s">
        <v>453</v>
      </c>
      <c r="D58" s="162"/>
      <c r="E58" s="162"/>
      <c r="F58" s="176"/>
      <c r="G58" s="497"/>
      <c r="H58" s="160"/>
    </row>
    <row r="59" spans="1:9" x14ac:dyDescent="0.25">
      <c r="A59" s="59">
        <v>8.3000000000000007</v>
      </c>
      <c r="B59" s="71" t="s">
        <v>41</v>
      </c>
      <c r="C59" s="498" t="s">
        <v>138</v>
      </c>
      <c r="D59" s="167"/>
      <c r="E59" s="168"/>
      <c r="F59" s="176"/>
      <c r="G59" s="497"/>
      <c r="H59" s="160"/>
    </row>
    <row r="60" spans="1:9" ht="30" x14ac:dyDescent="0.25">
      <c r="A60" s="59">
        <v>8.4</v>
      </c>
      <c r="B60" s="71" t="s">
        <v>42</v>
      </c>
      <c r="C60" s="169"/>
      <c r="D60" s="170"/>
      <c r="E60" s="171"/>
      <c r="F60" s="176"/>
      <c r="G60" s="497"/>
      <c r="H60" s="160"/>
    </row>
    <row r="61" spans="1:9" ht="30" x14ac:dyDescent="0.25">
      <c r="A61" s="59">
        <v>8.5</v>
      </c>
      <c r="B61" s="71" t="s">
        <v>77</v>
      </c>
      <c r="C61" s="169"/>
      <c r="D61" s="170"/>
      <c r="E61" s="171"/>
      <c r="F61" s="176"/>
      <c r="G61" s="497"/>
      <c r="H61" s="160"/>
    </row>
    <row r="62" spans="1:9" x14ac:dyDescent="0.25">
      <c r="A62" s="59">
        <v>8.6</v>
      </c>
      <c r="B62" s="71" t="s">
        <v>43</v>
      </c>
      <c r="C62" s="169"/>
      <c r="D62" s="170"/>
      <c r="E62" s="171"/>
      <c r="F62" s="176"/>
      <c r="G62" s="497"/>
      <c r="H62" s="160"/>
    </row>
    <row r="63" spans="1:9" x14ac:dyDescent="0.25">
      <c r="A63" s="59">
        <v>8.6999999999999993</v>
      </c>
      <c r="B63" s="71" t="s">
        <v>44</v>
      </c>
      <c r="C63" s="169"/>
      <c r="D63" s="170"/>
      <c r="E63" s="171"/>
      <c r="F63" s="176"/>
      <c r="G63" s="497"/>
      <c r="H63" s="160"/>
    </row>
    <row r="64" spans="1:9" ht="45" x14ac:dyDescent="0.25">
      <c r="A64" s="59">
        <v>8.8000000000000007</v>
      </c>
      <c r="B64" s="71" t="s">
        <v>78</v>
      </c>
      <c r="C64" s="169"/>
      <c r="D64" s="170"/>
      <c r="E64" s="171"/>
      <c r="F64" s="176"/>
      <c r="G64" s="497"/>
      <c r="H64" s="160"/>
      <c r="I64" s="11"/>
    </row>
    <row r="65" spans="1:9" ht="31.5" customHeight="1" x14ac:dyDescent="0.3">
      <c r="A65" s="59">
        <v>8.9</v>
      </c>
      <c r="B65" s="79" t="s">
        <v>45</v>
      </c>
      <c r="C65" s="169"/>
      <c r="D65" s="170"/>
      <c r="E65" s="171"/>
      <c r="F65" s="176"/>
      <c r="G65" s="497"/>
      <c r="H65" s="160"/>
      <c r="I65" s="12"/>
    </row>
    <row r="66" spans="1:9" ht="16.5" x14ac:dyDescent="0.3">
      <c r="A66" s="80" t="s">
        <v>68</v>
      </c>
      <c r="B66" s="71" t="s">
        <v>46</v>
      </c>
      <c r="C66" s="172"/>
      <c r="D66" s="173"/>
      <c r="E66" s="174"/>
      <c r="F66" s="157"/>
      <c r="G66" s="497"/>
      <c r="H66" s="160"/>
      <c r="I66" s="12"/>
    </row>
    <row r="67" spans="1:9" ht="30.75" thickBot="1" x14ac:dyDescent="0.3">
      <c r="A67" s="59">
        <v>8.11</v>
      </c>
      <c r="B67" s="10" t="s">
        <v>67</v>
      </c>
      <c r="C67" s="328" t="s">
        <v>138</v>
      </c>
      <c r="D67" s="177"/>
      <c r="E67" s="177"/>
      <c r="F67" s="68"/>
      <c r="G67" s="499"/>
      <c r="H67" s="161"/>
      <c r="I67" s="13"/>
    </row>
    <row r="68" spans="1:9" ht="30" customHeight="1" thickBot="1" x14ac:dyDescent="0.3">
      <c r="A68" s="136">
        <v>9</v>
      </c>
      <c r="B68" s="151" t="s">
        <v>47</v>
      </c>
      <c r="C68" s="153" t="str">
        <f>+C11</f>
        <v>ARENAS DE LA HOZ CONSULTORES S.A.S</v>
      </c>
      <c r="D68" s="153"/>
      <c r="E68" s="153" t="str">
        <f>+E11</f>
        <v>SILVA CARREÑO ASOCIADOS S.A.S.</v>
      </c>
      <c r="F68" s="141"/>
      <c r="G68" s="145" t="s">
        <v>59</v>
      </c>
      <c r="H68" s="145" t="s">
        <v>13</v>
      </c>
    </row>
    <row r="69" spans="1:9" ht="30" customHeight="1" thickBot="1" x14ac:dyDescent="0.3">
      <c r="A69" s="137"/>
      <c r="B69" s="152"/>
      <c r="C69" s="27" t="s">
        <v>11</v>
      </c>
      <c r="D69" s="93" t="s">
        <v>12</v>
      </c>
      <c r="E69" s="26" t="s">
        <v>11</v>
      </c>
      <c r="F69" s="25" t="s">
        <v>12</v>
      </c>
      <c r="G69" s="146"/>
      <c r="H69" s="146"/>
    </row>
    <row r="70" spans="1:9" ht="30" x14ac:dyDescent="0.25">
      <c r="A70" s="59">
        <v>9.1</v>
      </c>
      <c r="B70" s="9" t="s">
        <v>48</v>
      </c>
      <c r="C70" s="154" t="s">
        <v>147</v>
      </c>
      <c r="D70" s="154">
        <v>117</v>
      </c>
      <c r="E70" s="154" t="s">
        <v>454</v>
      </c>
      <c r="F70" s="156"/>
      <c r="G70" s="158" t="s">
        <v>147</v>
      </c>
      <c r="H70" s="160"/>
    </row>
    <row r="71" spans="1:9" x14ac:dyDescent="0.25">
      <c r="A71" s="59">
        <v>9.1999999999999993</v>
      </c>
      <c r="B71" s="70" t="s">
        <v>16</v>
      </c>
      <c r="C71" s="155"/>
      <c r="D71" s="155"/>
      <c r="E71" s="155"/>
      <c r="F71" s="157"/>
      <c r="G71" s="158"/>
      <c r="H71" s="160"/>
    </row>
    <row r="72" spans="1:9" ht="45.75" thickBot="1" x14ac:dyDescent="0.3">
      <c r="A72" s="61">
        <v>9.3000000000000007</v>
      </c>
      <c r="B72" s="82" t="s">
        <v>49</v>
      </c>
      <c r="C72" s="78" t="s">
        <v>455</v>
      </c>
      <c r="D72" s="78">
        <v>118</v>
      </c>
      <c r="E72" s="78" t="s">
        <v>158</v>
      </c>
      <c r="F72" s="62"/>
      <c r="G72" s="159"/>
      <c r="H72" s="161"/>
    </row>
    <row r="73" spans="1:9" ht="30" customHeight="1" thickBot="1" x14ac:dyDescent="0.3">
      <c r="A73" s="136">
        <v>10</v>
      </c>
      <c r="B73" s="151" t="s">
        <v>50</v>
      </c>
      <c r="C73" s="153" t="str">
        <f>+C11</f>
        <v>ARENAS DE LA HOZ CONSULTORES S.A.S</v>
      </c>
      <c r="D73" s="153"/>
      <c r="E73" s="153" t="str">
        <f>+E11</f>
        <v>SILVA CARREÑO ASOCIADOS S.A.S.</v>
      </c>
      <c r="F73" s="141"/>
      <c r="G73" s="145" t="s">
        <v>59</v>
      </c>
      <c r="H73" s="145" t="s">
        <v>13</v>
      </c>
    </row>
    <row r="74" spans="1:9" ht="30" customHeight="1" thickBot="1" x14ac:dyDescent="0.3">
      <c r="A74" s="137"/>
      <c r="B74" s="152"/>
      <c r="C74" s="27" t="s">
        <v>11</v>
      </c>
      <c r="D74" s="93" t="s">
        <v>12</v>
      </c>
      <c r="E74" s="26" t="s">
        <v>11</v>
      </c>
      <c r="F74" s="25" t="s">
        <v>12</v>
      </c>
      <c r="G74" s="146"/>
      <c r="H74" s="146"/>
    </row>
    <row r="75" spans="1:9" ht="15.75" thickBot="1" x14ac:dyDescent="0.3">
      <c r="A75" s="61">
        <v>10.1</v>
      </c>
      <c r="B75" s="10" t="s">
        <v>51</v>
      </c>
      <c r="C75" s="78" t="s">
        <v>158</v>
      </c>
      <c r="D75" s="78"/>
      <c r="E75" s="78" t="s">
        <v>158</v>
      </c>
      <c r="F75" s="62"/>
      <c r="G75" s="85"/>
      <c r="H75" s="86"/>
    </row>
    <row r="76" spans="1:9" ht="30" customHeight="1" thickBot="1" x14ac:dyDescent="0.3">
      <c r="A76" s="136">
        <v>11</v>
      </c>
      <c r="B76" s="151" t="s">
        <v>52</v>
      </c>
      <c r="C76" s="153" t="str">
        <f>+C11</f>
        <v>ARENAS DE LA HOZ CONSULTORES S.A.S</v>
      </c>
      <c r="D76" s="153"/>
      <c r="E76" s="153" t="str">
        <f>+E11</f>
        <v>SILVA CARREÑO ASOCIADOS S.A.S.</v>
      </c>
      <c r="F76" s="141"/>
      <c r="G76" s="145" t="s">
        <v>59</v>
      </c>
      <c r="H76" s="145" t="s">
        <v>13</v>
      </c>
    </row>
    <row r="77" spans="1:9" ht="30" customHeight="1" thickBot="1" x14ac:dyDescent="0.3">
      <c r="A77" s="137"/>
      <c r="B77" s="152"/>
      <c r="C77" s="27" t="s">
        <v>11</v>
      </c>
      <c r="D77" s="93" t="s">
        <v>12</v>
      </c>
      <c r="E77" s="26" t="s">
        <v>11</v>
      </c>
      <c r="F77" s="25" t="s">
        <v>12</v>
      </c>
      <c r="G77" s="146"/>
      <c r="H77" s="146"/>
    </row>
    <row r="78" spans="1:9" ht="30.75" thickBot="1" x14ac:dyDescent="0.3">
      <c r="A78" s="61">
        <v>11.1</v>
      </c>
      <c r="B78" s="87" t="s">
        <v>456</v>
      </c>
      <c r="C78" s="88" t="s">
        <v>158</v>
      </c>
      <c r="D78" s="89"/>
      <c r="E78" s="63" t="s">
        <v>158</v>
      </c>
      <c r="F78" s="62"/>
      <c r="G78" s="85"/>
      <c r="H78" s="86"/>
    </row>
    <row r="79" spans="1:9" ht="30" customHeight="1" thickBot="1" x14ac:dyDescent="0.3">
      <c r="A79" s="136">
        <v>12</v>
      </c>
      <c r="B79" s="138" t="s">
        <v>53</v>
      </c>
      <c r="C79" s="140" t="str">
        <f>+C11</f>
        <v>ARENAS DE LA HOZ CONSULTORES S.A.S</v>
      </c>
      <c r="D79" s="141"/>
      <c r="E79" s="142" t="str">
        <f>+E11</f>
        <v>SILVA CARREÑO ASOCIADOS S.A.S.</v>
      </c>
      <c r="F79" s="141"/>
      <c r="G79" s="143" t="s">
        <v>59</v>
      </c>
      <c r="H79" s="145" t="s">
        <v>13</v>
      </c>
    </row>
    <row r="80" spans="1:9" ht="30" customHeight="1" x14ac:dyDescent="0.25">
      <c r="A80" s="137"/>
      <c r="B80" s="139"/>
      <c r="C80" s="147" t="s">
        <v>11</v>
      </c>
      <c r="D80" s="148"/>
      <c r="E80" s="149" t="s">
        <v>11</v>
      </c>
      <c r="F80" s="150"/>
      <c r="G80" s="144"/>
      <c r="H80" s="146"/>
    </row>
    <row r="81" spans="1:8" ht="30" x14ac:dyDescent="0.25">
      <c r="A81" s="59">
        <v>12.1</v>
      </c>
      <c r="B81" s="35" t="s">
        <v>54</v>
      </c>
      <c r="C81" s="132" t="s">
        <v>147</v>
      </c>
      <c r="D81" s="133"/>
      <c r="E81" s="287" t="s">
        <v>147</v>
      </c>
      <c r="F81" s="133"/>
      <c r="G81" s="98" t="s">
        <v>114</v>
      </c>
      <c r="H81" s="21"/>
    </row>
    <row r="82" spans="1:8" ht="31.5" customHeight="1" x14ac:dyDescent="0.25">
      <c r="A82" s="59">
        <v>12.2</v>
      </c>
      <c r="B82" s="35" t="s">
        <v>55</v>
      </c>
      <c r="C82" s="132" t="s">
        <v>147</v>
      </c>
      <c r="D82" s="133"/>
      <c r="E82" s="287" t="s">
        <v>147</v>
      </c>
      <c r="F82" s="133"/>
      <c r="G82" s="98" t="s">
        <v>114</v>
      </c>
      <c r="H82" s="21"/>
    </row>
    <row r="83" spans="1:8" ht="15.75" thickBot="1" x14ac:dyDescent="0.3">
      <c r="A83" s="14">
        <v>12.3</v>
      </c>
      <c r="B83" s="36" t="s">
        <v>56</v>
      </c>
      <c r="C83" s="134" t="s">
        <v>147</v>
      </c>
      <c r="D83" s="135"/>
      <c r="E83" s="288" t="s">
        <v>147</v>
      </c>
      <c r="F83" s="135"/>
      <c r="G83" s="99" t="s">
        <v>86</v>
      </c>
      <c r="H83" s="76"/>
    </row>
    <row r="84" spans="1:8" ht="19.5" thickBot="1" x14ac:dyDescent="0.3">
      <c r="A84" s="128" t="s">
        <v>57</v>
      </c>
      <c r="B84" s="129"/>
      <c r="C84" s="411" t="s">
        <v>138</v>
      </c>
      <c r="D84" s="131"/>
      <c r="E84" s="130" t="s">
        <v>457</v>
      </c>
      <c r="F84" s="131"/>
      <c r="G84" s="500" t="s">
        <v>138</v>
      </c>
      <c r="H84" s="32"/>
    </row>
    <row r="88" spans="1:8" x14ac:dyDescent="0.25">
      <c r="B88" t="s">
        <v>458</v>
      </c>
    </row>
    <row r="90" spans="1:8" x14ac:dyDescent="0.25">
      <c r="B90" t="s">
        <v>459</v>
      </c>
    </row>
    <row r="93" spans="1:8" x14ac:dyDescent="0.25">
      <c r="B93" t="s">
        <v>460</v>
      </c>
    </row>
    <row r="94" spans="1:8" x14ac:dyDescent="0.25">
      <c r="B94" t="s">
        <v>461</v>
      </c>
    </row>
    <row r="95" spans="1:8" x14ac:dyDescent="0.25">
      <c r="B95" t="s">
        <v>462</v>
      </c>
    </row>
    <row r="98" spans="2:2" x14ac:dyDescent="0.25">
      <c r="B98" t="s">
        <v>463</v>
      </c>
    </row>
    <row r="100" spans="2:2" x14ac:dyDescent="0.25">
      <c r="B100" t="s">
        <v>464</v>
      </c>
    </row>
  </sheetData>
  <mergeCells count="117">
    <mergeCell ref="A84:B84"/>
    <mergeCell ref="C84:D84"/>
    <mergeCell ref="E84:F84"/>
    <mergeCell ref="C81:D81"/>
    <mergeCell ref="E81:F81"/>
    <mergeCell ref="C82:D82"/>
    <mergeCell ref="E82:F82"/>
    <mergeCell ref="C83:D83"/>
    <mergeCell ref="E83:F83"/>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73:A74"/>
    <mergeCell ref="B73:B74"/>
    <mergeCell ref="C73:D73"/>
    <mergeCell ref="E73:F73"/>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C57:E57"/>
    <mergeCell ref="F57:F66"/>
    <mergeCell ref="G57:G67"/>
    <mergeCell ref="H57:H67"/>
    <mergeCell ref="C58:E58"/>
    <mergeCell ref="C59:E66"/>
    <mergeCell ref="C67:E67"/>
    <mergeCell ref="C53:C55"/>
    <mergeCell ref="D53:D55"/>
    <mergeCell ref="E53:E55"/>
    <mergeCell ref="F53:F55"/>
    <mergeCell ref="G53:G55"/>
    <mergeCell ref="C56:E56"/>
    <mergeCell ref="A51:A52"/>
    <mergeCell ref="B51:B52"/>
    <mergeCell ref="C51:D51"/>
    <mergeCell ref="E51:F51"/>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D35:D36"/>
    <mergeCell ref="F35:F36"/>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A29:A30"/>
    <mergeCell ref="B29:B30"/>
    <mergeCell ref="C29:D29"/>
    <mergeCell ref="E29:F29"/>
    <mergeCell ref="G29:G30"/>
    <mergeCell ref="H29:H30"/>
    <mergeCell ref="G16:G22"/>
    <mergeCell ref="H16:H22"/>
    <mergeCell ref="C23:E23"/>
    <mergeCell ref="C24:E28"/>
    <mergeCell ref="F24:F28"/>
    <mergeCell ref="G24:G28"/>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topLeftCell="A46" zoomScale="70" zoomScaleNormal="70" workbookViewId="0">
      <selection activeCell="E84" sqref="E84:F84"/>
    </sheetView>
  </sheetViews>
  <sheetFormatPr baseColWidth="10" defaultRowHeight="15" x14ac:dyDescent="0.25"/>
  <cols>
    <col min="1" max="1" width="8.140625" style="1" customWidth="1"/>
    <col min="2" max="2" width="69.42578125" customWidth="1"/>
    <col min="3" max="3" width="22.5703125" style="1" bestFit="1" customWidth="1"/>
    <col min="4" max="4" width="17" style="1" customWidth="1"/>
    <col min="5" max="5" width="22.5703125" style="1" bestFit="1" customWidth="1"/>
    <col min="6" max="6" width="15.140625" style="1" customWidth="1"/>
    <col min="7" max="7" width="25" style="1" customWidth="1"/>
    <col min="8" max="8" width="84.140625" customWidth="1"/>
    <col min="9" max="9" width="17.85546875" bestFit="1" customWidth="1"/>
  </cols>
  <sheetData>
    <row r="1" spans="1:8" ht="15" customHeight="1" x14ac:dyDescent="0.25">
      <c r="A1" s="237" t="s">
        <v>69</v>
      </c>
      <c r="B1" s="237"/>
      <c r="C1" s="237"/>
      <c r="D1" s="237"/>
      <c r="E1" s="237"/>
      <c r="F1" s="237"/>
      <c r="G1" s="237"/>
      <c r="H1" s="237"/>
    </row>
    <row r="2" spans="1:8" ht="15" customHeight="1" x14ac:dyDescent="0.25">
      <c r="A2" s="237"/>
      <c r="B2" s="237"/>
      <c r="C2" s="237"/>
      <c r="D2" s="237"/>
      <c r="E2" s="237"/>
      <c r="F2" s="237"/>
      <c r="G2" s="237"/>
      <c r="H2" s="237"/>
    </row>
    <row r="4" spans="1:8" x14ac:dyDescent="0.25">
      <c r="A4" s="237" t="s">
        <v>0</v>
      </c>
      <c r="B4" s="237"/>
      <c r="C4" s="237"/>
      <c r="D4" s="237"/>
      <c r="E4" s="237"/>
      <c r="F4" s="237"/>
      <c r="G4" s="237"/>
      <c r="H4" s="237"/>
    </row>
    <row r="5" spans="1:8" x14ac:dyDescent="0.25">
      <c r="A5" s="237"/>
      <c r="B5" s="237"/>
      <c r="C5" s="237"/>
      <c r="D5" s="237"/>
      <c r="E5" s="237"/>
      <c r="F5" s="237"/>
      <c r="G5" s="237"/>
      <c r="H5" s="237"/>
    </row>
    <row r="6" spans="1:8" x14ac:dyDescent="0.25">
      <c r="D6" s="2"/>
      <c r="F6" s="2"/>
      <c r="G6" s="2"/>
      <c r="H6" s="2"/>
    </row>
    <row r="7" spans="1:8" ht="15.75" thickBot="1" x14ac:dyDescent="0.3">
      <c r="C7" s="2"/>
      <c r="E7" s="2"/>
    </row>
    <row r="8" spans="1:8" ht="15.75" thickBot="1" x14ac:dyDescent="0.3">
      <c r="A8" s="37" t="s">
        <v>1</v>
      </c>
      <c r="B8" s="38" t="s">
        <v>2</v>
      </c>
      <c r="C8" s="238" t="s">
        <v>465</v>
      </c>
      <c r="D8" s="239"/>
      <c r="E8" s="239"/>
      <c r="F8" s="239"/>
      <c r="G8" s="240"/>
    </row>
    <row r="9" spans="1:8" ht="31.5" customHeight="1" thickBot="1" x14ac:dyDescent="0.3">
      <c r="A9" s="37" t="s">
        <v>3</v>
      </c>
      <c r="B9" s="38" t="s">
        <v>4</v>
      </c>
      <c r="C9" s="241" t="s">
        <v>466</v>
      </c>
      <c r="D9" s="242"/>
      <c r="E9" s="242"/>
      <c r="F9" s="242"/>
      <c r="G9" s="243"/>
    </row>
    <row r="10" spans="1:8" ht="51" customHeight="1" thickBot="1" x14ac:dyDescent="0.3">
      <c r="A10" s="37" t="s">
        <v>5</v>
      </c>
      <c r="B10" s="39" t="s">
        <v>58</v>
      </c>
      <c r="C10" s="244" t="s">
        <v>310</v>
      </c>
      <c r="D10" s="245"/>
      <c r="E10" s="245"/>
      <c r="F10" s="245"/>
      <c r="G10" s="246"/>
    </row>
    <row r="11" spans="1:8" ht="51" customHeight="1" thickBot="1" x14ac:dyDescent="0.3">
      <c r="A11" s="37" t="s">
        <v>7</v>
      </c>
      <c r="B11" s="38" t="s">
        <v>6</v>
      </c>
      <c r="C11" s="247" t="s">
        <v>467</v>
      </c>
      <c r="D11" s="248"/>
      <c r="E11" s="249" t="s">
        <v>468</v>
      </c>
      <c r="F11" s="250"/>
      <c r="G11" s="5"/>
      <c r="H11" s="6"/>
    </row>
    <row r="12" spans="1:8" ht="15.75" thickBot="1" x14ac:dyDescent="0.3">
      <c r="A12" s="37" t="s">
        <v>9</v>
      </c>
      <c r="B12" s="38" t="s">
        <v>8</v>
      </c>
      <c r="C12" s="225" t="s">
        <v>313</v>
      </c>
      <c r="D12" s="226"/>
      <c r="E12" s="225" t="s">
        <v>469</v>
      </c>
      <c r="F12" s="226"/>
    </row>
    <row r="13" spans="1:8" ht="15.75" thickBot="1" x14ac:dyDescent="0.3">
      <c r="A13" s="37" t="s">
        <v>70</v>
      </c>
      <c r="B13" s="38" t="s">
        <v>10</v>
      </c>
      <c r="C13" s="225" t="s">
        <v>441</v>
      </c>
      <c r="D13" s="226"/>
      <c r="E13" s="225" t="s">
        <v>441</v>
      </c>
      <c r="F13" s="226"/>
    </row>
    <row r="14" spans="1:8" ht="15.75" thickBot="1" x14ac:dyDescent="0.3">
      <c r="A14" s="3"/>
      <c r="B14" s="4"/>
      <c r="C14" s="7"/>
      <c r="E14" s="7"/>
    </row>
    <row r="15" spans="1:8" x14ac:dyDescent="0.25">
      <c r="A15" s="15">
        <v>1</v>
      </c>
      <c r="B15" s="19" t="s">
        <v>14</v>
      </c>
      <c r="C15" s="183" t="s">
        <v>11</v>
      </c>
      <c r="D15" s="184"/>
      <c r="E15" s="185"/>
      <c r="F15" s="66" t="s">
        <v>12</v>
      </c>
      <c r="G15" s="20" t="s">
        <v>59</v>
      </c>
      <c r="H15" s="22" t="s">
        <v>13</v>
      </c>
    </row>
    <row r="16" spans="1:8" ht="30" x14ac:dyDescent="0.25">
      <c r="A16" s="59">
        <v>1.1000000000000001</v>
      </c>
      <c r="B16" s="9" t="s">
        <v>15</v>
      </c>
      <c r="C16" s="227" t="s">
        <v>88</v>
      </c>
      <c r="D16" s="228"/>
      <c r="E16" s="229"/>
      <c r="F16" s="175" t="s">
        <v>173</v>
      </c>
      <c r="G16" s="182" t="s">
        <v>156</v>
      </c>
      <c r="H16" s="160"/>
    </row>
    <row r="17" spans="1:8" x14ac:dyDescent="0.25">
      <c r="A17" s="59">
        <v>1.2</v>
      </c>
      <c r="B17" s="70" t="s">
        <v>16</v>
      </c>
      <c r="C17" s="230"/>
      <c r="D17" s="231"/>
      <c r="E17" s="232"/>
      <c r="F17" s="176"/>
      <c r="G17" s="158"/>
      <c r="H17" s="160"/>
    </row>
    <row r="18" spans="1:8" ht="30" x14ac:dyDescent="0.25">
      <c r="A18" s="59">
        <v>1.3</v>
      </c>
      <c r="B18" s="9" t="s">
        <v>17</v>
      </c>
      <c r="C18" s="230"/>
      <c r="D18" s="231"/>
      <c r="E18" s="232"/>
      <c r="F18" s="176"/>
      <c r="G18" s="158"/>
      <c r="H18" s="160"/>
    </row>
    <row r="19" spans="1:8" ht="45" x14ac:dyDescent="0.25">
      <c r="A19" s="59">
        <v>1.4</v>
      </c>
      <c r="B19" s="9" t="s">
        <v>18</v>
      </c>
      <c r="C19" s="230"/>
      <c r="D19" s="231"/>
      <c r="E19" s="232"/>
      <c r="F19" s="176"/>
      <c r="G19" s="158"/>
      <c r="H19" s="160"/>
    </row>
    <row r="20" spans="1:8" ht="75" x14ac:dyDescent="0.25">
      <c r="A20" s="59">
        <v>1.5</v>
      </c>
      <c r="B20" s="9" t="s">
        <v>61</v>
      </c>
      <c r="C20" s="230"/>
      <c r="D20" s="231"/>
      <c r="E20" s="232"/>
      <c r="F20" s="176"/>
      <c r="G20" s="158"/>
      <c r="H20" s="160"/>
    </row>
    <row r="21" spans="1:8" x14ac:dyDescent="0.25">
      <c r="A21" s="59">
        <v>1.6</v>
      </c>
      <c r="B21" s="71" t="s">
        <v>19</v>
      </c>
      <c r="C21" s="230"/>
      <c r="D21" s="231"/>
      <c r="E21" s="232"/>
      <c r="F21" s="176"/>
      <c r="G21" s="158"/>
      <c r="H21" s="160"/>
    </row>
    <row r="22" spans="1:8" ht="30.75" thickBot="1" x14ac:dyDescent="0.3">
      <c r="A22" s="61">
        <v>1.7</v>
      </c>
      <c r="B22" s="10" t="s">
        <v>20</v>
      </c>
      <c r="C22" s="233"/>
      <c r="D22" s="234"/>
      <c r="E22" s="235"/>
      <c r="F22" s="236"/>
      <c r="G22" s="159"/>
      <c r="H22" s="161"/>
    </row>
    <row r="23" spans="1:8" ht="39" customHeight="1" x14ac:dyDescent="0.25">
      <c r="A23" s="15">
        <v>2</v>
      </c>
      <c r="B23" s="16" t="s">
        <v>62</v>
      </c>
      <c r="C23" s="183" t="s">
        <v>11</v>
      </c>
      <c r="D23" s="184"/>
      <c r="E23" s="185"/>
      <c r="F23" s="66" t="s">
        <v>12</v>
      </c>
      <c r="G23" s="20" t="s">
        <v>59</v>
      </c>
      <c r="H23" s="23" t="s">
        <v>13</v>
      </c>
    </row>
    <row r="24" spans="1:8" ht="45.75" customHeight="1" x14ac:dyDescent="0.25">
      <c r="A24" s="59">
        <v>2.1</v>
      </c>
      <c r="B24" s="71" t="s">
        <v>21</v>
      </c>
      <c r="C24" s="213" t="s">
        <v>147</v>
      </c>
      <c r="D24" s="214"/>
      <c r="E24" s="215"/>
      <c r="F24" s="255" t="s">
        <v>470</v>
      </c>
      <c r="G24" s="197" t="s">
        <v>114</v>
      </c>
      <c r="H24" s="223"/>
    </row>
    <row r="25" spans="1:8" ht="50.25" customHeight="1" x14ac:dyDescent="0.25">
      <c r="A25" s="59">
        <v>2.2000000000000002</v>
      </c>
      <c r="B25" s="71" t="s">
        <v>71</v>
      </c>
      <c r="C25" s="216"/>
      <c r="D25" s="217"/>
      <c r="E25" s="218"/>
      <c r="F25" s="195"/>
      <c r="G25" s="198"/>
      <c r="H25" s="223"/>
    </row>
    <row r="26" spans="1:8" ht="114.75" customHeight="1" x14ac:dyDescent="0.25">
      <c r="A26" s="59">
        <v>2.2999999999999998</v>
      </c>
      <c r="B26" s="71" t="s">
        <v>63</v>
      </c>
      <c r="C26" s="216"/>
      <c r="D26" s="217"/>
      <c r="E26" s="218"/>
      <c r="F26" s="195"/>
      <c r="G26" s="198"/>
      <c r="H26" s="223"/>
    </row>
    <row r="27" spans="1:8" ht="42" customHeight="1" thickBot="1" x14ac:dyDescent="0.3">
      <c r="A27" s="77">
        <v>2.4</v>
      </c>
      <c r="B27" s="71" t="s">
        <v>22</v>
      </c>
      <c r="C27" s="216"/>
      <c r="D27" s="217"/>
      <c r="E27" s="218"/>
      <c r="F27" s="195"/>
      <c r="G27" s="198"/>
      <c r="H27" s="224"/>
    </row>
    <row r="28" spans="1:8" ht="42" customHeight="1" thickBot="1" x14ac:dyDescent="0.3">
      <c r="A28" s="77">
        <v>2.5</v>
      </c>
      <c r="B28" s="71" t="s">
        <v>73</v>
      </c>
      <c r="C28" s="219"/>
      <c r="D28" s="220"/>
      <c r="E28" s="221"/>
      <c r="F28" s="196"/>
      <c r="G28" s="199"/>
      <c r="H28" s="73"/>
    </row>
    <row r="29" spans="1:8" ht="63" customHeight="1" thickBot="1" x14ac:dyDescent="0.3">
      <c r="A29" s="211">
        <v>3</v>
      </c>
      <c r="B29" s="212" t="s">
        <v>64</v>
      </c>
      <c r="C29" s="153" t="str">
        <f>+C11</f>
        <v>INYPSA INFORMES Y PROYECTOS COLOMBIA S.A.S  55% LIDER</v>
      </c>
      <c r="D29" s="153"/>
      <c r="E29" s="153" t="str">
        <f>+E11</f>
        <v xml:space="preserve">COMPAÑÍA DE PROYECTOS TECNICOS CPT S.A. 45% </v>
      </c>
      <c r="F29" s="141"/>
      <c r="G29" s="145" t="s">
        <v>59</v>
      </c>
      <c r="H29" s="145" t="s">
        <v>13</v>
      </c>
    </row>
    <row r="30" spans="1:8" ht="30" x14ac:dyDescent="0.25">
      <c r="A30" s="137"/>
      <c r="B30" s="152"/>
      <c r="C30" s="64" t="s">
        <v>11</v>
      </c>
      <c r="D30" s="66" t="s">
        <v>12</v>
      </c>
      <c r="E30" s="64" t="s">
        <v>11</v>
      </c>
      <c r="F30" s="66" t="s">
        <v>12</v>
      </c>
      <c r="G30" s="146"/>
      <c r="H30" s="146"/>
    </row>
    <row r="31" spans="1:8" ht="47.25" customHeight="1" x14ac:dyDescent="0.25">
      <c r="A31" s="59" t="s">
        <v>23</v>
      </c>
      <c r="B31" s="9" t="s">
        <v>15</v>
      </c>
      <c r="C31" s="77" t="s">
        <v>88</v>
      </c>
      <c r="D31" s="77" t="s">
        <v>471</v>
      </c>
      <c r="E31" s="77" t="s">
        <v>158</v>
      </c>
      <c r="F31" s="60"/>
      <c r="G31" s="182" t="s">
        <v>114</v>
      </c>
      <c r="H31" s="165"/>
    </row>
    <row r="32" spans="1:8" ht="30.75" thickBot="1" x14ac:dyDescent="0.3">
      <c r="A32" s="61" t="s">
        <v>24</v>
      </c>
      <c r="B32" s="10" t="s">
        <v>25</v>
      </c>
      <c r="C32" s="78" t="s">
        <v>88</v>
      </c>
      <c r="D32" s="78"/>
      <c r="E32" s="78" t="s">
        <v>450</v>
      </c>
      <c r="F32" s="62"/>
      <c r="G32" s="159"/>
      <c r="H32" s="161"/>
    </row>
    <row r="33" spans="1:8" ht="33" customHeight="1" thickBot="1" x14ac:dyDescent="0.3">
      <c r="A33" s="136">
        <v>4</v>
      </c>
      <c r="B33" s="209" t="s">
        <v>26</v>
      </c>
      <c r="C33" s="153" t="str">
        <f>+C11</f>
        <v>INYPSA INFORMES Y PROYECTOS COLOMBIA S.A.S  55% LIDER</v>
      </c>
      <c r="D33" s="153"/>
      <c r="E33" s="153" t="str">
        <f>+E11</f>
        <v xml:space="preserve">COMPAÑÍA DE PROYECTOS TECNICOS CPT S.A. 45% </v>
      </c>
      <c r="F33" s="141"/>
      <c r="G33" s="145" t="s">
        <v>59</v>
      </c>
      <c r="H33" s="145" t="s">
        <v>13</v>
      </c>
    </row>
    <row r="34" spans="1:8" ht="33" customHeight="1" x14ac:dyDescent="0.25">
      <c r="A34" s="137"/>
      <c r="B34" s="210"/>
      <c r="C34" s="64" t="s">
        <v>11</v>
      </c>
      <c r="D34" s="66" t="s">
        <v>12</v>
      </c>
      <c r="E34" s="64" t="s">
        <v>11</v>
      </c>
      <c r="F34" s="66" t="s">
        <v>12</v>
      </c>
      <c r="G34" s="146"/>
      <c r="H34" s="146"/>
    </row>
    <row r="35" spans="1:8" ht="47.25" customHeight="1" x14ac:dyDescent="0.25">
      <c r="A35" s="59">
        <v>4.0999999999999996</v>
      </c>
      <c r="B35" s="71" t="s">
        <v>72</v>
      </c>
      <c r="C35" s="77" t="s">
        <v>147</v>
      </c>
      <c r="D35" s="329" t="s">
        <v>472</v>
      </c>
      <c r="E35" s="77" t="s">
        <v>147</v>
      </c>
      <c r="F35" s="175" t="s">
        <v>473</v>
      </c>
      <c r="G35" s="182" t="s">
        <v>156</v>
      </c>
      <c r="H35" s="160"/>
    </row>
    <row r="36" spans="1:8" ht="30" x14ac:dyDescent="0.25">
      <c r="A36" s="59">
        <v>4.2</v>
      </c>
      <c r="B36" s="71" t="s">
        <v>27</v>
      </c>
      <c r="C36" s="77" t="s">
        <v>147</v>
      </c>
      <c r="D36" s="155"/>
      <c r="E36" s="77" t="s">
        <v>88</v>
      </c>
      <c r="F36" s="157"/>
      <c r="G36" s="158"/>
      <c r="H36" s="160"/>
    </row>
    <row r="37" spans="1:8" ht="30.75" thickBot="1" x14ac:dyDescent="0.3">
      <c r="A37" s="61">
        <v>4.3</v>
      </c>
      <c r="B37" s="10" t="s">
        <v>60</v>
      </c>
      <c r="C37" s="78" t="s">
        <v>119</v>
      </c>
      <c r="D37" s="78">
        <v>32</v>
      </c>
      <c r="E37" s="78" t="s">
        <v>119</v>
      </c>
      <c r="F37" s="62">
        <v>108</v>
      </c>
      <c r="G37" s="159"/>
      <c r="H37" s="161"/>
    </row>
    <row r="38" spans="1:8" ht="30" customHeight="1" thickBot="1" x14ac:dyDescent="0.3">
      <c r="A38" s="136">
        <v>5</v>
      </c>
      <c r="B38" s="138" t="s">
        <v>28</v>
      </c>
      <c r="C38" s="207" t="str">
        <f>+C11</f>
        <v>INYPSA INFORMES Y PROYECTOS COLOMBIA S.A.S  55% LIDER</v>
      </c>
      <c r="D38" s="208"/>
      <c r="E38" s="207" t="str">
        <f>+E11</f>
        <v xml:space="preserve">COMPAÑÍA DE PROYECTOS TECNICOS CPT S.A. 45% </v>
      </c>
      <c r="F38" s="208"/>
      <c r="G38" s="145" t="s">
        <v>59</v>
      </c>
      <c r="H38" s="145" t="s">
        <v>13</v>
      </c>
    </row>
    <row r="39" spans="1:8" ht="30.75" thickBot="1" x14ac:dyDescent="0.3">
      <c r="A39" s="137"/>
      <c r="B39" s="139"/>
      <c r="C39" s="65" t="s">
        <v>11</v>
      </c>
      <c r="D39" s="25" t="s">
        <v>12</v>
      </c>
      <c r="E39" s="65" t="s">
        <v>11</v>
      </c>
      <c r="F39" s="25" t="s">
        <v>12</v>
      </c>
      <c r="G39" s="146"/>
      <c r="H39" s="146"/>
    </row>
    <row r="40" spans="1:8" ht="45" customHeight="1" x14ac:dyDescent="0.25">
      <c r="A40" s="59">
        <v>5.0999999999999996</v>
      </c>
      <c r="B40" s="71" t="s">
        <v>74</v>
      </c>
      <c r="C40" s="154" t="s">
        <v>147</v>
      </c>
      <c r="D40" s="154" t="s">
        <v>474</v>
      </c>
      <c r="E40" s="191" t="s">
        <v>147</v>
      </c>
      <c r="F40" s="194" t="s">
        <v>475</v>
      </c>
      <c r="G40" s="197" t="s">
        <v>114</v>
      </c>
      <c r="H40" s="200"/>
    </row>
    <row r="41" spans="1:8" ht="30" x14ac:dyDescent="0.25">
      <c r="A41" s="59">
        <v>5.2</v>
      </c>
      <c r="B41" s="71" t="s">
        <v>75</v>
      </c>
      <c r="C41" s="178"/>
      <c r="D41" s="178"/>
      <c r="E41" s="192"/>
      <c r="F41" s="195"/>
      <c r="G41" s="198"/>
      <c r="H41" s="201"/>
    </row>
    <row r="42" spans="1:8" ht="45" x14ac:dyDescent="0.25">
      <c r="A42" s="59">
        <v>5.3</v>
      </c>
      <c r="B42" s="75" t="s">
        <v>76</v>
      </c>
      <c r="C42" s="178"/>
      <c r="D42" s="178"/>
      <c r="E42" s="192"/>
      <c r="F42" s="195"/>
      <c r="G42" s="198"/>
      <c r="H42" s="201"/>
    </row>
    <row r="43" spans="1:8" x14ac:dyDescent="0.25">
      <c r="A43" s="59">
        <v>5.4</v>
      </c>
      <c r="B43" s="71" t="s">
        <v>29</v>
      </c>
      <c r="C43" s="178"/>
      <c r="D43" s="178"/>
      <c r="E43" s="192"/>
      <c r="F43" s="195"/>
      <c r="G43" s="198"/>
      <c r="H43" s="201"/>
    </row>
    <row r="44" spans="1:8" ht="30.75" thickBot="1" x14ac:dyDescent="0.3">
      <c r="A44" s="61">
        <v>5.5</v>
      </c>
      <c r="B44" s="10" t="s">
        <v>30</v>
      </c>
      <c r="C44" s="179"/>
      <c r="D44" s="179"/>
      <c r="E44" s="193"/>
      <c r="F44" s="196"/>
      <c r="G44" s="199"/>
      <c r="H44" s="202"/>
    </row>
    <row r="45" spans="1:8" ht="30" customHeight="1" thickBot="1" x14ac:dyDescent="0.3">
      <c r="A45" s="136">
        <v>6</v>
      </c>
      <c r="B45" s="138" t="s">
        <v>31</v>
      </c>
      <c r="C45" s="186" t="str">
        <f>+C11</f>
        <v>INYPSA INFORMES Y PROYECTOS COLOMBIA S.A.S  55% LIDER</v>
      </c>
      <c r="D45" s="187"/>
      <c r="E45" s="142" t="str">
        <f>+E11</f>
        <v xml:space="preserve">COMPAÑÍA DE PROYECTOS TECNICOS CPT S.A. 45% </v>
      </c>
      <c r="F45" s="141"/>
      <c r="G45" s="145" t="s">
        <v>59</v>
      </c>
      <c r="H45" s="145" t="s">
        <v>13</v>
      </c>
    </row>
    <row r="46" spans="1:8" ht="30" customHeight="1" thickBot="1" x14ac:dyDescent="0.3">
      <c r="A46" s="137"/>
      <c r="B46" s="139"/>
      <c r="C46" s="27" t="s">
        <v>11</v>
      </c>
      <c r="D46" s="93" t="s">
        <v>12</v>
      </c>
      <c r="E46" s="26" t="s">
        <v>11</v>
      </c>
      <c r="F46" s="25" t="s">
        <v>12</v>
      </c>
      <c r="G46" s="146"/>
      <c r="H46" s="146"/>
    </row>
    <row r="47" spans="1:8" x14ac:dyDescent="0.25">
      <c r="A47" s="59">
        <v>6.1</v>
      </c>
      <c r="B47" s="71" t="s">
        <v>65</v>
      </c>
      <c r="C47" s="107" t="s">
        <v>158</v>
      </c>
      <c r="D47" s="107"/>
      <c r="E47" s="77" t="s">
        <v>158</v>
      </c>
      <c r="F47" s="60"/>
      <c r="G47" s="108" t="s">
        <v>158</v>
      </c>
      <c r="H47" s="21"/>
    </row>
    <row r="48" spans="1:8" ht="30" x14ac:dyDescent="0.25">
      <c r="A48" s="59">
        <v>6.2</v>
      </c>
      <c r="B48" s="71" t="s">
        <v>32</v>
      </c>
      <c r="C48" s="77" t="s">
        <v>158</v>
      </c>
      <c r="D48" s="77"/>
      <c r="E48" s="77" t="s">
        <v>158</v>
      </c>
      <c r="F48" s="60"/>
      <c r="G48" s="108" t="s">
        <v>158</v>
      </c>
      <c r="H48" s="21"/>
    </row>
    <row r="49" spans="1:9" ht="45" x14ac:dyDescent="0.25">
      <c r="A49" s="59">
        <v>6.3</v>
      </c>
      <c r="B49" s="71" t="s">
        <v>33</v>
      </c>
      <c r="C49" s="77" t="s">
        <v>158</v>
      </c>
      <c r="D49" s="77"/>
      <c r="E49" s="77" t="s">
        <v>158</v>
      </c>
      <c r="F49" s="60"/>
      <c r="G49" s="108" t="s">
        <v>158</v>
      </c>
      <c r="H49" s="21"/>
    </row>
    <row r="50" spans="1:9" ht="45.75" thickBot="1" x14ac:dyDescent="0.3">
      <c r="A50" s="61">
        <v>6.4</v>
      </c>
      <c r="B50" s="10" t="s">
        <v>66</v>
      </c>
      <c r="C50" s="78" t="s">
        <v>158</v>
      </c>
      <c r="D50" s="78"/>
      <c r="E50" s="78" t="s">
        <v>158</v>
      </c>
      <c r="F50" s="62"/>
      <c r="G50" s="85" t="s">
        <v>450</v>
      </c>
      <c r="H50" s="86"/>
    </row>
    <row r="51" spans="1:9" ht="30" customHeight="1" thickBot="1" x14ac:dyDescent="0.3">
      <c r="A51" s="136">
        <v>7</v>
      </c>
      <c r="B51" s="151" t="s">
        <v>34</v>
      </c>
      <c r="C51" s="153" t="str">
        <f>+C11</f>
        <v>INYPSA INFORMES Y PROYECTOS COLOMBIA S.A.S  55% LIDER</v>
      </c>
      <c r="D51" s="153"/>
      <c r="E51" s="153" t="str">
        <f>+E11</f>
        <v xml:space="preserve">COMPAÑÍA DE PROYECTOS TECNICOS CPT S.A. 45% </v>
      </c>
      <c r="F51" s="141"/>
      <c r="G51" s="145" t="s">
        <v>59</v>
      </c>
      <c r="H51" s="145" t="s">
        <v>13</v>
      </c>
    </row>
    <row r="52" spans="1:9" ht="30.75" thickBot="1" x14ac:dyDescent="0.3">
      <c r="A52" s="137"/>
      <c r="B52" s="152"/>
      <c r="C52" s="27" t="s">
        <v>11</v>
      </c>
      <c r="D52" s="93" t="s">
        <v>12</v>
      </c>
      <c r="E52" s="26" t="s">
        <v>11</v>
      </c>
      <c r="F52" s="25" t="s">
        <v>12</v>
      </c>
      <c r="G52" s="146"/>
      <c r="H52" s="146"/>
    </row>
    <row r="53" spans="1:9" ht="30" x14ac:dyDescent="0.25">
      <c r="A53" s="59">
        <v>7.1</v>
      </c>
      <c r="B53" s="71" t="s">
        <v>35</v>
      </c>
      <c r="C53" s="154" t="s">
        <v>147</v>
      </c>
      <c r="D53" s="180">
        <v>169</v>
      </c>
      <c r="E53" s="154" t="s">
        <v>88</v>
      </c>
      <c r="F53" s="133">
        <v>174</v>
      </c>
      <c r="G53" s="182" t="s">
        <v>114</v>
      </c>
      <c r="H53" s="108"/>
    </row>
    <row r="54" spans="1:9" ht="30" x14ac:dyDescent="0.25">
      <c r="A54" s="59">
        <v>7.2</v>
      </c>
      <c r="B54" s="71" t="s">
        <v>36</v>
      </c>
      <c r="C54" s="178"/>
      <c r="D54" s="180"/>
      <c r="E54" s="178"/>
      <c r="F54" s="133"/>
      <c r="G54" s="158"/>
      <c r="H54" s="108"/>
    </row>
    <row r="55" spans="1:9" ht="45.75" thickBot="1" x14ac:dyDescent="0.3">
      <c r="A55" s="61">
        <v>7.3</v>
      </c>
      <c r="B55" s="10" t="s">
        <v>37</v>
      </c>
      <c r="C55" s="179"/>
      <c r="D55" s="181"/>
      <c r="E55" s="179"/>
      <c r="F55" s="135"/>
      <c r="G55" s="159"/>
      <c r="H55" s="85"/>
    </row>
    <row r="56" spans="1:9" x14ac:dyDescent="0.25">
      <c r="A56" s="15">
        <v>8</v>
      </c>
      <c r="B56" s="30" t="s">
        <v>38</v>
      </c>
      <c r="C56" s="183" t="s">
        <v>11</v>
      </c>
      <c r="D56" s="184"/>
      <c r="E56" s="185"/>
      <c r="F56" s="66" t="s">
        <v>12</v>
      </c>
      <c r="G56" s="20" t="s">
        <v>59</v>
      </c>
      <c r="H56" s="22" t="s">
        <v>13</v>
      </c>
    </row>
    <row r="57" spans="1:9" x14ac:dyDescent="0.25">
      <c r="A57" s="59">
        <v>8.1</v>
      </c>
      <c r="B57" s="71" t="s">
        <v>39</v>
      </c>
      <c r="C57" s="162" t="s">
        <v>476</v>
      </c>
      <c r="D57" s="162"/>
      <c r="E57" s="162"/>
      <c r="F57" s="175" t="s">
        <v>477</v>
      </c>
      <c r="G57" s="163" t="s">
        <v>86</v>
      </c>
      <c r="H57" s="165"/>
    </row>
    <row r="58" spans="1:9" x14ac:dyDescent="0.25">
      <c r="A58" s="59">
        <v>8.1999999999999993</v>
      </c>
      <c r="B58" s="71" t="s">
        <v>40</v>
      </c>
      <c r="C58" s="162" t="s">
        <v>287</v>
      </c>
      <c r="D58" s="162"/>
      <c r="E58" s="162"/>
      <c r="F58" s="176"/>
      <c r="G58" s="497"/>
      <c r="H58" s="160"/>
    </row>
    <row r="59" spans="1:9" x14ac:dyDescent="0.25">
      <c r="A59" s="59">
        <v>8.3000000000000007</v>
      </c>
      <c r="B59" s="71" t="s">
        <v>41</v>
      </c>
      <c r="C59" s="166" t="s">
        <v>147</v>
      </c>
      <c r="D59" s="167"/>
      <c r="E59" s="168"/>
      <c r="F59" s="176"/>
      <c r="G59" s="497"/>
      <c r="H59" s="160"/>
    </row>
    <row r="60" spans="1:9" ht="30" x14ac:dyDescent="0.25">
      <c r="A60" s="59">
        <v>8.4</v>
      </c>
      <c r="B60" s="71" t="s">
        <v>42</v>
      </c>
      <c r="C60" s="169"/>
      <c r="D60" s="170"/>
      <c r="E60" s="171"/>
      <c r="F60" s="176"/>
      <c r="G60" s="497"/>
      <c r="H60" s="160"/>
    </row>
    <row r="61" spans="1:9" ht="30" x14ac:dyDescent="0.25">
      <c r="A61" s="59">
        <v>8.5</v>
      </c>
      <c r="B61" s="71" t="s">
        <v>77</v>
      </c>
      <c r="C61" s="169"/>
      <c r="D61" s="170"/>
      <c r="E61" s="171"/>
      <c r="F61" s="176"/>
      <c r="G61" s="497"/>
      <c r="H61" s="160"/>
    </row>
    <row r="62" spans="1:9" x14ac:dyDescent="0.25">
      <c r="A62" s="59">
        <v>8.6</v>
      </c>
      <c r="B62" s="71" t="s">
        <v>43</v>
      </c>
      <c r="C62" s="169"/>
      <c r="D62" s="170"/>
      <c r="E62" s="171"/>
      <c r="F62" s="176"/>
      <c r="G62" s="497"/>
      <c r="H62" s="160"/>
    </row>
    <row r="63" spans="1:9" x14ac:dyDescent="0.25">
      <c r="A63" s="59">
        <v>8.6999999999999993</v>
      </c>
      <c r="B63" s="71" t="s">
        <v>44</v>
      </c>
      <c r="C63" s="169"/>
      <c r="D63" s="170"/>
      <c r="E63" s="171"/>
      <c r="F63" s="176"/>
      <c r="G63" s="497"/>
      <c r="H63" s="160"/>
    </row>
    <row r="64" spans="1:9" ht="45" x14ac:dyDescent="0.25">
      <c r="A64" s="59">
        <v>8.8000000000000007</v>
      </c>
      <c r="B64" s="71" t="s">
        <v>78</v>
      </c>
      <c r="C64" s="169"/>
      <c r="D64" s="170"/>
      <c r="E64" s="171"/>
      <c r="F64" s="176"/>
      <c r="G64" s="497"/>
      <c r="H64" s="160"/>
      <c r="I64" s="11"/>
    </row>
    <row r="65" spans="1:9" ht="31.5" customHeight="1" x14ac:dyDescent="0.3">
      <c r="A65" s="59">
        <v>8.9</v>
      </c>
      <c r="B65" s="79" t="s">
        <v>45</v>
      </c>
      <c r="C65" s="169"/>
      <c r="D65" s="170"/>
      <c r="E65" s="171"/>
      <c r="F65" s="176"/>
      <c r="G65" s="497"/>
      <c r="H65" s="160"/>
      <c r="I65" s="12"/>
    </row>
    <row r="66" spans="1:9" ht="16.5" x14ac:dyDescent="0.3">
      <c r="A66" s="80" t="s">
        <v>68</v>
      </c>
      <c r="B66" s="71" t="s">
        <v>46</v>
      </c>
      <c r="C66" s="172"/>
      <c r="D66" s="173"/>
      <c r="E66" s="174"/>
      <c r="F66" s="157"/>
      <c r="G66" s="497"/>
      <c r="H66" s="160"/>
      <c r="I66" s="12"/>
    </row>
    <row r="67" spans="1:9" ht="30.75" thickBot="1" x14ac:dyDescent="0.3">
      <c r="A67" s="59">
        <v>8.11</v>
      </c>
      <c r="B67" s="10" t="s">
        <v>67</v>
      </c>
      <c r="C67" s="177" t="s">
        <v>88</v>
      </c>
      <c r="D67" s="177"/>
      <c r="E67" s="177"/>
      <c r="F67" s="68" t="s">
        <v>478</v>
      </c>
      <c r="G67" s="499"/>
      <c r="H67" s="161"/>
      <c r="I67" s="13"/>
    </row>
    <row r="68" spans="1:9" ht="30" customHeight="1" thickBot="1" x14ac:dyDescent="0.3">
      <c r="A68" s="136">
        <v>9</v>
      </c>
      <c r="B68" s="151" t="s">
        <v>47</v>
      </c>
      <c r="C68" s="153" t="str">
        <f>+C11</f>
        <v>INYPSA INFORMES Y PROYECTOS COLOMBIA S.A.S  55% LIDER</v>
      </c>
      <c r="D68" s="153"/>
      <c r="E68" s="153" t="str">
        <f>+E11</f>
        <v xml:space="preserve">COMPAÑÍA DE PROYECTOS TECNICOS CPT S.A. 45% </v>
      </c>
      <c r="F68" s="141"/>
      <c r="G68" s="145" t="s">
        <v>59</v>
      </c>
      <c r="H68" s="145" t="s">
        <v>13</v>
      </c>
    </row>
    <row r="69" spans="1:9" ht="30" customHeight="1" thickBot="1" x14ac:dyDescent="0.3">
      <c r="A69" s="137"/>
      <c r="B69" s="152"/>
      <c r="C69" s="27" t="s">
        <v>11</v>
      </c>
      <c r="D69" s="93" t="s">
        <v>12</v>
      </c>
      <c r="E69" s="26" t="s">
        <v>11</v>
      </c>
      <c r="F69" s="25" t="s">
        <v>12</v>
      </c>
      <c r="G69" s="146"/>
      <c r="H69" s="146"/>
    </row>
    <row r="70" spans="1:9" ht="30" x14ac:dyDescent="0.25">
      <c r="A70" s="59">
        <v>9.1</v>
      </c>
      <c r="B70" s="9" t="s">
        <v>48</v>
      </c>
      <c r="C70" s="154" t="s">
        <v>454</v>
      </c>
      <c r="D70" s="154"/>
      <c r="E70" s="154" t="s">
        <v>147</v>
      </c>
      <c r="F70" s="156">
        <v>192</v>
      </c>
      <c r="G70" s="393" t="s">
        <v>479</v>
      </c>
      <c r="H70" s="501" t="s">
        <v>480</v>
      </c>
    </row>
    <row r="71" spans="1:9" x14ac:dyDescent="0.25">
      <c r="A71" s="59">
        <v>9.1999999999999993</v>
      </c>
      <c r="B71" s="70" t="s">
        <v>16</v>
      </c>
      <c r="C71" s="155"/>
      <c r="D71" s="155"/>
      <c r="E71" s="155"/>
      <c r="F71" s="157"/>
      <c r="G71" s="158"/>
      <c r="H71" s="502"/>
    </row>
    <row r="72" spans="1:9" ht="103.5" customHeight="1" thickBot="1" x14ac:dyDescent="0.3">
      <c r="A72" s="61">
        <v>9.3000000000000007</v>
      </c>
      <c r="B72" s="82" t="s">
        <v>49</v>
      </c>
      <c r="C72" s="78" t="s">
        <v>158</v>
      </c>
      <c r="D72" s="78"/>
      <c r="E72" s="102" t="s">
        <v>138</v>
      </c>
      <c r="F72" s="62"/>
      <c r="G72" s="159"/>
      <c r="H72" s="503"/>
    </row>
    <row r="73" spans="1:9" ht="30" customHeight="1" thickBot="1" x14ac:dyDescent="0.3">
      <c r="A73" s="136">
        <v>10</v>
      </c>
      <c r="B73" s="151" t="s">
        <v>50</v>
      </c>
      <c r="C73" s="153" t="str">
        <f>+C11</f>
        <v>INYPSA INFORMES Y PROYECTOS COLOMBIA S.A.S  55% LIDER</v>
      </c>
      <c r="D73" s="153"/>
      <c r="E73" s="153" t="str">
        <f>+E11</f>
        <v xml:space="preserve">COMPAÑÍA DE PROYECTOS TECNICOS CPT S.A. 45% </v>
      </c>
      <c r="F73" s="141"/>
      <c r="G73" s="145" t="s">
        <v>59</v>
      </c>
      <c r="H73" s="145" t="s">
        <v>13</v>
      </c>
    </row>
    <row r="74" spans="1:9" ht="30" customHeight="1" thickBot="1" x14ac:dyDescent="0.3">
      <c r="A74" s="137"/>
      <c r="B74" s="152"/>
      <c r="C74" s="27" t="s">
        <v>11</v>
      </c>
      <c r="D74" s="93" t="s">
        <v>12</v>
      </c>
      <c r="E74" s="26" t="s">
        <v>11</v>
      </c>
      <c r="F74" s="25" t="s">
        <v>12</v>
      </c>
      <c r="G74" s="146"/>
      <c r="H74" s="146"/>
    </row>
    <row r="75" spans="1:9" ht="15.75" thickBot="1" x14ac:dyDescent="0.3">
      <c r="A75" s="61">
        <v>10.1</v>
      </c>
      <c r="B75" s="10" t="s">
        <v>51</v>
      </c>
      <c r="C75" s="78" t="s">
        <v>147</v>
      </c>
      <c r="D75" s="78" t="s">
        <v>481</v>
      </c>
      <c r="E75" s="78" t="s">
        <v>158</v>
      </c>
      <c r="F75" s="62"/>
      <c r="G75" s="85" t="s">
        <v>114</v>
      </c>
      <c r="H75" s="86"/>
    </row>
    <row r="76" spans="1:9" ht="30" customHeight="1" thickBot="1" x14ac:dyDescent="0.3">
      <c r="A76" s="136">
        <v>11</v>
      </c>
      <c r="B76" s="151" t="s">
        <v>52</v>
      </c>
      <c r="C76" s="153" t="str">
        <f>+C11</f>
        <v>INYPSA INFORMES Y PROYECTOS COLOMBIA S.A.S  55% LIDER</v>
      </c>
      <c r="D76" s="153"/>
      <c r="E76" s="153" t="str">
        <f>+E11</f>
        <v xml:space="preserve">COMPAÑÍA DE PROYECTOS TECNICOS CPT S.A. 45% </v>
      </c>
      <c r="F76" s="141"/>
      <c r="G76" s="145" t="s">
        <v>59</v>
      </c>
      <c r="H76" s="145" t="s">
        <v>13</v>
      </c>
    </row>
    <row r="77" spans="1:9" ht="30" customHeight="1" thickBot="1" x14ac:dyDescent="0.3">
      <c r="A77" s="137"/>
      <c r="B77" s="152"/>
      <c r="C77" s="27" t="s">
        <v>11</v>
      </c>
      <c r="D77" s="93" t="s">
        <v>12</v>
      </c>
      <c r="E77" s="26" t="s">
        <v>11</v>
      </c>
      <c r="F77" s="25" t="s">
        <v>12</v>
      </c>
      <c r="G77" s="146"/>
      <c r="H77" s="146"/>
    </row>
    <row r="78" spans="1:9" ht="30.75" thickBot="1" x14ac:dyDescent="0.3">
      <c r="A78" s="61">
        <v>11.1</v>
      </c>
      <c r="B78" s="87" t="s">
        <v>456</v>
      </c>
      <c r="C78" s="88" t="s">
        <v>158</v>
      </c>
      <c r="D78" s="89"/>
      <c r="E78" s="63" t="s">
        <v>158</v>
      </c>
      <c r="F78" s="62"/>
      <c r="G78" s="85" t="s">
        <v>158</v>
      </c>
      <c r="H78" s="86"/>
    </row>
    <row r="79" spans="1:9" ht="30" customHeight="1" thickBot="1" x14ac:dyDescent="0.3">
      <c r="A79" s="136">
        <v>12</v>
      </c>
      <c r="B79" s="138" t="s">
        <v>53</v>
      </c>
      <c r="C79" s="140" t="str">
        <f>+C11</f>
        <v>INYPSA INFORMES Y PROYECTOS COLOMBIA S.A.S  55% LIDER</v>
      </c>
      <c r="D79" s="141"/>
      <c r="E79" s="142" t="str">
        <f>+E11</f>
        <v xml:space="preserve">COMPAÑÍA DE PROYECTOS TECNICOS CPT S.A. 45% </v>
      </c>
      <c r="F79" s="141"/>
      <c r="G79" s="143" t="s">
        <v>59</v>
      </c>
      <c r="H79" s="145" t="s">
        <v>13</v>
      </c>
    </row>
    <row r="80" spans="1:9" ht="30" customHeight="1" x14ac:dyDescent="0.25">
      <c r="A80" s="137"/>
      <c r="B80" s="139"/>
      <c r="C80" s="147" t="s">
        <v>11</v>
      </c>
      <c r="D80" s="148"/>
      <c r="E80" s="149" t="s">
        <v>11</v>
      </c>
      <c r="F80" s="150"/>
      <c r="G80" s="144"/>
      <c r="H80" s="146"/>
    </row>
    <row r="81" spans="1:8" ht="30" x14ac:dyDescent="0.25">
      <c r="A81" s="59">
        <v>12.1</v>
      </c>
      <c r="B81" s="35" t="s">
        <v>54</v>
      </c>
      <c r="C81" s="132" t="s">
        <v>88</v>
      </c>
      <c r="D81" s="133"/>
      <c r="E81" s="287" t="s">
        <v>147</v>
      </c>
      <c r="F81" s="133"/>
      <c r="G81" s="98" t="s">
        <v>114</v>
      </c>
      <c r="H81" s="21"/>
    </row>
    <row r="82" spans="1:8" ht="31.5" customHeight="1" x14ac:dyDescent="0.25">
      <c r="A82" s="59">
        <v>12.2</v>
      </c>
      <c r="B82" s="35" t="s">
        <v>55</v>
      </c>
      <c r="C82" s="132" t="s">
        <v>147</v>
      </c>
      <c r="D82" s="133"/>
      <c r="E82" s="287" t="s">
        <v>147</v>
      </c>
      <c r="F82" s="133"/>
      <c r="G82" s="98" t="s">
        <v>114</v>
      </c>
      <c r="H82" s="21"/>
    </row>
    <row r="83" spans="1:8" ht="15.75" thickBot="1" x14ac:dyDescent="0.3">
      <c r="A83" s="14">
        <v>12.3</v>
      </c>
      <c r="B83" s="36" t="s">
        <v>56</v>
      </c>
      <c r="C83" s="134" t="s">
        <v>147</v>
      </c>
      <c r="D83" s="135"/>
      <c r="E83" s="288" t="s">
        <v>147</v>
      </c>
      <c r="F83" s="135"/>
      <c r="G83" s="99" t="s">
        <v>86</v>
      </c>
      <c r="H83" s="76"/>
    </row>
    <row r="84" spans="1:8" ht="19.5" thickBot="1" x14ac:dyDescent="0.3">
      <c r="A84" s="128" t="s">
        <v>57</v>
      </c>
      <c r="B84" s="129"/>
      <c r="C84" s="130" t="s">
        <v>86</v>
      </c>
      <c r="D84" s="131"/>
      <c r="E84" s="504" t="s">
        <v>86</v>
      </c>
      <c r="F84" s="131"/>
      <c r="G84" s="505" t="s">
        <v>114</v>
      </c>
      <c r="H84" s="32"/>
    </row>
    <row r="88" spans="1:8" x14ac:dyDescent="0.25">
      <c r="B88" t="s">
        <v>482</v>
      </c>
    </row>
    <row r="90" spans="1:8" x14ac:dyDescent="0.25">
      <c r="B90" t="s">
        <v>483</v>
      </c>
    </row>
    <row r="91" spans="1:8" x14ac:dyDescent="0.25">
      <c r="B91" t="s">
        <v>484</v>
      </c>
    </row>
    <row r="92" spans="1:8" x14ac:dyDescent="0.25">
      <c r="B92" t="s">
        <v>485</v>
      </c>
    </row>
    <row r="94" spans="1:8" x14ac:dyDescent="0.25">
      <c r="B94" t="s">
        <v>486</v>
      </c>
    </row>
    <row r="96" spans="1:8" x14ac:dyDescent="0.25">
      <c r="B96" t="s">
        <v>487</v>
      </c>
    </row>
    <row r="98" spans="2:2" x14ac:dyDescent="0.25">
      <c r="B98" t="s">
        <v>488</v>
      </c>
    </row>
    <row r="101" spans="2:2" x14ac:dyDescent="0.25">
      <c r="B101" t="s">
        <v>489</v>
      </c>
    </row>
    <row r="103" spans="2:2" x14ac:dyDescent="0.25">
      <c r="B103" t="s">
        <v>490</v>
      </c>
    </row>
  </sheetData>
  <mergeCells count="117">
    <mergeCell ref="A84:B84"/>
    <mergeCell ref="C84:D84"/>
    <mergeCell ref="E84:F84"/>
    <mergeCell ref="C81:D81"/>
    <mergeCell ref="E81:F81"/>
    <mergeCell ref="C82:D82"/>
    <mergeCell ref="E82:F82"/>
    <mergeCell ref="C83:D83"/>
    <mergeCell ref="E83:F83"/>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73:A74"/>
    <mergeCell ref="B73:B74"/>
    <mergeCell ref="C73:D73"/>
    <mergeCell ref="E73:F73"/>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C57:E57"/>
    <mergeCell ref="F57:F66"/>
    <mergeCell ref="G57:G67"/>
    <mergeCell ref="H57:H67"/>
    <mergeCell ref="C58:E58"/>
    <mergeCell ref="C59:E66"/>
    <mergeCell ref="C67:E67"/>
    <mergeCell ref="C53:C55"/>
    <mergeCell ref="D53:D55"/>
    <mergeCell ref="E53:E55"/>
    <mergeCell ref="F53:F55"/>
    <mergeCell ref="G53:G55"/>
    <mergeCell ref="C56:E56"/>
    <mergeCell ref="A51:A52"/>
    <mergeCell ref="B51:B52"/>
    <mergeCell ref="C51:D51"/>
    <mergeCell ref="E51:F51"/>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D35:D36"/>
    <mergeCell ref="F35:F36"/>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A29:A30"/>
    <mergeCell ref="B29:B30"/>
    <mergeCell ref="C29:D29"/>
    <mergeCell ref="E29:F29"/>
    <mergeCell ref="G29:G30"/>
    <mergeCell ref="H29:H30"/>
    <mergeCell ref="G16:G22"/>
    <mergeCell ref="H16:H22"/>
    <mergeCell ref="C23:E23"/>
    <mergeCell ref="C24:E28"/>
    <mergeCell ref="F24:F28"/>
    <mergeCell ref="G24:G28"/>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tabSelected="1" topLeftCell="A73" zoomScale="70" zoomScaleNormal="70" workbookViewId="0">
      <selection activeCell="E84" sqref="E84:F84"/>
    </sheetView>
  </sheetViews>
  <sheetFormatPr baseColWidth="10" defaultRowHeight="15" x14ac:dyDescent="0.25"/>
  <cols>
    <col min="1" max="1" width="8.140625" style="1" customWidth="1"/>
    <col min="2" max="2" width="69.42578125" customWidth="1"/>
    <col min="3" max="3" width="22.5703125" style="1" bestFit="1" customWidth="1"/>
    <col min="4" max="4" width="20" style="1" customWidth="1"/>
    <col min="5" max="5" width="22.5703125" style="1" bestFit="1" customWidth="1"/>
    <col min="6" max="6" width="12.85546875" style="1" customWidth="1"/>
    <col min="7" max="7" width="23.28515625" style="1" customWidth="1"/>
    <col min="8" max="8" width="74.140625" customWidth="1"/>
    <col min="9" max="9" width="17.85546875" bestFit="1" customWidth="1"/>
  </cols>
  <sheetData>
    <row r="1" spans="1:8" ht="15" customHeight="1" x14ac:dyDescent="0.25">
      <c r="A1" s="237" t="s">
        <v>69</v>
      </c>
      <c r="B1" s="237"/>
      <c r="C1" s="237"/>
      <c r="D1" s="237"/>
      <c r="E1" s="237"/>
      <c r="F1" s="237"/>
      <c r="G1" s="237"/>
      <c r="H1" s="237"/>
    </row>
    <row r="2" spans="1:8" ht="15" customHeight="1" x14ac:dyDescent="0.25">
      <c r="A2" s="237"/>
      <c r="B2" s="237"/>
      <c r="C2" s="237"/>
      <c r="D2" s="237"/>
      <c r="E2" s="237"/>
      <c r="F2" s="237"/>
      <c r="G2" s="237"/>
      <c r="H2" s="237"/>
    </row>
    <row r="4" spans="1:8" x14ac:dyDescent="0.25">
      <c r="A4" s="237" t="s">
        <v>0</v>
      </c>
      <c r="B4" s="237"/>
      <c r="C4" s="237"/>
      <c r="D4" s="237"/>
      <c r="E4" s="237"/>
      <c r="F4" s="237"/>
      <c r="G4" s="237"/>
      <c r="H4" s="237"/>
    </row>
    <row r="5" spans="1:8" x14ac:dyDescent="0.25">
      <c r="A5" s="237"/>
      <c r="B5" s="237"/>
      <c r="C5" s="237"/>
      <c r="D5" s="237"/>
      <c r="E5" s="237"/>
      <c r="F5" s="237"/>
      <c r="G5" s="237"/>
      <c r="H5" s="237"/>
    </row>
    <row r="6" spans="1:8" x14ac:dyDescent="0.25">
      <c r="D6" s="2"/>
      <c r="F6" s="2"/>
      <c r="G6" s="2"/>
      <c r="H6" s="2"/>
    </row>
    <row r="7" spans="1:8" ht="15.75" thickBot="1" x14ac:dyDescent="0.3">
      <c r="C7" s="2"/>
      <c r="E7" s="2"/>
    </row>
    <row r="8" spans="1:8" ht="15.75" thickBot="1" x14ac:dyDescent="0.3">
      <c r="A8" s="37" t="s">
        <v>1</v>
      </c>
      <c r="B8" s="38" t="s">
        <v>2</v>
      </c>
      <c r="C8" s="238" t="s">
        <v>491</v>
      </c>
      <c r="D8" s="239"/>
      <c r="E8" s="239"/>
      <c r="F8" s="239"/>
      <c r="G8" s="240"/>
    </row>
    <row r="9" spans="1:8" ht="31.5" customHeight="1" thickBot="1" x14ac:dyDescent="0.3">
      <c r="A9" s="37" t="s">
        <v>3</v>
      </c>
      <c r="B9" s="38" t="s">
        <v>4</v>
      </c>
      <c r="C9" s="241" t="s">
        <v>492</v>
      </c>
      <c r="D9" s="242"/>
      <c r="E9" s="242"/>
      <c r="F9" s="242"/>
      <c r="G9" s="243"/>
    </row>
    <row r="10" spans="1:8" ht="51" customHeight="1" thickBot="1" x14ac:dyDescent="0.3">
      <c r="A10" s="37" t="s">
        <v>5</v>
      </c>
      <c r="B10" s="39" t="s">
        <v>58</v>
      </c>
      <c r="C10" s="244" t="s">
        <v>151</v>
      </c>
      <c r="D10" s="245"/>
      <c r="E10" s="245"/>
      <c r="F10" s="245"/>
      <c r="G10" s="246"/>
    </row>
    <row r="11" spans="1:8" ht="31.5" customHeight="1" thickBot="1" x14ac:dyDescent="0.3">
      <c r="A11" s="37" t="s">
        <v>7</v>
      </c>
      <c r="B11" s="38" t="s">
        <v>6</v>
      </c>
      <c r="C11" s="247" t="s">
        <v>493</v>
      </c>
      <c r="D11" s="248"/>
      <c r="E11" s="249" t="s">
        <v>494</v>
      </c>
      <c r="F11" s="250"/>
      <c r="G11" s="5"/>
      <c r="H11" s="6"/>
    </row>
    <row r="12" spans="1:8" ht="15.75" thickBot="1" x14ac:dyDescent="0.3">
      <c r="A12" s="37" t="s">
        <v>9</v>
      </c>
      <c r="B12" s="38" t="s">
        <v>8</v>
      </c>
      <c r="C12" s="225" t="s">
        <v>154</v>
      </c>
      <c r="D12" s="226"/>
      <c r="E12" s="225" t="s">
        <v>154</v>
      </c>
      <c r="F12" s="226"/>
    </row>
    <row r="13" spans="1:8" ht="15.75" thickBot="1" x14ac:dyDescent="0.3">
      <c r="A13" s="37" t="s">
        <v>70</v>
      </c>
      <c r="B13" s="38" t="s">
        <v>10</v>
      </c>
      <c r="C13" s="225" t="s">
        <v>441</v>
      </c>
      <c r="D13" s="226"/>
      <c r="E13" s="225" t="s">
        <v>441</v>
      </c>
      <c r="F13" s="226"/>
    </row>
    <row r="14" spans="1:8" ht="15.75" thickBot="1" x14ac:dyDescent="0.3">
      <c r="A14" s="3"/>
      <c r="B14" s="4"/>
      <c r="C14" s="7"/>
      <c r="E14" s="7"/>
    </row>
    <row r="15" spans="1:8" x14ac:dyDescent="0.25">
      <c r="A15" s="15">
        <v>1</v>
      </c>
      <c r="B15" s="19" t="s">
        <v>14</v>
      </c>
      <c r="C15" s="183" t="s">
        <v>11</v>
      </c>
      <c r="D15" s="184"/>
      <c r="E15" s="185"/>
      <c r="F15" s="66" t="s">
        <v>12</v>
      </c>
      <c r="G15" s="20" t="s">
        <v>59</v>
      </c>
      <c r="H15" s="22" t="s">
        <v>13</v>
      </c>
    </row>
    <row r="16" spans="1:8" ht="30" x14ac:dyDescent="0.25">
      <c r="A16" s="59">
        <v>1.1000000000000001</v>
      </c>
      <c r="B16" s="9" t="s">
        <v>15</v>
      </c>
      <c r="C16" s="227" t="s">
        <v>147</v>
      </c>
      <c r="D16" s="228"/>
      <c r="E16" s="229"/>
      <c r="F16" s="256" t="s">
        <v>495</v>
      </c>
      <c r="G16" s="182" t="s">
        <v>114</v>
      </c>
      <c r="H16" s="160"/>
    </row>
    <row r="17" spans="1:8" x14ac:dyDescent="0.25">
      <c r="A17" s="59">
        <v>1.2</v>
      </c>
      <c r="B17" s="70" t="s">
        <v>16</v>
      </c>
      <c r="C17" s="230"/>
      <c r="D17" s="231"/>
      <c r="E17" s="232"/>
      <c r="F17" s="176"/>
      <c r="G17" s="158"/>
      <c r="H17" s="160"/>
    </row>
    <row r="18" spans="1:8" ht="30" x14ac:dyDescent="0.25">
      <c r="A18" s="59">
        <v>1.3</v>
      </c>
      <c r="B18" s="9" t="s">
        <v>17</v>
      </c>
      <c r="C18" s="230"/>
      <c r="D18" s="231"/>
      <c r="E18" s="232"/>
      <c r="F18" s="176"/>
      <c r="G18" s="158"/>
      <c r="H18" s="160"/>
    </row>
    <row r="19" spans="1:8" ht="45" x14ac:dyDescent="0.25">
      <c r="A19" s="59">
        <v>1.4</v>
      </c>
      <c r="B19" s="9" t="s">
        <v>18</v>
      </c>
      <c r="C19" s="230"/>
      <c r="D19" s="231"/>
      <c r="E19" s="232"/>
      <c r="F19" s="176"/>
      <c r="G19" s="158"/>
      <c r="H19" s="160"/>
    </row>
    <row r="20" spans="1:8" ht="75" x14ac:dyDescent="0.25">
      <c r="A20" s="59">
        <v>1.5</v>
      </c>
      <c r="B20" s="9" t="s">
        <v>61</v>
      </c>
      <c r="C20" s="230"/>
      <c r="D20" s="231"/>
      <c r="E20" s="232"/>
      <c r="F20" s="176"/>
      <c r="G20" s="158"/>
      <c r="H20" s="160"/>
    </row>
    <row r="21" spans="1:8" x14ac:dyDescent="0.25">
      <c r="A21" s="59">
        <v>1.6</v>
      </c>
      <c r="B21" s="71" t="s">
        <v>19</v>
      </c>
      <c r="C21" s="230"/>
      <c r="D21" s="231"/>
      <c r="E21" s="232"/>
      <c r="F21" s="176"/>
      <c r="G21" s="158"/>
      <c r="H21" s="160"/>
    </row>
    <row r="22" spans="1:8" ht="30.75" thickBot="1" x14ac:dyDescent="0.3">
      <c r="A22" s="61">
        <v>1.7</v>
      </c>
      <c r="B22" s="10" t="s">
        <v>20</v>
      </c>
      <c r="C22" s="233"/>
      <c r="D22" s="234"/>
      <c r="E22" s="235"/>
      <c r="F22" s="236"/>
      <c r="G22" s="159"/>
      <c r="H22" s="161"/>
    </row>
    <row r="23" spans="1:8" ht="39" customHeight="1" x14ac:dyDescent="0.25">
      <c r="A23" s="15">
        <v>2</v>
      </c>
      <c r="B23" s="16" t="s">
        <v>62</v>
      </c>
      <c r="C23" s="183" t="s">
        <v>11</v>
      </c>
      <c r="D23" s="184"/>
      <c r="E23" s="185"/>
      <c r="F23" s="66" t="s">
        <v>12</v>
      </c>
      <c r="G23" s="20" t="s">
        <v>59</v>
      </c>
      <c r="H23" s="23" t="s">
        <v>13</v>
      </c>
    </row>
    <row r="24" spans="1:8" ht="45.75" customHeight="1" x14ac:dyDescent="0.25">
      <c r="A24" s="59">
        <v>2.1</v>
      </c>
      <c r="B24" s="71" t="s">
        <v>21</v>
      </c>
      <c r="C24" s="213" t="s">
        <v>147</v>
      </c>
      <c r="D24" s="214"/>
      <c r="E24" s="215"/>
      <c r="F24" s="255" t="s">
        <v>496</v>
      </c>
      <c r="G24" s="197" t="s">
        <v>156</v>
      </c>
      <c r="H24" s="223"/>
    </row>
    <row r="25" spans="1:8" ht="50.25" customHeight="1" x14ac:dyDescent="0.25">
      <c r="A25" s="59">
        <v>2.2000000000000002</v>
      </c>
      <c r="B25" s="71" t="s">
        <v>71</v>
      </c>
      <c r="C25" s="216"/>
      <c r="D25" s="217"/>
      <c r="E25" s="218"/>
      <c r="F25" s="195"/>
      <c r="G25" s="198"/>
      <c r="H25" s="223"/>
    </row>
    <row r="26" spans="1:8" ht="114.75" customHeight="1" x14ac:dyDescent="0.25">
      <c r="A26" s="59">
        <v>2.2999999999999998</v>
      </c>
      <c r="B26" s="71" t="s">
        <v>63</v>
      </c>
      <c r="C26" s="216"/>
      <c r="D26" s="217"/>
      <c r="E26" s="218"/>
      <c r="F26" s="195"/>
      <c r="G26" s="198"/>
      <c r="H26" s="223"/>
    </row>
    <row r="27" spans="1:8" ht="42" customHeight="1" thickBot="1" x14ac:dyDescent="0.3">
      <c r="A27" s="77">
        <v>2.4</v>
      </c>
      <c r="B27" s="71" t="s">
        <v>22</v>
      </c>
      <c r="C27" s="216"/>
      <c r="D27" s="217"/>
      <c r="E27" s="218"/>
      <c r="F27" s="195"/>
      <c r="G27" s="198"/>
      <c r="H27" s="224"/>
    </row>
    <row r="28" spans="1:8" ht="42" customHeight="1" thickBot="1" x14ac:dyDescent="0.3">
      <c r="A28" s="77">
        <v>2.5</v>
      </c>
      <c r="B28" s="71" t="s">
        <v>73</v>
      </c>
      <c r="C28" s="219"/>
      <c r="D28" s="220"/>
      <c r="E28" s="221"/>
      <c r="F28" s="196"/>
      <c r="G28" s="199"/>
      <c r="H28" s="73"/>
    </row>
    <row r="29" spans="1:8" ht="63" customHeight="1" thickBot="1" x14ac:dyDescent="0.3">
      <c r="A29" s="211">
        <v>3</v>
      </c>
      <c r="B29" s="212" t="s">
        <v>64</v>
      </c>
      <c r="C29" s="153" t="str">
        <f>+C11</f>
        <v>HIDROCONSULTA S.A.S 49%</v>
      </c>
      <c r="D29" s="153"/>
      <c r="E29" s="153" t="str">
        <f>+E11</f>
        <v>PLANES S.A LIDER 51%</v>
      </c>
      <c r="F29" s="141"/>
      <c r="G29" s="145" t="s">
        <v>59</v>
      </c>
      <c r="H29" s="145" t="s">
        <v>13</v>
      </c>
    </row>
    <row r="30" spans="1:8" ht="30" x14ac:dyDescent="0.25">
      <c r="A30" s="137"/>
      <c r="B30" s="152"/>
      <c r="C30" s="64" t="s">
        <v>11</v>
      </c>
      <c r="D30" s="66" t="s">
        <v>12</v>
      </c>
      <c r="E30" s="64" t="s">
        <v>11</v>
      </c>
      <c r="F30" s="66" t="s">
        <v>12</v>
      </c>
      <c r="G30" s="146"/>
      <c r="H30" s="146"/>
    </row>
    <row r="31" spans="1:8" ht="47.25" customHeight="1" x14ac:dyDescent="0.25">
      <c r="A31" s="59" t="s">
        <v>23</v>
      </c>
      <c r="B31" s="9" t="s">
        <v>15</v>
      </c>
      <c r="C31" s="77" t="s">
        <v>158</v>
      </c>
      <c r="D31" s="77"/>
      <c r="E31" s="77" t="s">
        <v>158</v>
      </c>
      <c r="F31" s="60"/>
      <c r="G31" s="182" t="s">
        <v>158</v>
      </c>
      <c r="H31" s="165"/>
    </row>
    <row r="32" spans="1:8" ht="30.75" thickBot="1" x14ac:dyDescent="0.3">
      <c r="A32" s="61" t="s">
        <v>24</v>
      </c>
      <c r="B32" s="10" t="s">
        <v>25</v>
      </c>
      <c r="C32" s="78" t="s">
        <v>158</v>
      </c>
      <c r="D32" s="78"/>
      <c r="E32" s="78" t="s">
        <v>158</v>
      </c>
      <c r="F32" s="62"/>
      <c r="G32" s="159"/>
      <c r="H32" s="161"/>
    </row>
    <row r="33" spans="1:8" ht="33" customHeight="1" thickBot="1" x14ac:dyDescent="0.3">
      <c r="A33" s="136">
        <v>4</v>
      </c>
      <c r="B33" s="209" t="s">
        <v>26</v>
      </c>
      <c r="C33" s="153" t="str">
        <f>+C11</f>
        <v>HIDROCONSULTA S.A.S 49%</v>
      </c>
      <c r="D33" s="153"/>
      <c r="E33" s="153" t="str">
        <f>+E11</f>
        <v>PLANES S.A LIDER 51%</v>
      </c>
      <c r="F33" s="141"/>
      <c r="G33" s="145" t="s">
        <v>59</v>
      </c>
      <c r="H33" s="145" t="s">
        <v>13</v>
      </c>
    </row>
    <row r="34" spans="1:8" ht="33" customHeight="1" x14ac:dyDescent="0.25">
      <c r="A34" s="137"/>
      <c r="B34" s="210"/>
      <c r="C34" s="64" t="s">
        <v>11</v>
      </c>
      <c r="D34" s="66" t="s">
        <v>12</v>
      </c>
      <c r="E34" s="64" t="s">
        <v>11</v>
      </c>
      <c r="F34" s="66" t="s">
        <v>12</v>
      </c>
      <c r="G34" s="146"/>
      <c r="H34" s="146"/>
    </row>
    <row r="35" spans="1:8" ht="47.25" customHeight="1" x14ac:dyDescent="0.25">
      <c r="A35" s="59">
        <v>4.0999999999999996</v>
      </c>
      <c r="B35" s="71" t="s">
        <v>72</v>
      </c>
      <c r="C35" s="77" t="s">
        <v>88</v>
      </c>
      <c r="D35" s="329" t="s">
        <v>497</v>
      </c>
      <c r="E35" s="77" t="s">
        <v>88</v>
      </c>
      <c r="F35" s="175" t="s">
        <v>498</v>
      </c>
      <c r="G35" s="182" t="s">
        <v>86</v>
      </c>
      <c r="H35" s="160"/>
    </row>
    <row r="36" spans="1:8" ht="30" x14ac:dyDescent="0.25">
      <c r="A36" s="59">
        <v>4.2</v>
      </c>
      <c r="B36" s="71" t="s">
        <v>27</v>
      </c>
      <c r="C36" s="77" t="s">
        <v>147</v>
      </c>
      <c r="D36" s="155"/>
      <c r="E36" s="77" t="s">
        <v>88</v>
      </c>
      <c r="F36" s="157"/>
      <c r="G36" s="158"/>
      <c r="H36" s="160"/>
    </row>
    <row r="37" spans="1:8" ht="30.75" thickBot="1" x14ac:dyDescent="0.3">
      <c r="A37" s="61">
        <v>4.3</v>
      </c>
      <c r="B37" s="10" t="s">
        <v>60</v>
      </c>
      <c r="C37" s="78" t="s">
        <v>179</v>
      </c>
      <c r="D37" s="78">
        <v>55</v>
      </c>
      <c r="E37" s="78" t="s">
        <v>119</v>
      </c>
      <c r="F37" s="62">
        <v>105</v>
      </c>
      <c r="G37" s="159"/>
      <c r="H37" s="161"/>
    </row>
    <row r="38" spans="1:8" ht="30" customHeight="1" thickBot="1" x14ac:dyDescent="0.3">
      <c r="A38" s="136">
        <v>5</v>
      </c>
      <c r="B38" s="138" t="s">
        <v>28</v>
      </c>
      <c r="C38" s="207" t="str">
        <f>+C11</f>
        <v>HIDROCONSULTA S.A.S 49%</v>
      </c>
      <c r="D38" s="208"/>
      <c r="E38" s="207" t="str">
        <f>+E11</f>
        <v>PLANES S.A LIDER 51%</v>
      </c>
      <c r="F38" s="208"/>
      <c r="G38" s="145" t="s">
        <v>59</v>
      </c>
      <c r="H38" s="145" t="s">
        <v>13</v>
      </c>
    </row>
    <row r="39" spans="1:8" ht="30.75" thickBot="1" x14ac:dyDescent="0.3">
      <c r="A39" s="137"/>
      <c r="B39" s="139"/>
      <c r="C39" s="65" t="s">
        <v>11</v>
      </c>
      <c r="D39" s="25" t="s">
        <v>12</v>
      </c>
      <c r="E39" s="65" t="s">
        <v>11</v>
      </c>
      <c r="F39" s="25" t="s">
        <v>12</v>
      </c>
      <c r="G39" s="146"/>
      <c r="H39" s="146"/>
    </row>
    <row r="40" spans="1:8" ht="45" customHeight="1" x14ac:dyDescent="0.25">
      <c r="A40" s="59">
        <v>5.0999999999999996</v>
      </c>
      <c r="B40" s="71" t="s">
        <v>74</v>
      </c>
      <c r="C40" s="154" t="s">
        <v>88</v>
      </c>
      <c r="D40" s="154" t="s">
        <v>499</v>
      </c>
      <c r="E40" s="191" t="s">
        <v>88</v>
      </c>
      <c r="F40" s="194" t="s">
        <v>500</v>
      </c>
      <c r="G40" s="197" t="s">
        <v>114</v>
      </c>
      <c r="H40" s="200"/>
    </row>
    <row r="41" spans="1:8" ht="30" x14ac:dyDescent="0.25">
      <c r="A41" s="59">
        <v>5.2</v>
      </c>
      <c r="B41" s="71" t="s">
        <v>75</v>
      </c>
      <c r="C41" s="178"/>
      <c r="D41" s="178"/>
      <c r="E41" s="192"/>
      <c r="F41" s="195"/>
      <c r="G41" s="198"/>
      <c r="H41" s="201"/>
    </row>
    <row r="42" spans="1:8" ht="45" x14ac:dyDescent="0.25">
      <c r="A42" s="59">
        <v>5.3</v>
      </c>
      <c r="B42" s="75" t="s">
        <v>76</v>
      </c>
      <c r="C42" s="178"/>
      <c r="D42" s="178"/>
      <c r="E42" s="192"/>
      <c r="F42" s="195"/>
      <c r="G42" s="198"/>
      <c r="H42" s="201"/>
    </row>
    <row r="43" spans="1:8" x14ac:dyDescent="0.25">
      <c r="A43" s="59">
        <v>5.4</v>
      </c>
      <c r="B43" s="71" t="s">
        <v>29</v>
      </c>
      <c r="C43" s="178"/>
      <c r="D43" s="178"/>
      <c r="E43" s="192"/>
      <c r="F43" s="195"/>
      <c r="G43" s="198"/>
      <c r="H43" s="201"/>
    </row>
    <row r="44" spans="1:8" ht="30.75" thickBot="1" x14ac:dyDescent="0.3">
      <c r="A44" s="61">
        <v>5.5</v>
      </c>
      <c r="B44" s="10" t="s">
        <v>30</v>
      </c>
      <c r="C44" s="179"/>
      <c r="D44" s="179"/>
      <c r="E44" s="193"/>
      <c r="F44" s="196"/>
      <c r="G44" s="199"/>
      <c r="H44" s="202"/>
    </row>
    <row r="45" spans="1:8" ht="30" customHeight="1" thickBot="1" x14ac:dyDescent="0.3">
      <c r="A45" s="136">
        <v>6</v>
      </c>
      <c r="B45" s="138" t="s">
        <v>31</v>
      </c>
      <c r="C45" s="186" t="str">
        <f>+C11</f>
        <v>HIDROCONSULTA S.A.S 49%</v>
      </c>
      <c r="D45" s="187"/>
      <c r="E45" s="142" t="str">
        <f>+E11</f>
        <v>PLANES S.A LIDER 51%</v>
      </c>
      <c r="F45" s="141"/>
      <c r="G45" s="145" t="s">
        <v>59</v>
      </c>
      <c r="H45" s="145" t="s">
        <v>13</v>
      </c>
    </row>
    <row r="46" spans="1:8" ht="30" customHeight="1" thickBot="1" x14ac:dyDescent="0.3">
      <c r="A46" s="137"/>
      <c r="B46" s="139"/>
      <c r="C46" s="27" t="s">
        <v>11</v>
      </c>
      <c r="D46" s="93" t="s">
        <v>12</v>
      </c>
      <c r="E46" s="26" t="s">
        <v>11</v>
      </c>
      <c r="F46" s="25" t="s">
        <v>12</v>
      </c>
      <c r="G46" s="146"/>
      <c r="H46" s="146"/>
    </row>
    <row r="47" spans="1:8" x14ac:dyDescent="0.25">
      <c r="A47" s="59">
        <v>6.1</v>
      </c>
      <c r="B47" s="71" t="s">
        <v>65</v>
      </c>
      <c r="C47" s="107" t="s">
        <v>158</v>
      </c>
      <c r="D47" s="107"/>
      <c r="E47" s="77" t="s">
        <v>158</v>
      </c>
      <c r="F47" s="60"/>
      <c r="G47" s="91" t="s">
        <v>448</v>
      </c>
      <c r="H47" s="21"/>
    </row>
    <row r="48" spans="1:8" ht="30" x14ac:dyDescent="0.25">
      <c r="A48" s="59">
        <v>6.2</v>
      </c>
      <c r="B48" s="71" t="s">
        <v>32</v>
      </c>
      <c r="C48" s="77" t="s">
        <v>158</v>
      </c>
      <c r="D48" s="77"/>
      <c r="E48" s="77" t="s">
        <v>158</v>
      </c>
      <c r="F48" s="60"/>
      <c r="G48" s="91" t="s">
        <v>158</v>
      </c>
      <c r="H48" s="21"/>
    </row>
    <row r="49" spans="1:9" ht="45" x14ac:dyDescent="0.25">
      <c r="A49" s="59">
        <v>6.3</v>
      </c>
      <c r="B49" s="71" t="s">
        <v>33</v>
      </c>
      <c r="C49" s="77" t="s">
        <v>158</v>
      </c>
      <c r="D49" s="77"/>
      <c r="E49" s="77" t="s">
        <v>158</v>
      </c>
      <c r="F49" s="60"/>
      <c r="G49" s="91" t="s">
        <v>158</v>
      </c>
      <c r="H49" s="21"/>
    </row>
    <row r="50" spans="1:9" ht="45.75" thickBot="1" x14ac:dyDescent="0.3">
      <c r="A50" s="61">
        <v>6.4</v>
      </c>
      <c r="B50" s="10" t="s">
        <v>66</v>
      </c>
      <c r="C50" s="78" t="s">
        <v>158</v>
      </c>
      <c r="D50" s="78"/>
      <c r="E50" s="78" t="s">
        <v>449</v>
      </c>
      <c r="F50" s="62"/>
      <c r="G50" s="92" t="s">
        <v>450</v>
      </c>
      <c r="H50" s="86"/>
    </row>
    <row r="51" spans="1:9" ht="30" customHeight="1" thickBot="1" x14ac:dyDescent="0.3">
      <c r="A51" s="136">
        <v>7</v>
      </c>
      <c r="B51" s="151" t="s">
        <v>34</v>
      </c>
      <c r="C51" s="153" t="str">
        <f>+C11</f>
        <v>HIDROCONSULTA S.A.S 49%</v>
      </c>
      <c r="D51" s="153"/>
      <c r="E51" s="153" t="s">
        <v>494</v>
      </c>
      <c r="F51" s="141"/>
      <c r="G51" s="145" t="s">
        <v>59</v>
      </c>
      <c r="H51" s="145" t="s">
        <v>13</v>
      </c>
    </row>
    <row r="52" spans="1:9" ht="30.75" thickBot="1" x14ac:dyDescent="0.3">
      <c r="A52" s="137"/>
      <c r="B52" s="152"/>
      <c r="C52" s="27" t="s">
        <v>11</v>
      </c>
      <c r="D52" s="93" t="s">
        <v>12</v>
      </c>
      <c r="E52" s="26" t="s">
        <v>11</v>
      </c>
      <c r="F52" s="25" t="s">
        <v>12</v>
      </c>
      <c r="G52" s="146"/>
      <c r="H52" s="146"/>
    </row>
    <row r="53" spans="1:9" ht="30" x14ac:dyDescent="0.25">
      <c r="A53" s="59">
        <v>7.1</v>
      </c>
      <c r="B53" s="71" t="s">
        <v>35</v>
      </c>
      <c r="C53" s="154" t="s">
        <v>147</v>
      </c>
      <c r="D53" s="180">
        <v>158</v>
      </c>
      <c r="E53" s="154" t="s">
        <v>88</v>
      </c>
      <c r="F53" s="133">
        <v>163</v>
      </c>
      <c r="G53" s="182" t="s">
        <v>114</v>
      </c>
      <c r="H53" s="108"/>
    </row>
    <row r="54" spans="1:9" ht="30" x14ac:dyDescent="0.25">
      <c r="A54" s="59">
        <v>7.2</v>
      </c>
      <c r="B54" s="71" t="s">
        <v>36</v>
      </c>
      <c r="C54" s="178"/>
      <c r="D54" s="180"/>
      <c r="E54" s="178"/>
      <c r="F54" s="133"/>
      <c r="G54" s="158"/>
      <c r="H54" s="108"/>
    </row>
    <row r="55" spans="1:9" ht="45.75" thickBot="1" x14ac:dyDescent="0.3">
      <c r="A55" s="61">
        <v>7.3</v>
      </c>
      <c r="B55" s="10" t="s">
        <v>37</v>
      </c>
      <c r="C55" s="179"/>
      <c r="D55" s="181"/>
      <c r="E55" s="179"/>
      <c r="F55" s="135"/>
      <c r="G55" s="159"/>
      <c r="H55" s="85"/>
    </row>
    <row r="56" spans="1:9" x14ac:dyDescent="0.25">
      <c r="A56" s="15">
        <v>8</v>
      </c>
      <c r="B56" s="30" t="s">
        <v>38</v>
      </c>
      <c r="C56" s="183" t="s">
        <v>11</v>
      </c>
      <c r="D56" s="184"/>
      <c r="E56" s="185"/>
      <c r="F56" s="66" t="s">
        <v>12</v>
      </c>
      <c r="G56" s="20" t="s">
        <v>59</v>
      </c>
      <c r="H56" s="22" t="s">
        <v>13</v>
      </c>
    </row>
    <row r="57" spans="1:9" x14ac:dyDescent="0.25">
      <c r="A57" s="59">
        <v>8.1</v>
      </c>
      <c r="B57" s="71" t="s">
        <v>39</v>
      </c>
      <c r="C57" s="162" t="s">
        <v>451</v>
      </c>
      <c r="D57" s="162"/>
      <c r="E57" s="162"/>
      <c r="F57" s="175" t="s">
        <v>501</v>
      </c>
      <c r="G57" s="506" t="s">
        <v>502</v>
      </c>
      <c r="H57" s="165"/>
    </row>
    <row r="58" spans="1:9" x14ac:dyDescent="0.25">
      <c r="A58" s="59">
        <v>8.1999999999999993</v>
      </c>
      <c r="B58" s="71" t="s">
        <v>40</v>
      </c>
      <c r="C58" s="162" t="s">
        <v>503</v>
      </c>
      <c r="D58" s="162"/>
      <c r="E58" s="162"/>
      <c r="F58" s="176"/>
      <c r="G58" s="497"/>
      <c r="H58" s="160"/>
    </row>
    <row r="59" spans="1:9" x14ac:dyDescent="0.25">
      <c r="A59" s="59">
        <v>8.3000000000000007</v>
      </c>
      <c r="B59" s="71" t="s">
        <v>41</v>
      </c>
      <c r="C59" s="338" t="s">
        <v>147</v>
      </c>
      <c r="D59" s="167"/>
      <c r="E59" s="168"/>
      <c r="F59" s="176"/>
      <c r="G59" s="497"/>
      <c r="H59" s="160"/>
    </row>
    <row r="60" spans="1:9" ht="30" x14ac:dyDescent="0.25">
      <c r="A60" s="59">
        <v>8.4</v>
      </c>
      <c r="B60" s="71" t="s">
        <v>42</v>
      </c>
      <c r="C60" s="169"/>
      <c r="D60" s="170"/>
      <c r="E60" s="171"/>
      <c r="F60" s="176"/>
      <c r="G60" s="497"/>
      <c r="H60" s="160"/>
    </row>
    <row r="61" spans="1:9" ht="30" x14ac:dyDescent="0.25">
      <c r="A61" s="59">
        <v>8.5</v>
      </c>
      <c r="B61" s="71" t="s">
        <v>77</v>
      </c>
      <c r="C61" s="169"/>
      <c r="D61" s="170"/>
      <c r="E61" s="171"/>
      <c r="F61" s="176"/>
      <c r="G61" s="497"/>
      <c r="H61" s="160"/>
    </row>
    <row r="62" spans="1:9" x14ac:dyDescent="0.25">
      <c r="A62" s="59">
        <v>8.6</v>
      </c>
      <c r="B62" s="71" t="s">
        <v>43</v>
      </c>
      <c r="C62" s="169"/>
      <c r="D62" s="170"/>
      <c r="E62" s="171"/>
      <c r="F62" s="176"/>
      <c r="G62" s="497"/>
      <c r="H62" s="160"/>
    </row>
    <row r="63" spans="1:9" x14ac:dyDescent="0.25">
      <c r="A63" s="59">
        <v>8.6999999999999993</v>
      </c>
      <c r="B63" s="71" t="s">
        <v>44</v>
      </c>
      <c r="C63" s="169"/>
      <c r="D63" s="170"/>
      <c r="E63" s="171"/>
      <c r="F63" s="176"/>
      <c r="G63" s="497"/>
      <c r="H63" s="160"/>
    </row>
    <row r="64" spans="1:9" ht="45" x14ac:dyDescent="0.25">
      <c r="A64" s="59">
        <v>8.8000000000000007</v>
      </c>
      <c r="B64" s="71" t="s">
        <v>78</v>
      </c>
      <c r="C64" s="169"/>
      <c r="D64" s="170"/>
      <c r="E64" s="171"/>
      <c r="F64" s="176"/>
      <c r="G64" s="497"/>
      <c r="H64" s="160"/>
      <c r="I64" s="11"/>
    </row>
    <row r="65" spans="1:9" ht="31.5" customHeight="1" x14ac:dyDescent="0.3">
      <c r="A65" s="59">
        <v>8.9</v>
      </c>
      <c r="B65" s="79" t="s">
        <v>45</v>
      </c>
      <c r="C65" s="169"/>
      <c r="D65" s="170"/>
      <c r="E65" s="171"/>
      <c r="F65" s="176"/>
      <c r="G65" s="497"/>
      <c r="H65" s="160"/>
      <c r="I65" s="12"/>
    </row>
    <row r="66" spans="1:9" ht="16.5" x14ac:dyDescent="0.3">
      <c r="A66" s="80" t="s">
        <v>68</v>
      </c>
      <c r="B66" s="71" t="s">
        <v>46</v>
      </c>
      <c r="C66" s="172"/>
      <c r="D66" s="173"/>
      <c r="E66" s="174"/>
      <c r="F66" s="157"/>
      <c r="G66" s="497"/>
      <c r="H66" s="160"/>
      <c r="I66" s="12"/>
    </row>
    <row r="67" spans="1:9" ht="30.75" thickBot="1" x14ac:dyDescent="0.3">
      <c r="A67" s="59">
        <v>8.11</v>
      </c>
      <c r="B67" s="10" t="s">
        <v>67</v>
      </c>
      <c r="C67" s="347" t="s">
        <v>147</v>
      </c>
      <c r="D67" s="177"/>
      <c r="E67" s="177"/>
      <c r="F67" s="68">
        <v>199</v>
      </c>
      <c r="G67" s="499"/>
      <c r="H67" s="161"/>
      <c r="I67" s="13"/>
    </row>
    <row r="68" spans="1:9" ht="30" customHeight="1" thickBot="1" x14ac:dyDescent="0.3">
      <c r="A68" s="136">
        <v>9</v>
      </c>
      <c r="B68" s="151" t="s">
        <v>47</v>
      </c>
      <c r="C68" s="153" t="str">
        <f>+C11</f>
        <v>HIDROCONSULTA S.A.S 49%</v>
      </c>
      <c r="D68" s="153"/>
      <c r="E68" s="153" t="str">
        <f>+E11</f>
        <v>PLANES S.A LIDER 51%</v>
      </c>
      <c r="F68" s="141"/>
      <c r="G68" s="145" t="s">
        <v>59</v>
      </c>
      <c r="H68" s="145" t="s">
        <v>13</v>
      </c>
    </row>
    <row r="69" spans="1:9" ht="30" customHeight="1" thickBot="1" x14ac:dyDescent="0.3">
      <c r="A69" s="137"/>
      <c r="B69" s="152"/>
      <c r="C69" s="27" t="s">
        <v>11</v>
      </c>
      <c r="D69" s="93" t="s">
        <v>12</v>
      </c>
      <c r="E69" s="26" t="s">
        <v>11</v>
      </c>
      <c r="F69" s="25" t="s">
        <v>12</v>
      </c>
      <c r="G69" s="146"/>
      <c r="H69" s="146"/>
    </row>
    <row r="70" spans="1:9" ht="30" x14ac:dyDescent="0.25">
      <c r="A70" s="59">
        <v>9.1</v>
      </c>
      <c r="B70" s="9" t="s">
        <v>48</v>
      </c>
      <c r="C70" s="154" t="s">
        <v>450</v>
      </c>
      <c r="D70" s="154" t="s">
        <v>158</v>
      </c>
      <c r="E70" s="154" t="s">
        <v>147</v>
      </c>
      <c r="F70" s="156">
        <v>202</v>
      </c>
      <c r="G70" s="393" t="s">
        <v>504</v>
      </c>
      <c r="H70" s="253"/>
    </row>
    <row r="71" spans="1:9" x14ac:dyDescent="0.25">
      <c r="A71" s="59">
        <v>9.1999999999999993</v>
      </c>
      <c r="B71" s="70" t="s">
        <v>16</v>
      </c>
      <c r="C71" s="155"/>
      <c r="D71" s="155"/>
      <c r="E71" s="155"/>
      <c r="F71" s="157"/>
      <c r="G71" s="158"/>
      <c r="H71" s="160"/>
    </row>
    <row r="72" spans="1:9" ht="45.75" thickBot="1" x14ac:dyDescent="0.3">
      <c r="A72" s="61">
        <v>9.3000000000000007</v>
      </c>
      <c r="B72" s="82" t="s">
        <v>49</v>
      </c>
      <c r="C72" s="78" t="s">
        <v>158</v>
      </c>
      <c r="D72" s="78" t="s">
        <v>450</v>
      </c>
      <c r="E72" s="83" t="s">
        <v>147</v>
      </c>
      <c r="F72" s="62">
        <v>204</v>
      </c>
      <c r="G72" s="159"/>
      <c r="H72" s="161"/>
    </row>
    <row r="73" spans="1:9" ht="30" customHeight="1" thickBot="1" x14ac:dyDescent="0.3">
      <c r="A73" s="136">
        <v>10</v>
      </c>
      <c r="B73" s="151" t="s">
        <v>50</v>
      </c>
      <c r="C73" s="153" t="str">
        <f>+C11</f>
        <v>HIDROCONSULTA S.A.S 49%</v>
      </c>
      <c r="D73" s="153"/>
      <c r="E73" s="153" t="str">
        <f>+E11</f>
        <v>PLANES S.A LIDER 51%</v>
      </c>
      <c r="F73" s="141"/>
      <c r="G73" s="145" t="s">
        <v>59</v>
      </c>
      <c r="H73" s="145" t="s">
        <v>13</v>
      </c>
    </row>
    <row r="74" spans="1:9" ht="30" customHeight="1" thickBot="1" x14ac:dyDescent="0.3">
      <c r="A74" s="137"/>
      <c r="B74" s="152"/>
      <c r="C74" s="27" t="s">
        <v>11</v>
      </c>
      <c r="D74" s="93" t="s">
        <v>12</v>
      </c>
      <c r="E74" s="26" t="s">
        <v>11</v>
      </c>
      <c r="F74" s="25" t="s">
        <v>12</v>
      </c>
      <c r="G74" s="146"/>
      <c r="H74" s="146"/>
    </row>
    <row r="75" spans="1:9" ht="15.75" thickBot="1" x14ac:dyDescent="0.3">
      <c r="A75" s="61">
        <v>10.1</v>
      </c>
      <c r="B75" s="10" t="s">
        <v>51</v>
      </c>
      <c r="C75" s="78" t="s">
        <v>158</v>
      </c>
      <c r="D75" s="78"/>
      <c r="E75" s="78" t="s">
        <v>158</v>
      </c>
      <c r="F75" s="62"/>
      <c r="G75" s="85" t="s">
        <v>158</v>
      </c>
      <c r="H75" s="86"/>
    </row>
    <row r="76" spans="1:9" ht="30" customHeight="1" thickBot="1" x14ac:dyDescent="0.3">
      <c r="A76" s="136">
        <v>11</v>
      </c>
      <c r="B76" s="151" t="s">
        <v>52</v>
      </c>
      <c r="C76" s="153" t="str">
        <f>+C11</f>
        <v>HIDROCONSULTA S.A.S 49%</v>
      </c>
      <c r="D76" s="153"/>
      <c r="E76" s="153" t="str">
        <f>+E11</f>
        <v>PLANES S.A LIDER 51%</v>
      </c>
      <c r="F76" s="141"/>
      <c r="G76" s="145" t="s">
        <v>59</v>
      </c>
      <c r="H76" s="145" t="s">
        <v>13</v>
      </c>
    </row>
    <row r="77" spans="1:9" ht="30" customHeight="1" thickBot="1" x14ac:dyDescent="0.3">
      <c r="A77" s="137"/>
      <c r="B77" s="152"/>
      <c r="C77" s="27" t="s">
        <v>11</v>
      </c>
      <c r="D77" s="93" t="s">
        <v>12</v>
      </c>
      <c r="E77" s="26" t="s">
        <v>11</v>
      </c>
      <c r="F77" s="25" t="s">
        <v>12</v>
      </c>
      <c r="G77" s="146"/>
      <c r="H77" s="146"/>
    </row>
    <row r="78" spans="1:9" ht="30.75" thickBot="1" x14ac:dyDescent="0.3">
      <c r="A78" s="61">
        <v>11.1</v>
      </c>
      <c r="B78" s="87" t="s">
        <v>456</v>
      </c>
      <c r="C78" s="88" t="s">
        <v>158</v>
      </c>
      <c r="D78" s="89"/>
      <c r="E78" s="63" t="s">
        <v>158</v>
      </c>
      <c r="F78" s="62"/>
      <c r="G78" s="85" t="s">
        <v>158</v>
      </c>
      <c r="H78" s="86"/>
    </row>
    <row r="79" spans="1:9" ht="30" customHeight="1" thickBot="1" x14ac:dyDescent="0.3">
      <c r="A79" s="136">
        <v>12</v>
      </c>
      <c r="B79" s="138" t="s">
        <v>53</v>
      </c>
      <c r="C79" s="140" t="str">
        <f>+C11</f>
        <v>HIDROCONSULTA S.A.S 49%</v>
      </c>
      <c r="D79" s="141"/>
      <c r="E79" s="142" t="str">
        <f>+E11</f>
        <v>PLANES S.A LIDER 51%</v>
      </c>
      <c r="F79" s="141"/>
      <c r="G79" s="143" t="s">
        <v>59</v>
      </c>
      <c r="H79" s="145" t="s">
        <v>13</v>
      </c>
    </row>
    <row r="80" spans="1:9" ht="30" customHeight="1" x14ac:dyDescent="0.25">
      <c r="A80" s="137"/>
      <c r="B80" s="139"/>
      <c r="C80" s="147" t="s">
        <v>11</v>
      </c>
      <c r="D80" s="148"/>
      <c r="E80" s="149" t="s">
        <v>11</v>
      </c>
      <c r="F80" s="150"/>
      <c r="G80" s="144"/>
      <c r="H80" s="146"/>
    </row>
    <row r="81" spans="1:8" ht="30" x14ac:dyDescent="0.25">
      <c r="A81" s="59">
        <v>12.1</v>
      </c>
      <c r="B81" s="35" t="s">
        <v>54</v>
      </c>
      <c r="C81" s="132" t="s">
        <v>147</v>
      </c>
      <c r="D81" s="133"/>
      <c r="E81" s="287" t="s">
        <v>88</v>
      </c>
      <c r="F81" s="133"/>
      <c r="G81" s="98" t="s">
        <v>114</v>
      </c>
      <c r="H81" s="21"/>
    </row>
    <row r="82" spans="1:8" ht="31.5" customHeight="1" x14ac:dyDescent="0.25">
      <c r="A82" s="59">
        <v>12.2</v>
      </c>
      <c r="B82" s="35" t="s">
        <v>55</v>
      </c>
      <c r="C82" s="132" t="s">
        <v>147</v>
      </c>
      <c r="D82" s="133"/>
      <c r="E82" s="287" t="s">
        <v>147</v>
      </c>
      <c r="F82" s="133"/>
      <c r="G82" s="98" t="s">
        <v>86</v>
      </c>
      <c r="H82" s="21"/>
    </row>
    <row r="83" spans="1:8" ht="15.75" thickBot="1" x14ac:dyDescent="0.3">
      <c r="A83" s="14">
        <v>12.3</v>
      </c>
      <c r="B83" s="36" t="s">
        <v>56</v>
      </c>
      <c r="C83" s="134" t="s">
        <v>147</v>
      </c>
      <c r="D83" s="135"/>
      <c r="E83" s="288" t="s">
        <v>147</v>
      </c>
      <c r="F83" s="135"/>
      <c r="G83" s="99" t="s">
        <v>86</v>
      </c>
      <c r="H83" s="76"/>
    </row>
    <row r="84" spans="1:8" ht="19.5" thickBot="1" x14ac:dyDescent="0.3">
      <c r="A84" s="128" t="s">
        <v>57</v>
      </c>
      <c r="B84" s="129"/>
      <c r="C84" s="507" t="s">
        <v>86</v>
      </c>
      <c r="D84" s="131"/>
      <c r="E84" s="507" t="s">
        <v>114</v>
      </c>
      <c r="F84" s="131"/>
      <c r="G84" s="508" t="s">
        <v>114</v>
      </c>
      <c r="H84" s="32"/>
    </row>
    <row r="88" spans="1:8" x14ac:dyDescent="0.25">
      <c r="B88" t="s">
        <v>505</v>
      </c>
    </row>
    <row r="90" spans="1:8" x14ac:dyDescent="0.25">
      <c r="B90" t="s">
        <v>506</v>
      </c>
    </row>
    <row r="93" spans="1:8" x14ac:dyDescent="0.25">
      <c r="B93" t="s">
        <v>507</v>
      </c>
    </row>
    <row r="94" spans="1:8" x14ac:dyDescent="0.25">
      <c r="B94" t="s">
        <v>508</v>
      </c>
    </row>
    <row r="95" spans="1:8" x14ac:dyDescent="0.25">
      <c r="B95" t="s">
        <v>509</v>
      </c>
    </row>
    <row r="98" spans="2:2" x14ac:dyDescent="0.25">
      <c r="B98" t="s">
        <v>510</v>
      </c>
    </row>
    <row r="100" spans="2:2" x14ac:dyDescent="0.25">
      <c r="B100" t="s">
        <v>511</v>
      </c>
    </row>
  </sheetData>
  <mergeCells count="117">
    <mergeCell ref="A84:B84"/>
    <mergeCell ref="C84:D84"/>
    <mergeCell ref="E84:F84"/>
    <mergeCell ref="C81:D81"/>
    <mergeCell ref="E81:F81"/>
    <mergeCell ref="C82:D82"/>
    <mergeCell ref="E82:F82"/>
    <mergeCell ref="C83:D83"/>
    <mergeCell ref="E83:F83"/>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73:A74"/>
    <mergeCell ref="B73:B74"/>
    <mergeCell ref="C73:D73"/>
    <mergeCell ref="E73:F73"/>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C57:E57"/>
    <mergeCell ref="F57:F66"/>
    <mergeCell ref="G57:G67"/>
    <mergeCell ref="H57:H67"/>
    <mergeCell ref="C58:E58"/>
    <mergeCell ref="C59:E66"/>
    <mergeCell ref="C67:E67"/>
    <mergeCell ref="C53:C55"/>
    <mergeCell ref="D53:D55"/>
    <mergeCell ref="E53:E55"/>
    <mergeCell ref="F53:F55"/>
    <mergeCell ref="G53:G55"/>
    <mergeCell ref="C56:E56"/>
    <mergeCell ref="A51:A52"/>
    <mergeCell ref="B51:B52"/>
    <mergeCell ref="C51:D51"/>
    <mergeCell ref="E51:F51"/>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D35:D36"/>
    <mergeCell ref="F35:F36"/>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A29:A30"/>
    <mergeCell ref="B29:B30"/>
    <mergeCell ref="C29:D29"/>
    <mergeCell ref="E29:F29"/>
    <mergeCell ref="G29:G30"/>
    <mergeCell ref="H29:H30"/>
    <mergeCell ref="G16:G22"/>
    <mergeCell ref="H16:H22"/>
    <mergeCell ref="C23:E23"/>
    <mergeCell ref="C24:E28"/>
    <mergeCell ref="F24:F28"/>
    <mergeCell ref="G24:G28"/>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topLeftCell="B10" zoomScale="70" zoomScaleNormal="70" workbookViewId="0">
      <selection activeCell="C84" sqref="C84:F84"/>
    </sheetView>
  </sheetViews>
  <sheetFormatPr baseColWidth="10" defaultRowHeight="15" x14ac:dyDescent="0.25"/>
  <cols>
    <col min="1" max="1" width="8.140625" style="1" customWidth="1"/>
    <col min="2" max="2" width="69.42578125" customWidth="1"/>
    <col min="3" max="3" width="22.5703125" style="1" bestFit="1" customWidth="1"/>
    <col min="4" max="4" width="12.85546875" style="1" customWidth="1"/>
    <col min="5" max="5" width="22.5703125" style="1" bestFit="1" customWidth="1"/>
    <col min="6" max="6" width="12.85546875" style="1" customWidth="1"/>
    <col min="7" max="7" width="21.28515625" style="1" customWidth="1"/>
    <col min="8" max="8" width="74.140625" customWidth="1"/>
    <col min="9" max="9" width="17.85546875" bestFit="1" customWidth="1"/>
  </cols>
  <sheetData>
    <row r="1" spans="1:8" ht="15" customHeight="1" x14ac:dyDescent="0.25">
      <c r="A1" s="237" t="s">
        <v>69</v>
      </c>
      <c r="B1" s="237"/>
      <c r="C1" s="237"/>
      <c r="D1" s="237"/>
      <c r="E1" s="237"/>
      <c r="F1" s="237"/>
      <c r="G1" s="237"/>
      <c r="H1" s="237"/>
    </row>
    <row r="2" spans="1:8" ht="15" customHeight="1" x14ac:dyDescent="0.25">
      <c r="A2" s="237"/>
      <c r="B2" s="237"/>
      <c r="C2" s="237"/>
      <c r="D2" s="237"/>
      <c r="E2" s="237"/>
      <c r="F2" s="237"/>
      <c r="G2" s="237"/>
      <c r="H2" s="237"/>
    </row>
    <row r="4" spans="1:8" x14ac:dyDescent="0.25">
      <c r="A4" s="237" t="s">
        <v>0</v>
      </c>
      <c r="B4" s="237"/>
      <c r="C4" s="237"/>
      <c r="D4" s="237"/>
      <c r="E4" s="237"/>
      <c r="F4" s="237"/>
      <c r="G4" s="237"/>
      <c r="H4" s="237"/>
    </row>
    <row r="5" spans="1:8" x14ac:dyDescent="0.25">
      <c r="A5" s="237"/>
      <c r="B5" s="237"/>
      <c r="C5" s="237"/>
      <c r="D5" s="237"/>
      <c r="E5" s="237"/>
      <c r="F5" s="237"/>
      <c r="G5" s="237"/>
      <c r="H5" s="237"/>
    </row>
    <row r="6" spans="1:8" x14ac:dyDescent="0.25">
      <c r="D6" s="2"/>
      <c r="F6" s="2"/>
      <c r="G6" s="2"/>
      <c r="H6" s="2"/>
    </row>
    <row r="7" spans="1:8" ht="15.75" thickBot="1" x14ac:dyDescent="0.3">
      <c r="C7" s="2"/>
      <c r="E7" s="2"/>
    </row>
    <row r="8" spans="1:8" ht="15.75" thickBot="1" x14ac:dyDescent="0.3">
      <c r="A8" s="37" t="s">
        <v>1</v>
      </c>
      <c r="B8" s="38" t="s">
        <v>2</v>
      </c>
      <c r="C8" s="238" t="s">
        <v>512</v>
      </c>
      <c r="D8" s="239"/>
      <c r="E8" s="239"/>
      <c r="F8" s="239"/>
      <c r="G8" s="240"/>
    </row>
    <row r="9" spans="1:8" ht="31.5" customHeight="1" thickBot="1" x14ac:dyDescent="0.3">
      <c r="A9" s="37" t="s">
        <v>3</v>
      </c>
      <c r="B9" s="38" t="s">
        <v>4</v>
      </c>
      <c r="C9" s="241" t="s">
        <v>513</v>
      </c>
      <c r="D9" s="242"/>
      <c r="E9" s="242"/>
      <c r="F9" s="242"/>
      <c r="G9" s="243"/>
    </row>
    <row r="10" spans="1:8" ht="51" customHeight="1" thickBot="1" x14ac:dyDescent="0.3">
      <c r="A10" s="37" t="s">
        <v>5</v>
      </c>
      <c r="B10" s="39" t="s">
        <v>58</v>
      </c>
      <c r="C10" s="244" t="s">
        <v>80</v>
      </c>
      <c r="D10" s="245"/>
      <c r="E10" s="245"/>
      <c r="F10" s="245"/>
      <c r="G10" s="246"/>
    </row>
    <row r="11" spans="1:8" ht="31.5" customHeight="1" thickBot="1" x14ac:dyDescent="0.3">
      <c r="A11" s="37" t="s">
        <v>7</v>
      </c>
      <c r="B11" s="38" t="s">
        <v>6</v>
      </c>
      <c r="C11" s="247" t="s">
        <v>81</v>
      </c>
      <c r="D11" s="295"/>
      <c r="E11" s="295"/>
      <c r="F11" s="248"/>
      <c r="G11" s="5"/>
      <c r="H11" s="6"/>
    </row>
    <row r="12" spans="1:8" ht="15.75" thickBot="1" x14ac:dyDescent="0.3">
      <c r="A12" s="37" t="s">
        <v>9</v>
      </c>
      <c r="B12" s="38" t="s">
        <v>8</v>
      </c>
      <c r="C12" s="225" t="s">
        <v>154</v>
      </c>
      <c r="D12" s="296"/>
      <c r="E12" s="296"/>
      <c r="F12" s="226"/>
    </row>
    <row r="13" spans="1:8" ht="15.75" thickBot="1" x14ac:dyDescent="0.3">
      <c r="A13" s="37" t="s">
        <v>70</v>
      </c>
      <c r="B13" s="38" t="s">
        <v>10</v>
      </c>
      <c r="C13" s="225" t="s">
        <v>83</v>
      </c>
      <c r="D13" s="296"/>
      <c r="E13" s="296"/>
      <c r="F13" s="226"/>
    </row>
    <row r="14" spans="1:8" ht="15.75" thickBot="1" x14ac:dyDescent="0.3">
      <c r="A14" s="3"/>
      <c r="B14" s="4"/>
      <c r="C14" s="7"/>
      <c r="E14" s="7"/>
    </row>
    <row r="15" spans="1:8" x14ac:dyDescent="0.25">
      <c r="A15" s="15">
        <v>1</v>
      </c>
      <c r="B15" s="19" t="s">
        <v>14</v>
      </c>
      <c r="C15" s="183" t="s">
        <v>11</v>
      </c>
      <c r="D15" s="184"/>
      <c r="E15" s="185"/>
      <c r="F15" s="66" t="s">
        <v>12</v>
      </c>
      <c r="G15" s="20" t="s">
        <v>59</v>
      </c>
      <c r="H15" s="22" t="s">
        <v>13</v>
      </c>
    </row>
    <row r="16" spans="1:8" ht="30" x14ac:dyDescent="0.25">
      <c r="A16" s="509">
        <v>1.1000000000000001</v>
      </c>
      <c r="B16" s="510" t="s">
        <v>15</v>
      </c>
      <c r="C16" s="511" t="s">
        <v>85</v>
      </c>
      <c r="D16" s="512"/>
      <c r="E16" s="513"/>
      <c r="F16" s="514" t="s">
        <v>514</v>
      </c>
      <c r="G16" s="515" t="s">
        <v>86</v>
      </c>
      <c r="H16" s="516"/>
    </row>
    <row r="17" spans="1:8" x14ac:dyDescent="0.25">
      <c r="A17" s="509">
        <v>1.2</v>
      </c>
      <c r="B17" s="517" t="s">
        <v>16</v>
      </c>
      <c r="C17" s="518"/>
      <c r="D17" s="519"/>
      <c r="E17" s="520"/>
      <c r="F17" s="521"/>
      <c r="G17" s="522"/>
      <c r="H17" s="516"/>
    </row>
    <row r="18" spans="1:8" ht="30" x14ac:dyDescent="0.25">
      <c r="A18" s="509">
        <v>1.3</v>
      </c>
      <c r="B18" s="510" t="s">
        <v>17</v>
      </c>
      <c r="C18" s="518"/>
      <c r="D18" s="519"/>
      <c r="E18" s="520"/>
      <c r="F18" s="521"/>
      <c r="G18" s="522"/>
      <c r="H18" s="516"/>
    </row>
    <row r="19" spans="1:8" ht="45" x14ac:dyDescent="0.25">
      <c r="A19" s="509">
        <v>1.4</v>
      </c>
      <c r="B19" s="510" t="s">
        <v>18</v>
      </c>
      <c r="C19" s="518"/>
      <c r="D19" s="519"/>
      <c r="E19" s="520"/>
      <c r="F19" s="521"/>
      <c r="G19" s="522"/>
      <c r="H19" s="516"/>
    </row>
    <row r="20" spans="1:8" ht="75" x14ac:dyDescent="0.25">
      <c r="A20" s="509">
        <v>1.5</v>
      </c>
      <c r="B20" s="510" t="s">
        <v>61</v>
      </c>
      <c r="C20" s="518"/>
      <c r="D20" s="519"/>
      <c r="E20" s="520"/>
      <c r="F20" s="521"/>
      <c r="G20" s="522"/>
      <c r="H20" s="516"/>
    </row>
    <row r="21" spans="1:8" x14ac:dyDescent="0.25">
      <c r="A21" s="509">
        <v>1.6</v>
      </c>
      <c r="B21" s="523" t="s">
        <v>19</v>
      </c>
      <c r="C21" s="518"/>
      <c r="D21" s="519"/>
      <c r="E21" s="520"/>
      <c r="F21" s="521"/>
      <c r="G21" s="522"/>
      <c r="H21" s="516"/>
    </row>
    <row r="22" spans="1:8" ht="30.75" thickBot="1" x14ac:dyDescent="0.3">
      <c r="A22" s="524">
        <v>1.7</v>
      </c>
      <c r="B22" s="525" t="s">
        <v>20</v>
      </c>
      <c r="C22" s="526"/>
      <c r="D22" s="527"/>
      <c r="E22" s="528"/>
      <c r="F22" s="529"/>
      <c r="G22" s="530"/>
      <c r="H22" s="531"/>
    </row>
    <row r="23" spans="1:8" ht="39" customHeight="1" x14ac:dyDescent="0.25">
      <c r="A23" s="15">
        <v>2</v>
      </c>
      <c r="B23" s="16" t="s">
        <v>62</v>
      </c>
      <c r="C23" s="183" t="s">
        <v>11</v>
      </c>
      <c r="D23" s="184"/>
      <c r="E23" s="185"/>
      <c r="F23" s="66" t="s">
        <v>12</v>
      </c>
      <c r="G23" s="20" t="s">
        <v>59</v>
      </c>
      <c r="H23" s="23" t="s">
        <v>13</v>
      </c>
    </row>
    <row r="24" spans="1:8" ht="45.75" customHeight="1" x14ac:dyDescent="0.25">
      <c r="A24" s="509">
        <v>2.1</v>
      </c>
      <c r="B24" s="523" t="s">
        <v>21</v>
      </c>
      <c r="C24" s="511" t="s">
        <v>81</v>
      </c>
      <c r="D24" s="512"/>
      <c r="E24" s="513"/>
      <c r="F24" s="514" t="s">
        <v>81</v>
      </c>
      <c r="G24" s="515" t="s">
        <v>81</v>
      </c>
      <c r="H24" s="532"/>
    </row>
    <row r="25" spans="1:8" ht="50.25" customHeight="1" x14ac:dyDescent="0.25">
      <c r="A25" s="509">
        <v>2.2000000000000002</v>
      </c>
      <c r="B25" s="523" t="s">
        <v>71</v>
      </c>
      <c r="C25" s="518"/>
      <c r="D25" s="519"/>
      <c r="E25" s="520"/>
      <c r="F25" s="521"/>
      <c r="G25" s="522"/>
      <c r="H25" s="532"/>
    </row>
    <row r="26" spans="1:8" ht="114.75" customHeight="1" x14ac:dyDescent="0.25">
      <c r="A26" s="509">
        <v>2.2999999999999998</v>
      </c>
      <c r="B26" s="523" t="s">
        <v>63</v>
      </c>
      <c r="C26" s="518"/>
      <c r="D26" s="519"/>
      <c r="E26" s="520"/>
      <c r="F26" s="521"/>
      <c r="G26" s="522"/>
      <c r="H26" s="532"/>
    </row>
    <row r="27" spans="1:8" ht="42" customHeight="1" thickBot="1" x14ac:dyDescent="0.3">
      <c r="A27" s="533">
        <v>2.4</v>
      </c>
      <c r="B27" s="523" t="s">
        <v>22</v>
      </c>
      <c r="C27" s="518"/>
      <c r="D27" s="519"/>
      <c r="E27" s="520"/>
      <c r="F27" s="521"/>
      <c r="G27" s="522"/>
      <c r="H27" s="534"/>
    </row>
    <row r="28" spans="1:8" ht="42" customHeight="1" thickBot="1" x14ac:dyDescent="0.3">
      <c r="A28" s="533">
        <v>2.5</v>
      </c>
      <c r="B28" s="523" t="s">
        <v>73</v>
      </c>
      <c r="C28" s="526"/>
      <c r="D28" s="527"/>
      <c r="E28" s="528"/>
      <c r="F28" s="529"/>
      <c r="G28" s="530"/>
      <c r="H28" s="535"/>
    </row>
    <row r="29" spans="1:8" ht="63" customHeight="1" thickBot="1" x14ac:dyDescent="0.3">
      <c r="A29" s="211">
        <v>3</v>
      </c>
      <c r="B29" s="212" t="s">
        <v>64</v>
      </c>
      <c r="C29" s="297" t="str">
        <f>+C11</f>
        <v>NA</v>
      </c>
      <c r="D29" s="290"/>
      <c r="E29" s="290"/>
      <c r="F29" s="291"/>
      <c r="G29" s="145" t="s">
        <v>59</v>
      </c>
      <c r="H29" s="145" t="s">
        <v>13</v>
      </c>
    </row>
    <row r="30" spans="1:8" x14ac:dyDescent="0.25">
      <c r="A30" s="137"/>
      <c r="B30" s="152"/>
      <c r="C30" s="292" t="s">
        <v>11</v>
      </c>
      <c r="D30" s="142"/>
      <c r="E30" s="183" t="s">
        <v>12</v>
      </c>
      <c r="F30" s="293"/>
      <c r="G30" s="146"/>
      <c r="H30" s="146"/>
    </row>
    <row r="31" spans="1:8" ht="47.25" customHeight="1" x14ac:dyDescent="0.25">
      <c r="A31" s="59" t="s">
        <v>23</v>
      </c>
      <c r="B31" s="9" t="s">
        <v>15</v>
      </c>
      <c r="C31" s="227" t="s">
        <v>81</v>
      </c>
      <c r="D31" s="229"/>
      <c r="E31" s="536"/>
      <c r="F31" s="537"/>
      <c r="G31" s="182" t="s">
        <v>158</v>
      </c>
      <c r="H31" s="165"/>
    </row>
    <row r="32" spans="1:8" ht="30.75" thickBot="1" x14ac:dyDescent="0.3">
      <c r="A32" s="61" t="s">
        <v>24</v>
      </c>
      <c r="B32" s="10" t="s">
        <v>25</v>
      </c>
      <c r="C32" s="233"/>
      <c r="D32" s="235"/>
      <c r="E32" s="538"/>
      <c r="F32" s="539"/>
      <c r="G32" s="159"/>
      <c r="H32" s="161"/>
    </row>
    <row r="33" spans="1:8" ht="33" customHeight="1" thickBot="1" x14ac:dyDescent="0.3">
      <c r="A33" s="136">
        <v>4</v>
      </c>
      <c r="B33" s="209" t="s">
        <v>26</v>
      </c>
      <c r="C33" s="297" t="s">
        <v>515</v>
      </c>
      <c r="D33" s="290"/>
      <c r="E33" s="290">
        <f>+E11</f>
        <v>0</v>
      </c>
      <c r="F33" s="291"/>
      <c r="G33" s="145" t="s">
        <v>59</v>
      </c>
      <c r="H33" s="145" t="s">
        <v>13</v>
      </c>
    </row>
    <row r="34" spans="1:8" ht="33" customHeight="1" x14ac:dyDescent="0.25">
      <c r="A34" s="137"/>
      <c r="B34" s="210"/>
      <c r="C34" s="292" t="s">
        <v>11</v>
      </c>
      <c r="D34" s="142" t="s">
        <v>12</v>
      </c>
      <c r="E34" s="183" t="s">
        <v>12</v>
      </c>
      <c r="F34" s="293"/>
      <c r="G34" s="146"/>
      <c r="H34" s="146"/>
    </row>
    <row r="35" spans="1:8" ht="47.25" customHeight="1" x14ac:dyDescent="0.25">
      <c r="A35" s="509">
        <v>4.0999999999999996</v>
      </c>
      <c r="B35" s="523" t="s">
        <v>72</v>
      </c>
      <c r="C35" s="540" t="s">
        <v>88</v>
      </c>
      <c r="D35" s="541"/>
      <c r="E35" s="511" t="s">
        <v>516</v>
      </c>
      <c r="F35" s="542"/>
      <c r="G35" s="515" t="s">
        <v>86</v>
      </c>
      <c r="H35" s="516"/>
    </row>
    <row r="36" spans="1:8" ht="30" x14ac:dyDescent="0.25">
      <c r="A36" s="509">
        <v>4.2</v>
      </c>
      <c r="B36" s="523" t="s">
        <v>27</v>
      </c>
      <c r="C36" s="540" t="s">
        <v>88</v>
      </c>
      <c r="D36" s="541"/>
      <c r="E36" s="543"/>
      <c r="F36" s="544"/>
      <c r="G36" s="522"/>
      <c r="H36" s="516"/>
    </row>
    <row r="37" spans="1:8" ht="30.75" thickBot="1" x14ac:dyDescent="0.3">
      <c r="A37" s="524">
        <v>4.3</v>
      </c>
      <c r="B37" s="525" t="s">
        <v>60</v>
      </c>
      <c r="C37" s="540" t="s">
        <v>90</v>
      </c>
      <c r="D37" s="541"/>
      <c r="E37" s="540">
        <v>19</v>
      </c>
      <c r="F37" s="541"/>
      <c r="G37" s="530"/>
      <c r="H37" s="531"/>
    </row>
    <row r="38" spans="1:8" ht="30" customHeight="1" thickBot="1" x14ac:dyDescent="0.3">
      <c r="A38" s="136">
        <v>5</v>
      </c>
      <c r="B38" s="138" t="s">
        <v>28</v>
      </c>
      <c r="C38" s="297" t="s">
        <v>513</v>
      </c>
      <c r="D38" s="290"/>
      <c r="E38" s="290">
        <f>+E16</f>
        <v>0</v>
      </c>
      <c r="F38" s="291"/>
      <c r="G38" s="145" t="s">
        <v>59</v>
      </c>
      <c r="H38" s="145" t="s">
        <v>13</v>
      </c>
    </row>
    <row r="39" spans="1:8" ht="15.75" customHeight="1" thickBot="1" x14ac:dyDescent="0.3">
      <c r="A39" s="137"/>
      <c r="B39" s="139"/>
      <c r="C39" s="292" t="s">
        <v>11</v>
      </c>
      <c r="D39" s="142" t="s">
        <v>12</v>
      </c>
      <c r="E39" s="183" t="s">
        <v>12</v>
      </c>
      <c r="F39" s="293"/>
      <c r="G39" s="146"/>
      <c r="H39" s="146"/>
    </row>
    <row r="40" spans="1:8" ht="45" customHeight="1" x14ac:dyDescent="0.25">
      <c r="A40" s="509">
        <v>5.0999999999999996</v>
      </c>
      <c r="B40" s="523" t="s">
        <v>74</v>
      </c>
      <c r="C40" s="545" t="s">
        <v>88</v>
      </c>
      <c r="D40" s="546"/>
      <c r="E40" s="545" t="s">
        <v>517</v>
      </c>
      <c r="F40" s="546"/>
      <c r="G40" s="515" t="s">
        <v>86</v>
      </c>
      <c r="H40" s="547"/>
    </row>
    <row r="41" spans="1:8" ht="30" x14ac:dyDescent="0.25">
      <c r="A41" s="509">
        <v>5.2</v>
      </c>
      <c r="B41" s="523" t="s">
        <v>75</v>
      </c>
      <c r="C41" s="518"/>
      <c r="D41" s="520"/>
      <c r="E41" s="518"/>
      <c r="F41" s="520"/>
      <c r="G41" s="522"/>
      <c r="H41" s="548"/>
    </row>
    <row r="42" spans="1:8" ht="45" x14ac:dyDescent="0.25">
      <c r="A42" s="509">
        <v>5.3</v>
      </c>
      <c r="B42" s="549" t="s">
        <v>76</v>
      </c>
      <c r="C42" s="518"/>
      <c r="D42" s="520"/>
      <c r="E42" s="518"/>
      <c r="F42" s="520"/>
      <c r="G42" s="522"/>
      <c r="H42" s="548"/>
    </row>
    <row r="43" spans="1:8" x14ac:dyDescent="0.25">
      <c r="A43" s="509">
        <v>5.4</v>
      </c>
      <c r="B43" s="523" t="s">
        <v>29</v>
      </c>
      <c r="C43" s="518"/>
      <c r="D43" s="520"/>
      <c r="E43" s="518"/>
      <c r="F43" s="520"/>
      <c r="G43" s="522"/>
      <c r="H43" s="548"/>
    </row>
    <row r="44" spans="1:8" ht="30.75" thickBot="1" x14ac:dyDescent="0.3">
      <c r="A44" s="524">
        <v>5.5</v>
      </c>
      <c r="B44" s="525" t="s">
        <v>30</v>
      </c>
      <c r="C44" s="526"/>
      <c r="D44" s="528"/>
      <c r="E44" s="526"/>
      <c r="F44" s="528"/>
      <c r="G44" s="530"/>
      <c r="H44" s="550"/>
    </row>
    <row r="45" spans="1:8" ht="30" customHeight="1" thickBot="1" x14ac:dyDescent="0.3">
      <c r="A45" s="136">
        <v>6</v>
      </c>
      <c r="B45" s="138" t="s">
        <v>31</v>
      </c>
      <c r="C45" s="297" t="s">
        <v>81</v>
      </c>
      <c r="D45" s="290"/>
      <c r="E45" s="290">
        <f>+E23</f>
        <v>0</v>
      </c>
      <c r="F45" s="291"/>
      <c r="G45" s="145" t="s">
        <v>59</v>
      </c>
      <c r="H45" s="145" t="s">
        <v>13</v>
      </c>
    </row>
    <row r="46" spans="1:8" ht="30" customHeight="1" x14ac:dyDescent="0.25">
      <c r="A46" s="137"/>
      <c r="B46" s="139"/>
      <c r="C46" s="292" t="s">
        <v>11</v>
      </c>
      <c r="D46" s="142" t="s">
        <v>12</v>
      </c>
      <c r="E46" s="183" t="s">
        <v>12</v>
      </c>
      <c r="F46" s="293"/>
      <c r="G46" s="146"/>
      <c r="H46" s="146"/>
    </row>
    <row r="47" spans="1:8" x14ac:dyDescent="0.25">
      <c r="A47" s="509">
        <v>6.1</v>
      </c>
      <c r="B47" s="523" t="s">
        <v>65</v>
      </c>
      <c r="C47" s="540" t="s">
        <v>81</v>
      </c>
      <c r="D47" s="541"/>
      <c r="E47" s="540"/>
      <c r="F47" s="541"/>
      <c r="G47" s="551" t="s">
        <v>158</v>
      </c>
      <c r="H47" s="552"/>
    </row>
    <row r="48" spans="1:8" ht="30" x14ac:dyDescent="0.25">
      <c r="A48" s="509">
        <v>6.2</v>
      </c>
      <c r="B48" s="523" t="s">
        <v>32</v>
      </c>
      <c r="C48" s="540" t="s">
        <v>81</v>
      </c>
      <c r="D48" s="541"/>
      <c r="E48" s="540"/>
      <c r="F48" s="541"/>
      <c r="G48" s="551" t="s">
        <v>158</v>
      </c>
      <c r="H48" s="552"/>
    </row>
    <row r="49" spans="1:9" ht="45" x14ac:dyDescent="0.25">
      <c r="A49" s="509">
        <v>6.3</v>
      </c>
      <c r="B49" s="523" t="s">
        <v>33</v>
      </c>
      <c r="C49" s="540" t="s">
        <v>81</v>
      </c>
      <c r="D49" s="541"/>
      <c r="E49" s="540"/>
      <c r="F49" s="541"/>
      <c r="G49" s="551" t="s">
        <v>158</v>
      </c>
      <c r="H49" s="552"/>
    </row>
    <row r="50" spans="1:9" ht="45.75" thickBot="1" x14ac:dyDescent="0.3">
      <c r="A50" s="524">
        <v>6.4</v>
      </c>
      <c r="B50" s="525" t="s">
        <v>66</v>
      </c>
      <c r="C50" s="540" t="s">
        <v>81</v>
      </c>
      <c r="D50" s="541"/>
      <c r="E50" s="540"/>
      <c r="F50" s="541"/>
      <c r="G50" s="553" t="s">
        <v>158</v>
      </c>
      <c r="H50" s="554"/>
    </row>
    <row r="51" spans="1:9" ht="30" customHeight="1" thickBot="1" x14ac:dyDescent="0.3">
      <c r="A51" s="136">
        <v>7</v>
      </c>
      <c r="B51" s="151" t="s">
        <v>34</v>
      </c>
      <c r="C51" s="138" t="s">
        <v>513</v>
      </c>
      <c r="D51" s="149"/>
      <c r="E51" s="149"/>
      <c r="F51" s="150"/>
      <c r="G51" s="145" t="s">
        <v>59</v>
      </c>
      <c r="H51" s="145" t="s">
        <v>13</v>
      </c>
    </row>
    <row r="52" spans="1:9" x14ac:dyDescent="0.25">
      <c r="A52" s="137"/>
      <c r="B52" s="152"/>
      <c r="C52" s="292" t="s">
        <v>11</v>
      </c>
      <c r="D52" s="142" t="s">
        <v>12</v>
      </c>
      <c r="E52" s="183" t="s">
        <v>12</v>
      </c>
      <c r="F52" s="293"/>
      <c r="G52" s="146"/>
      <c r="H52" s="146"/>
    </row>
    <row r="53" spans="1:9" ht="30" x14ac:dyDescent="0.25">
      <c r="A53" s="509">
        <v>7.1</v>
      </c>
      <c r="B53" s="523" t="s">
        <v>35</v>
      </c>
      <c r="C53" s="518">
        <v>158</v>
      </c>
      <c r="D53" s="520"/>
      <c r="E53" s="518" t="s">
        <v>88</v>
      </c>
      <c r="F53" s="520"/>
      <c r="G53" s="515" t="s">
        <v>86</v>
      </c>
      <c r="H53" s="555"/>
    </row>
    <row r="54" spans="1:9" ht="30" x14ac:dyDescent="0.25">
      <c r="A54" s="509">
        <v>7.2</v>
      </c>
      <c r="B54" s="523" t="s">
        <v>36</v>
      </c>
      <c r="C54" s="518"/>
      <c r="D54" s="520"/>
      <c r="E54" s="518"/>
      <c r="F54" s="520"/>
      <c r="G54" s="522"/>
      <c r="H54" s="555"/>
    </row>
    <row r="55" spans="1:9" ht="45.75" thickBot="1" x14ac:dyDescent="0.3">
      <c r="A55" s="524">
        <v>7.3</v>
      </c>
      <c r="B55" s="525" t="s">
        <v>37</v>
      </c>
      <c r="C55" s="526"/>
      <c r="D55" s="528"/>
      <c r="E55" s="526"/>
      <c r="F55" s="528"/>
      <c r="G55" s="530"/>
      <c r="H55" s="556"/>
    </row>
    <row r="56" spans="1:9" x14ac:dyDescent="0.25">
      <c r="A56" s="15">
        <v>8</v>
      </c>
      <c r="B56" s="30" t="s">
        <v>38</v>
      </c>
      <c r="C56" s="183" t="s">
        <v>11</v>
      </c>
      <c r="D56" s="184"/>
      <c r="E56" s="185"/>
      <c r="F56" s="66" t="s">
        <v>12</v>
      </c>
      <c r="G56" s="20" t="s">
        <v>59</v>
      </c>
      <c r="H56" s="22" t="s">
        <v>13</v>
      </c>
    </row>
    <row r="57" spans="1:9" x14ac:dyDescent="0.25">
      <c r="A57" s="509">
        <v>8.1</v>
      </c>
      <c r="B57" s="523" t="s">
        <v>39</v>
      </c>
      <c r="C57" s="557" t="s">
        <v>451</v>
      </c>
      <c r="D57" s="557"/>
      <c r="E57" s="557"/>
      <c r="F57" s="514" t="s">
        <v>518</v>
      </c>
      <c r="G57" s="558" t="s">
        <v>86</v>
      </c>
      <c r="H57" s="559"/>
    </row>
    <row r="58" spans="1:9" x14ac:dyDescent="0.25">
      <c r="A58" s="509">
        <v>8.1999999999999993</v>
      </c>
      <c r="B58" s="523" t="s">
        <v>40</v>
      </c>
      <c r="C58" s="557" t="s">
        <v>519</v>
      </c>
      <c r="D58" s="557"/>
      <c r="E58" s="557"/>
      <c r="F58" s="521"/>
      <c r="G58" s="560"/>
      <c r="H58" s="516"/>
    </row>
    <row r="59" spans="1:9" x14ac:dyDescent="0.25">
      <c r="A59" s="509">
        <v>8.3000000000000007</v>
      </c>
      <c r="B59" s="523" t="s">
        <v>41</v>
      </c>
      <c r="C59" s="561" t="s">
        <v>147</v>
      </c>
      <c r="D59" s="562"/>
      <c r="E59" s="563"/>
      <c r="F59" s="521"/>
      <c r="G59" s="560"/>
      <c r="H59" s="516"/>
    </row>
    <row r="60" spans="1:9" ht="30" x14ac:dyDescent="0.25">
      <c r="A60" s="509">
        <v>8.4</v>
      </c>
      <c r="B60" s="523" t="s">
        <v>42</v>
      </c>
      <c r="C60" s="564"/>
      <c r="D60" s="565"/>
      <c r="E60" s="566"/>
      <c r="F60" s="521"/>
      <c r="G60" s="560"/>
      <c r="H60" s="516"/>
    </row>
    <row r="61" spans="1:9" ht="30" x14ac:dyDescent="0.25">
      <c r="A61" s="509">
        <v>8.5</v>
      </c>
      <c r="B61" s="523" t="s">
        <v>77</v>
      </c>
      <c r="C61" s="564"/>
      <c r="D61" s="565"/>
      <c r="E61" s="566"/>
      <c r="F61" s="521"/>
      <c r="G61" s="560"/>
      <c r="H61" s="516"/>
    </row>
    <row r="62" spans="1:9" x14ac:dyDescent="0.25">
      <c r="A62" s="509">
        <v>8.6</v>
      </c>
      <c r="B62" s="523" t="s">
        <v>43</v>
      </c>
      <c r="C62" s="564"/>
      <c r="D62" s="565"/>
      <c r="E62" s="566"/>
      <c r="F62" s="521"/>
      <c r="G62" s="560"/>
      <c r="H62" s="516"/>
    </row>
    <row r="63" spans="1:9" x14ac:dyDescent="0.25">
      <c r="A63" s="509">
        <v>8.6999999999999993</v>
      </c>
      <c r="B63" s="523" t="s">
        <v>44</v>
      </c>
      <c r="C63" s="564"/>
      <c r="D63" s="565"/>
      <c r="E63" s="566"/>
      <c r="F63" s="521"/>
      <c r="G63" s="560"/>
      <c r="H63" s="516"/>
    </row>
    <row r="64" spans="1:9" ht="45" x14ac:dyDescent="0.25">
      <c r="A64" s="509">
        <v>8.8000000000000007</v>
      </c>
      <c r="B64" s="523" t="s">
        <v>78</v>
      </c>
      <c r="C64" s="564"/>
      <c r="D64" s="565"/>
      <c r="E64" s="566"/>
      <c r="F64" s="521"/>
      <c r="G64" s="560"/>
      <c r="H64" s="516"/>
      <c r="I64" s="11"/>
    </row>
    <row r="65" spans="1:9" ht="31.5" customHeight="1" x14ac:dyDescent="0.3">
      <c r="A65" s="509">
        <v>8.9</v>
      </c>
      <c r="B65" s="567" t="s">
        <v>45</v>
      </c>
      <c r="C65" s="564"/>
      <c r="D65" s="565"/>
      <c r="E65" s="566"/>
      <c r="F65" s="521"/>
      <c r="G65" s="560"/>
      <c r="H65" s="516"/>
      <c r="I65" s="12"/>
    </row>
    <row r="66" spans="1:9" ht="16.5" x14ac:dyDescent="0.3">
      <c r="A66" s="568" t="s">
        <v>68</v>
      </c>
      <c r="B66" s="523" t="s">
        <v>46</v>
      </c>
      <c r="C66" s="569"/>
      <c r="D66" s="570"/>
      <c r="E66" s="571"/>
      <c r="F66" s="572"/>
      <c r="G66" s="560"/>
      <c r="H66" s="516"/>
      <c r="I66" s="12"/>
    </row>
    <row r="67" spans="1:9" ht="30.75" thickBot="1" x14ac:dyDescent="0.3">
      <c r="A67" s="509">
        <v>8.11</v>
      </c>
      <c r="B67" s="525" t="s">
        <v>67</v>
      </c>
      <c r="C67" s="573" t="s">
        <v>88</v>
      </c>
      <c r="D67" s="573"/>
      <c r="E67" s="573"/>
      <c r="F67" s="574">
        <v>173</v>
      </c>
      <c r="G67" s="575"/>
      <c r="H67" s="531"/>
      <c r="I67" s="13"/>
    </row>
    <row r="68" spans="1:9" ht="30" customHeight="1" thickBot="1" x14ac:dyDescent="0.3">
      <c r="A68" s="136">
        <v>9</v>
      </c>
      <c r="B68" s="151" t="s">
        <v>47</v>
      </c>
      <c r="C68" s="138" t="s">
        <v>513</v>
      </c>
      <c r="D68" s="149"/>
      <c r="E68" s="149"/>
      <c r="F68" s="150"/>
      <c r="G68" s="145" t="s">
        <v>59</v>
      </c>
      <c r="H68" s="145" t="s">
        <v>13</v>
      </c>
    </row>
    <row r="69" spans="1:9" ht="30" customHeight="1" thickBot="1" x14ac:dyDescent="0.3">
      <c r="A69" s="137"/>
      <c r="B69" s="152"/>
      <c r="C69" s="292" t="s">
        <v>11</v>
      </c>
      <c r="D69" s="142" t="s">
        <v>12</v>
      </c>
      <c r="E69" s="183" t="s">
        <v>12</v>
      </c>
      <c r="F69" s="293"/>
      <c r="G69" s="146"/>
      <c r="H69" s="146"/>
    </row>
    <row r="70" spans="1:9" ht="30" x14ac:dyDescent="0.25">
      <c r="A70" s="509">
        <v>9.1</v>
      </c>
      <c r="B70" s="510" t="s">
        <v>48</v>
      </c>
      <c r="C70" s="545" t="s">
        <v>88</v>
      </c>
      <c r="D70" s="546"/>
      <c r="E70" s="545">
        <v>176</v>
      </c>
      <c r="F70" s="546"/>
      <c r="G70" s="522" t="s">
        <v>86</v>
      </c>
      <c r="H70" s="516"/>
    </row>
    <row r="71" spans="1:9" x14ac:dyDescent="0.25">
      <c r="A71" s="509">
        <v>9.1999999999999993</v>
      </c>
      <c r="B71" s="517" t="s">
        <v>16</v>
      </c>
      <c r="C71" s="543"/>
      <c r="D71" s="576"/>
      <c r="E71" s="543"/>
      <c r="F71" s="576"/>
      <c r="G71" s="522"/>
      <c r="H71" s="516"/>
    </row>
    <row r="72" spans="1:9" ht="45.75" thickBot="1" x14ac:dyDescent="0.3">
      <c r="A72" s="524">
        <v>9.3000000000000007</v>
      </c>
      <c r="B72" s="577" t="s">
        <v>49</v>
      </c>
      <c r="C72" s="578" t="s">
        <v>88</v>
      </c>
      <c r="D72" s="579"/>
      <c r="E72" s="578">
        <v>178</v>
      </c>
      <c r="F72" s="580"/>
      <c r="G72" s="530"/>
      <c r="H72" s="531"/>
    </row>
    <row r="73" spans="1:9" ht="30" customHeight="1" thickBot="1" x14ac:dyDescent="0.3">
      <c r="A73" s="136">
        <v>10</v>
      </c>
      <c r="B73" s="151" t="s">
        <v>50</v>
      </c>
      <c r="C73" s="138" t="str">
        <f>+C11</f>
        <v>NA</v>
      </c>
      <c r="D73" s="149"/>
      <c r="E73" s="149"/>
      <c r="F73" s="150"/>
      <c r="G73" s="145" t="s">
        <v>59</v>
      </c>
      <c r="H73" s="145" t="s">
        <v>13</v>
      </c>
    </row>
    <row r="74" spans="1:9" ht="30" customHeight="1" x14ac:dyDescent="0.25">
      <c r="A74" s="137"/>
      <c r="B74" s="152"/>
      <c r="C74" s="292" t="s">
        <v>11</v>
      </c>
      <c r="D74" s="142" t="s">
        <v>12</v>
      </c>
      <c r="E74" s="183" t="s">
        <v>12</v>
      </c>
      <c r="F74" s="293"/>
      <c r="G74" s="146"/>
      <c r="H74" s="146"/>
    </row>
    <row r="75" spans="1:9" ht="15.75" thickBot="1" x14ac:dyDescent="0.3">
      <c r="A75" s="524">
        <v>10.1</v>
      </c>
      <c r="B75" s="525" t="s">
        <v>51</v>
      </c>
      <c r="C75" s="578" t="s">
        <v>158</v>
      </c>
      <c r="D75" s="579"/>
      <c r="E75" s="578"/>
      <c r="F75" s="579"/>
      <c r="G75" s="556" t="s">
        <v>158</v>
      </c>
      <c r="H75" s="554"/>
    </row>
    <row r="76" spans="1:9" ht="30" customHeight="1" thickBot="1" x14ac:dyDescent="0.3">
      <c r="A76" s="136">
        <v>11</v>
      </c>
      <c r="B76" s="151" t="s">
        <v>52</v>
      </c>
      <c r="C76" s="138" t="str">
        <f>+C11</f>
        <v>NA</v>
      </c>
      <c r="D76" s="149"/>
      <c r="E76" s="149"/>
      <c r="F76" s="150"/>
      <c r="G76" s="145" t="s">
        <v>59</v>
      </c>
      <c r="H76" s="145" t="s">
        <v>13</v>
      </c>
    </row>
    <row r="77" spans="1:9" ht="30" customHeight="1" x14ac:dyDescent="0.25">
      <c r="A77" s="137"/>
      <c r="B77" s="152"/>
      <c r="C77" s="292" t="s">
        <v>11</v>
      </c>
      <c r="D77" s="142" t="s">
        <v>12</v>
      </c>
      <c r="E77" s="183" t="s">
        <v>12</v>
      </c>
      <c r="F77" s="293"/>
      <c r="G77" s="146"/>
      <c r="H77" s="146"/>
    </row>
    <row r="78" spans="1:9" ht="30.75" thickBot="1" x14ac:dyDescent="0.3">
      <c r="A78" s="524">
        <v>11.1</v>
      </c>
      <c r="B78" s="581" t="s">
        <v>456</v>
      </c>
      <c r="C78" s="578" t="s">
        <v>158</v>
      </c>
      <c r="D78" s="579"/>
      <c r="E78" s="578"/>
      <c r="F78" s="579"/>
      <c r="G78" s="556" t="s">
        <v>158</v>
      </c>
      <c r="H78" s="554"/>
    </row>
    <row r="79" spans="1:9" ht="30" customHeight="1" x14ac:dyDescent="0.25">
      <c r="A79" s="136">
        <v>12</v>
      </c>
      <c r="B79" s="138" t="s">
        <v>53</v>
      </c>
      <c r="C79" s="294" t="s">
        <v>513</v>
      </c>
      <c r="D79" s="149"/>
      <c r="E79" s="149"/>
      <c r="F79" s="150"/>
      <c r="G79" s="143" t="s">
        <v>59</v>
      </c>
      <c r="H79" s="145" t="s">
        <v>13</v>
      </c>
    </row>
    <row r="80" spans="1:9" ht="30" customHeight="1" x14ac:dyDescent="0.25">
      <c r="A80" s="137"/>
      <c r="B80" s="139"/>
      <c r="C80" s="301" t="s">
        <v>11</v>
      </c>
      <c r="D80" s="302"/>
      <c r="E80" s="302"/>
      <c r="F80" s="303"/>
      <c r="G80" s="144"/>
      <c r="H80" s="146"/>
    </row>
    <row r="81" spans="1:8" ht="30.75" thickBot="1" x14ac:dyDescent="0.3">
      <c r="A81" s="59">
        <v>12.1</v>
      </c>
      <c r="B81" s="35" t="s">
        <v>54</v>
      </c>
      <c r="C81" s="308" t="s">
        <v>88</v>
      </c>
      <c r="D81" s="309"/>
      <c r="E81" s="309"/>
      <c r="F81" s="288"/>
      <c r="G81" s="98" t="s">
        <v>86</v>
      </c>
      <c r="H81" s="21"/>
    </row>
    <row r="82" spans="1:8" ht="31.5" customHeight="1" thickBot="1" x14ac:dyDescent="0.3">
      <c r="A82" s="59">
        <v>12.2</v>
      </c>
      <c r="B82" s="35" t="s">
        <v>55</v>
      </c>
      <c r="C82" s="308" t="s">
        <v>147</v>
      </c>
      <c r="D82" s="309"/>
      <c r="E82" s="309"/>
      <c r="F82" s="288"/>
      <c r="G82" s="98" t="s">
        <v>86</v>
      </c>
      <c r="H82" s="21"/>
    </row>
    <row r="83" spans="1:8" ht="15.75" thickBot="1" x14ac:dyDescent="0.3">
      <c r="A83" s="14">
        <v>12.3</v>
      </c>
      <c r="B83" s="36" t="s">
        <v>56</v>
      </c>
      <c r="C83" s="308" t="s">
        <v>88</v>
      </c>
      <c r="D83" s="309"/>
      <c r="E83" s="309"/>
      <c r="F83" s="288"/>
      <c r="G83" s="99" t="s">
        <v>86</v>
      </c>
      <c r="H83" s="76"/>
    </row>
    <row r="84" spans="1:8" ht="19.5" thickBot="1" x14ac:dyDescent="0.3">
      <c r="A84" s="128" t="s">
        <v>57</v>
      </c>
      <c r="B84" s="129"/>
      <c r="C84" s="305" t="s">
        <v>86</v>
      </c>
      <c r="D84" s="306"/>
      <c r="E84" s="306"/>
      <c r="F84" s="307"/>
      <c r="G84" s="31" t="s">
        <v>86</v>
      </c>
      <c r="H84" s="32"/>
    </row>
    <row r="89" spans="1:8" x14ac:dyDescent="0.25">
      <c r="B89" t="s">
        <v>520</v>
      </c>
    </row>
    <row r="91" spans="1:8" x14ac:dyDescent="0.25">
      <c r="B91" t="s">
        <v>521</v>
      </c>
    </row>
    <row r="94" spans="1:8" x14ac:dyDescent="0.25">
      <c r="B94" t="s">
        <v>522</v>
      </c>
    </row>
    <row r="95" spans="1:8" x14ac:dyDescent="0.25">
      <c r="B95" t="s">
        <v>508</v>
      </c>
    </row>
    <row r="96" spans="1:8" x14ac:dyDescent="0.25">
      <c r="B96" t="s">
        <v>523</v>
      </c>
    </row>
    <row r="99" spans="2:2" x14ac:dyDescent="0.25">
      <c r="B99" t="s">
        <v>524</v>
      </c>
    </row>
  </sheetData>
  <mergeCells count="129">
    <mergeCell ref="C80:F80"/>
    <mergeCell ref="C81:F81"/>
    <mergeCell ref="C82:F82"/>
    <mergeCell ref="C83:F83"/>
    <mergeCell ref="A84:B84"/>
    <mergeCell ref="C84:F84"/>
    <mergeCell ref="H76:H77"/>
    <mergeCell ref="C77:D77"/>
    <mergeCell ref="E77:F77"/>
    <mergeCell ref="C78:D78"/>
    <mergeCell ref="E78:F78"/>
    <mergeCell ref="A79:A80"/>
    <mergeCell ref="B79:B80"/>
    <mergeCell ref="C79:F79"/>
    <mergeCell ref="G79:G80"/>
    <mergeCell ref="H79:H80"/>
    <mergeCell ref="C75:D75"/>
    <mergeCell ref="E75:F75"/>
    <mergeCell ref="A76:A77"/>
    <mergeCell ref="B76:B77"/>
    <mergeCell ref="C76:F76"/>
    <mergeCell ref="G76:G77"/>
    <mergeCell ref="A73:A74"/>
    <mergeCell ref="B73:B74"/>
    <mergeCell ref="C73:F73"/>
    <mergeCell ref="G73:G74"/>
    <mergeCell ref="H73:H74"/>
    <mergeCell ref="C74:D74"/>
    <mergeCell ref="E74:F74"/>
    <mergeCell ref="C70:D71"/>
    <mergeCell ref="E70:F71"/>
    <mergeCell ref="G70:G72"/>
    <mergeCell ref="H70:H72"/>
    <mergeCell ref="C72:D72"/>
    <mergeCell ref="E72:F72"/>
    <mergeCell ref="A68:A69"/>
    <mergeCell ref="B68:B69"/>
    <mergeCell ref="C68:F68"/>
    <mergeCell ref="G68:G69"/>
    <mergeCell ref="H68:H69"/>
    <mergeCell ref="C69:D69"/>
    <mergeCell ref="E69:F69"/>
    <mergeCell ref="C56:E56"/>
    <mergeCell ref="C57:E57"/>
    <mergeCell ref="F57:F66"/>
    <mergeCell ref="G57:G67"/>
    <mergeCell ref="H57:H67"/>
    <mergeCell ref="C58:E58"/>
    <mergeCell ref="C59:E66"/>
    <mergeCell ref="C67:E67"/>
    <mergeCell ref="H51:H52"/>
    <mergeCell ref="C52:D52"/>
    <mergeCell ref="E52:F52"/>
    <mergeCell ref="C53:D55"/>
    <mergeCell ref="E53:F55"/>
    <mergeCell ref="G53:G55"/>
    <mergeCell ref="C50:D50"/>
    <mergeCell ref="E50:F50"/>
    <mergeCell ref="A51:A52"/>
    <mergeCell ref="B51:B52"/>
    <mergeCell ref="C51:F51"/>
    <mergeCell ref="G51:G52"/>
    <mergeCell ref="E46:F46"/>
    <mergeCell ref="C47:D47"/>
    <mergeCell ref="E47:F47"/>
    <mergeCell ref="C48:D48"/>
    <mergeCell ref="E48:F48"/>
    <mergeCell ref="C49:D49"/>
    <mergeCell ref="E49:F49"/>
    <mergeCell ref="C40:D44"/>
    <mergeCell ref="E40:F44"/>
    <mergeCell ref="G40:G44"/>
    <mergeCell ref="H40:H44"/>
    <mergeCell ref="A45:A46"/>
    <mergeCell ref="B45:B46"/>
    <mergeCell ref="C45:F45"/>
    <mergeCell ref="G45:G46"/>
    <mergeCell ref="H45:H46"/>
    <mergeCell ref="C46:D46"/>
    <mergeCell ref="A38:A39"/>
    <mergeCell ref="B38:B39"/>
    <mergeCell ref="C38:F38"/>
    <mergeCell ref="G38:G39"/>
    <mergeCell ref="H38:H39"/>
    <mergeCell ref="C39:D39"/>
    <mergeCell ref="E39:F39"/>
    <mergeCell ref="E34:F34"/>
    <mergeCell ref="C35:D35"/>
    <mergeCell ref="E35:F36"/>
    <mergeCell ref="G35:G37"/>
    <mergeCell ref="H35:H37"/>
    <mergeCell ref="C36:D36"/>
    <mergeCell ref="C37:D37"/>
    <mergeCell ref="E37:F37"/>
    <mergeCell ref="C31:D32"/>
    <mergeCell ref="E31:F32"/>
    <mergeCell ref="G31:G32"/>
    <mergeCell ref="H31:H32"/>
    <mergeCell ref="A33:A34"/>
    <mergeCell ref="B33:B34"/>
    <mergeCell ref="C33:F33"/>
    <mergeCell ref="G33:G34"/>
    <mergeCell ref="H33:H34"/>
    <mergeCell ref="C34:D34"/>
    <mergeCell ref="A29:A30"/>
    <mergeCell ref="B29:B30"/>
    <mergeCell ref="C29:F29"/>
    <mergeCell ref="G29:G30"/>
    <mergeCell ref="H29:H30"/>
    <mergeCell ref="C30:D30"/>
    <mergeCell ref="E30:F30"/>
    <mergeCell ref="H16:H22"/>
    <mergeCell ref="C23:E23"/>
    <mergeCell ref="C24:E28"/>
    <mergeCell ref="F24:F28"/>
    <mergeCell ref="G24:G28"/>
    <mergeCell ref="H24:H27"/>
    <mergeCell ref="C12:F12"/>
    <mergeCell ref="C13:F13"/>
    <mergeCell ref="C15:E15"/>
    <mergeCell ref="C16:E22"/>
    <mergeCell ref="F16:F22"/>
    <mergeCell ref="G16:G22"/>
    <mergeCell ref="A1:H2"/>
    <mergeCell ref="A4:H5"/>
    <mergeCell ref="C8:G8"/>
    <mergeCell ref="C9:G9"/>
    <mergeCell ref="C10:G10"/>
    <mergeCell ref="C11:F11"/>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topLeftCell="A19" zoomScale="70" zoomScaleNormal="70" workbookViewId="0">
      <selection activeCell="E84" sqref="E84:F84"/>
    </sheetView>
  </sheetViews>
  <sheetFormatPr baseColWidth="10" defaultRowHeight="15" x14ac:dyDescent="0.25"/>
  <cols>
    <col min="1" max="1" width="8.140625" style="1" customWidth="1"/>
    <col min="2" max="2" width="69.42578125" customWidth="1"/>
    <col min="3" max="3" width="22.5703125" style="1" bestFit="1" customWidth="1"/>
    <col min="4" max="4" width="12.85546875" style="1" customWidth="1"/>
    <col min="5" max="5" width="22.5703125" style="1" bestFit="1" customWidth="1"/>
    <col min="6" max="6" width="12.85546875" style="1" customWidth="1"/>
    <col min="7" max="7" width="22.140625" style="1" customWidth="1"/>
    <col min="8" max="8" width="74.140625" customWidth="1"/>
    <col min="9" max="9" width="17.85546875" bestFit="1" customWidth="1"/>
  </cols>
  <sheetData>
    <row r="1" spans="1:8" ht="15" customHeight="1" x14ac:dyDescent="0.25">
      <c r="A1" s="237" t="s">
        <v>69</v>
      </c>
      <c r="B1" s="237"/>
      <c r="C1" s="237"/>
      <c r="D1" s="237"/>
      <c r="E1" s="237"/>
      <c r="F1" s="237"/>
      <c r="G1" s="237"/>
      <c r="H1" s="237"/>
    </row>
    <row r="2" spans="1:8" ht="15" customHeight="1" x14ac:dyDescent="0.25">
      <c r="A2" s="237"/>
      <c r="B2" s="237"/>
      <c r="C2" s="237"/>
      <c r="D2" s="237"/>
      <c r="E2" s="237"/>
      <c r="F2" s="237"/>
      <c r="G2" s="237"/>
      <c r="H2" s="237"/>
    </row>
    <row r="4" spans="1:8" x14ac:dyDescent="0.25">
      <c r="A4" s="237" t="s">
        <v>0</v>
      </c>
      <c r="B4" s="237"/>
      <c r="C4" s="237"/>
      <c r="D4" s="237"/>
      <c r="E4" s="237"/>
      <c r="F4" s="237"/>
      <c r="G4" s="237"/>
      <c r="H4" s="237"/>
    </row>
    <row r="5" spans="1:8" x14ac:dyDescent="0.25">
      <c r="A5" s="237"/>
      <c r="B5" s="237"/>
      <c r="C5" s="237"/>
      <c r="D5" s="237"/>
      <c r="E5" s="237"/>
      <c r="F5" s="237"/>
      <c r="G5" s="237"/>
      <c r="H5" s="237"/>
    </row>
    <row r="6" spans="1:8" x14ac:dyDescent="0.25">
      <c r="D6" s="2"/>
      <c r="F6" s="2"/>
      <c r="G6" s="2"/>
      <c r="H6" s="2"/>
    </row>
    <row r="7" spans="1:8" ht="15.75" thickBot="1" x14ac:dyDescent="0.3">
      <c r="C7" s="2"/>
      <c r="E7" s="2"/>
    </row>
    <row r="8" spans="1:8" ht="15.75" thickBot="1" x14ac:dyDescent="0.3">
      <c r="A8" s="37" t="s">
        <v>1</v>
      </c>
      <c r="B8" s="38" t="s">
        <v>2</v>
      </c>
      <c r="C8" s="238" t="s">
        <v>525</v>
      </c>
      <c r="D8" s="239"/>
      <c r="E8" s="239"/>
      <c r="F8" s="239"/>
      <c r="G8" s="240"/>
    </row>
    <row r="9" spans="1:8" ht="31.5" customHeight="1" thickBot="1" x14ac:dyDescent="0.3">
      <c r="A9" s="37" t="s">
        <v>3</v>
      </c>
      <c r="B9" s="38" t="s">
        <v>4</v>
      </c>
      <c r="C9" s="241" t="s">
        <v>526</v>
      </c>
      <c r="D9" s="242"/>
      <c r="E9" s="242"/>
      <c r="F9" s="242"/>
      <c r="G9" s="243"/>
    </row>
    <row r="10" spans="1:8" ht="51" customHeight="1" thickBot="1" x14ac:dyDescent="0.3">
      <c r="A10" s="37" t="s">
        <v>5</v>
      </c>
      <c r="B10" s="39" t="s">
        <v>58</v>
      </c>
      <c r="C10" s="244" t="s">
        <v>151</v>
      </c>
      <c r="D10" s="245"/>
      <c r="E10" s="245"/>
      <c r="F10" s="245"/>
      <c r="G10" s="246"/>
    </row>
    <row r="11" spans="1:8" ht="31.5" customHeight="1" thickBot="1" x14ac:dyDescent="0.3">
      <c r="A11" s="37" t="s">
        <v>7</v>
      </c>
      <c r="B11" s="38" t="s">
        <v>6</v>
      </c>
      <c r="C11" s="247" t="s">
        <v>527</v>
      </c>
      <c r="D11" s="248"/>
      <c r="E11" s="249" t="s">
        <v>528</v>
      </c>
      <c r="F11" s="250"/>
      <c r="G11" s="5"/>
      <c r="H11" s="6"/>
    </row>
    <row r="12" spans="1:8" ht="15.75" thickBot="1" x14ac:dyDescent="0.3">
      <c r="A12" s="37" t="s">
        <v>9</v>
      </c>
      <c r="B12" s="38" t="s">
        <v>8</v>
      </c>
      <c r="C12" s="225" t="s">
        <v>154</v>
      </c>
      <c r="D12" s="226"/>
      <c r="E12" s="225" t="s">
        <v>154</v>
      </c>
      <c r="F12" s="226"/>
    </row>
    <row r="13" spans="1:8" ht="15.75" thickBot="1" x14ac:dyDescent="0.3">
      <c r="A13" s="37" t="s">
        <v>70</v>
      </c>
      <c r="B13" s="38" t="s">
        <v>10</v>
      </c>
      <c r="C13" s="225" t="s">
        <v>529</v>
      </c>
      <c r="D13" s="226"/>
      <c r="E13" s="225" t="s">
        <v>441</v>
      </c>
      <c r="F13" s="226"/>
    </row>
    <row r="14" spans="1:8" ht="15.75" thickBot="1" x14ac:dyDescent="0.3">
      <c r="A14" s="3"/>
      <c r="B14" s="4"/>
      <c r="C14" s="7"/>
      <c r="E14" s="7"/>
    </row>
    <row r="15" spans="1:8" x14ac:dyDescent="0.25">
      <c r="A15" s="15">
        <v>1</v>
      </c>
      <c r="B15" s="19" t="s">
        <v>14</v>
      </c>
      <c r="C15" s="183" t="s">
        <v>11</v>
      </c>
      <c r="D15" s="184"/>
      <c r="E15" s="185"/>
      <c r="F15" s="66" t="s">
        <v>12</v>
      </c>
      <c r="G15" s="20" t="s">
        <v>59</v>
      </c>
      <c r="H15" s="22" t="s">
        <v>13</v>
      </c>
    </row>
    <row r="16" spans="1:8" ht="30" x14ac:dyDescent="0.25">
      <c r="A16" s="59">
        <v>1.1000000000000001</v>
      </c>
      <c r="B16" s="9" t="s">
        <v>15</v>
      </c>
      <c r="C16" s="227" t="s">
        <v>147</v>
      </c>
      <c r="D16" s="228"/>
      <c r="E16" s="229"/>
      <c r="F16" s="256" t="s">
        <v>530</v>
      </c>
      <c r="G16" s="182" t="s">
        <v>114</v>
      </c>
      <c r="H16" s="160"/>
    </row>
    <row r="17" spans="1:8" x14ac:dyDescent="0.25">
      <c r="A17" s="59">
        <v>1.2</v>
      </c>
      <c r="B17" s="70" t="s">
        <v>16</v>
      </c>
      <c r="C17" s="230"/>
      <c r="D17" s="231"/>
      <c r="E17" s="232"/>
      <c r="F17" s="176"/>
      <c r="G17" s="158"/>
      <c r="H17" s="160"/>
    </row>
    <row r="18" spans="1:8" ht="30" x14ac:dyDescent="0.25">
      <c r="A18" s="59">
        <v>1.3</v>
      </c>
      <c r="B18" s="9" t="s">
        <v>17</v>
      </c>
      <c r="C18" s="230"/>
      <c r="D18" s="231"/>
      <c r="E18" s="232"/>
      <c r="F18" s="176"/>
      <c r="G18" s="158"/>
      <c r="H18" s="160"/>
    </row>
    <row r="19" spans="1:8" ht="45" x14ac:dyDescent="0.25">
      <c r="A19" s="59">
        <v>1.4</v>
      </c>
      <c r="B19" s="9" t="s">
        <v>18</v>
      </c>
      <c r="C19" s="230"/>
      <c r="D19" s="231"/>
      <c r="E19" s="232"/>
      <c r="F19" s="176"/>
      <c r="G19" s="158"/>
      <c r="H19" s="160"/>
    </row>
    <row r="20" spans="1:8" ht="75" x14ac:dyDescent="0.25">
      <c r="A20" s="59">
        <v>1.5</v>
      </c>
      <c r="B20" s="9" t="s">
        <v>61</v>
      </c>
      <c r="C20" s="230"/>
      <c r="D20" s="231"/>
      <c r="E20" s="232"/>
      <c r="F20" s="176"/>
      <c r="G20" s="158"/>
      <c r="H20" s="160"/>
    </row>
    <row r="21" spans="1:8" x14ac:dyDescent="0.25">
      <c r="A21" s="59">
        <v>1.6</v>
      </c>
      <c r="B21" s="71" t="s">
        <v>19</v>
      </c>
      <c r="C21" s="230"/>
      <c r="D21" s="231"/>
      <c r="E21" s="232"/>
      <c r="F21" s="176"/>
      <c r="G21" s="158"/>
      <c r="H21" s="160"/>
    </row>
    <row r="22" spans="1:8" ht="30.75" thickBot="1" x14ac:dyDescent="0.3">
      <c r="A22" s="61">
        <v>1.7</v>
      </c>
      <c r="B22" s="10" t="s">
        <v>20</v>
      </c>
      <c r="C22" s="233"/>
      <c r="D22" s="234"/>
      <c r="E22" s="235"/>
      <c r="F22" s="236"/>
      <c r="G22" s="159"/>
      <c r="H22" s="161"/>
    </row>
    <row r="23" spans="1:8" ht="39" customHeight="1" x14ac:dyDescent="0.25">
      <c r="A23" s="15">
        <v>2</v>
      </c>
      <c r="B23" s="16" t="s">
        <v>62</v>
      </c>
      <c r="C23" s="183" t="s">
        <v>11</v>
      </c>
      <c r="D23" s="184"/>
      <c r="E23" s="185"/>
      <c r="F23" s="66" t="s">
        <v>12</v>
      </c>
      <c r="G23" s="20" t="s">
        <v>59</v>
      </c>
      <c r="H23" s="23" t="s">
        <v>13</v>
      </c>
    </row>
    <row r="24" spans="1:8" ht="45.75" customHeight="1" x14ac:dyDescent="0.25">
      <c r="A24" s="59">
        <v>2.1</v>
      </c>
      <c r="B24" s="71" t="s">
        <v>21</v>
      </c>
      <c r="C24" s="213" t="s">
        <v>147</v>
      </c>
      <c r="D24" s="214"/>
      <c r="E24" s="215"/>
      <c r="F24" s="255" t="s">
        <v>531</v>
      </c>
      <c r="G24" s="197" t="s">
        <v>156</v>
      </c>
      <c r="H24" s="223"/>
    </row>
    <row r="25" spans="1:8" ht="50.25" customHeight="1" x14ac:dyDescent="0.25">
      <c r="A25" s="59">
        <v>2.2000000000000002</v>
      </c>
      <c r="B25" s="71" t="s">
        <v>71</v>
      </c>
      <c r="C25" s="216"/>
      <c r="D25" s="217"/>
      <c r="E25" s="218"/>
      <c r="F25" s="195"/>
      <c r="G25" s="198"/>
      <c r="H25" s="223"/>
    </row>
    <row r="26" spans="1:8" ht="114.75" customHeight="1" x14ac:dyDescent="0.25">
      <c r="A26" s="59">
        <v>2.2999999999999998</v>
      </c>
      <c r="B26" s="71" t="s">
        <v>63</v>
      </c>
      <c r="C26" s="216"/>
      <c r="D26" s="217"/>
      <c r="E26" s="218"/>
      <c r="F26" s="195"/>
      <c r="G26" s="198"/>
      <c r="H26" s="223"/>
    </row>
    <row r="27" spans="1:8" ht="42" customHeight="1" thickBot="1" x14ac:dyDescent="0.3">
      <c r="A27" s="77">
        <v>2.4</v>
      </c>
      <c r="B27" s="71" t="s">
        <v>22</v>
      </c>
      <c r="C27" s="216"/>
      <c r="D27" s="217"/>
      <c r="E27" s="218"/>
      <c r="F27" s="195"/>
      <c r="G27" s="198"/>
      <c r="H27" s="224"/>
    </row>
    <row r="28" spans="1:8" ht="42" customHeight="1" thickBot="1" x14ac:dyDescent="0.3">
      <c r="A28" s="77">
        <v>2.5</v>
      </c>
      <c r="B28" s="71" t="s">
        <v>73</v>
      </c>
      <c r="C28" s="219"/>
      <c r="D28" s="220"/>
      <c r="E28" s="221"/>
      <c r="F28" s="196"/>
      <c r="G28" s="199"/>
      <c r="H28" s="73"/>
    </row>
    <row r="29" spans="1:8" ht="63" customHeight="1" thickBot="1" x14ac:dyDescent="0.3">
      <c r="A29" s="211">
        <v>3</v>
      </c>
      <c r="B29" s="212" t="s">
        <v>64</v>
      </c>
      <c r="C29" s="153" t="str">
        <f>+C11</f>
        <v xml:space="preserve">PEYCO COLOMBIA 51% LIDER </v>
      </c>
      <c r="D29" s="153"/>
      <c r="E29" s="153" t="str">
        <f>+E11</f>
        <v>SERINCO COLOMBIA  49%</v>
      </c>
      <c r="F29" s="141"/>
      <c r="G29" s="145" t="s">
        <v>59</v>
      </c>
      <c r="H29" s="145" t="s">
        <v>13</v>
      </c>
    </row>
    <row r="30" spans="1:8" ht="30" x14ac:dyDescent="0.25">
      <c r="A30" s="137"/>
      <c r="B30" s="152"/>
      <c r="C30" s="64" t="s">
        <v>11</v>
      </c>
      <c r="D30" s="66" t="s">
        <v>12</v>
      </c>
      <c r="E30" s="64" t="s">
        <v>11</v>
      </c>
      <c r="F30" s="66" t="s">
        <v>12</v>
      </c>
      <c r="G30" s="146"/>
      <c r="H30" s="146"/>
    </row>
    <row r="31" spans="1:8" ht="47.25" customHeight="1" x14ac:dyDescent="0.25">
      <c r="A31" s="59" t="s">
        <v>23</v>
      </c>
      <c r="B31" s="9" t="s">
        <v>15</v>
      </c>
      <c r="C31" s="77" t="s">
        <v>158</v>
      </c>
      <c r="D31" s="77"/>
      <c r="E31" s="77" t="s">
        <v>158</v>
      </c>
      <c r="F31" s="60"/>
      <c r="G31" s="182" t="s">
        <v>158</v>
      </c>
      <c r="H31" s="165"/>
    </row>
    <row r="32" spans="1:8" ht="30.75" thickBot="1" x14ac:dyDescent="0.3">
      <c r="A32" s="61" t="s">
        <v>24</v>
      </c>
      <c r="B32" s="10" t="s">
        <v>25</v>
      </c>
      <c r="C32" s="78" t="s">
        <v>158</v>
      </c>
      <c r="D32" s="78"/>
      <c r="E32" s="78" t="s">
        <v>158</v>
      </c>
      <c r="F32" s="62"/>
      <c r="G32" s="159"/>
      <c r="H32" s="161"/>
    </row>
    <row r="33" spans="1:8" ht="33" customHeight="1" thickBot="1" x14ac:dyDescent="0.3">
      <c r="A33" s="136">
        <v>4</v>
      </c>
      <c r="B33" s="209" t="s">
        <v>26</v>
      </c>
      <c r="C33" s="153" t="str">
        <f>+C11</f>
        <v xml:space="preserve">PEYCO COLOMBIA 51% LIDER </v>
      </c>
      <c r="D33" s="153"/>
      <c r="E33" s="153" t="str">
        <f>+E11</f>
        <v>SERINCO COLOMBIA  49%</v>
      </c>
      <c r="F33" s="141"/>
      <c r="G33" s="145" t="s">
        <v>59</v>
      </c>
      <c r="H33" s="145" t="s">
        <v>13</v>
      </c>
    </row>
    <row r="34" spans="1:8" ht="33" customHeight="1" x14ac:dyDescent="0.25">
      <c r="A34" s="137"/>
      <c r="B34" s="210"/>
      <c r="C34" s="64" t="s">
        <v>11</v>
      </c>
      <c r="D34" s="66" t="s">
        <v>12</v>
      </c>
      <c r="E34" s="64" t="s">
        <v>11</v>
      </c>
      <c r="F34" s="66" t="s">
        <v>12</v>
      </c>
      <c r="G34" s="146"/>
      <c r="H34" s="146"/>
    </row>
    <row r="35" spans="1:8" ht="47.25" customHeight="1" x14ac:dyDescent="0.25">
      <c r="A35" s="59">
        <v>4.0999999999999996</v>
      </c>
      <c r="B35" s="71" t="s">
        <v>72</v>
      </c>
      <c r="C35" s="100" t="s">
        <v>138</v>
      </c>
      <c r="D35" s="77" t="s">
        <v>532</v>
      </c>
      <c r="E35" s="77" t="s">
        <v>88</v>
      </c>
      <c r="F35" s="60" t="s">
        <v>533</v>
      </c>
      <c r="G35" s="382" t="s">
        <v>138</v>
      </c>
      <c r="H35" s="582" t="s">
        <v>534</v>
      </c>
    </row>
    <row r="36" spans="1:8" ht="30" x14ac:dyDescent="0.25">
      <c r="A36" s="59">
        <v>4.2</v>
      </c>
      <c r="B36" s="71" t="s">
        <v>27</v>
      </c>
      <c r="C36" s="100" t="s">
        <v>138</v>
      </c>
      <c r="D36" s="77"/>
      <c r="E36" s="77" t="s">
        <v>88</v>
      </c>
      <c r="F36" s="60"/>
      <c r="G36" s="158"/>
      <c r="H36" s="583"/>
    </row>
    <row r="37" spans="1:8" ht="43.5" customHeight="1" thickBot="1" x14ac:dyDescent="0.3">
      <c r="A37" s="61">
        <v>4.3</v>
      </c>
      <c r="B37" s="10" t="s">
        <v>60</v>
      </c>
      <c r="C37" s="78" t="s">
        <v>102</v>
      </c>
      <c r="D37" s="78">
        <v>38</v>
      </c>
      <c r="E37" s="78" t="s">
        <v>179</v>
      </c>
      <c r="F37" s="62">
        <v>115</v>
      </c>
      <c r="G37" s="159"/>
      <c r="H37" s="584"/>
    </row>
    <row r="38" spans="1:8" ht="30" customHeight="1" thickBot="1" x14ac:dyDescent="0.3">
      <c r="A38" s="136">
        <v>5</v>
      </c>
      <c r="B38" s="138" t="s">
        <v>28</v>
      </c>
      <c r="C38" s="207" t="str">
        <f>+C11</f>
        <v xml:space="preserve">PEYCO COLOMBIA 51% LIDER </v>
      </c>
      <c r="D38" s="208"/>
      <c r="E38" s="207" t="str">
        <f>+E11</f>
        <v>SERINCO COLOMBIA  49%</v>
      </c>
      <c r="F38" s="208"/>
      <c r="G38" s="145" t="s">
        <v>59</v>
      </c>
      <c r="H38" s="145" t="s">
        <v>13</v>
      </c>
    </row>
    <row r="39" spans="1:8" ht="30.75" thickBot="1" x14ac:dyDescent="0.3">
      <c r="A39" s="137"/>
      <c r="B39" s="139"/>
      <c r="C39" s="65" t="s">
        <v>11</v>
      </c>
      <c r="D39" s="25" t="s">
        <v>12</v>
      </c>
      <c r="E39" s="65" t="s">
        <v>11</v>
      </c>
      <c r="F39" s="25" t="s">
        <v>12</v>
      </c>
      <c r="G39" s="146"/>
      <c r="H39" s="146"/>
    </row>
    <row r="40" spans="1:8" ht="45" customHeight="1" x14ac:dyDescent="0.25">
      <c r="A40" s="59">
        <v>5.0999999999999996</v>
      </c>
      <c r="B40" s="71" t="s">
        <v>74</v>
      </c>
      <c r="C40" s="154" t="s">
        <v>88</v>
      </c>
      <c r="D40" s="154" t="s">
        <v>535</v>
      </c>
      <c r="E40" s="191" t="s">
        <v>88</v>
      </c>
      <c r="F40" s="194" t="s">
        <v>536</v>
      </c>
      <c r="G40" s="197" t="s">
        <v>114</v>
      </c>
      <c r="H40" s="200"/>
    </row>
    <row r="41" spans="1:8" ht="30" x14ac:dyDescent="0.25">
      <c r="A41" s="59">
        <v>5.2</v>
      </c>
      <c r="B41" s="71" t="s">
        <v>75</v>
      </c>
      <c r="C41" s="178"/>
      <c r="D41" s="178"/>
      <c r="E41" s="192"/>
      <c r="F41" s="195"/>
      <c r="G41" s="198"/>
      <c r="H41" s="201"/>
    </row>
    <row r="42" spans="1:8" ht="45" x14ac:dyDescent="0.25">
      <c r="A42" s="59">
        <v>5.3</v>
      </c>
      <c r="B42" s="75" t="s">
        <v>76</v>
      </c>
      <c r="C42" s="178"/>
      <c r="D42" s="178"/>
      <c r="E42" s="192"/>
      <c r="F42" s="195"/>
      <c r="G42" s="198"/>
      <c r="H42" s="201"/>
    </row>
    <row r="43" spans="1:8" x14ac:dyDescent="0.25">
      <c r="A43" s="59">
        <v>5.4</v>
      </c>
      <c r="B43" s="71" t="s">
        <v>29</v>
      </c>
      <c r="C43" s="178"/>
      <c r="D43" s="178"/>
      <c r="E43" s="192"/>
      <c r="F43" s="195"/>
      <c r="G43" s="198"/>
      <c r="H43" s="201"/>
    </row>
    <row r="44" spans="1:8" ht="30.75" thickBot="1" x14ac:dyDescent="0.3">
      <c r="A44" s="61">
        <v>5.5</v>
      </c>
      <c r="B44" s="10" t="s">
        <v>30</v>
      </c>
      <c r="C44" s="179"/>
      <c r="D44" s="179"/>
      <c r="E44" s="193"/>
      <c r="F44" s="196"/>
      <c r="G44" s="199"/>
      <c r="H44" s="202"/>
    </row>
    <row r="45" spans="1:8" ht="30" customHeight="1" thickBot="1" x14ac:dyDescent="0.3">
      <c r="A45" s="136">
        <v>6</v>
      </c>
      <c r="B45" s="138" t="s">
        <v>31</v>
      </c>
      <c r="C45" s="186" t="str">
        <f>+C11</f>
        <v xml:space="preserve">PEYCO COLOMBIA 51% LIDER </v>
      </c>
      <c r="D45" s="187"/>
      <c r="E45" s="142" t="str">
        <f>+E11</f>
        <v>SERINCO COLOMBIA  49%</v>
      </c>
      <c r="F45" s="141"/>
      <c r="G45" s="145" t="s">
        <v>59</v>
      </c>
      <c r="H45" s="145" t="s">
        <v>13</v>
      </c>
    </row>
    <row r="46" spans="1:8" ht="30" customHeight="1" thickBot="1" x14ac:dyDescent="0.3">
      <c r="A46" s="137"/>
      <c r="B46" s="139"/>
      <c r="C46" s="27" t="s">
        <v>11</v>
      </c>
      <c r="D46" s="93" t="s">
        <v>12</v>
      </c>
      <c r="E46" s="26" t="s">
        <v>11</v>
      </c>
      <c r="F46" s="25" t="s">
        <v>12</v>
      </c>
      <c r="G46" s="146"/>
      <c r="H46" s="146"/>
    </row>
    <row r="47" spans="1:8" x14ac:dyDescent="0.25">
      <c r="A47" s="59">
        <v>6.1</v>
      </c>
      <c r="B47" s="71" t="s">
        <v>65</v>
      </c>
      <c r="C47" s="107" t="s">
        <v>158</v>
      </c>
      <c r="D47" s="107"/>
      <c r="E47" s="77" t="s">
        <v>158</v>
      </c>
      <c r="F47" s="60"/>
      <c r="G47" s="91" t="s">
        <v>448</v>
      </c>
      <c r="H47" s="21"/>
    </row>
    <row r="48" spans="1:8" ht="30" x14ac:dyDescent="0.25">
      <c r="A48" s="59">
        <v>6.2</v>
      </c>
      <c r="B48" s="71" t="s">
        <v>32</v>
      </c>
      <c r="C48" s="77" t="s">
        <v>158</v>
      </c>
      <c r="D48" s="77"/>
      <c r="E48" s="77" t="s">
        <v>158</v>
      </c>
      <c r="F48" s="60"/>
      <c r="G48" s="91" t="s">
        <v>158</v>
      </c>
      <c r="H48" s="21"/>
    </row>
    <row r="49" spans="1:9" ht="45" x14ac:dyDescent="0.25">
      <c r="A49" s="59">
        <v>6.3</v>
      </c>
      <c r="B49" s="71" t="s">
        <v>33</v>
      </c>
      <c r="C49" s="77" t="s">
        <v>158</v>
      </c>
      <c r="D49" s="77"/>
      <c r="E49" s="77" t="s">
        <v>158</v>
      </c>
      <c r="F49" s="60"/>
      <c r="G49" s="91" t="s">
        <v>158</v>
      </c>
      <c r="H49" s="21"/>
    </row>
    <row r="50" spans="1:9" ht="45.75" thickBot="1" x14ac:dyDescent="0.3">
      <c r="A50" s="61">
        <v>6.4</v>
      </c>
      <c r="B50" s="10" t="s">
        <v>66</v>
      </c>
      <c r="C50" s="78" t="s">
        <v>158</v>
      </c>
      <c r="D50" s="78"/>
      <c r="E50" s="78" t="s">
        <v>449</v>
      </c>
      <c r="F50" s="62"/>
      <c r="G50" s="92" t="s">
        <v>450</v>
      </c>
      <c r="H50" s="86"/>
    </row>
    <row r="51" spans="1:9" ht="30" customHeight="1" thickBot="1" x14ac:dyDescent="0.3">
      <c r="A51" s="136">
        <v>7</v>
      </c>
      <c r="B51" s="151" t="s">
        <v>34</v>
      </c>
      <c r="C51" s="153" t="str">
        <f>+C11</f>
        <v xml:space="preserve">PEYCO COLOMBIA 51% LIDER </v>
      </c>
      <c r="D51" s="153"/>
      <c r="E51" s="153" t="s">
        <v>528</v>
      </c>
      <c r="F51" s="141"/>
      <c r="G51" s="145" t="s">
        <v>59</v>
      </c>
      <c r="H51" s="145" t="s">
        <v>13</v>
      </c>
    </row>
    <row r="52" spans="1:9" ht="30.75" thickBot="1" x14ac:dyDescent="0.3">
      <c r="A52" s="137"/>
      <c r="B52" s="152"/>
      <c r="C52" s="27" t="s">
        <v>11</v>
      </c>
      <c r="D52" s="93" t="s">
        <v>12</v>
      </c>
      <c r="E52" s="26" t="s">
        <v>11</v>
      </c>
      <c r="F52" s="25" t="s">
        <v>12</v>
      </c>
      <c r="G52" s="146"/>
      <c r="H52" s="146"/>
    </row>
    <row r="53" spans="1:9" ht="30" x14ac:dyDescent="0.25">
      <c r="A53" s="59">
        <v>7.1</v>
      </c>
      <c r="B53" s="71" t="s">
        <v>35</v>
      </c>
      <c r="C53" s="154" t="s">
        <v>147</v>
      </c>
      <c r="D53" s="180">
        <v>204</v>
      </c>
      <c r="E53" s="154" t="s">
        <v>88</v>
      </c>
      <c r="F53" s="133">
        <v>209</v>
      </c>
      <c r="G53" s="182" t="s">
        <v>114</v>
      </c>
      <c r="H53" s="108"/>
    </row>
    <row r="54" spans="1:9" ht="30" x14ac:dyDescent="0.25">
      <c r="A54" s="59">
        <v>7.2</v>
      </c>
      <c r="B54" s="71" t="s">
        <v>36</v>
      </c>
      <c r="C54" s="178"/>
      <c r="D54" s="180"/>
      <c r="E54" s="178"/>
      <c r="F54" s="133"/>
      <c r="G54" s="158"/>
      <c r="H54" s="108"/>
    </row>
    <row r="55" spans="1:9" ht="45.75" thickBot="1" x14ac:dyDescent="0.3">
      <c r="A55" s="61">
        <v>7.3</v>
      </c>
      <c r="B55" s="10" t="s">
        <v>37</v>
      </c>
      <c r="C55" s="179"/>
      <c r="D55" s="181"/>
      <c r="E55" s="179"/>
      <c r="F55" s="135"/>
      <c r="G55" s="159"/>
      <c r="H55" s="85"/>
    </row>
    <row r="56" spans="1:9" x14ac:dyDescent="0.25">
      <c r="A56" s="15">
        <v>8</v>
      </c>
      <c r="B56" s="30" t="s">
        <v>38</v>
      </c>
      <c r="C56" s="183" t="s">
        <v>11</v>
      </c>
      <c r="D56" s="184"/>
      <c r="E56" s="185"/>
      <c r="F56" s="66" t="s">
        <v>12</v>
      </c>
      <c r="G56" s="20" t="s">
        <v>59</v>
      </c>
      <c r="H56" s="22" t="s">
        <v>13</v>
      </c>
    </row>
    <row r="57" spans="1:9" x14ac:dyDescent="0.25">
      <c r="A57" s="59">
        <v>8.1</v>
      </c>
      <c r="B57" s="71" t="s">
        <v>39</v>
      </c>
      <c r="C57" s="162" t="s">
        <v>451</v>
      </c>
      <c r="D57" s="162"/>
      <c r="E57" s="162"/>
      <c r="F57" s="175" t="s">
        <v>537</v>
      </c>
      <c r="G57" s="366" t="s">
        <v>538</v>
      </c>
      <c r="H57" s="165"/>
    </row>
    <row r="58" spans="1:9" x14ac:dyDescent="0.25">
      <c r="A58" s="59">
        <v>8.1999999999999993</v>
      </c>
      <c r="B58" s="71" t="s">
        <v>40</v>
      </c>
      <c r="C58" s="162" t="s">
        <v>287</v>
      </c>
      <c r="D58" s="162"/>
      <c r="E58" s="162"/>
      <c r="F58" s="176"/>
      <c r="G58" s="497"/>
      <c r="H58" s="160"/>
    </row>
    <row r="59" spans="1:9" x14ac:dyDescent="0.25">
      <c r="A59" s="59">
        <v>8.3000000000000007</v>
      </c>
      <c r="B59" s="71" t="s">
        <v>41</v>
      </c>
      <c r="C59" s="338" t="s">
        <v>88</v>
      </c>
      <c r="D59" s="167"/>
      <c r="E59" s="168"/>
      <c r="F59" s="176"/>
      <c r="G59" s="497"/>
      <c r="H59" s="160"/>
    </row>
    <row r="60" spans="1:9" ht="30" x14ac:dyDescent="0.25">
      <c r="A60" s="59">
        <v>8.4</v>
      </c>
      <c r="B60" s="71" t="s">
        <v>42</v>
      </c>
      <c r="C60" s="169"/>
      <c r="D60" s="170"/>
      <c r="E60" s="171"/>
      <c r="F60" s="176"/>
      <c r="G60" s="497"/>
      <c r="H60" s="160"/>
    </row>
    <row r="61" spans="1:9" ht="30" x14ac:dyDescent="0.25">
      <c r="A61" s="59">
        <v>8.5</v>
      </c>
      <c r="B61" s="71" t="s">
        <v>77</v>
      </c>
      <c r="C61" s="169"/>
      <c r="D61" s="170"/>
      <c r="E61" s="171"/>
      <c r="F61" s="176"/>
      <c r="G61" s="497"/>
      <c r="H61" s="160"/>
    </row>
    <row r="62" spans="1:9" x14ac:dyDescent="0.25">
      <c r="A62" s="59">
        <v>8.6</v>
      </c>
      <c r="B62" s="71" t="s">
        <v>43</v>
      </c>
      <c r="C62" s="169"/>
      <c r="D62" s="170"/>
      <c r="E62" s="171"/>
      <c r="F62" s="176"/>
      <c r="G62" s="497"/>
      <c r="H62" s="160"/>
    </row>
    <row r="63" spans="1:9" x14ac:dyDescent="0.25">
      <c r="A63" s="59">
        <v>8.6999999999999993</v>
      </c>
      <c r="B63" s="71" t="s">
        <v>44</v>
      </c>
      <c r="C63" s="169"/>
      <c r="D63" s="170"/>
      <c r="E63" s="171"/>
      <c r="F63" s="176"/>
      <c r="G63" s="497"/>
      <c r="H63" s="160"/>
    </row>
    <row r="64" spans="1:9" ht="45" x14ac:dyDescent="0.25">
      <c r="A64" s="59">
        <v>8.8000000000000007</v>
      </c>
      <c r="B64" s="71" t="s">
        <v>78</v>
      </c>
      <c r="C64" s="169"/>
      <c r="D64" s="170"/>
      <c r="E64" s="171"/>
      <c r="F64" s="176"/>
      <c r="G64" s="497"/>
      <c r="H64" s="160"/>
      <c r="I64" s="11"/>
    </row>
    <row r="65" spans="1:9" ht="31.5" customHeight="1" x14ac:dyDescent="0.3">
      <c r="A65" s="59">
        <v>8.9</v>
      </c>
      <c r="B65" s="79" t="s">
        <v>45</v>
      </c>
      <c r="C65" s="169"/>
      <c r="D65" s="170"/>
      <c r="E65" s="171"/>
      <c r="F65" s="176"/>
      <c r="G65" s="497"/>
      <c r="H65" s="160"/>
      <c r="I65" s="12"/>
    </row>
    <row r="66" spans="1:9" ht="16.5" x14ac:dyDescent="0.3">
      <c r="A66" s="80" t="s">
        <v>68</v>
      </c>
      <c r="B66" s="71" t="s">
        <v>46</v>
      </c>
      <c r="C66" s="172"/>
      <c r="D66" s="173"/>
      <c r="E66" s="174"/>
      <c r="F66" s="157"/>
      <c r="G66" s="497"/>
      <c r="H66" s="160"/>
      <c r="I66" s="12"/>
    </row>
    <row r="67" spans="1:9" ht="30.75" thickBot="1" x14ac:dyDescent="0.3">
      <c r="A67" s="59">
        <v>8.11</v>
      </c>
      <c r="B67" s="10" t="s">
        <v>67</v>
      </c>
      <c r="C67" s="347" t="s">
        <v>147</v>
      </c>
      <c r="D67" s="177"/>
      <c r="E67" s="177"/>
      <c r="F67" s="68" t="s">
        <v>539</v>
      </c>
      <c r="G67" s="499"/>
      <c r="H67" s="161"/>
      <c r="I67" s="13"/>
    </row>
    <row r="68" spans="1:9" ht="30" customHeight="1" thickBot="1" x14ac:dyDescent="0.3">
      <c r="A68" s="136">
        <v>9</v>
      </c>
      <c r="B68" s="151" t="s">
        <v>47</v>
      </c>
      <c r="C68" s="153" t="str">
        <f>+C11</f>
        <v xml:space="preserve">PEYCO COLOMBIA 51% LIDER </v>
      </c>
      <c r="D68" s="153"/>
      <c r="E68" s="153" t="str">
        <f>+E11</f>
        <v>SERINCO COLOMBIA  49%</v>
      </c>
      <c r="F68" s="141"/>
      <c r="G68" s="145" t="s">
        <v>59</v>
      </c>
      <c r="H68" s="145" t="s">
        <v>13</v>
      </c>
    </row>
    <row r="69" spans="1:9" ht="30" customHeight="1" thickBot="1" x14ac:dyDescent="0.3">
      <c r="A69" s="137"/>
      <c r="B69" s="152"/>
      <c r="C69" s="27" t="s">
        <v>11</v>
      </c>
      <c r="D69" s="93" t="s">
        <v>12</v>
      </c>
      <c r="E69" s="26" t="s">
        <v>11</v>
      </c>
      <c r="F69" s="25" t="s">
        <v>12</v>
      </c>
      <c r="G69" s="146"/>
      <c r="H69" s="146"/>
    </row>
    <row r="70" spans="1:9" ht="30" x14ac:dyDescent="0.25">
      <c r="A70" s="59">
        <v>9.1</v>
      </c>
      <c r="B70" s="9" t="s">
        <v>48</v>
      </c>
      <c r="C70" s="154" t="s">
        <v>158</v>
      </c>
      <c r="D70" s="154"/>
      <c r="E70" s="154" t="s">
        <v>88</v>
      </c>
      <c r="F70" s="156">
        <v>236</v>
      </c>
      <c r="G70" s="158" t="s">
        <v>114</v>
      </c>
      <c r="H70" s="160"/>
    </row>
    <row r="71" spans="1:9" x14ac:dyDescent="0.25">
      <c r="A71" s="59">
        <v>9.1999999999999993</v>
      </c>
      <c r="B71" s="70" t="s">
        <v>16</v>
      </c>
      <c r="C71" s="155"/>
      <c r="D71" s="155"/>
      <c r="E71" s="155"/>
      <c r="F71" s="157"/>
      <c r="G71" s="158"/>
      <c r="H71" s="160"/>
    </row>
    <row r="72" spans="1:9" ht="45.75" thickBot="1" x14ac:dyDescent="0.3">
      <c r="A72" s="61">
        <v>9.3000000000000007</v>
      </c>
      <c r="B72" s="82" t="s">
        <v>49</v>
      </c>
      <c r="C72" s="78" t="s">
        <v>449</v>
      </c>
      <c r="D72" s="78"/>
      <c r="E72" s="78" t="s">
        <v>147</v>
      </c>
      <c r="F72" s="62">
        <v>238</v>
      </c>
      <c r="G72" s="159"/>
      <c r="H72" s="161"/>
    </row>
    <row r="73" spans="1:9" ht="30" customHeight="1" thickBot="1" x14ac:dyDescent="0.3">
      <c r="A73" s="136">
        <v>10</v>
      </c>
      <c r="B73" s="151" t="s">
        <v>50</v>
      </c>
      <c r="C73" s="153" t="s">
        <v>527</v>
      </c>
      <c r="D73" s="153"/>
      <c r="E73" s="153" t="str">
        <f>+E11</f>
        <v>SERINCO COLOMBIA  49%</v>
      </c>
      <c r="F73" s="141"/>
      <c r="G73" s="145" t="s">
        <v>59</v>
      </c>
      <c r="H73" s="145" t="s">
        <v>13</v>
      </c>
    </row>
    <row r="74" spans="1:9" ht="30" customHeight="1" thickBot="1" x14ac:dyDescent="0.3">
      <c r="A74" s="137"/>
      <c r="B74" s="152"/>
      <c r="C74" s="27" t="s">
        <v>11</v>
      </c>
      <c r="D74" s="93" t="s">
        <v>12</v>
      </c>
      <c r="E74" s="26" t="s">
        <v>11</v>
      </c>
      <c r="F74" s="25" t="s">
        <v>12</v>
      </c>
      <c r="G74" s="146"/>
      <c r="H74" s="146"/>
    </row>
    <row r="75" spans="1:9" ht="15.75" thickBot="1" x14ac:dyDescent="0.3">
      <c r="A75" s="61">
        <v>10.1</v>
      </c>
      <c r="B75" s="10" t="s">
        <v>51</v>
      </c>
      <c r="C75" s="433" t="s">
        <v>540</v>
      </c>
      <c r="D75" s="354"/>
      <c r="E75" s="354"/>
      <c r="F75" s="434"/>
      <c r="G75" s="85" t="s">
        <v>114</v>
      </c>
      <c r="H75" s="86"/>
    </row>
    <row r="76" spans="1:9" ht="30" customHeight="1" thickBot="1" x14ac:dyDescent="0.3">
      <c r="A76" s="136">
        <v>11</v>
      </c>
      <c r="B76" s="151" t="s">
        <v>52</v>
      </c>
      <c r="C76" s="153" t="str">
        <f>+C11</f>
        <v xml:space="preserve">PEYCO COLOMBIA 51% LIDER </v>
      </c>
      <c r="D76" s="153"/>
      <c r="E76" s="153" t="str">
        <f>+E11</f>
        <v>SERINCO COLOMBIA  49%</v>
      </c>
      <c r="F76" s="141"/>
      <c r="G76" s="145" t="s">
        <v>59</v>
      </c>
      <c r="H76" s="145" t="s">
        <v>13</v>
      </c>
    </row>
    <row r="77" spans="1:9" ht="30" customHeight="1" thickBot="1" x14ac:dyDescent="0.3">
      <c r="A77" s="137"/>
      <c r="B77" s="152"/>
      <c r="C77" s="27" t="s">
        <v>11</v>
      </c>
      <c r="D77" s="93" t="s">
        <v>12</v>
      </c>
      <c r="E77" s="26" t="s">
        <v>11</v>
      </c>
      <c r="F77" s="25" t="s">
        <v>12</v>
      </c>
      <c r="G77" s="146"/>
      <c r="H77" s="146"/>
    </row>
    <row r="78" spans="1:9" ht="30.75" thickBot="1" x14ac:dyDescent="0.3">
      <c r="A78" s="61">
        <v>11.1</v>
      </c>
      <c r="B78" s="87" t="s">
        <v>456</v>
      </c>
      <c r="C78" s="88" t="s">
        <v>158</v>
      </c>
      <c r="D78" s="89"/>
      <c r="E78" s="63" t="s">
        <v>158</v>
      </c>
      <c r="F78" s="62"/>
      <c r="G78" s="85"/>
      <c r="H78" s="86"/>
    </row>
    <row r="79" spans="1:9" ht="30" customHeight="1" thickBot="1" x14ac:dyDescent="0.3">
      <c r="A79" s="136">
        <v>12</v>
      </c>
      <c r="B79" s="138" t="s">
        <v>53</v>
      </c>
      <c r="C79" s="140" t="str">
        <f>+C11</f>
        <v xml:space="preserve">PEYCO COLOMBIA 51% LIDER </v>
      </c>
      <c r="D79" s="141"/>
      <c r="E79" s="142" t="str">
        <f>+E11</f>
        <v>SERINCO COLOMBIA  49%</v>
      </c>
      <c r="F79" s="141"/>
      <c r="G79" s="143" t="s">
        <v>59</v>
      </c>
      <c r="H79" s="145" t="s">
        <v>13</v>
      </c>
    </row>
    <row r="80" spans="1:9" ht="30" customHeight="1" x14ac:dyDescent="0.25">
      <c r="A80" s="137"/>
      <c r="B80" s="139"/>
      <c r="C80" s="147" t="s">
        <v>11</v>
      </c>
      <c r="D80" s="148"/>
      <c r="E80" s="149" t="s">
        <v>11</v>
      </c>
      <c r="F80" s="150"/>
      <c r="G80" s="144"/>
      <c r="H80" s="146"/>
    </row>
    <row r="81" spans="1:8" ht="30" x14ac:dyDescent="0.25">
      <c r="A81" s="59">
        <v>12.1</v>
      </c>
      <c r="B81" s="35" t="s">
        <v>54</v>
      </c>
      <c r="C81" s="132" t="s">
        <v>147</v>
      </c>
      <c r="D81" s="133"/>
      <c r="E81" s="287" t="s">
        <v>147</v>
      </c>
      <c r="F81" s="133"/>
      <c r="G81" s="98" t="s">
        <v>114</v>
      </c>
      <c r="H81" s="21"/>
    </row>
    <row r="82" spans="1:8" ht="31.5" customHeight="1" x14ac:dyDescent="0.25">
      <c r="A82" s="59">
        <v>12.2</v>
      </c>
      <c r="B82" s="35" t="s">
        <v>55</v>
      </c>
      <c r="C82" s="132" t="s">
        <v>88</v>
      </c>
      <c r="D82" s="133"/>
      <c r="E82" s="287" t="s">
        <v>147</v>
      </c>
      <c r="F82" s="133"/>
      <c r="G82" s="98" t="s">
        <v>114</v>
      </c>
      <c r="H82" s="21"/>
    </row>
    <row r="83" spans="1:8" ht="15.75" thickBot="1" x14ac:dyDescent="0.3">
      <c r="A83" s="14">
        <v>12.3</v>
      </c>
      <c r="B83" s="36" t="s">
        <v>56</v>
      </c>
      <c r="C83" s="134" t="s">
        <v>147</v>
      </c>
      <c r="D83" s="135"/>
      <c r="E83" s="288" t="s">
        <v>88</v>
      </c>
      <c r="F83" s="135"/>
      <c r="G83" s="99" t="s">
        <v>114</v>
      </c>
      <c r="H83" s="76"/>
    </row>
    <row r="84" spans="1:8" ht="19.5" thickBot="1" x14ac:dyDescent="0.3">
      <c r="A84" s="128" t="s">
        <v>57</v>
      </c>
      <c r="B84" s="129"/>
      <c r="C84" s="411" t="s">
        <v>138</v>
      </c>
      <c r="D84" s="131"/>
      <c r="E84" s="130" t="s">
        <v>86</v>
      </c>
      <c r="F84" s="131"/>
      <c r="G84" s="500" t="s">
        <v>144</v>
      </c>
      <c r="H84" s="32"/>
    </row>
    <row r="88" spans="1:8" x14ac:dyDescent="0.25">
      <c r="B88" t="s">
        <v>541</v>
      </c>
    </row>
    <row r="90" spans="1:8" x14ac:dyDescent="0.25">
      <c r="B90" t="s">
        <v>542</v>
      </c>
    </row>
    <row r="93" spans="1:8" x14ac:dyDescent="0.25">
      <c r="B93" t="s">
        <v>543</v>
      </c>
    </row>
    <row r="94" spans="1:8" x14ac:dyDescent="0.25">
      <c r="B94" t="s">
        <v>544</v>
      </c>
    </row>
    <row r="95" spans="1:8" x14ac:dyDescent="0.25">
      <c r="B95" t="s">
        <v>545</v>
      </c>
    </row>
    <row r="98" spans="2:2" x14ac:dyDescent="0.25">
      <c r="B98" t="s">
        <v>546</v>
      </c>
    </row>
    <row r="100" spans="2:2" x14ac:dyDescent="0.25">
      <c r="B100" t="s">
        <v>547</v>
      </c>
    </row>
  </sheetData>
  <mergeCells count="116">
    <mergeCell ref="A84:B84"/>
    <mergeCell ref="C84:D84"/>
    <mergeCell ref="E84:F84"/>
    <mergeCell ref="C81:D81"/>
    <mergeCell ref="E81:F81"/>
    <mergeCell ref="C82:D82"/>
    <mergeCell ref="E82:F82"/>
    <mergeCell ref="C83:D83"/>
    <mergeCell ref="E83:F83"/>
    <mergeCell ref="H76:H77"/>
    <mergeCell ref="A79:A80"/>
    <mergeCell ref="B79:B80"/>
    <mergeCell ref="C79:D79"/>
    <mergeCell ref="E79:F79"/>
    <mergeCell ref="G79:G80"/>
    <mergeCell ref="H79:H80"/>
    <mergeCell ref="C80:D80"/>
    <mergeCell ref="E80:F80"/>
    <mergeCell ref="C75:F75"/>
    <mergeCell ref="A76:A77"/>
    <mergeCell ref="B76:B77"/>
    <mergeCell ref="C76:D76"/>
    <mergeCell ref="E76:F76"/>
    <mergeCell ref="G76:G77"/>
    <mergeCell ref="A73:A74"/>
    <mergeCell ref="B73:B74"/>
    <mergeCell ref="C73:D73"/>
    <mergeCell ref="E73:F73"/>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C57:E57"/>
    <mergeCell ref="F57:F66"/>
    <mergeCell ref="G57:G67"/>
    <mergeCell ref="H57:H67"/>
    <mergeCell ref="C58:E58"/>
    <mergeCell ref="C59:E66"/>
    <mergeCell ref="C67:E67"/>
    <mergeCell ref="C53:C55"/>
    <mergeCell ref="D53:D55"/>
    <mergeCell ref="E53:E55"/>
    <mergeCell ref="F53:F55"/>
    <mergeCell ref="G53:G55"/>
    <mergeCell ref="C56:E56"/>
    <mergeCell ref="A51:A52"/>
    <mergeCell ref="B51:B52"/>
    <mergeCell ref="C51:D51"/>
    <mergeCell ref="E51:F51"/>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A29:A30"/>
    <mergeCell ref="B29:B30"/>
    <mergeCell ref="C29:D29"/>
    <mergeCell ref="E29:F29"/>
    <mergeCell ref="G29:G30"/>
    <mergeCell ref="H29:H30"/>
    <mergeCell ref="G16:G22"/>
    <mergeCell ref="H16:H22"/>
    <mergeCell ref="C23:E23"/>
    <mergeCell ref="C24:E28"/>
    <mergeCell ref="F24:F28"/>
    <mergeCell ref="G24:G28"/>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4"/>
  <sheetViews>
    <sheetView topLeftCell="A37" zoomScale="70" zoomScaleNormal="70" workbookViewId="0">
      <selection activeCell="I75" sqref="I75"/>
    </sheetView>
  </sheetViews>
  <sheetFormatPr baseColWidth="10" defaultRowHeight="15" x14ac:dyDescent="0.25"/>
  <cols>
    <col min="1" max="1" width="8.140625" style="1" customWidth="1"/>
    <col min="2" max="2" width="69.42578125" customWidth="1"/>
    <col min="3" max="3" width="22.5703125" style="1" bestFit="1" customWidth="1"/>
    <col min="4" max="4" width="26.71093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37" t="s">
        <v>69</v>
      </c>
      <c r="B1" s="237"/>
      <c r="C1" s="237"/>
      <c r="D1" s="237"/>
      <c r="E1" s="237"/>
      <c r="F1" s="237"/>
      <c r="G1" s="237"/>
      <c r="H1" s="237"/>
    </row>
    <row r="2" spans="1:8" ht="15" customHeight="1" x14ac:dyDescent="0.25">
      <c r="A2" s="237"/>
      <c r="B2" s="237"/>
      <c r="C2" s="237"/>
      <c r="D2" s="237"/>
      <c r="E2" s="237"/>
      <c r="F2" s="237"/>
      <c r="G2" s="237"/>
      <c r="H2" s="237"/>
    </row>
    <row r="4" spans="1:8" x14ac:dyDescent="0.25">
      <c r="A4" s="237" t="s">
        <v>0</v>
      </c>
      <c r="B4" s="237"/>
      <c r="C4" s="237"/>
      <c r="D4" s="237"/>
      <c r="E4" s="237"/>
      <c r="F4" s="237"/>
      <c r="G4" s="237"/>
      <c r="H4" s="237"/>
    </row>
    <row r="5" spans="1:8" x14ac:dyDescent="0.25">
      <c r="A5" s="237"/>
      <c r="B5" s="237"/>
      <c r="C5" s="237"/>
      <c r="D5" s="237"/>
      <c r="E5" s="237"/>
      <c r="F5" s="237"/>
      <c r="G5" s="237"/>
      <c r="H5" s="237"/>
    </row>
    <row r="6" spans="1:8" x14ac:dyDescent="0.25">
      <c r="D6" s="2"/>
      <c r="F6" s="2"/>
      <c r="G6" s="2"/>
      <c r="H6" s="2"/>
    </row>
    <row r="7" spans="1:8" x14ac:dyDescent="0.25">
      <c r="C7" s="2"/>
      <c r="E7" s="2"/>
    </row>
    <row r="8" spans="1:8" x14ac:dyDescent="0.25">
      <c r="A8" s="37" t="s">
        <v>1</v>
      </c>
      <c r="B8" s="38" t="s">
        <v>2</v>
      </c>
      <c r="C8" s="331">
        <v>18</v>
      </c>
      <c r="D8" s="331"/>
      <c r="E8" s="331"/>
      <c r="F8" s="331"/>
      <c r="G8" s="331"/>
    </row>
    <row r="9" spans="1:8" ht="31.5" customHeight="1" x14ac:dyDescent="0.25">
      <c r="A9" s="37" t="s">
        <v>3</v>
      </c>
      <c r="B9" s="38" t="s">
        <v>4</v>
      </c>
      <c r="C9" s="332" t="s">
        <v>150</v>
      </c>
      <c r="D9" s="332"/>
      <c r="E9" s="332"/>
      <c r="F9" s="332"/>
      <c r="G9" s="332"/>
    </row>
    <row r="10" spans="1:8" ht="51" customHeight="1" x14ac:dyDescent="0.25">
      <c r="A10" s="37" t="s">
        <v>5</v>
      </c>
      <c r="B10" s="39" t="s">
        <v>58</v>
      </c>
      <c r="C10" s="333" t="s">
        <v>151</v>
      </c>
      <c r="D10" s="333"/>
      <c r="E10" s="333"/>
      <c r="F10" s="333"/>
      <c r="G10" s="333"/>
    </row>
    <row r="11" spans="1:8" ht="31.5" customHeight="1" thickBot="1" x14ac:dyDescent="0.3">
      <c r="A11" s="37" t="s">
        <v>7</v>
      </c>
      <c r="B11" s="38" t="s">
        <v>6</v>
      </c>
      <c r="C11" s="249" t="s">
        <v>152</v>
      </c>
      <c r="D11" s="250"/>
      <c r="E11" s="249" t="s">
        <v>153</v>
      </c>
      <c r="F11" s="250"/>
      <c r="G11" s="5"/>
      <c r="H11" s="6"/>
    </row>
    <row r="12" spans="1:8" ht="15.75" thickBot="1" x14ac:dyDescent="0.3">
      <c r="A12" s="37" t="s">
        <v>9</v>
      </c>
      <c r="B12" s="38" t="s">
        <v>8</v>
      </c>
      <c r="C12" s="225" t="s">
        <v>154</v>
      </c>
      <c r="D12" s="226"/>
      <c r="E12" s="225" t="s">
        <v>154</v>
      </c>
      <c r="F12" s="226"/>
    </row>
    <row r="13" spans="1:8" ht="15.75" thickBot="1" x14ac:dyDescent="0.3">
      <c r="A13" s="37" t="s">
        <v>70</v>
      </c>
      <c r="B13" s="38" t="s">
        <v>10</v>
      </c>
      <c r="C13" s="225" t="s">
        <v>83</v>
      </c>
      <c r="D13" s="226"/>
      <c r="E13" s="225" t="s">
        <v>83</v>
      </c>
      <c r="F13" s="226"/>
    </row>
    <row r="14" spans="1:8" ht="15.75" thickBot="1" x14ac:dyDescent="0.3">
      <c r="A14" s="3"/>
      <c r="B14" s="4"/>
      <c r="C14" s="7"/>
      <c r="E14" s="7"/>
    </row>
    <row r="15" spans="1:8" x14ac:dyDescent="0.25">
      <c r="A15" s="15">
        <v>1</v>
      </c>
      <c r="B15" s="19" t="s">
        <v>14</v>
      </c>
      <c r="C15" s="183" t="s">
        <v>11</v>
      </c>
      <c r="D15" s="184"/>
      <c r="E15" s="185"/>
      <c r="F15" s="47" t="s">
        <v>12</v>
      </c>
      <c r="G15" s="20" t="s">
        <v>59</v>
      </c>
      <c r="H15" s="22" t="s">
        <v>13</v>
      </c>
    </row>
    <row r="16" spans="1:8" ht="30" x14ac:dyDescent="0.25">
      <c r="A16" s="54">
        <v>1.1000000000000001</v>
      </c>
      <c r="B16" s="9" t="s">
        <v>15</v>
      </c>
      <c r="C16" s="227" t="s">
        <v>147</v>
      </c>
      <c r="D16" s="228"/>
      <c r="E16" s="229"/>
      <c r="F16" s="175" t="s">
        <v>155</v>
      </c>
      <c r="G16" s="182" t="s">
        <v>156</v>
      </c>
      <c r="H16" s="160"/>
    </row>
    <row r="17" spans="1:8" x14ac:dyDescent="0.25">
      <c r="A17" s="54">
        <v>1.2</v>
      </c>
      <c r="B17" s="70" t="s">
        <v>16</v>
      </c>
      <c r="C17" s="230"/>
      <c r="D17" s="231"/>
      <c r="E17" s="232"/>
      <c r="F17" s="176"/>
      <c r="G17" s="158"/>
      <c r="H17" s="160"/>
    </row>
    <row r="18" spans="1:8" ht="30" x14ac:dyDescent="0.25">
      <c r="A18" s="54">
        <v>1.3</v>
      </c>
      <c r="B18" s="9" t="s">
        <v>17</v>
      </c>
      <c r="C18" s="230"/>
      <c r="D18" s="231"/>
      <c r="E18" s="232"/>
      <c r="F18" s="176"/>
      <c r="G18" s="158"/>
      <c r="H18" s="160"/>
    </row>
    <row r="19" spans="1:8" ht="45" x14ac:dyDescent="0.25">
      <c r="A19" s="54">
        <v>1.4</v>
      </c>
      <c r="B19" s="9" t="s">
        <v>18</v>
      </c>
      <c r="C19" s="230"/>
      <c r="D19" s="231"/>
      <c r="E19" s="232"/>
      <c r="F19" s="176"/>
      <c r="G19" s="158"/>
      <c r="H19" s="160"/>
    </row>
    <row r="20" spans="1:8" ht="75" x14ac:dyDescent="0.25">
      <c r="A20" s="54">
        <v>1.5</v>
      </c>
      <c r="B20" s="9" t="s">
        <v>61</v>
      </c>
      <c r="C20" s="230"/>
      <c r="D20" s="231"/>
      <c r="E20" s="232"/>
      <c r="F20" s="176"/>
      <c r="G20" s="158"/>
      <c r="H20" s="160"/>
    </row>
    <row r="21" spans="1:8" x14ac:dyDescent="0.25">
      <c r="A21" s="54">
        <v>1.6</v>
      </c>
      <c r="B21" s="71" t="s">
        <v>19</v>
      </c>
      <c r="C21" s="230"/>
      <c r="D21" s="231"/>
      <c r="E21" s="232"/>
      <c r="F21" s="176"/>
      <c r="G21" s="158"/>
      <c r="H21" s="160"/>
    </row>
    <row r="22" spans="1:8" ht="30.75" thickBot="1" x14ac:dyDescent="0.3">
      <c r="A22" s="55">
        <v>1.7</v>
      </c>
      <c r="B22" s="10" t="s">
        <v>20</v>
      </c>
      <c r="C22" s="233"/>
      <c r="D22" s="234"/>
      <c r="E22" s="235"/>
      <c r="F22" s="236"/>
      <c r="G22" s="159"/>
      <c r="H22" s="161"/>
    </row>
    <row r="23" spans="1:8" ht="39" customHeight="1" x14ac:dyDescent="0.25">
      <c r="A23" s="15">
        <v>2</v>
      </c>
      <c r="B23" s="16" t="s">
        <v>62</v>
      </c>
      <c r="C23" s="183" t="s">
        <v>11</v>
      </c>
      <c r="D23" s="184"/>
      <c r="E23" s="185"/>
      <c r="F23" s="47" t="s">
        <v>12</v>
      </c>
      <c r="G23" s="20" t="s">
        <v>59</v>
      </c>
      <c r="H23" s="23" t="s">
        <v>13</v>
      </c>
    </row>
    <row r="24" spans="1:8" ht="45.75" customHeight="1" x14ac:dyDescent="0.25">
      <c r="A24" s="54"/>
      <c r="B24" s="71" t="s">
        <v>21</v>
      </c>
      <c r="C24" s="213" t="s">
        <v>88</v>
      </c>
      <c r="D24" s="214"/>
      <c r="E24" s="215"/>
      <c r="F24" s="330" t="s">
        <v>157</v>
      </c>
      <c r="G24" s="197" t="s">
        <v>114</v>
      </c>
      <c r="H24" s="223"/>
    </row>
    <row r="25" spans="1:8" ht="50.25" customHeight="1" x14ac:dyDescent="0.25">
      <c r="A25" s="54">
        <v>2.2000000000000002</v>
      </c>
      <c r="B25" s="71" t="s">
        <v>71</v>
      </c>
      <c r="C25" s="216"/>
      <c r="D25" s="217"/>
      <c r="E25" s="218"/>
      <c r="F25" s="195"/>
      <c r="G25" s="198"/>
      <c r="H25" s="223"/>
    </row>
    <row r="26" spans="1:8" ht="114.75" customHeight="1" x14ac:dyDescent="0.25">
      <c r="A26" s="54">
        <v>2.2999999999999998</v>
      </c>
      <c r="B26" s="71" t="s">
        <v>63</v>
      </c>
      <c r="C26" s="216"/>
      <c r="D26" s="217"/>
      <c r="E26" s="218"/>
      <c r="F26" s="195"/>
      <c r="G26" s="198"/>
      <c r="H26" s="223"/>
    </row>
    <row r="27" spans="1:8" ht="42" customHeight="1" thickBot="1" x14ac:dyDescent="0.3">
      <c r="A27" s="72">
        <v>2.4</v>
      </c>
      <c r="B27" s="71" t="s">
        <v>22</v>
      </c>
      <c r="C27" s="216"/>
      <c r="D27" s="217"/>
      <c r="E27" s="218"/>
      <c r="F27" s="195"/>
      <c r="G27" s="198"/>
      <c r="H27" s="224"/>
    </row>
    <row r="28" spans="1:8" ht="42" customHeight="1" thickBot="1" x14ac:dyDescent="0.3">
      <c r="A28" s="72">
        <v>2.5</v>
      </c>
      <c r="B28" s="71" t="s">
        <v>73</v>
      </c>
      <c r="C28" s="219"/>
      <c r="D28" s="220"/>
      <c r="E28" s="221"/>
      <c r="F28" s="196"/>
      <c r="G28" s="199"/>
      <c r="H28" s="73"/>
    </row>
    <row r="29" spans="1:8" ht="63" customHeight="1" thickBot="1" x14ac:dyDescent="0.3">
      <c r="A29" s="211">
        <v>3</v>
      </c>
      <c r="B29" s="212" t="s">
        <v>64</v>
      </c>
      <c r="C29" s="153" t="str">
        <f>+C11</f>
        <v>ARREDONDO MADRID INGENIEROS CIVILES A.I.M. LIMITADA 51% LIDER</v>
      </c>
      <c r="D29" s="153"/>
      <c r="E29" s="153" t="str">
        <f>+E11</f>
        <v>SERTIC SAS 49%</v>
      </c>
      <c r="F29" s="141"/>
      <c r="G29" s="145" t="s">
        <v>59</v>
      </c>
      <c r="H29" s="145" t="s">
        <v>13</v>
      </c>
    </row>
    <row r="30" spans="1:8" ht="30" x14ac:dyDescent="0.25">
      <c r="A30" s="137"/>
      <c r="B30" s="152"/>
      <c r="C30" s="45" t="s">
        <v>11</v>
      </c>
      <c r="D30" s="47" t="s">
        <v>12</v>
      </c>
      <c r="E30" s="45" t="s">
        <v>11</v>
      </c>
      <c r="F30" s="47" t="s">
        <v>12</v>
      </c>
      <c r="G30" s="146"/>
      <c r="H30" s="146"/>
    </row>
    <row r="31" spans="1:8" ht="47.25" customHeight="1" x14ac:dyDescent="0.25">
      <c r="A31" s="54" t="s">
        <v>23</v>
      </c>
      <c r="B31" s="9" t="s">
        <v>15</v>
      </c>
      <c r="C31" s="72" t="s">
        <v>158</v>
      </c>
      <c r="D31" s="72" t="s">
        <v>158</v>
      </c>
      <c r="E31" s="72" t="s">
        <v>159</v>
      </c>
      <c r="F31" s="49" t="s">
        <v>158</v>
      </c>
      <c r="G31" s="182" t="s">
        <v>159</v>
      </c>
      <c r="H31" s="165"/>
    </row>
    <row r="32" spans="1:8" ht="30.75" thickBot="1" x14ac:dyDescent="0.3">
      <c r="A32" s="55" t="s">
        <v>24</v>
      </c>
      <c r="B32" s="10" t="s">
        <v>25</v>
      </c>
      <c r="C32" s="74" t="s">
        <v>159</v>
      </c>
      <c r="D32" s="74" t="s">
        <v>159</v>
      </c>
      <c r="E32" s="74" t="s">
        <v>159</v>
      </c>
      <c r="F32" s="50" t="s">
        <v>159</v>
      </c>
      <c r="G32" s="159"/>
      <c r="H32" s="161"/>
    </row>
    <row r="33" spans="1:8" ht="33" customHeight="1" thickBot="1" x14ac:dyDescent="0.3">
      <c r="A33" s="136">
        <v>4</v>
      </c>
      <c r="B33" s="209" t="s">
        <v>26</v>
      </c>
      <c r="C33" s="153" t="str">
        <f>+C11</f>
        <v>ARREDONDO MADRID INGENIEROS CIVILES A.I.M. LIMITADA 51% LIDER</v>
      </c>
      <c r="D33" s="153"/>
      <c r="E33" s="153" t="str">
        <f>+E11</f>
        <v>SERTIC SAS 49%</v>
      </c>
      <c r="F33" s="141"/>
      <c r="G33" s="145" t="s">
        <v>59</v>
      </c>
      <c r="H33" s="145" t="s">
        <v>13</v>
      </c>
    </row>
    <row r="34" spans="1:8" ht="33" customHeight="1" x14ac:dyDescent="0.25">
      <c r="A34" s="137"/>
      <c r="B34" s="210"/>
      <c r="C34" s="45" t="s">
        <v>11</v>
      </c>
      <c r="D34" s="47" t="s">
        <v>12</v>
      </c>
      <c r="E34" s="45" t="s">
        <v>11</v>
      </c>
      <c r="F34" s="47" t="s">
        <v>12</v>
      </c>
      <c r="G34" s="146"/>
      <c r="H34" s="146"/>
    </row>
    <row r="35" spans="1:8" ht="47.25" customHeight="1" x14ac:dyDescent="0.25">
      <c r="A35" s="54">
        <v>4.0999999999999996</v>
      </c>
      <c r="B35" s="71" t="s">
        <v>72</v>
      </c>
      <c r="C35" s="72" t="s">
        <v>88</v>
      </c>
      <c r="D35" s="329" t="s">
        <v>160</v>
      </c>
      <c r="E35" s="72" t="s">
        <v>147</v>
      </c>
      <c r="F35" s="175" t="s">
        <v>161</v>
      </c>
      <c r="G35" s="182" t="s">
        <v>114</v>
      </c>
      <c r="H35" s="160"/>
    </row>
    <row r="36" spans="1:8" ht="30" x14ac:dyDescent="0.25">
      <c r="A36" s="54">
        <v>4.2</v>
      </c>
      <c r="B36" s="71" t="s">
        <v>27</v>
      </c>
      <c r="C36" s="72" t="s">
        <v>88</v>
      </c>
      <c r="D36" s="155"/>
      <c r="E36" s="72" t="s">
        <v>88</v>
      </c>
      <c r="F36" s="157"/>
      <c r="G36" s="158"/>
      <c r="H36" s="160"/>
    </row>
    <row r="37" spans="1:8" ht="30.75" thickBot="1" x14ac:dyDescent="0.3">
      <c r="A37" s="55">
        <v>4.3</v>
      </c>
      <c r="B37" s="10" t="s">
        <v>60</v>
      </c>
      <c r="C37" s="74" t="s">
        <v>102</v>
      </c>
      <c r="D37" s="74">
        <v>69</v>
      </c>
      <c r="E37" s="74" t="s">
        <v>162</v>
      </c>
      <c r="F37" s="50">
        <v>32</v>
      </c>
      <c r="G37" s="159"/>
      <c r="H37" s="161"/>
    </row>
    <row r="38" spans="1:8" ht="30" customHeight="1" thickBot="1" x14ac:dyDescent="0.3">
      <c r="A38" s="136">
        <v>5</v>
      </c>
      <c r="B38" s="138" t="s">
        <v>28</v>
      </c>
      <c r="C38" s="207" t="str">
        <f>+C11</f>
        <v>ARREDONDO MADRID INGENIEROS CIVILES A.I.M. LIMITADA 51% LIDER</v>
      </c>
      <c r="D38" s="208"/>
      <c r="E38" s="207" t="str">
        <f>+E11</f>
        <v>SERTIC SAS 49%</v>
      </c>
      <c r="F38" s="208"/>
      <c r="G38" s="145" t="s">
        <v>59</v>
      </c>
      <c r="H38" s="145" t="s">
        <v>13</v>
      </c>
    </row>
    <row r="39" spans="1:8" ht="30.75" thickBot="1" x14ac:dyDescent="0.3">
      <c r="A39" s="137"/>
      <c r="B39" s="139"/>
      <c r="C39" s="48" t="s">
        <v>11</v>
      </c>
      <c r="D39" s="25" t="s">
        <v>12</v>
      </c>
      <c r="E39" s="48" t="s">
        <v>11</v>
      </c>
      <c r="F39" s="25" t="s">
        <v>12</v>
      </c>
      <c r="G39" s="146"/>
      <c r="H39" s="146"/>
    </row>
    <row r="40" spans="1:8" ht="45" customHeight="1" x14ac:dyDescent="0.25">
      <c r="A40" s="54">
        <v>5.0999999999999996</v>
      </c>
      <c r="B40" s="71" t="s">
        <v>74</v>
      </c>
      <c r="C40" s="154" t="s">
        <v>88</v>
      </c>
      <c r="D40" s="154" t="s">
        <v>163</v>
      </c>
      <c r="E40" s="191" t="s">
        <v>88</v>
      </c>
      <c r="F40" s="194" t="s">
        <v>164</v>
      </c>
      <c r="G40" s="197" t="s">
        <v>114</v>
      </c>
      <c r="H40" s="200"/>
    </row>
    <row r="41" spans="1:8" ht="30" x14ac:dyDescent="0.25">
      <c r="A41" s="54">
        <v>5.2</v>
      </c>
      <c r="B41" s="71" t="s">
        <v>75</v>
      </c>
      <c r="C41" s="178"/>
      <c r="D41" s="178"/>
      <c r="E41" s="192"/>
      <c r="F41" s="195"/>
      <c r="G41" s="198"/>
      <c r="H41" s="201"/>
    </row>
    <row r="42" spans="1:8" ht="45" x14ac:dyDescent="0.25">
      <c r="A42" s="54">
        <v>5.3</v>
      </c>
      <c r="B42" s="75" t="s">
        <v>76</v>
      </c>
      <c r="C42" s="178"/>
      <c r="D42" s="178"/>
      <c r="E42" s="192"/>
      <c r="F42" s="195"/>
      <c r="G42" s="198"/>
      <c r="H42" s="201"/>
    </row>
    <row r="43" spans="1:8" x14ac:dyDescent="0.25">
      <c r="A43" s="54">
        <v>5.4</v>
      </c>
      <c r="B43" s="71" t="s">
        <v>29</v>
      </c>
      <c r="C43" s="178"/>
      <c r="D43" s="178"/>
      <c r="E43" s="192"/>
      <c r="F43" s="195"/>
      <c r="G43" s="198"/>
      <c r="H43" s="201"/>
    </row>
    <row r="44" spans="1:8" ht="30.75" thickBot="1" x14ac:dyDescent="0.3">
      <c r="A44" s="55">
        <v>5.5</v>
      </c>
      <c r="B44" s="10" t="s">
        <v>30</v>
      </c>
      <c r="C44" s="179"/>
      <c r="D44" s="179"/>
      <c r="E44" s="193"/>
      <c r="F44" s="196"/>
      <c r="G44" s="199"/>
      <c r="H44" s="202"/>
    </row>
    <row r="45" spans="1:8" ht="30" customHeight="1" thickBot="1" x14ac:dyDescent="0.3">
      <c r="A45" s="136">
        <v>6</v>
      </c>
      <c r="B45" s="138" t="s">
        <v>31</v>
      </c>
      <c r="C45" s="186" t="str">
        <f>+C11</f>
        <v>ARREDONDO MADRID INGENIEROS CIVILES A.I.M. LIMITADA 51% LIDER</v>
      </c>
      <c r="D45" s="187"/>
      <c r="E45" s="142" t="str">
        <f>+E11</f>
        <v>SERTIC SAS 49%</v>
      </c>
      <c r="F45" s="141"/>
      <c r="G45" s="145" t="s">
        <v>59</v>
      </c>
      <c r="H45" s="145" t="s">
        <v>13</v>
      </c>
    </row>
    <row r="46" spans="1:8" ht="30" customHeight="1" thickBot="1" x14ac:dyDescent="0.3">
      <c r="A46" s="137"/>
      <c r="B46" s="139"/>
      <c r="C46" s="27" t="s">
        <v>11</v>
      </c>
      <c r="D46" s="28" t="s">
        <v>12</v>
      </c>
      <c r="E46" s="26" t="s">
        <v>11</v>
      </c>
      <c r="F46" s="25" t="s">
        <v>12</v>
      </c>
      <c r="G46" s="146"/>
      <c r="H46" s="146"/>
    </row>
    <row r="47" spans="1:8" x14ac:dyDescent="0.25">
      <c r="A47" s="54">
        <v>6.1</v>
      </c>
      <c r="B47" s="71" t="s">
        <v>65</v>
      </c>
      <c r="C47" s="154" t="s">
        <v>159</v>
      </c>
      <c r="D47" s="154" t="s">
        <v>159</v>
      </c>
      <c r="E47" s="154" t="s">
        <v>159</v>
      </c>
      <c r="F47" s="156" t="s">
        <v>159</v>
      </c>
      <c r="G47" s="182" t="s">
        <v>159</v>
      </c>
      <c r="H47" s="314"/>
    </row>
    <row r="48" spans="1:8" ht="30" x14ac:dyDescent="0.25">
      <c r="A48" s="54">
        <v>6.2</v>
      </c>
      <c r="B48" s="71" t="s">
        <v>32</v>
      </c>
      <c r="C48" s="178"/>
      <c r="D48" s="178"/>
      <c r="E48" s="178"/>
      <c r="F48" s="176"/>
      <c r="G48" s="158"/>
      <c r="H48" s="315"/>
    </row>
    <row r="49" spans="1:9" ht="45" x14ac:dyDescent="0.25">
      <c r="A49" s="54">
        <v>6.3</v>
      </c>
      <c r="B49" s="71" t="s">
        <v>33</v>
      </c>
      <c r="C49" s="178"/>
      <c r="D49" s="178"/>
      <c r="E49" s="178"/>
      <c r="F49" s="176"/>
      <c r="G49" s="158"/>
      <c r="H49" s="315"/>
    </row>
    <row r="50" spans="1:9" ht="45.75" thickBot="1" x14ac:dyDescent="0.3">
      <c r="A50" s="55">
        <v>6.4</v>
      </c>
      <c r="B50" s="10" t="s">
        <v>66</v>
      </c>
      <c r="C50" s="179"/>
      <c r="D50" s="179"/>
      <c r="E50" s="179"/>
      <c r="F50" s="236"/>
      <c r="G50" s="159"/>
      <c r="H50" s="316"/>
    </row>
    <row r="51" spans="1:9" ht="30" customHeight="1" thickBot="1" x14ac:dyDescent="0.3">
      <c r="A51" s="136">
        <v>7</v>
      </c>
      <c r="B51" s="151" t="s">
        <v>34</v>
      </c>
      <c r="C51" s="153" t="str">
        <f>+C11</f>
        <v>ARREDONDO MADRID INGENIEROS CIVILES A.I.M. LIMITADA 51% LIDER</v>
      </c>
      <c r="D51" s="153"/>
      <c r="E51" s="153" t="str">
        <f>+E11</f>
        <v>SERTIC SAS 49%</v>
      </c>
      <c r="F51" s="141"/>
      <c r="G51" s="145" t="s">
        <v>59</v>
      </c>
      <c r="H51" s="145" t="s">
        <v>13</v>
      </c>
    </row>
    <row r="52" spans="1:9" ht="30.75" thickBot="1" x14ac:dyDescent="0.3">
      <c r="A52" s="137"/>
      <c r="B52" s="152"/>
      <c r="C52" s="27" t="s">
        <v>11</v>
      </c>
      <c r="D52" s="28" t="s">
        <v>12</v>
      </c>
      <c r="E52" s="26" t="s">
        <v>11</v>
      </c>
      <c r="F52" s="25" t="s">
        <v>12</v>
      </c>
      <c r="G52" s="146"/>
      <c r="H52" s="146"/>
    </row>
    <row r="53" spans="1:9" ht="30" x14ac:dyDescent="0.25">
      <c r="A53" s="54">
        <v>7.1</v>
      </c>
      <c r="B53" s="71" t="s">
        <v>35</v>
      </c>
      <c r="C53" s="154" t="s">
        <v>88</v>
      </c>
      <c r="D53" s="180">
        <v>200</v>
      </c>
      <c r="E53" s="154" t="s">
        <v>88</v>
      </c>
      <c r="F53" s="133">
        <v>196</v>
      </c>
      <c r="G53" s="182" t="s">
        <v>114</v>
      </c>
      <c r="H53" s="311"/>
    </row>
    <row r="54" spans="1:9" ht="30" x14ac:dyDescent="0.25">
      <c r="A54" s="54">
        <v>7.2</v>
      </c>
      <c r="B54" s="71" t="s">
        <v>36</v>
      </c>
      <c r="C54" s="178"/>
      <c r="D54" s="180"/>
      <c r="E54" s="178"/>
      <c r="F54" s="133"/>
      <c r="G54" s="158"/>
      <c r="H54" s="312"/>
    </row>
    <row r="55" spans="1:9" ht="45.75" thickBot="1" x14ac:dyDescent="0.3">
      <c r="A55" s="55">
        <v>7.3</v>
      </c>
      <c r="B55" s="10" t="s">
        <v>37</v>
      </c>
      <c r="C55" s="179"/>
      <c r="D55" s="181"/>
      <c r="E55" s="179"/>
      <c r="F55" s="135"/>
      <c r="G55" s="159"/>
      <c r="H55" s="313"/>
    </row>
    <row r="56" spans="1:9" x14ac:dyDescent="0.25">
      <c r="A56" s="15">
        <v>8</v>
      </c>
      <c r="B56" s="30" t="s">
        <v>38</v>
      </c>
      <c r="C56" s="183" t="s">
        <v>11</v>
      </c>
      <c r="D56" s="184"/>
      <c r="E56" s="185"/>
      <c r="F56" s="47" t="s">
        <v>12</v>
      </c>
      <c r="G56" s="20" t="s">
        <v>59</v>
      </c>
      <c r="H56" s="22" t="s">
        <v>13</v>
      </c>
    </row>
    <row r="57" spans="1:9" ht="15" customHeight="1" x14ac:dyDescent="0.25">
      <c r="A57" s="54">
        <v>8.1</v>
      </c>
      <c r="B57" s="71" t="s">
        <v>39</v>
      </c>
      <c r="C57" s="162" t="s">
        <v>165</v>
      </c>
      <c r="D57" s="162"/>
      <c r="E57" s="162"/>
      <c r="F57" s="175" t="s">
        <v>166</v>
      </c>
      <c r="G57" s="323" t="s">
        <v>138</v>
      </c>
      <c r="H57" s="325" t="s">
        <v>167</v>
      </c>
    </row>
    <row r="58" spans="1:9" x14ac:dyDescent="0.25">
      <c r="A58" s="54">
        <v>8.1999999999999993</v>
      </c>
      <c r="B58" s="71" t="s">
        <v>40</v>
      </c>
      <c r="C58" s="162" t="s">
        <v>94</v>
      </c>
      <c r="D58" s="162"/>
      <c r="E58" s="162"/>
      <c r="F58" s="176"/>
      <c r="G58" s="323"/>
      <c r="H58" s="326"/>
    </row>
    <row r="59" spans="1:9" x14ac:dyDescent="0.25">
      <c r="A59" s="54">
        <v>8.3000000000000007</v>
      </c>
      <c r="B59" s="71" t="s">
        <v>41</v>
      </c>
      <c r="C59" s="166" t="s">
        <v>88</v>
      </c>
      <c r="D59" s="167"/>
      <c r="E59" s="168"/>
      <c r="F59" s="176"/>
      <c r="G59" s="323"/>
      <c r="H59" s="326"/>
    </row>
    <row r="60" spans="1:9" ht="30" x14ac:dyDescent="0.25">
      <c r="A60" s="54">
        <v>8.4</v>
      </c>
      <c r="B60" s="71" t="s">
        <v>42</v>
      </c>
      <c r="C60" s="169"/>
      <c r="D60" s="170"/>
      <c r="E60" s="171"/>
      <c r="F60" s="176"/>
      <c r="G60" s="323"/>
      <c r="H60" s="326"/>
    </row>
    <row r="61" spans="1:9" ht="30" x14ac:dyDescent="0.25">
      <c r="A61" s="54">
        <v>8.5</v>
      </c>
      <c r="B61" s="71" t="s">
        <v>77</v>
      </c>
      <c r="C61" s="169"/>
      <c r="D61" s="170"/>
      <c r="E61" s="171"/>
      <c r="F61" s="176"/>
      <c r="G61" s="323"/>
      <c r="H61" s="326"/>
    </row>
    <row r="62" spans="1:9" x14ac:dyDescent="0.25">
      <c r="A62" s="54">
        <v>8.6</v>
      </c>
      <c r="B62" s="71" t="s">
        <v>43</v>
      </c>
      <c r="C62" s="169"/>
      <c r="D62" s="170"/>
      <c r="E62" s="171"/>
      <c r="F62" s="176"/>
      <c r="G62" s="323"/>
      <c r="H62" s="326"/>
    </row>
    <row r="63" spans="1:9" x14ac:dyDescent="0.25">
      <c r="A63" s="54">
        <v>8.6999999999999993</v>
      </c>
      <c r="B63" s="71" t="s">
        <v>44</v>
      </c>
      <c r="C63" s="169"/>
      <c r="D63" s="170"/>
      <c r="E63" s="171"/>
      <c r="F63" s="176"/>
      <c r="G63" s="323"/>
      <c r="H63" s="326"/>
    </row>
    <row r="64" spans="1:9" ht="45" x14ac:dyDescent="0.25">
      <c r="A64" s="54">
        <v>8.8000000000000007</v>
      </c>
      <c r="B64" s="71" t="s">
        <v>78</v>
      </c>
      <c r="C64" s="169"/>
      <c r="D64" s="170"/>
      <c r="E64" s="171"/>
      <c r="F64" s="176"/>
      <c r="G64" s="323"/>
      <c r="H64" s="326"/>
      <c r="I64" s="11"/>
    </row>
    <row r="65" spans="1:9" ht="31.5" customHeight="1" x14ac:dyDescent="0.3">
      <c r="A65" s="54">
        <v>8.9</v>
      </c>
      <c r="B65" s="79" t="s">
        <v>45</v>
      </c>
      <c r="C65" s="169"/>
      <c r="D65" s="170"/>
      <c r="E65" s="171"/>
      <c r="F65" s="176"/>
      <c r="G65" s="323"/>
      <c r="H65" s="326"/>
      <c r="I65" s="12"/>
    </row>
    <row r="66" spans="1:9" ht="16.5" x14ac:dyDescent="0.3">
      <c r="A66" s="80" t="s">
        <v>68</v>
      </c>
      <c r="B66" s="71" t="s">
        <v>46</v>
      </c>
      <c r="C66" s="172"/>
      <c r="D66" s="173"/>
      <c r="E66" s="174"/>
      <c r="F66" s="157"/>
      <c r="G66" s="323"/>
      <c r="H66" s="326"/>
      <c r="I66" s="12"/>
    </row>
    <row r="67" spans="1:9" ht="30.75" thickBot="1" x14ac:dyDescent="0.3">
      <c r="A67" s="54">
        <v>8.11</v>
      </c>
      <c r="B67" s="10" t="s">
        <v>67</v>
      </c>
      <c r="C67" s="328" t="s">
        <v>138</v>
      </c>
      <c r="D67" s="328"/>
      <c r="E67" s="328"/>
      <c r="F67" s="81" t="s">
        <v>138</v>
      </c>
      <c r="G67" s="324"/>
      <c r="H67" s="327"/>
      <c r="I67" s="13"/>
    </row>
    <row r="68" spans="1:9" ht="30" customHeight="1" thickBot="1" x14ac:dyDescent="0.3">
      <c r="A68" s="136">
        <v>9</v>
      </c>
      <c r="B68" s="151" t="s">
        <v>47</v>
      </c>
      <c r="C68" s="153" t="str">
        <f>+C11</f>
        <v>ARREDONDO MADRID INGENIEROS CIVILES A.I.M. LIMITADA 51% LIDER</v>
      </c>
      <c r="D68" s="153"/>
      <c r="E68" s="153" t="str">
        <f>+E11</f>
        <v>SERTIC SAS 49%</v>
      </c>
      <c r="F68" s="141"/>
      <c r="G68" s="145" t="s">
        <v>59</v>
      </c>
      <c r="H68" s="145" t="s">
        <v>13</v>
      </c>
    </row>
    <row r="69" spans="1:9" ht="30" customHeight="1" thickBot="1" x14ac:dyDescent="0.3">
      <c r="A69" s="137"/>
      <c r="B69" s="152"/>
      <c r="C69" s="27" t="s">
        <v>11</v>
      </c>
      <c r="D69" s="28" t="s">
        <v>12</v>
      </c>
      <c r="E69" s="26" t="s">
        <v>11</v>
      </c>
      <c r="F69" s="25" t="s">
        <v>12</v>
      </c>
      <c r="G69" s="146"/>
      <c r="H69" s="146"/>
    </row>
    <row r="70" spans="1:9" ht="30" x14ac:dyDescent="0.25">
      <c r="A70" s="54">
        <v>9.1</v>
      </c>
      <c r="B70" s="9" t="s">
        <v>48</v>
      </c>
      <c r="C70" s="154" t="s">
        <v>158</v>
      </c>
      <c r="D70" s="317" t="s">
        <v>159</v>
      </c>
      <c r="E70" s="317" t="s">
        <v>88</v>
      </c>
      <c r="F70" s="319">
        <v>218</v>
      </c>
      <c r="G70" s="321" t="s">
        <v>88</v>
      </c>
      <c r="H70" s="160"/>
    </row>
    <row r="71" spans="1:9" x14ac:dyDescent="0.25">
      <c r="A71" s="54">
        <v>9.1999999999999993</v>
      </c>
      <c r="B71" s="70" t="s">
        <v>16</v>
      </c>
      <c r="C71" s="155"/>
      <c r="D71" s="318"/>
      <c r="E71" s="318"/>
      <c r="F71" s="320"/>
      <c r="G71" s="321"/>
      <c r="H71" s="160"/>
    </row>
    <row r="72" spans="1:9" ht="45.75" thickBot="1" x14ac:dyDescent="0.3">
      <c r="A72" s="55">
        <v>9.3000000000000007</v>
      </c>
      <c r="B72" s="82" t="s">
        <v>49</v>
      </c>
      <c r="C72" s="74" t="s">
        <v>159</v>
      </c>
      <c r="D72" s="83" t="s">
        <v>159</v>
      </c>
      <c r="E72" s="83" t="s">
        <v>88</v>
      </c>
      <c r="F72" s="84">
        <v>219</v>
      </c>
      <c r="G72" s="322"/>
      <c r="H72" s="161"/>
    </row>
    <row r="73" spans="1:9" ht="30" customHeight="1" thickBot="1" x14ac:dyDescent="0.3">
      <c r="A73" s="136">
        <v>10</v>
      </c>
      <c r="B73" s="151" t="s">
        <v>50</v>
      </c>
      <c r="C73" s="153" t="str">
        <f>+C11</f>
        <v>ARREDONDO MADRID INGENIEROS CIVILES A.I.M. LIMITADA 51% LIDER</v>
      </c>
      <c r="D73" s="153"/>
      <c r="E73" s="153" t="str">
        <f>+E11</f>
        <v>SERTIC SAS 49%</v>
      </c>
      <c r="F73" s="141"/>
      <c r="G73" s="145" t="s">
        <v>59</v>
      </c>
      <c r="H73" s="145" t="s">
        <v>13</v>
      </c>
    </row>
    <row r="74" spans="1:9" ht="30" customHeight="1" thickBot="1" x14ac:dyDescent="0.3">
      <c r="A74" s="137"/>
      <c r="B74" s="152"/>
      <c r="C74" s="27" t="s">
        <v>11</v>
      </c>
      <c r="D74" s="28" t="s">
        <v>12</v>
      </c>
      <c r="E74" s="26" t="s">
        <v>11</v>
      </c>
      <c r="F74" s="25" t="s">
        <v>12</v>
      </c>
      <c r="G74" s="146"/>
      <c r="H74" s="146"/>
    </row>
    <row r="75" spans="1:9" ht="15.75" thickBot="1" x14ac:dyDescent="0.3">
      <c r="A75" s="55">
        <v>10.1</v>
      </c>
      <c r="B75" s="10" t="s">
        <v>51</v>
      </c>
      <c r="C75" s="74" t="s">
        <v>159</v>
      </c>
      <c r="D75" s="74" t="s">
        <v>159</v>
      </c>
      <c r="E75" s="74" t="s">
        <v>159</v>
      </c>
      <c r="F75" s="50" t="s">
        <v>159</v>
      </c>
      <c r="G75" s="85" t="s">
        <v>159</v>
      </c>
      <c r="H75" s="86"/>
    </row>
    <row r="76" spans="1:9" ht="30" customHeight="1" thickBot="1" x14ac:dyDescent="0.3">
      <c r="A76" s="136">
        <v>11</v>
      </c>
      <c r="B76" s="151" t="s">
        <v>52</v>
      </c>
      <c r="C76" s="153" t="str">
        <f>+C11</f>
        <v>ARREDONDO MADRID INGENIEROS CIVILES A.I.M. LIMITADA 51% LIDER</v>
      </c>
      <c r="D76" s="153"/>
      <c r="E76" s="153" t="str">
        <f>+E11</f>
        <v>SERTIC SAS 49%</v>
      </c>
      <c r="F76" s="141"/>
      <c r="G76" s="145" t="s">
        <v>59</v>
      </c>
      <c r="H76" s="145" t="s">
        <v>13</v>
      </c>
    </row>
    <row r="77" spans="1:9" ht="30" customHeight="1" thickBot="1" x14ac:dyDescent="0.3">
      <c r="A77" s="137"/>
      <c r="B77" s="152"/>
      <c r="C77" s="27" t="s">
        <v>11</v>
      </c>
      <c r="D77" s="28" t="s">
        <v>12</v>
      </c>
      <c r="E77" s="26" t="s">
        <v>11</v>
      </c>
      <c r="F77" s="25" t="s">
        <v>12</v>
      </c>
      <c r="G77" s="146"/>
      <c r="H77" s="146"/>
    </row>
    <row r="78" spans="1:9" ht="30.75" thickBot="1" x14ac:dyDescent="0.3">
      <c r="A78" s="55">
        <v>11.1</v>
      </c>
      <c r="B78" s="87" t="s">
        <v>48</v>
      </c>
      <c r="C78" s="88" t="s">
        <v>158</v>
      </c>
      <c r="D78" s="89" t="s">
        <v>158</v>
      </c>
      <c r="E78" s="53" t="s">
        <v>168</v>
      </c>
      <c r="F78" s="50" t="s">
        <v>158</v>
      </c>
      <c r="G78" s="85" t="s">
        <v>159</v>
      </c>
      <c r="H78" s="86"/>
    </row>
    <row r="79" spans="1:9" ht="30" customHeight="1" thickBot="1" x14ac:dyDescent="0.3">
      <c r="A79" s="136">
        <v>12</v>
      </c>
      <c r="B79" s="138" t="s">
        <v>53</v>
      </c>
      <c r="C79" s="140" t="str">
        <f>+C11</f>
        <v>ARREDONDO MADRID INGENIEROS CIVILES A.I.M. LIMITADA 51% LIDER</v>
      </c>
      <c r="D79" s="141"/>
      <c r="E79" s="142" t="str">
        <f>+E11</f>
        <v>SERTIC SAS 49%</v>
      </c>
      <c r="F79" s="141"/>
      <c r="G79" s="143" t="s">
        <v>59</v>
      </c>
      <c r="H79" s="145" t="s">
        <v>13</v>
      </c>
    </row>
    <row r="80" spans="1:9" ht="30" customHeight="1" x14ac:dyDescent="0.25">
      <c r="A80" s="137"/>
      <c r="B80" s="139"/>
      <c r="C80" s="147" t="s">
        <v>11</v>
      </c>
      <c r="D80" s="148"/>
      <c r="E80" s="149" t="s">
        <v>11</v>
      </c>
      <c r="F80" s="150"/>
      <c r="G80" s="144"/>
      <c r="H80" s="146"/>
    </row>
    <row r="81" spans="1:8" ht="30" x14ac:dyDescent="0.25">
      <c r="A81" s="54">
        <v>12.1</v>
      </c>
      <c r="B81" s="35" t="s">
        <v>54</v>
      </c>
      <c r="C81" s="132" t="s">
        <v>88</v>
      </c>
      <c r="D81" s="133"/>
      <c r="E81" s="287" t="s">
        <v>88</v>
      </c>
      <c r="F81" s="133"/>
      <c r="G81" s="311" t="s">
        <v>114</v>
      </c>
      <c r="H81" s="314"/>
    </row>
    <row r="82" spans="1:8" ht="31.5" customHeight="1" x14ac:dyDescent="0.25">
      <c r="A82" s="54">
        <v>12.2</v>
      </c>
      <c r="B82" s="35" t="s">
        <v>55</v>
      </c>
      <c r="C82" s="132" t="s">
        <v>88</v>
      </c>
      <c r="D82" s="133"/>
      <c r="E82" s="287" t="s">
        <v>88</v>
      </c>
      <c r="F82" s="133"/>
      <c r="G82" s="312"/>
      <c r="H82" s="315"/>
    </row>
    <row r="83" spans="1:8" ht="15.75" thickBot="1" x14ac:dyDescent="0.3">
      <c r="A83" s="14">
        <v>12.3</v>
      </c>
      <c r="B83" s="36" t="s">
        <v>56</v>
      </c>
      <c r="C83" s="134" t="s">
        <v>88</v>
      </c>
      <c r="D83" s="135"/>
      <c r="E83" s="288" t="s">
        <v>88</v>
      </c>
      <c r="F83" s="135"/>
      <c r="G83" s="313"/>
      <c r="H83" s="316"/>
    </row>
    <row r="84" spans="1:8" ht="19.5" thickBot="1" x14ac:dyDescent="0.3">
      <c r="A84" s="128" t="s">
        <v>57</v>
      </c>
      <c r="B84" s="129"/>
      <c r="C84" s="310" t="s">
        <v>138</v>
      </c>
      <c r="D84" s="306"/>
      <c r="E84" s="306"/>
      <c r="F84" s="306"/>
      <c r="G84" s="307"/>
      <c r="H84" s="32"/>
    </row>
  </sheetData>
  <mergeCells count="125">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 ref="A29:A30"/>
    <mergeCell ref="B29:B30"/>
    <mergeCell ref="C29:D29"/>
    <mergeCell ref="E29:F29"/>
    <mergeCell ref="G29:G30"/>
    <mergeCell ref="H29:H30"/>
    <mergeCell ref="G16:G22"/>
    <mergeCell ref="H16:H22"/>
    <mergeCell ref="C23:E23"/>
    <mergeCell ref="C24:E28"/>
    <mergeCell ref="F24:F28"/>
    <mergeCell ref="G24:G28"/>
    <mergeCell ref="H24:H2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40:C44"/>
    <mergeCell ref="D40:D44"/>
    <mergeCell ref="E40:E44"/>
    <mergeCell ref="F40:F44"/>
    <mergeCell ref="G40:G44"/>
    <mergeCell ref="H40:H44"/>
    <mergeCell ref="D35:D36"/>
    <mergeCell ref="F35:F36"/>
    <mergeCell ref="G35:G37"/>
    <mergeCell ref="H35:H37"/>
    <mergeCell ref="C47:C50"/>
    <mergeCell ref="D47:D50"/>
    <mergeCell ref="E47:E50"/>
    <mergeCell ref="F47:F50"/>
    <mergeCell ref="G47:G50"/>
    <mergeCell ref="H47:H50"/>
    <mergeCell ref="A45:A46"/>
    <mergeCell ref="B45:B46"/>
    <mergeCell ref="C45:D45"/>
    <mergeCell ref="E45:F45"/>
    <mergeCell ref="G45:G46"/>
    <mergeCell ref="H45:H46"/>
    <mergeCell ref="C53:C55"/>
    <mergeCell ref="D53:D55"/>
    <mergeCell ref="E53:E55"/>
    <mergeCell ref="F53:F55"/>
    <mergeCell ref="G53:G55"/>
    <mergeCell ref="H53:H55"/>
    <mergeCell ref="A51:A52"/>
    <mergeCell ref="B51:B52"/>
    <mergeCell ref="C51:D51"/>
    <mergeCell ref="E51:F51"/>
    <mergeCell ref="G51:G52"/>
    <mergeCell ref="H51:H52"/>
    <mergeCell ref="A68:A69"/>
    <mergeCell ref="B68:B69"/>
    <mergeCell ref="C68:D68"/>
    <mergeCell ref="E68:F68"/>
    <mergeCell ref="G68:G69"/>
    <mergeCell ref="H68:H69"/>
    <mergeCell ref="C56:E56"/>
    <mergeCell ref="C57:E57"/>
    <mergeCell ref="F57:F66"/>
    <mergeCell ref="G57:G67"/>
    <mergeCell ref="H57:H67"/>
    <mergeCell ref="C58:E58"/>
    <mergeCell ref="C59:E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G84"/>
    <mergeCell ref="C81:D81"/>
    <mergeCell ref="E81:F81"/>
    <mergeCell ref="G81:G83"/>
    <mergeCell ref="H81:H83"/>
    <mergeCell ref="C82:D82"/>
    <mergeCell ref="E82:F82"/>
    <mergeCell ref="C83:D83"/>
    <mergeCell ref="E83:F8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zoomScale="70" zoomScaleNormal="70" workbookViewId="0">
      <selection activeCell="I75" sqref="I75"/>
    </sheetView>
  </sheetViews>
  <sheetFormatPr baseColWidth="10" defaultRowHeight="15" x14ac:dyDescent="0.25"/>
  <cols>
    <col min="1" max="1" width="8.140625" style="1" customWidth="1"/>
    <col min="2" max="2" width="69.42578125" customWidth="1"/>
    <col min="3" max="3" width="22.5703125" style="1" bestFit="1" customWidth="1"/>
    <col min="4" max="4" width="26.71093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37" t="s">
        <v>69</v>
      </c>
      <c r="B1" s="237"/>
      <c r="C1" s="237"/>
      <c r="D1" s="237"/>
      <c r="E1" s="237"/>
      <c r="F1" s="237"/>
      <c r="G1" s="237"/>
      <c r="H1" s="237"/>
    </row>
    <row r="2" spans="1:8" ht="15" customHeight="1" x14ac:dyDescent="0.25">
      <c r="A2" s="237"/>
      <c r="B2" s="237"/>
      <c r="C2" s="237"/>
      <c r="D2" s="237"/>
      <c r="E2" s="237"/>
      <c r="F2" s="237"/>
      <c r="G2" s="237"/>
      <c r="H2" s="237"/>
    </row>
    <row r="4" spans="1:8" x14ac:dyDescent="0.25">
      <c r="A4" s="237" t="s">
        <v>0</v>
      </c>
      <c r="B4" s="237"/>
      <c r="C4" s="237"/>
      <c r="D4" s="237"/>
      <c r="E4" s="237"/>
      <c r="F4" s="237"/>
      <c r="G4" s="237"/>
      <c r="H4" s="237"/>
    </row>
    <row r="5" spans="1:8" x14ac:dyDescent="0.25">
      <c r="A5" s="237"/>
      <c r="B5" s="237"/>
      <c r="C5" s="237"/>
      <c r="D5" s="237"/>
      <c r="E5" s="237"/>
      <c r="F5" s="237"/>
      <c r="G5" s="237"/>
      <c r="H5" s="237"/>
    </row>
    <row r="6" spans="1:8" x14ac:dyDescent="0.25">
      <c r="D6" s="2"/>
      <c r="F6" s="2"/>
      <c r="G6" s="2"/>
      <c r="H6" s="2"/>
    </row>
    <row r="7" spans="1:8" x14ac:dyDescent="0.25">
      <c r="C7" s="2"/>
      <c r="E7" s="2"/>
    </row>
    <row r="8" spans="1:8" x14ac:dyDescent="0.25">
      <c r="A8" s="37" t="s">
        <v>1</v>
      </c>
      <c r="B8" s="38" t="s">
        <v>2</v>
      </c>
      <c r="C8" s="331">
        <v>19</v>
      </c>
      <c r="D8" s="331"/>
      <c r="E8" s="331"/>
      <c r="F8" s="331"/>
      <c r="G8" s="331"/>
    </row>
    <row r="9" spans="1:8" ht="31.5" customHeight="1" x14ac:dyDescent="0.25">
      <c r="A9" s="37" t="s">
        <v>3</v>
      </c>
      <c r="B9" s="38" t="s">
        <v>4</v>
      </c>
      <c r="C9" s="332" t="s">
        <v>169</v>
      </c>
      <c r="D9" s="332"/>
      <c r="E9" s="332"/>
      <c r="F9" s="332"/>
      <c r="G9" s="332"/>
    </row>
    <row r="10" spans="1:8" ht="51" customHeight="1" x14ac:dyDescent="0.25">
      <c r="A10" s="37" t="s">
        <v>5</v>
      </c>
      <c r="B10" s="39" t="s">
        <v>58</v>
      </c>
      <c r="C10" s="333" t="s">
        <v>151</v>
      </c>
      <c r="D10" s="333"/>
      <c r="E10" s="333"/>
      <c r="F10" s="333"/>
      <c r="G10" s="333"/>
    </row>
    <row r="11" spans="1:8" ht="31.5" customHeight="1" thickBot="1" x14ac:dyDescent="0.3">
      <c r="A11" s="37" t="s">
        <v>7</v>
      </c>
      <c r="B11" s="38" t="s">
        <v>6</v>
      </c>
      <c r="C11" s="249" t="s">
        <v>170</v>
      </c>
      <c r="D11" s="250"/>
      <c r="E11" s="249" t="s">
        <v>171</v>
      </c>
      <c r="F11" s="250"/>
      <c r="G11" s="5"/>
      <c r="H11" s="6"/>
    </row>
    <row r="12" spans="1:8" ht="15.75" thickBot="1" x14ac:dyDescent="0.3">
      <c r="A12" s="37" t="s">
        <v>9</v>
      </c>
      <c r="B12" s="38" t="s">
        <v>8</v>
      </c>
      <c r="C12" s="225" t="s">
        <v>154</v>
      </c>
      <c r="D12" s="226"/>
      <c r="E12" s="225" t="s">
        <v>154</v>
      </c>
      <c r="F12" s="226"/>
    </row>
    <row r="13" spans="1:8" ht="15.75" thickBot="1" x14ac:dyDescent="0.3">
      <c r="A13" s="37" t="s">
        <v>70</v>
      </c>
      <c r="B13" s="38" t="s">
        <v>10</v>
      </c>
      <c r="C13" s="225" t="s">
        <v>172</v>
      </c>
      <c r="D13" s="226"/>
      <c r="E13" s="225" t="s">
        <v>83</v>
      </c>
      <c r="F13" s="226"/>
    </row>
    <row r="14" spans="1:8" ht="15.75" thickBot="1" x14ac:dyDescent="0.3">
      <c r="A14" s="3"/>
      <c r="B14" s="4"/>
      <c r="C14" s="7"/>
      <c r="E14" s="7"/>
    </row>
    <row r="15" spans="1:8" x14ac:dyDescent="0.25">
      <c r="A15" s="15">
        <v>1</v>
      </c>
      <c r="B15" s="19" t="s">
        <v>14</v>
      </c>
      <c r="C15" s="183" t="s">
        <v>11</v>
      </c>
      <c r="D15" s="184"/>
      <c r="E15" s="185"/>
      <c r="F15" s="47" t="s">
        <v>12</v>
      </c>
      <c r="G15" s="20" t="s">
        <v>59</v>
      </c>
      <c r="H15" s="22" t="s">
        <v>13</v>
      </c>
    </row>
    <row r="16" spans="1:8" ht="30" x14ac:dyDescent="0.25">
      <c r="A16" s="54">
        <v>1.1000000000000001</v>
      </c>
      <c r="B16" s="9" t="s">
        <v>15</v>
      </c>
      <c r="C16" s="227" t="s">
        <v>147</v>
      </c>
      <c r="D16" s="228"/>
      <c r="E16" s="229"/>
      <c r="F16" s="175" t="s">
        <v>173</v>
      </c>
      <c r="G16" s="182" t="s">
        <v>156</v>
      </c>
      <c r="H16" s="160"/>
    </row>
    <row r="17" spans="1:8" x14ac:dyDescent="0.25">
      <c r="A17" s="54">
        <v>1.2</v>
      </c>
      <c r="B17" s="70" t="s">
        <v>16</v>
      </c>
      <c r="C17" s="230"/>
      <c r="D17" s="231"/>
      <c r="E17" s="232"/>
      <c r="F17" s="176"/>
      <c r="G17" s="158"/>
      <c r="H17" s="160"/>
    </row>
    <row r="18" spans="1:8" ht="30" x14ac:dyDescent="0.25">
      <c r="A18" s="54">
        <v>1.3</v>
      </c>
      <c r="B18" s="9" t="s">
        <v>17</v>
      </c>
      <c r="C18" s="230"/>
      <c r="D18" s="231"/>
      <c r="E18" s="232"/>
      <c r="F18" s="176"/>
      <c r="G18" s="158"/>
      <c r="H18" s="160"/>
    </row>
    <row r="19" spans="1:8" ht="45" x14ac:dyDescent="0.25">
      <c r="A19" s="54">
        <v>1.4</v>
      </c>
      <c r="B19" s="9" t="s">
        <v>18</v>
      </c>
      <c r="C19" s="230"/>
      <c r="D19" s="231"/>
      <c r="E19" s="232"/>
      <c r="F19" s="176"/>
      <c r="G19" s="158"/>
      <c r="H19" s="160"/>
    </row>
    <row r="20" spans="1:8" ht="75" x14ac:dyDescent="0.25">
      <c r="A20" s="54">
        <v>1.5</v>
      </c>
      <c r="B20" s="9" t="s">
        <v>61</v>
      </c>
      <c r="C20" s="230"/>
      <c r="D20" s="231"/>
      <c r="E20" s="232"/>
      <c r="F20" s="176"/>
      <c r="G20" s="158"/>
      <c r="H20" s="160"/>
    </row>
    <row r="21" spans="1:8" x14ac:dyDescent="0.25">
      <c r="A21" s="54">
        <v>1.6</v>
      </c>
      <c r="B21" s="71" t="s">
        <v>19</v>
      </c>
      <c r="C21" s="230"/>
      <c r="D21" s="231"/>
      <c r="E21" s="232"/>
      <c r="F21" s="176"/>
      <c r="G21" s="158"/>
      <c r="H21" s="160"/>
    </row>
    <row r="22" spans="1:8" ht="30.75" thickBot="1" x14ac:dyDescent="0.3">
      <c r="A22" s="55">
        <v>1.7</v>
      </c>
      <c r="B22" s="10" t="s">
        <v>20</v>
      </c>
      <c r="C22" s="233"/>
      <c r="D22" s="234"/>
      <c r="E22" s="235"/>
      <c r="F22" s="236"/>
      <c r="G22" s="159"/>
      <c r="H22" s="161"/>
    </row>
    <row r="23" spans="1:8" ht="39" customHeight="1" x14ac:dyDescent="0.25">
      <c r="A23" s="15">
        <v>2</v>
      </c>
      <c r="B23" s="16" t="s">
        <v>62</v>
      </c>
      <c r="C23" s="183" t="s">
        <v>11</v>
      </c>
      <c r="D23" s="184"/>
      <c r="E23" s="185"/>
      <c r="F23" s="47" t="s">
        <v>12</v>
      </c>
      <c r="G23" s="20" t="s">
        <v>59</v>
      </c>
      <c r="H23" s="23" t="s">
        <v>13</v>
      </c>
    </row>
    <row r="24" spans="1:8" ht="45.75" customHeight="1" x14ac:dyDescent="0.25">
      <c r="A24" s="54"/>
      <c r="B24" s="71" t="s">
        <v>21</v>
      </c>
      <c r="C24" s="213" t="s">
        <v>88</v>
      </c>
      <c r="D24" s="214"/>
      <c r="E24" s="215"/>
      <c r="F24" s="330" t="s">
        <v>174</v>
      </c>
      <c r="G24" s="197" t="s">
        <v>114</v>
      </c>
      <c r="H24" s="223"/>
    </row>
    <row r="25" spans="1:8" ht="50.25" customHeight="1" x14ac:dyDescent="0.25">
      <c r="A25" s="54">
        <v>2.2000000000000002</v>
      </c>
      <c r="B25" s="71" t="s">
        <v>71</v>
      </c>
      <c r="C25" s="216"/>
      <c r="D25" s="217"/>
      <c r="E25" s="218"/>
      <c r="F25" s="195"/>
      <c r="G25" s="198"/>
      <c r="H25" s="223"/>
    </row>
    <row r="26" spans="1:8" ht="114.75" customHeight="1" x14ac:dyDescent="0.25">
      <c r="A26" s="54">
        <v>2.2999999999999998</v>
      </c>
      <c r="B26" s="71" t="s">
        <v>63</v>
      </c>
      <c r="C26" s="216"/>
      <c r="D26" s="217"/>
      <c r="E26" s="218"/>
      <c r="F26" s="195"/>
      <c r="G26" s="198"/>
      <c r="H26" s="223"/>
    </row>
    <row r="27" spans="1:8" ht="42" customHeight="1" thickBot="1" x14ac:dyDescent="0.3">
      <c r="A27" s="72">
        <v>2.4</v>
      </c>
      <c r="B27" s="71" t="s">
        <v>22</v>
      </c>
      <c r="C27" s="216"/>
      <c r="D27" s="217"/>
      <c r="E27" s="218"/>
      <c r="F27" s="195"/>
      <c r="G27" s="198"/>
      <c r="H27" s="224"/>
    </row>
    <row r="28" spans="1:8" ht="42" customHeight="1" thickBot="1" x14ac:dyDescent="0.3">
      <c r="A28" s="72">
        <v>2.5</v>
      </c>
      <c r="B28" s="71" t="s">
        <v>73</v>
      </c>
      <c r="C28" s="219"/>
      <c r="D28" s="220"/>
      <c r="E28" s="221"/>
      <c r="F28" s="196"/>
      <c r="G28" s="199"/>
      <c r="H28" s="73"/>
    </row>
    <row r="29" spans="1:8" ht="63" customHeight="1" thickBot="1" x14ac:dyDescent="0.3">
      <c r="A29" s="211">
        <v>3</v>
      </c>
      <c r="B29" s="212" t="s">
        <v>64</v>
      </c>
      <c r="C29" s="153" t="str">
        <f>+C11</f>
        <v>TECNICA Y PROYECTOS SA TYPSA 51 % LIDER</v>
      </c>
      <c r="D29" s="153"/>
      <c r="E29" s="153" t="str">
        <f>+E11</f>
        <v>JOYCO SAS 49%</v>
      </c>
      <c r="F29" s="141"/>
      <c r="G29" s="145" t="s">
        <v>59</v>
      </c>
      <c r="H29" s="145" t="s">
        <v>13</v>
      </c>
    </row>
    <row r="30" spans="1:8" ht="30" x14ac:dyDescent="0.25">
      <c r="A30" s="137"/>
      <c r="B30" s="152"/>
      <c r="C30" s="45" t="s">
        <v>11</v>
      </c>
      <c r="D30" s="47" t="s">
        <v>12</v>
      </c>
      <c r="E30" s="45" t="s">
        <v>11</v>
      </c>
      <c r="F30" s="47" t="s">
        <v>12</v>
      </c>
      <c r="G30" s="146"/>
      <c r="H30" s="146"/>
    </row>
    <row r="31" spans="1:8" ht="47.25" customHeight="1" x14ac:dyDescent="0.25">
      <c r="A31" s="54" t="s">
        <v>23</v>
      </c>
      <c r="B31" s="9" t="s">
        <v>15</v>
      </c>
      <c r="C31" s="72" t="s">
        <v>159</v>
      </c>
      <c r="D31" s="72" t="s">
        <v>159</v>
      </c>
      <c r="E31" s="72" t="s">
        <v>159</v>
      </c>
      <c r="F31" s="49" t="s">
        <v>159</v>
      </c>
      <c r="G31" s="182"/>
      <c r="H31" s="165"/>
    </row>
    <row r="32" spans="1:8" ht="30.75" thickBot="1" x14ac:dyDescent="0.3">
      <c r="A32" s="55" t="s">
        <v>24</v>
      </c>
      <c r="B32" s="10" t="s">
        <v>25</v>
      </c>
      <c r="C32" s="74" t="s">
        <v>159</v>
      </c>
      <c r="D32" s="74" t="s">
        <v>159</v>
      </c>
      <c r="E32" s="74" t="s">
        <v>159</v>
      </c>
      <c r="F32" s="50" t="s">
        <v>175</v>
      </c>
      <c r="G32" s="159"/>
      <c r="H32" s="161"/>
    </row>
    <row r="33" spans="1:8" ht="33" customHeight="1" thickBot="1" x14ac:dyDescent="0.3">
      <c r="A33" s="136">
        <v>4</v>
      </c>
      <c r="B33" s="209" t="s">
        <v>26</v>
      </c>
      <c r="C33" s="153" t="str">
        <f>+C11</f>
        <v>TECNICA Y PROYECTOS SA TYPSA 51 % LIDER</v>
      </c>
      <c r="D33" s="153"/>
      <c r="E33" s="153" t="str">
        <f>+E11</f>
        <v>JOYCO SAS 49%</v>
      </c>
      <c r="F33" s="141"/>
      <c r="G33" s="145" t="s">
        <v>59</v>
      </c>
      <c r="H33" s="145" t="s">
        <v>13</v>
      </c>
    </row>
    <row r="34" spans="1:8" ht="33" customHeight="1" x14ac:dyDescent="0.25">
      <c r="A34" s="137"/>
      <c r="B34" s="210"/>
      <c r="C34" s="45" t="s">
        <v>11</v>
      </c>
      <c r="D34" s="47" t="s">
        <v>12</v>
      </c>
      <c r="E34" s="45" t="s">
        <v>11</v>
      </c>
      <c r="F34" s="47" t="s">
        <v>12</v>
      </c>
      <c r="G34" s="146"/>
      <c r="H34" s="146"/>
    </row>
    <row r="35" spans="1:8" ht="47.25" customHeight="1" x14ac:dyDescent="0.25">
      <c r="A35" s="54">
        <v>4.0999999999999996</v>
      </c>
      <c r="B35" s="71" t="s">
        <v>72</v>
      </c>
      <c r="C35" s="72" t="s">
        <v>88</v>
      </c>
      <c r="D35" s="329" t="s">
        <v>176</v>
      </c>
      <c r="E35" s="72" t="s">
        <v>147</v>
      </c>
      <c r="F35" s="175" t="s">
        <v>177</v>
      </c>
      <c r="G35" s="182" t="s">
        <v>114</v>
      </c>
      <c r="H35" s="160"/>
    </row>
    <row r="36" spans="1:8" ht="30" x14ac:dyDescent="0.25">
      <c r="A36" s="54">
        <v>4.2</v>
      </c>
      <c r="B36" s="71" t="s">
        <v>27</v>
      </c>
      <c r="C36" s="72" t="s">
        <v>88</v>
      </c>
      <c r="D36" s="155"/>
      <c r="E36" s="72" t="s">
        <v>88</v>
      </c>
      <c r="F36" s="157"/>
      <c r="G36" s="158"/>
      <c r="H36" s="160"/>
    </row>
    <row r="37" spans="1:8" ht="30.75" thickBot="1" x14ac:dyDescent="0.3">
      <c r="A37" s="55"/>
      <c r="B37" s="10" t="s">
        <v>60</v>
      </c>
      <c r="C37" s="74" t="s">
        <v>178</v>
      </c>
      <c r="D37" s="74">
        <v>36</v>
      </c>
      <c r="E37" s="74" t="s">
        <v>179</v>
      </c>
      <c r="F37" s="50">
        <v>57</v>
      </c>
      <c r="G37" s="159"/>
      <c r="H37" s="161"/>
    </row>
    <row r="38" spans="1:8" ht="30" customHeight="1" thickBot="1" x14ac:dyDescent="0.3">
      <c r="A38" s="136">
        <v>5</v>
      </c>
      <c r="B38" s="138" t="s">
        <v>28</v>
      </c>
      <c r="C38" s="207" t="str">
        <f>+C11</f>
        <v>TECNICA Y PROYECTOS SA TYPSA 51 % LIDER</v>
      </c>
      <c r="D38" s="208"/>
      <c r="E38" s="207" t="str">
        <f>+E11</f>
        <v>JOYCO SAS 49%</v>
      </c>
      <c r="F38" s="208"/>
      <c r="G38" s="145" t="s">
        <v>59</v>
      </c>
      <c r="H38" s="145" t="s">
        <v>13</v>
      </c>
    </row>
    <row r="39" spans="1:8" ht="30.75" thickBot="1" x14ac:dyDescent="0.3">
      <c r="A39" s="137"/>
      <c r="B39" s="139"/>
      <c r="C39" s="48" t="s">
        <v>11</v>
      </c>
      <c r="D39" s="25" t="s">
        <v>12</v>
      </c>
      <c r="E39" s="48" t="s">
        <v>11</v>
      </c>
      <c r="F39" s="25" t="s">
        <v>12</v>
      </c>
      <c r="G39" s="146"/>
      <c r="H39" s="146"/>
    </row>
    <row r="40" spans="1:8" ht="45" customHeight="1" x14ac:dyDescent="0.25">
      <c r="A40" s="54">
        <v>5.0999999999999996</v>
      </c>
      <c r="B40" s="71" t="s">
        <v>74</v>
      </c>
      <c r="C40" s="154" t="s">
        <v>88</v>
      </c>
      <c r="D40" s="154" t="s">
        <v>180</v>
      </c>
      <c r="E40" s="191" t="s">
        <v>88</v>
      </c>
      <c r="F40" s="194" t="s">
        <v>181</v>
      </c>
      <c r="G40" s="197" t="s">
        <v>114</v>
      </c>
      <c r="H40" s="200"/>
    </row>
    <row r="41" spans="1:8" ht="30" x14ac:dyDescent="0.25">
      <c r="A41" s="54">
        <v>5.2</v>
      </c>
      <c r="B41" s="71" t="s">
        <v>75</v>
      </c>
      <c r="C41" s="178"/>
      <c r="D41" s="178"/>
      <c r="E41" s="192"/>
      <c r="F41" s="195"/>
      <c r="G41" s="198"/>
      <c r="H41" s="201"/>
    </row>
    <row r="42" spans="1:8" ht="45" x14ac:dyDescent="0.25">
      <c r="A42" s="54">
        <v>5.3</v>
      </c>
      <c r="B42" s="75" t="s">
        <v>76</v>
      </c>
      <c r="C42" s="178"/>
      <c r="D42" s="178"/>
      <c r="E42" s="192"/>
      <c r="F42" s="195"/>
      <c r="G42" s="198"/>
      <c r="H42" s="201"/>
    </row>
    <row r="43" spans="1:8" x14ac:dyDescent="0.25">
      <c r="A43" s="54">
        <v>5.4</v>
      </c>
      <c r="B43" s="71" t="s">
        <v>29</v>
      </c>
      <c r="C43" s="178"/>
      <c r="D43" s="178"/>
      <c r="E43" s="192"/>
      <c r="F43" s="195"/>
      <c r="G43" s="198"/>
      <c r="H43" s="201"/>
    </row>
    <row r="44" spans="1:8" ht="30.75" thickBot="1" x14ac:dyDescent="0.3">
      <c r="A44" s="55">
        <v>5.5</v>
      </c>
      <c r="B44" s="10" t="s">
        <v>30</v>
      </c>
      <c r="C44" s="179"/>
      <c r="D44" s="179"/>
      <c r="E44" s="193"/>
      <c r="F44" s="196"/>
      <c r="G44" s="199"/>
      <c r="H44" s="202"/>
    </row>
    <row r="45" spans="1:8" ht="30" customHeight="1" thickBot="1" x14ac:dyDescent="0.3">
      <c r="A45" s="136">
        <v>6</v>
      </c>
      <c r="B45" s="138" t="s">
        <v>31</v>
      </c>
      <c r="C45" s="186" t="str">
        <f>+C11</f>
        <v>TECNICA Y PROYECTOS SA TYPSA 51 % LIDER</v>
      </c>
      <c r="D45" s="187"/>
      <c r="E45" s="142" t="str">
        <f>+E11</f>
        <v>JOYCO SAS 49%</v>
      </c>
      <c r="F45" s="141"/>
      <c r="G45" s="145" t="s">
        <v>59</v>
      </c>
      <c r="H45" s="145" t="s">
        <v>13</v>
      </c>
    </row>
    <row r="46" spans="1:8" ht="30" customHeight="1" thickBot="1" x14ac:dyDescent="0.3">
      <c r="A46" s="137"/>
      <c r="B46" s="139"/>
      <c r="C46" s="27" t="s">
        <v>11</v>
      </c>
      <c r="D46" s="28" t="s">
        <v>12</v>
      </c>
      <c r="E46" s="26" t="s">
        <v>11</v>
      </c>
      <c r="F46" s="25" t="s">
        <v>12</v>
      </c>
      <c r="G46" s="146"/>
      <c r="H46" s="146"/>
    </row>
    <row r="47" spans="1:8" x14ac:dyDescent="0.25">
      <c r="A47" s="54">
        <v>6.1</v>
      </c>
      <c r="B47" s="71" t="s">
        <v>65</v>
      </c>
      <c r="C47" s="154" t="s">
        <v>159</v>
      </c>
      <c r="D47" s="154" t="s">
        <v>159</v>
      </c>
      <c r="E47" s="154" t="s">
        <v>159</v>
      </c>
      <c r="F47" s="156" t="s">
        <v>159</v>
      </c>
      <c r="G47" s="182" t="s">
        <v>159</v>
      </c>
      <c r="H47" s="314"/>
    </row>
    <row r="48" spans="1:8" ht="30" x14ac:dyDescent="0.25">
      <c r="A48" s="54">
        <v>6.2</v>
      </c>
      <c r="B48" s="71" t="s">
        <v>32</v>
      </c>
      <c r="C48" s="178"/>
      <c r="D48" s="178"/>
      <c r="E48" s="178"/>
      <c r="F48" s="176"/>
      <c r="G48" s="158"/>
      <c r="H48" s="315"/>
    </row>
    <row r="49" spans="1:9" ht="45" x14ac:dyDescent="0.25">
      <c r="A49" s="54">
        <v>6.3</v>
      </c>
      <c r="B49" s="71" t="s">
        <v>33</v>
      </c>
      <c r="C49" s="178"/>
      <c r="D49" s="178"/>
      <c r="E49" s="178"/>
      <c r="F49" s="176"/>
      <c r="G49" s="158"/>
      <c r="H49" s="315"/>
    </row>
    <row r="50" spans="1:9" ht="45.75" thickBot="1" x14ac:dyDescent="0.3">
      <c r="A50" s="55">
        <v>6.4</v>
      </c>
      <c r="B50" s="10" t="s">
        <v>66</v>
      </c>
      <c r="C50" s="179"/>
      <c r="D50" s="179"/>
      <c r="E50" s="179"/>
      <c r="F50" s="236"/>
      <c r="G50" s="159"/>
      <c r="H50" s="316"/>
    </row>
    <row r="51" spans="1:9" ht="30" customHeight="1" thickBot="1" x14ac:dyDescent="0.3">
      <c r="A51" s="136">
        <v>7</v>
      </c>
      <c r="B51" s="151" t="s">
        <v>34</v>
      </c>
      <c r="C51" s="153" t="str">
        <f>+C11</f>
        <v>TECNICA Y PROYECTOS SA TYPSA 51 % LIDER</v>
      </c>
      <c r="D51" s="153"/>
      <c r="E51" s="153" t="str">
        <f>+E11</f>
        <v>JOYCO SAS 49%</v>
      </c>
      <c r="F51" s="141"/>
      <c r="G51" s="145" t="s">
        <v>59</v>
      </c>
      <c r="H51" s="145" t="s">
        <v>13</v>
      </c>
    </row>
    <row r="52" spans="1:9" ht="30.75" thickBot="1" x14ac:dyDescent="0.3">
      <c r="A52" s="137"/>
      <c r="B52" s="152"/>
      <c r="C52" s="27" t="s">
        <v>11</v>
      </c>
      <c r="D52" s="28" t="s">
        <v>12</v>
      </c>
      <c r="E52" s="26" t="s">
        <v>11</v>
      </c>
      <c r="F52" s="25" t="s">
        <v>12</v>
      </c>
      <c r="G52" s="146"/>
      <c r="H52" s="146"/>
    </row>
    <row r="53" spans="1:9" ht="30" x14ac:dyDescent="0.25">
      <c r="A53" s="54">
        <v>7.1</v>
      </c>
      <c r="B53" s="71" t="s">
        <v>35</v>
      </c>
      <c r="C53" s="154" t="s">
        <v>88</v>
      </c>
      <c r="D53" s="180">
        <v>170</v>
      </c>
      <c r="E53" s="154" t="s">
        <v>88</v>
      </c>
      <c r="F53" s="133">
        <v>174</v>
      </c>
      <c r="G53" s="182" t="s">
        <v>114</v>
      </c>
      <c r="H53" s="311"/>
    </row>
    <row r="54" spans="1:9" ht="30" x14ac:dyDescent="0.25">
      <c r="A54" s="54">
        <v>7.2</v>
      </c>
      <c r="B54" s="71" t="s">
        <v>36</v>
      </c>
      <c r="C54" s="178"/>
      <c r="D54" s="180"/>
      <c r="E54" s="178"/>
      <c r="F54" s="133"/>
      <c r="G54" s="158"/>
      <c r="H54" s="312"/>
    </row>
    <row r="55" spans="1:9" ht="45.75" thickBot="1" x14ac:dyDescent="0.3">
      <c r="A55" s="55">
        <v>7.3</v>
      </c>
      <c r="B55" s="10" t="s">
        <v>37</v>
      </c>
      <c r="C55" s="179"/>
      <c r="D55" s="181"/>
      <c r="E55" s="179"/>
      <c r="F55" s="135"/>
      <c r="G55" s="159"/>
      <c r="H55" s="313"/>
    </row>
    <row r="56" spans="1:9" x14ac:dyDescent="0.25">
      <c r="A56" s="15">
        <v>8</v>
      </c>
      <c r="B56" s="30" t="s">
        <v>38</v>
      </c>
      <c r="C56" s="183" t="s">
        <v>11</v>
      </c>
      <c r="D56" s="184"/>
      <c r="E56" s="185"/>
      <c r="F56" s="47" t="s">
        <v>12</v>
      </c>
      <c r="G56" s="20" t="s">
        <v>59</v>
      </c>
      <c r="H56" s="22" t="s">
        <v>13</v>
      </c>
    </row>
    <row r="57" spans="1:9" x14ac:dyDescent="0.25">
      <c r="A57" s="54">
        <v>8.1</v>
      </c>
      <c r="B57" s="71" t="s">
        <v>39</v>
      </c>
      <c r="C57" s="335" t="s">
        <v>165</v>
      </c>
      <c r="D57" s="335"/>
      <c r="E57" s="335"/>
      <c r="F57" s="336" t="s">
        <v>182</v>
      </c>
      <c r="G57" s="163" t="s">
        <v>114</v>
      </c>
      <c r="H57" s="165"/>
    </row>
    <row r="58" spans="1:9" x14ac:dyDescent="0.25">
      <c r="A58" s="54">
        <v>8.1999999999999993</v>
      </c>
      <c r="B58" s="71" t="s">
        <v>40</v>
      </c>
      <c r="C58" s="335" t="s">
        <v>94</v>
      </c>
      <c r="D58" s="335"/>
      <c r="E58" s="335"/>
      <c r="F58" s="337"/>
      <c r="G58" s="163"/>
      <c r="H58" s="160"/>
    </row>
    <row r="59" spans="1:9" x14ac:dyDescent="0.25">
      <c r="A59" s="54">
        <v>8.3000000000000007</v>
      </c>
      <c r="B59" s="71" t="s">
        <v>41</v>
      </c>
      <c r="C59" s="338" t="s">
        <v>88</v>
      </c>
      <c r="D59" s="339"/>
      <c r="E59" s="340"/>
      <c r="F59" s="337"/>
      <c r="G59" s="163"/>
      <c r="H59" s="160"/>
    </row>
    <row r="60" spans="1:9" ht="30" x14ac:dyDescent="0.25">
      <c r="A60" s="54">
        <v>8.4</v>
      </c>
      <c r="B60" s="71" t="s">
        <v>42</v>
      </c>
      <c r="C60" s="341"/>
      <c r="D60" s="342"/>
      <c r="E60" s="343"/>
      <c r="F60" s="337"/>
      <c r="G60" s="163"/>
      <c r="H60" s="160"/>
    </row>
    <row r="61" spans="1:9" ht="30" x14ac:dyDescent="0.25">
      <c r="A61" s="54">
        <v>8.5</v>
      </c>
      <c r="B61" s="71" t="s">
        <v>77</v>
      </c>
      <c r="C61" s="341"/>
      <c r="D61" s="342"/>
      <c r="E61" s="343"/>
      <c r="F61" s="337"/>
      <c r="G61" s="163"/>
      <c r="H61" s="160"/>
    </row>
    <row r="62" spans="1:9" x14ac:dyDescent="0.25">
      <c r="A62" s="54">
        <v>8.6</v>
      </c>
      <c r="B62" s="71" t="s">
        <v>43</v>
      </c>
      <c r="C62" s="341"/>
      <c r="D62" s="342"/>
      <c r="E62" s="343"/>
      <c r="F62" s="337"/>
      <c r="G62" s="163"/>
      <c r="H62" s="160"/>
    </row>
    <row r="63" spans="1:9" x14ac:dyDescent="0.25">
      <c r="A63" s="54">
        <v>8.6999999999999993</v>
      </c>
      <c r="B63" s="71" t="s">
        <v>44</v>
      </c>
      <c r="C63" s="341"/>
      <c r="D63" s="342"/>
      <c r="E63" s="343"/>
      <c r="F63" s="337"/>
      <c r="G63" s="163"/>
      <c r="H63" s="160"/>
    </row>
    <row r="64" spans="1:9" ht="45" x14ac:dyDescent="0.25">
      <c r="A64" s="54">
        <v>8.8000000000000007</v>
      </c>
      <c r="B64" s="71" t="s">
        <v>78</v>
      </c>
      <c r="C64" s="341"/>
      <c r="D64" s="342"/>
      <c r="E64" s="343"/>
      <c r="F64" s="337"/>
      <c r="G64" s="163"/>
      <c r="H64" s="160"/>
      <c r="I64" s="11"/>
    </row>
    <row r="65" spans="1:9" ht="31.5" customHeight="1" x14ac:dyDescent="0.3">
      <c r="A65" s="54">
        <v>8.9</v>
      </c>
      <c r="B65" s="79" t="s">
        <v>45</v>
      </c>
      <c r="C65" s="341"/>
      <c r="D65" s="342"/>
      <c r="E65" s="343"/>
      <c r="F65" s="337"/>
      <c r="G65" s="163"/>
      <c r="H65" s="160"/>
      <c r="I65" s="12"/>
    </row>
    <row r="66" spans="1:9" ht="16.5" x14ac:dyDescent="0.3">
      <c r="A66" s="80" t="s">
        <v>68</v>
      </c>
      <c r="B66" s="71" t="s">
        <v>46</v>
      </c>
      <c r="C66" s="344"/>
      <c r="D66" s="345"/>
      <c r="E66" s="346"/>
      <c r="F66" s="320"/>
      <c r="G66" s="163"/>
      <c r="H66" s="160"/>
      <c r="I66" s="12"/>
    </row>
    <row r="67" spans="1:9" ht="30.75" thickBot="1" x14ac:dyDescent="0.3">
      <c r="A67" s="54">
        <v>8.11</v>
      </c>
      <c r="B67" s="10" t="s">
        <v>67</v>
      </c>
      <c r="C67" s="347" t="s">
        <v>88</v>
      </c>
      <c r="D67" s="347"/>
      <c r="E67" s="347"/>
      <c r="F67" s="90" t="s">
        <v>183</v>
      </c>
      <c r="G67" s="164"/>
      <c r="H67" s="161"/>
      <c r="I67" s="13"/>
    </row>
    <row r="68" spans="1:9" ht="30" customHeight="1" thickBot="1" x14ac:dyDescent="0.3">
      <c r="A68" s="136">
        <v>9</v>
      </c>
      <c r="B68" s="151" t="s">
        <v>47</v>
      </c>
      <c r="C68" s="153" t="str">
        <f>+C11</f>
        <v>TECNICA Y PROYECTOS SA TYPSA 51 % LIDER</v>
      </c>
      <c r="D68" s="153"/>
      <c r="E68" s="153" t="str">
        <f>+E11</f>
        <v>JOYCO SAS 49%</v>
      </c>
      <c r="F68" s="141"/>
      <c r="G68" s="145" t="s">
        <v>59</v>
      </c>
      <c r="H68" s="145" t="s">
        <v>13</v>
      </c>
    </row>
    <row r="69" spans="1:9" ht="30" customHeight="1" thickBot="1" x14ac:dyDescent="0.3">
      <c r="A69" s="137"/>
      <c r="B69" s="152"/>
      <c r="C69" s="27" t="s">
        <v>11</v>
      </c>
      <c r="D69" s="28" t="s">
        <v>12</v>
      </c>
      <c r="E69" s="26" t="s">
        <v>11</v>
      </c>
      <c r="F69" s="25" t="s">
        <v>12</v>
      </c>
      <c r="G69" s="146"/>
      <c r="H69" s="146"/>
    </row>
    <row r="70" spans="1:9" ht="30" x14ac:dyDescent="0.25">
      <c r="A70" s="54">
        <v>9.1</v>
      </c>
      <c r="B70" s="9" t="s">
        <v>48</v>
      </c>
      <c r="C70" s="154" t="s">
        <v>158</v>
      </c>
      <c r="D70" s="317" t="s">
        <v>159</v>
      </c>
      <c r="E70" s="317" t="s">
        <v>88</v>
      </c>
      <c r="F70" s="319">
        <v>207</v>
      </c>
      <c r="G70" s="321" t="s">
        <v>88</v>
      </c>
      <c r="H70" s="160"/>
    </row>
    <row r="71" spans="1:9" x14ac:dyDescent="0.25">
      <c r="A71" s="54">
        <v>9.1999999999999993</v>
      </c>
      <c r="B71" s="70" t="s">
        <v>16</v>
      </c>
      <c r="C71" s="155"/>
      <c r="D71" s="318"/>
      <c r="E71" s="318"/>
      <c r="F71" s="320"/>
      <c r="G71" s="321"/>
      <c r="H71" s="160"/>
    </row>
    <row r="72" spans="1:9" ht="45.75" thickBot="1" x14ac:dyDescent="0.3">
      <c r="A72" s="55">
        <v>9.3000000000000007</v>
      </c>
      <c r="B72" s="82" t="s">
        <v>49</v>
      </c>
      <c r="C72" s="74" t="s">
        <v>159</v>
      </c>
      <c r="D72" s="83" t="s">
        <v>159</v>
      </c>
      <c r="E72" s="83" t="s">
        <v>88</v>
      </c>
      <c r="F72" s="84">
        <v>208</v>
      </c>
      <c r="G72" s="322"/>
      <c r="H72" s="161"/>
    </row>
    <row r="73" spans="1:9" ht="30" customHeight="1" thickBot="1" x14ac:dyDescent="0.3">
      <c r="A73" s="136">
        <v>10</v>
      </c>
      <c r="B73" s="151" t="s">
        <v>50</v>
      </c>
      <c r="C73" s="153" t="str">
        <f>+C11</f>
        <v>TECNICA Y PROYECTOS SA TYPSA 51 % LIDER</v>
      </c>
      <c r="D73" s="153"/>
      <c r="E73" s="153" t="str">
        <f>+E11</f>
        <v>JOYCO SAS 49%</v>
      </c>
      <c r="F73" s="141"/>
      <c r="G73" s="145" t="s">
        <v>59</v>
      </c>
      <c r="H73" s="145" t="s">
        <v>13</v>
      </c>
    </row>
    <row r="74" spans="1:9" ht="30" customHeight="1" thickBot="1" x14ac:dyDescent="0.3">
      <c r="A74" s="137"/>
      <c r="B74" s="152"/>
      <c r="C74" s="27" t="s">
        <v>11</v>
      </c>
      <c r="D74" s="28" t="s">
        <v>12</v>
      </c>
      <c r="E74" s="26" t="s">
        <v>11</v>
      </c>
      <c r="F74" s="25" t="s">
        <v>12</v>
      </c>
      <c r="G74" s="146"/>
      <c r="H74" s="146"/>
    </row>
    <row r="75" spans="1:9" ht="15.75" thickBot="1" x14ac:dyDescent="0.3">
      <c r="A75" s="55">
        <v>10.1</v>
      </c>
      <c r="B75" s="10" t="s">
        <v>51</v>
      </c>
      <c r="C75" s="74" t="s">
        <v>88</v>
      </c>
      <c r="D75" s="74" t="s">
        <v>184</v>
      </c>
      <c r="E75" s="74" t="s">
        <v>159</v>
      </c>
      <c r="F75" s="50" t="s">
        <v>159</v>
      </c>
      <c r="G75" s="85" t="s">
        <v>114</v>
      </c>
      <c r="H75" s="86"/>
    </row>
    <row r="76" spans="1:9" ht="30" customHeight="1" thickBot="1" x14ac:dyDescent="0.3">
      <c r="A76" s="136">
        <v>11</v>
      </c>
      <c r="B76" s="151" t="s">
        <v>52</v>
      </c>
      <c r="C76" s="153" t="str">
        <f>+C11</f>
        <v>TECNICA Y PROYECTOS SA TYPSA 51 % LIDER</v>
      </c>
      <c r="D76" s="153"/>
      <c r="E76" s="153" t="str">
        <f>+E11</f>
        <v>JOYCO SAS 49%</v>
      </c>
      <c r="F76" s="141"/>
      <c r="G76" s="145" t="s">
        <v>59</v>
      </c>
      <c r="H76" s="145" t="s">
        <v>13</v>
      </c>
    </row>
    <row r="77" spans="1:9" ht="30" customHeight="1" thickBot="1" x14ac:dyDescent="0.3">
      <c r="A77" s="137"/>
      <c r="B77" s="152"/>
      <c r="C77" s="27" t="s">
        <v>11</v>
      </c>
      <c r="D77" s="28" t="s">
        <v>12</v>
      </c>
      <c r="E77" s="26" t="s">
        <v>11</v>
      </c>
      <c r="F77" s="25" t="s">
        <v>12</v>
      </c>
      <c r="G77" s="146"/>
      <c r="H77" s="146"/>
    </row>
    <row r="78" spans="1:9" ht="30.75" thickBot="1" x14ac:dyDescent="0.3">
      <c r="A78" s="55">
        <v>11.1</v>
      </c>
      <c r="B78" s="87" t="s">
        <v>48</v>
      </c>
      <c r="C78" s="88" t="s">
        <v>159</v>
      </c>
      <c r="D78" s="89" t="s">
        <v>159</v>
      </c>
      <c r="E78" s="53" t="s">
        <v>159</v>
      </c>
      <c r="F78" s="50" t="s">
        <v>159</v>
      </c>
      <c r="G78" s="85" t="s">
        <v>158</v>
      </c>
      <c r="H78" s="86"/>
    </row>
    <row r="79" spans="1:9" ht="30" customHeight="1" thickBot="1" x14ac:dyDescent="0.3">
      <c r="A79" s="136">
        <v>12</v>
      </c>
      <c r="B79" s="138" t="s">
        <v>53</v>
      </c>
      <c r="C79" s="140" t="str">
        <f>+C11</f>
        <v>TECNICA Y PROYECTOS SA TYPSA 51 % LIDER</v>
      </c>
      <c r="D79" s="141"/>
      <c r="E79" s="142" t="str">
        <f>+E11</f>
        <v>JOYCO SAS 49%</v>
      </c>
      <c r="F79" s="141"/>
      <c r="G79" s="143" t="s">
        <v>59</v>
      </c>
      <c r="H79" s="145" t="s">
        <v>13</v>
      </c>
    </row>
    <row r="80" spans="1:9" ht="30" customHeight="1" x14ac:dyDescent="0.25">
      <c r="A80" s="137"/>
      <c r="B80" s="139"/>
      <c r="C80" s="147" t="s">
        <v>11</v>
      </c>
      <c r="D80" s="148"/>
      <c r="E80" s="149" t="s">
        <v>11</v>
      </c>
      <c r="F80" s="150"/>
      <c r="G80" s="144"/>
      <c r="H80" s="146"/>
    </row>
    <row r="81" spans="1:8" ht="30" x14ac:dyDescent="0.25">
      <c r="A81" s="54">
        <v>12.1</v>
      </c>
      <c r="B81" s="35" t="s">
        <v>54</v>
      </c>
      <c r="C81" s="132" t="s">
        <v>88</v>
      </c>
      <c r="D81" s="133"/>
      <c r="E81" s="287" t="s">
        <v>88</v>
      </c>
      <c r="F81" s="133"/>
      <c r="G81" s="311" t="s">
        <v>114</v>
      </c>
      <c r="H81" s="314"/>
    </row>
    <row r="82" spans="1:8" ht="31.5" customHeight="1" x14ac:dyDescent="0.25">
      <c r="A82" s="54">
        <v>12.2</v>
      </c>
      <c r="B82" s="35" t="s">
        <v>55</v>
      </c>
      <c r="C82" s="132" t="s">
        <v>88</v>
      </c>
      <c r="D82" s="133"/>
      <c r="E82" s="287" t="s">
        <v>88</v>
      </c>
      <c r="F82" s="133"/>
      <c r="G82" s="312"/>
      <c r="H82" s="315"/>
    </row>
    <row r="83" spans="1:8" ht="15.75" thickBot="1" x14ac:dyDescent="0.3">
      <c r="A83" s="14">
        <v>12.3</v>
      </c>
      <c r="B83" s="36" t="s">
        <v>56</v>
      </c>
      <c r="C83" s="134" t="s">
        <v>88</v>
      </c>
      <c r="D83" s="135"/>
      <c r="E83" s="288" t="s">
        <v>88</v>
      </c>
      <c r="F83" s="135"/>
      <c r="G83" s="313"/>
      <c r="H83" s="316"/>
    </row>
    <row r="84" spans="1:8" ht="19.5" thickBot="1" x14ac:dyDescent="0.3">
      <c r="A84" s="128" t="s">
        <v>57</v>
      </c>
      <c r="B84" s="129"/>
      <c r="C84" s="334" t="s">
        <v>185</v>
      </c>
      <c r="D84" s="306"/>
      <c r="E84" s="306"/>
      <c r="F84" s="306"/>
      <c r="G84" s="307"/>
      <c r="H84" s="32"/>
    </row>
  </sheetData>
  <mergeCells count="125">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 ref="A29:A30"/>
    <mergeCell ref="B29:B30"/>
    <mergeCell ref="C29:D29"/>
    <mergeCell ref="E29:F29"/>
    <mergeCell ref="G29:G30"/>
    <mergeCell ref="H29:H30"/>
    <mergeCell ref="G16:G22"/>
    <mergeCell ref="H16:H22"/>
    <mergeCell ref="C23:E23"/>
    <mergeCell ref="C24:E28"/>
    <mergeCell ref="F24:F28"/>
    <mergeCell ref="G24:G28"/>
    <mergeCell ref="H24:H2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40:C44"/>
    <mergeCell ref="D40:D44"/>
    <mergeCell ref="E40:E44"/>
    <mergeCell ref="F40:F44"/>
    <mergeCell ref="G40:G44"/>
    <mergeCell ref="H40:H44"/>
    <mergeCell ref="D35:D36"/>
    <mergeCell ref="F35:F36"/>
    <mergeCell ref="G35:G37"/>
    <mergeCell ref="H35:H37"/>
    <mergeCell ref="C47:C50"/>
    <mergeCell ref="D47:D50"/>
    <mergeCell ref="E47:E50"/>
    <mergeCell ref="F47:F50"/>
    <mergeCell ref="G47:G50"/>
    <mergeCell ref="H47:H50"/>
    <mergeCell ref="A45:A46"/>
    <mergeCell ref="B45:B46"/>
    <mergeCell ref="C45:D45"/>
    <mergeCell ref="E45:F45"/>
    <mergeCell ref="G45:G46"/>
    <mergeCell ref="H45:H46"/>
    <mergeCell ref="C53:C55"/>
    <mergeCell ref="D53:D55"/>
    <mergeCell ref="E53:E55"/>
    <mergeCell ref="F53:F55"/>
    <mergeCell ref="G53:G55"/>
    <mergeCell ref="H53:H55"/>
    <mergeCell ref="A51:A52"/>
    <mergeCell ref="B51:B52"/>
    <mergeCell ref="C51:D51"/>
    <mergeCell ref="E51:F51"/>
    <mergeCell ref="G51:G52"/>
    <mergeCell ref="H51:H52"/>
    <mergeCell ref="A68:A69"/>
    <mergeCell ref="B68:B69"/>
    <mergeCell ref="C68:D68"/>
    <mergeCell ref="E68:F68"/>
    <mergeCell ref="G68:G69"/>
    <mergeCell ref="H68:H69"/>
    <mergeCell ref="C56:E56"/>
    <mergeCell ref="C57:E57"/>
    <mergeCell ref="F57:F66"/>
    <mergeCell ref="G57:G67"/>
    <mergeCell ref="H57:H67"/>
    <mergeCell ref="C58:E58"/>
    <mergeCell ref="C59:E66"/>
    <mergeCell ref="C67:E67"/>
    <mergeCell ref="A73:A74"/>
    <mergeCell ref="B73:B74"/>
    <mergeCell ref="C73:D73"/>
    <mergeCell ref="E73:F73"/>
    <mergeCell ref="G73:G74"/>
    <mergeCell ref="H73:H74"/>
    <mergeCell ref="C70:C71"/>
    <mergeCell ref="D70:D71"/>
    <mergeCell ref="E70:E71"/>
    <mergeCell ref="F70:F71"/>
    <mergeCell ref="G70:G72"/>
    <mergeCell ref="H70:H72"/>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84:B84"/>
    <mergeCell ref="C84:G84"/>
    <mergeCell ref="C81:D81"/>
    <mergeCell ref="E81:F81"/>
    <mergeCell ref="G81:G83"/>
    <mergeCell ref="H81:H83"/>
    <mergeCell ref="C82:D82"/>
    <mergeCell ref="E82:F82"/>
    <mergeCell ref="C83:D83"/>
    <mergeCell ref="E83:F83"/>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14" workbookViewId="0">
      <selection activeCell="I75" sqref="I75"/>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8.42578125" style="1" customWidth="1"/>
    <col min="7" max="7" width="16.42578125" style="1" bestFit="1" customWidth="1"/>
    <col min="8" max="8" width="74.140625" customWidth="1"/>
    <col min="9" max="9" width="17.85546875" bestFit="1" customWidth="1"/>
  </cols>
  <sheetData>
    <row r="1" spans="1:8" ht="15" customHeight="1" x14ac:dyDescent="0.25">
      <c r="A1" s="237" t="s">
        <v>69</v>
      </c>
      <c r="B1" s="237"/>
      <c r="C1" s="237"/>
      <c r="D1" s="237"/>
      <c r="E1" s="237"/>
      <c r="F1" s="237"/>
      <c r="G1" s="237"/>
      <c r="H1" s="237"/>
    </row>
    <row r="2" spans="1:8" ht="15" customHeight="1" x14ac:dyDescent="0.25">
      <c r="A2" s="237"/>
      <c r="B2" s="237"/>
      <c r="C2" s="237"/>
      <c r="D2" s="237"/>
      <c r="E2" s="237"/>
      <c r="F2" s="237"/>
      <c r="G2" s="237"/>
      <c r="H2" s="237"/>
    </row>
    <row r="4" spans="1:8" x14ac:dyDescent="0.25">
      <c r="A4" s="237" t="s">
        <v>0</v>
      </c>
      <c r="B4" s="237"/>
      <c r="C4" s="237"/>
      <c r="D4" s="237"/>
      <c r="E4" s="237"/>
      <c r="F4" s="237"/>
      <c r="G4" s="237"/>
      <c r="H4" s="237"/>
    </row>
    <row r="5" spans="1:8" x14ac:dyDescent="0.25">
      <c r="A5" s="237"/>
      <c r="B5" s="237"/>
      <c r="C5" s="237"/>
      <c r="D5" s="237"/>
      <c r="E5" s="237"/>
      <c r="F5" s="237"/>
      <c r="G5" s="237"/>
      <c r="H5" s="237"/>
    </row>
    <row r="6" spans="1:8" x14ac:dyDescent="0.25">
      <c r="D6" s="2"/>
      <c r="F6" s="2"/>
      <c r="G6" s="2"/>
      <c r="H6" s="2"/>
    </row>
    <row r="7" spans="1:8" ht="15.75" thickBot="1" x14ac:dyDescent="0.3">
      <c r="C7" s="2"/>
      <c r="E7" s="2"/>
    </row>
    <row r="8" spans="1:8" ht="15.75" thickBot="1" x14ac:dyDescent="0.3">
      <c r="A8" s="37" t="s">
        <v>1</v>
      </c>
      <c r="B8" s="38" t="s">
        <v>2</v>
      </c>
      <c r="C8" s="238">
        <v>20</v>
      </c>
      <c r="D8" s="239"/>
      <c r="E8" s="239"/>
      <c r="F8" s="239"/>
      <c r="G8" s="240"/>
    </row>
    <row r="9" spans="1:8" ht="31.5" customHeight="1" thickBot="1" x14ac:dyDescent="0.3">
      <c r="A9" s="37" t="s">
        <v>3</v>
      </c>
      <c r="B9" s="38" t="s">
        <v>4</v>
      </c>
      <c r="C9" s="241" t="s">
        <v>186</v>
      </c>
      <c r="D9" s="242"/>
      <c r="E9" s="242"/>
      <c r="F9" s="242"/>
      <c r="G9" s="243"/>
    </row>
    <row r="10" spans="1:8" ht="20.25" customHeight="1" thickBot="1" x14ac:dyDescent="0.3">
      <c r="A10" s="37" t="s">
        <v>5</v>
      </c>
      <c r="B10" s="39" t="s">
        <v>58</v>
      </c>
      <c r="C10" s="244" t="s">
        <v>158</v>
      </c>
      <c r="D10" s="245"/>
      <c r="E10" s="245"/>
      <c r="F10" s="245"/>
      <c r="G10" s="246"/>
    </row>
    <row r="11" spans="1:8" ht="31.5" customHeight="1" thickBot="1" x14ac:dyDescent="0.3">
      <c r="A11" s="37" t="s">
        <v>7</v>
      </c>
      <c r="B11" s="38" t="s">
        <v>6</v>
      </c>
      <c r="C11" s="247" t="s">
        <v>159</v>
      </c>
      <c r="D11" s="248"/>
      <c r="E11" s="249" t="s">
        <v>159</v>
      </c>
      <c r="F11" s="250"/>
      <c r="G11" s="5"/>
      <c r="H11" s="6"/>
    </row>
    <row r="12" spans="1:8" ht="15.75" thickBot="1" x14ac:dyDescent="0.3">
      <c r="A12" s="37" t="s">
        <v>9</v>
      </c>
      <c r="B12" s="38" t="s">
        <v>8</v>
      </c>
      <c r="C12" s="225" t="s">
        <v>187</v>
      </c>
      <c r="D12" s="296"/>
      <c r="E12" s="296"/>
      <c r="F12" s="226"/>
    </row>
    <row r="13" spans="1:8" ht="15.75" thickBot="1" x14ac:dyDescent="0.3">
      <c r="A13" s="37" t="s">
        <v>70</v>
      </c>
      <c r="B13" s="38" t="s">
        <v>10</v>
      </c>
      <c r="C13" s="225" t="s">
        <v>172</v>
      </c>
      <c r="D13" s="296"/>
      <c r="E13" s="296"/>
      <c r="F13" s="226"/>
    </row>
    <row r="14" spans="1:8" ht="15.75" thickBot="1" x14ac:dyDescent="0.3">
      <c r="A14" s="3"/>
      <c r="B14" s="4"/>
      <c r="C14" s="7"/>
      <c r="E14" s="7"/>
    </row>
    <row r="15" spans="1:8" x14ac:dyDescent="0.25">
      <c r="A15" s="15">
        <v>1</v>
      </c>
      <c r="B15" s="19" t="s">
        <v>14</v>
      </c>
      <c r="C15" s="183" t="s">
        <v>11</v>
      </c>
      <c r="D15" s="184"/>
      <c r="E15" s="185"/>
      <c r="F15" s="47" t="s">
        <v>12</v>
      </c>
      <c r="G15" s="20" t="s">
        <v>59</v>
      </c>
      <c r="H15" s="22" t="s">
        <v>13</v>
      </c>
    </row>
    <row r="16" spans="1:8" ht="30" x14ac:dyDescent="0.25">
      <c r="A16" s="54">
        <v>1.1000000000000001</v>
      </c>
      <c r="B16" s="9" t="s">
        <v>15</v>
      </c>
      <c r="C16" s="227" t="s">
        <v>147</v>
      </c>
      <c r="D16" s="228"/>
      <c r="E16" s="229"/>
      <c r="F16" s="175" t="s">
        <v>188</v>
      </c>
      <c r="G16" s="182" t="s">
        <v>189</v>
      </c>
      <c r="H16" s="160"/>
    </row>
    <row r="17" spans="1:8" x14ac:dyDescent="0.25">
      <c r="A17" s="54">
        <v>1.2</v>
      </c>
      <c r="B17" s="70" t="s">
        <v>16</v>
      </c>
      <c r="C17" s="230"/>
      <c r="D17" s="231"/>
      <c r="E17" s="232"/>
      <c r="F17" s="176"/>
      <c r="G17" s="158"/>
      <c r="H17" s="160"/>
    </row>
    <row r="18" spans="1:8" ht="30" x14ac:dyDescent="0.25">
      <c r="A18" s="54">
        <v>1.3</v>
      </c>
      <c r="B18" s="9" t="s">
        <v>17</v>
      </c>
      <c r="C18" s="230"/>
      <c r="D18" s="231"/>
      <c r="E18" s="232"/>
      <c r="F18" s="176"/>
      <c r="G18" s="158"/>
      <c r="H18" s="160"/>
    </row>
    <row r="19" spans="1:8" ht="60" x14ac:dyDescent="0.25">
      <c r="A19" s="54">
        <v>1.4</v>
      </c>
      <c r="B19" s="9" t="s">
        <v>18</v>
      </c>
      <c r="C19" s="230"/>
      <c r="D19" s="231"/>
      <c r="E19" s="232"/>
      <c r="F19" s="176"/>
      <c r="G19" s="158"/>
      <c r="H19" s="160"/>
    </row>
    <row r="20" spans="1:8" ht="105" x14ac:dyDescent="0.25">
      <c r="A20" s="54">
        <v>1.5</v>
      </c>
      <c r="B20" s="9" t="s">
        <v>190</v>
      </c>
      <c r="C20" s="230"/>
      <c r="D20" s="231"/>
      <c r="E20" s="232"/>
      <c r="F20" s="176"/>
      <c r="G20" s="158"/>
      <c r="H20" s="160"/>
    </row>
    <row r="21" spans="1:8" ht="30" x14ac:dyDescent="0.25">
      <c r="A21" s="54">
        <v>1.6</v>
      </c>
      <c r="B21" s="71" t="s">
        <v>19</v>
      </c>
      <c r="C21" s="230"/>
      <c r="D21" s="231"/>
      <c r="E21" s="232"/>
      <c r="F21" s="176"/>
      <c r="G21" s="158"/>
      <c r="H21" s="160"/>
    </row>
    <row r="22" spans="1:8" ht="45.75" thickBot="1" x14ac:dyDescent="0.3">
      <c r="A22" s="55">
        <v>1.7</v>
      </c>
      <c r="B22" s="10" t="s">
        <v>20</v>
      </c>
      <c r="C22" s="233"/>
      <c r="D22" s="234"/>
      <c r="E22" s="235"/>
      <c r="F22" s="236"/>
      <c r="G22" s="159"/>
      <c r="H22" s="161"/>
    </row>
    <row r="23" spans="1:8" ht="39" customHeight="1" x14ac:dyDescent="0.25">
      <c r="A23" s="15">
        <v>2</v>
      </c>
      <c r="B23" s="16" t="s">
        <v>191</v>
      </c>
      <c r="C23" s="183" t="s">
        <v>11</v>
      </c>
      <c r="D23" s="184"/>
      <c r="E23" s="185"/>
      <c r="F23" s="47" t="s">
        <v>12</v>
      </c>
      <c r="G23" s="20" t="s">
        <v>59</v>
      </c>
      <c r="H23" s="23" t="s">
        <v>13</v>
      </c>
    </row>
    <row r="24" spans="1:8" ht="45.75" customHeight="1" x14ac:dyDescent="0.25">
      <c r="A24" s="54">
        <v>2.1</v>
      </c>
      <c r="B24" s="71" t="s">
        <v>21</v>
      </c>
      <c r="C24" s="213" t="s">
        <v>159</v>
      </c>
      <c r="D24" s="214"/>
      <c r="E24" s="215"/>
      <c r="F24" s="255" t="s">
        <v>159</v>
      </c>
      <c r="G24" s="197" t="s">
        <v>159</v>
      </c>
      <c r="H24" s="223"/>
    </row>
    <row r="25" spans="1:8" ht="50.25" customHeight="1" x14ac:dyDescent="0.25">
      <c r="A25" s="54">
        <v>2.2000000000000002</v>
      </c>
      <c r="B25" s="71" t="s">
        <v>192</v>
      </c>
      <c r="C25" s="216"/>
      <c r="D25" s="217"/>
      <c r="E25" s="218"/>
      <c r="F25" s="195"/>
      <c r="G25" s="198"/>
      <c r="H25" s="223"/>
    </row>
    <row r="26" spans="1:8" ht="114.75" customHeight="1" x14ac:dyDescent="0.25">
      <c r="A26" s="54">
        <v>2.2999999999999998</v>
      </c>
      <c r="B26" s="71" t="s">
        <v>193</v>
      </c>
      <c r="C26" s="216"/>
      <c r="D26" s="217"/>
      <c r="E26" s="218"/>
      <c r="F26" s="195"/>
      <c r="G26" s="198"/>
      <c r="H26" s="223"/>
    </row>
    <row r="27" spans="1:8" ht="42" customHeight="1" thickBot="1" x14ac:dyDescent="0.3">
      <c r="A27" s="55">
        <v>2.4</v>
      </c>
      <c r="B27" s="10" t="s">
        <v>194</v>
      </c>
      <c r="C27" s="219"/>
      <c r="D27" s="220"/>
      <c r="E27" s="221"/>
      <c r="F27" s="196"/>
      <c r="G27" s="199"/>
      <c r="H27" s="224"/>
    </row>
    <row r="28" spans="1:8" ht="63" customHeight="1" x14ac:dyDescent="0.25">
      <c r="A28" s="136">
        <v>3</v>
      </c>
      <c r="B28" s="151" t="s">
        <v>195</v>
      </c>
      <c r="C28" s="138" t="s">
        <v>11</v>
      </c>
      <c r="D28" s="149"/>
      <c r="E28" s="149"/>
      <c r="F28" s="143" t="s">
        <v>12</v>
      </c>
      <c r="G28" s="145" t="s">
        <v>59</v>
      </c>
      <c r="H28" s="145" t="s">
        <v>13</v>
      </c>
    </row>
    <row r="29" spans="1:8" ht="15" customHeight="1" x14ac:dyDescent="0.25">
      <c r="A29" s="137"/>
      <c r="B29" s="152"/>
      <c r="C29" s="139"/>
      <c r="D29" s="302"/>
      <c r="E29" s="302"/>
      <c r="F29" s="144"/>
      <c r="G29" s="146"/>
      <c r="H29" s="146"/>
    </row>
    <row r="30" spans="1:8" ht="47.25" customHeight="1" x14ac:dyDescent="0.25">
      <c r="A30" s="54" t="s">
        <v>23</v>
      </c>
      <c r="B30" s="9" t="s">
        <v>15</v>
      </c>
      <c r="C30" s="304" t="s">
        <v>159</v>
      </c>
      <c r="D30" s="349"/>
      <c r="E30" s="287"/>
      <c r="F30" s="49" t="s">
        <v>159</v>
      </c>
      <c r="G30" s="182" t="s">
        <v>159</v>
      </c>
      <c r="H30" s="165"/>
    </row>
    <row r="31" spans="1:8" ht="30.75" thickBot="1" x14ac:dyDescent="0.3">
      <c r="A31" s="55" t="s">
        <v>24</v>
      </c>
      <c r="B31" s="10" t="s">
        <v>25</v>
      </c>
      <c r="C31" s="308" t="s">
        <v>159</v>
      </c>
      <c r="D31" s="309"/>
      <c r="E31" s="288"/>
      <c r="F31" s="50" t="s">
        <v>159</v>
      </c>
      <c r="G31" s="159"/>
      <c r="H31" s="161"/>
    </row>
    <row r="32" spans="1:8" ht="33" customHeight="1" x14ac:dyDescent="0.25">
      <c r="A32" s="136">
        <v>4</v>
      </c>
      <c r="B32" s="209" t="s">
        <v>26</v>
      </c>
      <c r="C32" s="138" t="s">
        <v>11</v>
      </c>
      <c r="D32" s="149"/>
      <c r="E32" s="149"/>
      <c r="F32" s="143" t="s">
        <v>12</v>
      </c>
      <c r="G32" s="145" t="s">
        <v>59</v>
      </c>
      <c r="H32" s="145" t="s">
        <v>13</v>
      </c>
    </row>
    <row r="33" spans="1:8" ht="33" customHeight="1" x14ac:dyDescent="0.25">
      <c r="A33" s="137"/>
      <c r="B33" s="210"/>
      <c r="C33" s="139"/>
      <c r="D33" s="302"/>
      <c r="E33" s="302"/>
      <c r="F33" s="144"/>
      <c r="G33" s="146"/>
      <c r="H33" s="146"/>
    </row>
    <row r="34" spans="1:8" ht="47.25" customHeight="1" x14ac:dyDescent="0.25">
      <c r="A34" s="54">
        <v>4.0999999999999996</v>
      </c>
      <c r="B34" s="71" t="s">
        <v>74</v>
      </c>
      <c r="C34" s="180" t="s">
        <v>88</v>
      </c>
      <c r="D34" s="180"/>
      <c r="E34" s="180"/>
      <c r="F34" s="180" t="s">
        <v>196</v>
      </c>
      <c r="G34" s="180" t="s">
        <v>114</v>
      </c>
      <c r="H34" s="378"/>
    </row>
    <row r="35" spans="1:8" ht="30" x14ac:dyDescent="0.25">
      <c r="A35" s="54">
        <v>4.2</v>
      </c>
      <c r="B35" s="71" t="s">
        <v>27</v>
      </c>
      <c r="C35" s="180" t="s">
        <v>88</v>
      </c>
      <c r="D35" s="180"/>
      <c r="E35" s="180"/>
      <c r="F35" s="180"/>
      <c r="G35" s="180"/>
      <c r="H35" s="379"/>
    </row>
    <row r="36" spans="1:8" ht="30.75" thickBot="1" x14ac:dyDescent="0.3">
      <c r="A36" s="55">
        <v>4.3</v>
      </c>
      <c r="B36" s="10" t="s">
        <v>60</v>
      </c>
      <c r="C36" s="180" t="s">
        <v>102</v>
      </c>
      <c r="D36" s="180"/>
      <c r="E36" s="180"/>
      <c r="F36" s="72">
        <v>12</v>
      </c>
      <c r="G36" s="180"/>
      <c r="H36" s="380"/>
    </row>
    <row r="37" spans="1:8" ht="30" customHeight="1" x14ac:dyDescent="0.25">
      <c r="A37" s="136"/>
      <c r="B37" s="138" t="s">
        <v>28</v>
      </c>
      <c r="C37" s="147" t="s">
        <v>11</v>
      </c>
      <c r="D37" s="373"/>
      <c r="E37" s="373"/>
      <c r="F37" s="376" t="s">
        <v>12</v>
      </c>
      <c r="G37" s="377" t="s">
        <v>59</v>
      </c>
      <c r="H37" s="145" t="s">
        <v>13</v>
      </c>
    </row>
    <row r="38" spans="1:8" ht="30.75" customHeight="1" thickBot="1" x14ac:dyDescent="0.3">
      <c r="A38" s="137"/>
      <c r="B38" s="139"/>
      <c r="C38" s="356"/>
      <c r="D38" s="357"/>
      <c r="E38" s="357"/>
      <c r="F38" s="375"/>
      <c r="G38" s="146"/>
      <c r="H38" s="146"/>
    </row>
    <row r="39" spans="1:8" ht="45" customHeight="1" x14ac:dyDescent="0.25">
      <c r="A39" s="54">
        <v>5.0999999999999996</v>
      </c>
      <c r="B39" s="71" t="s">
        <v>74</v>
      </c>
      <c r="C39" s="360" t="s">
        <v>88</v>
      </c>
      <c r="D39" s="361"/>
      <c r="E39" s="362"/>
      <c r="F39" s="194" t="s">
        <v>197</v>
      </c>
      <c r="G39" s="197" t="s">
        <v>114</v>
      </c>
      <c r="H39" s="200"/>
    </row>
    <row r="40" spans="1:8" ht="45" x14ac:dyDescent="0.25">
      <c r="A40" s="54">
        <v>5.2</v>
      </c>
      <c r="B40" s="71" t="s">
        <v>75</v>
      </c>
      <c r="C40" s="230"/>
      <c r="D40" s="231"/>
      <c r="E40" s="232"/>
      <c r="F40" s="195"/>
      <c r="G40" s="198"/>
      <c r="H40" s="201"/>
    </row>
    <row r="41" spans="1:8" ht="45" x14ac:dyDescent="0.25">
      <c r="A41" s="54">
        <v>5.3</v>
      </c>
      <c r="B41" s="75" t="s">
        <v>198</v>
      </c>
      <c r="C41" s="230"/>
      <c r="D41" s="231"/>
      <c r="E41" s="232"/>
      <c r="F41" s="195"/>
      <c r="G41" s="198"/>
      <c r="H41" s="201"/>
    </row>
    <row r="42" spans="1:8" ht="30" x14ac:dyDescent="0.25">
      <c r="A42" s="54">
        <v>5.4</v>
      </c>
      <c r="B42" s="71" t="s">
        <v>29</v>
      </c>
      <c r="C42" s="230"/>
      <c r="D42" s="231"/>
      <c r="E42" s="232"/>
      <c r="F42" s="195"/>
      <c r="G42" s="198"/>
      <c r="H42" s="201"/>
    </row>
    <row r="43" spans="1:8" ht="30.75" thickBot="1" x14ac:dyDescent="0.3">
      <c r="A43" s="55">
        <v>5.5</v>
      </c>
      <c r="B43" s="10" t="s">
        <v>30</v>
      </c>
      <c r="C43" s="233"/>
      <c r="D43" s="234"/>
      <c r="E43" s="235"/>
      <c r="F43" s="196"/>
      <c r="G43" s="199"/>
      <c r="H43" s="202"/>
    </row>
    <row r="44" spans="1:8" ht="30" customHeight="1" x14ac:dyDescent="0.25">
      <c r="A44" s="136">
        <v>6</v>
      </c>
      <c r="B44" s="138" t="s">
        <v>31</v>
      </c>
      <c r="C44" s="294" t="s">
        <v>11</v>
      </c>
      <c r="D44" s="149"/>
      <c r="E44" s="149"/>
      <c r="F44" s="143" t="s">
        <v>12</v>
      </c>
      <c r="G44" s="145" t="s">
        <v>59</v>
      </c>
      <c r="H44" s="145" t="s">
        <v>13</v>
      </c>
    </row>
    <row r="45" spans="1:8" ht="30" customHeight="1" thickBot="1" x14ac:dyDescent="0.3">
      <c r="A45" s="137"/>
      <c r="B45" s="139"/>
      <c r="C45" s="356"/>
      <c r="D45" s="357"/>
      <c r="E45" s="357"/>
      <c r="F45" s="375"/>
      <c r="G45" s="146"/>
      <c r="H45" s="146"/>
    </row>
    <row r="46" spans="1:8" ht="60" x14ac:dyDescent="0.25">
      <c r="A46" s="54">
        <v>6.1</v>
      </c>
      <c r="B46" s="71" t="s">
        <v>199</v>
      </c>
      <c r="C46" s="370" t="s">
        <v>159</v>
      </c>
      <c r="D46" s="371"/>
      <c r="E46" s="372"/>
      <c r="F46" s="49" t="s">
        <v>159</v>
      </c>
      <c r="G46" s="91" t="s">
        <v>159</v>
      </c>
      <c r="H46" s="21"/>
    </row>
    <row r="47" spans="1:8" ht="45" x14ac:dyDescent="0.25">
      <c r="A47" s="54">
        <v>6.2</v>
      </c>
      <c r="B47" s="71" t="s">
        <v>32</v>
      </c>
      <c r="C47" s="304" t="s">
        <v>159</v>
      </c>
      <c r="D47" s="349"/>
      <c r="E47" s="287"/>
      <c r="F47" s="49" t="s">
        <v>159</v>
      </c>
      <c r="G47" s="91" t="s">
        <v>159</v>
      </c>
      <c r="H47" s="21"/>
    </row>
    <row r="48" spans="1:8" ht="60" x14ac:dyDescent="0.25">
      <c r="A48" s="54">
        <v>6.3</v>
      </c>
      <c r="B48" s="71" t="s">
        <v>33</v>
      </c>
      <c r="C48" s="304" t="s">
        <v>159</v>
      </c>
      <c r="D48" s="349"/>
      <c r="E48" s="287"/>
      <c r="F48" s="49" t="s">
        <v>159</v>
      </c>
      <c r="G48" s="91" t="s">
        <v>159</v>
      </c>
      <c r="H48" s="21"/>
    </row>
    <row r="49" spans="1:9" ht="75.75" thickBot="1" x14ac:dyDescent="0.3">
      <c r="A49" s="54">
        <v>6.4</v>
      </c>
      <c r="B49" s="10" t="s">
        <v>200</v>
      </c>
      <c r="C49" s="227" t="s">
        <v>159</v>
      </c>
      <c r="D49" s="228"/>
      <c r="E49" s="229"/>
      <c r="F49" s="50" t="s">
        <v>159</v>
      </c>
      <c r="G49" s="92" t="s">
        <v>159</v>
      </c>
      <c r="H49" s="86"/>
    </row>
    <row r="50" spans="1:9" ht="30" customHeight="1" x14ac:dyDescent="0.25">
      <c r="A50" s="136">
        <v>7</v>
      </c>
      <c r="B50" s="151" t="s">
        <v>34</v>
      </c>
      <c r="C50" s="373" t="s">
        <v>11</v>
      </c>
      <c r="D50" s="373"/>
      <c r="E50" s="374"/>
      <c r="F50" s="368" t="s">
        <v>12</v>
      </c>
      <c r="G50" s="145" t="s">
        <v>59</v>
      </c>
      <c r="H50" s="145" t="s">
        <v>13</v>
      </c>
    </row>
    <row r="51" spans="1:9" ht="30.75" customHeight="1" thickBot="1" x14ac:dyDescent="0.3">
      <c r="A51" s="137"/>
      <c r="B51" s="152"/>
      <c r="C51" s="357"/>
      <c r="D51" s="357"/>
      <c r="E51" s="358"/>
      <c r="F51" s="369"/>
      <c r="G51" s="146"/>
      <c r="H51" s="146"/>
    </row>
    <row r="52" spans="1:9" ht="30" x14ac:dyDescent="0.25">
      <c r="A52" s="54">
        <v>7.1</v>
      </c>
      <c r="B52" s="71" t="s">
        <v>35</v>
      </c>
      <c r="C52" s="360" t="s">
        <v>88</v>
      </c>
      <c r="D52" s="361"/>
      <c r="E52" s="362"/>
      <c r="F52" s="133">
        <v>41</v>
      </c>
      <c r="G52" s="182" t="s">
        <v>114</v>
      </c>
      <c r="H52" s="311"/>
    </row>
    <row r="53" spans="1:9" ht="45" x14ac:dyDescent="0.25">
      <c r="A53" s="54">
        <v>7.2</v>
      </c>
      <c r="B53" s="71" t="s">
        <v>36</v>
      </c>
      <c r="C53" s="230"/>
      <c r="D53" s="231"/>
      <c r="E53" s="232"/>
      <c r="F53" s="133"/>
      <c r="G53" s="158"/>
      <c r="H53" s="312"/>
    </row>
    <row r="54" spans="1:9" ht="60.75" thickBot="1" x14ac:dyDescent="0.3">
      <c r="A54" s="55">
        <v>7.3</v>
      </c>
      <c r="B54" s="10" t="s">
        <v>37</v>
      </c>
      <c r="C54" s="233"/>
      <c r="D54" s="234"/>
      <c r="E54" s="235"/>
      <c r="F54" s="135"/>
      <c r="G54" s="159"/>
      <c r="H54" s="313"/>
    </row>
    <row r="55" spans="1:9" x14ac:dyDescent="0.25">
      <c r="A55" s="15">
        <v>8</v>
      </c>
      <c r="B55" s="30" t="s">
        <v>38</v>
      </c>
      <c r="C55" s="183" t="s">
        <v>11</v>
      </c>
      <c r="D55" s="184"/>
      <c r="E55" s="185"/>
      <c r="F55" s="47" t="s">
        <v>12</v>
      </c>
      <c r="G55" s="20" t="s">
        <v>59</v>
      </c>
      <c r="H55" s="22" t="s">
        <v>13</v>
      </c>
    </row>
    <row r="56" spans="1:9" x14ac:dyDescent="0.25">
      <c r="A56" s="54"/>
      <c r="B56" s="71" t="s">
        <v>39</v>
      </c>
      <c r="C56" s="335" t="s">
        <v>165</v>
      </c>
      <c r="D56" s="335"/>
      <c r="E56" s="335"/>
      <c r="F56" s="336" t="s">
        <v>201</v>
      </c>
      <c r="G56" s="366" t="s">
        <v>114</v>
      </c>
      <c r="H56" s="165"/>
    </row>
    <row r="57" spans="1:9" x14ac:dyDescent="0.25">
      <c r="A57" s="54">
        <v>8.1999999999999993</v>
      </c>
      <c r="B57" s="71" t="s">
        <v>40</v>
      </c>
      <c r="C57" s="335" t="s">
        <v>94</v>
      </c>
      <c r="D57" s="335"/>
      <c r="E57" s="335"/>
      <c r="F57" s="337"/>
      <c r="G57" s="366"/>
      <c r="H57" s="160"/>
    </row>
    <row r="58" spans="1:9" ht="30" x14ac:dyDescent="0.25">
      <c r="A58" s="54">
        <v>8.3000000000000007</v>
      </c>
      <c r="B58" s="71" t="s">
        <v>41</v>
      </c>
      <c r="C58" s="338" t="s">
        <v>88</v>
      </c>
      <c r="D58" s="339"/>
      <c r="E58" s="340"/>
      <c r="F58" s="337"/>
      <c r="G58" s="366"/>
      <c r="H58" s="160"/>
    </row>
    <row r="59" spans="1:9" ht="45" x14ac:dyDescent="0.25">
      <c r="A59" s="54">
        <v>8.4</v>
      </c>
      <c r="B59" s="71" t="s">
        <v>42</v>
      </c>
      <c r="C59" s="341"/>
      <c r="D59" s="342"/>
      <c r="E59" s="343"/>
      <c r="F59" s="337"/>
      <c r="G59" s="366"/>
      <c r="H59" s="160"/>
    </row>
    <row r="60" spans="1:9" ht="45" x14ac:dyDescent="0.25">
      <c r="A60" s="54">
        <v>8.5</v>
      </c>
      <c r="B60" s="71" t="s">
        <v>77</v>
      </c>
      <c r="C60" s="341"/>
      <c r="D60" s="342"/>
      <c r="E60" s="343"/>
      <c r="F60" s="337"/>
      <c r="G60" s="366"/>
      <c r="H60" s="160"/>
    </row>
    <row r="61" spans="1:9" x14ac:dyDescent="0.25">
      <c r="A61" s="54">
        <v>8.6</v>
      </c>
      <c r="B61" s="71" t="s">
        <v>43</v>
      </c>
      <c r="C61" s="341"/>
      <c r="D61" s="342"/>
      <c r="E61" s="343"/>
      <c r="F61" s="337"/>
      <c r="G61" s="366"/>
      <c r="H61" s="160"/>
    </row>
    <row r="62" spans="1:9" x14ac:dyDescent="0.25">
      <c r="A62" s="54">
        <v>8.6999999999999993</v>
      </c>
      <c r="B62" s="71" t="s">
        <v>44</v>
      </c>
      <c r="C62" s="341"/>
      <c r="D62" s="342"/>
      <c r="E62" s="343"/>
      <c r="F62" s="337"/>
      <c r="G62" s="366"/>
      <c r="H62" s="160"/>
    </row>
    <row r="63" spans="1:9" ht="60" x14ac:dyDescent="0.25">
      <c r="A63" s="54">
        <v>8.8000000000000007</v>
      </c>
      <c r="B63" s="71" t="s">
        <v>202</v>
      </c>
      <c r="C63" s="341"/>
      <c r="D63" s="342"/>
      <c r="E63" s="343"/>
      <c r="F63" s="337"/>
      <c r="G63" s="366"/>
      <c r="H63" s="160"/>
      <c r="I63" s="11"/>
    </row>
    <row r="64" spans="1:9" ht="31.5" customHeight="1" x14ac:dyDescent="0.3">
      <c r="A64" s="54">
        <v>8.9</v>
      </c>
      <c r="B64" s="79" t="s">
        <v>45</v>
      </c>
      <c r="C64" s="341"/>
      <c r="D64" s="342"/>
      <c r="E64" s="343"/>
      <c r="F64" s="337"/>
      <c r="G64" s="366"/>
      <c r="H64" s="160"/>
      <c r="I64" s="12"/>
    </row>
    <row r="65" spans="1:9" ht="16.5" x14ac:dyDescent="0.3">
      <c r="A65" s="80" t="s">
        <v>68</v>
      </c>
      <c r="B65" s="71" t="s">
        <v>46</v>
      </c>
      <c r="C65" s="344"/>
      <c r="D65" s="345"/>
      <c r="E65" s="346"/>
      <c r="F65" s="320"/>
      <c r="G65" s="366"/>
      <c r="H65" s="160"/>
      <c r="I65" s="12"/>
    </row>
    <row r="66" spans="1:9" ht="45.75" thickBot="1" x14ac:dyDescent="0.3">
      <c r="A66" s="80" t="s">
        <v>203</v>
      </c>
      <c r="B66" s="10" t="s">
        <v>204</v>
      </c>
      <c r="C66" s="347" t="s">
        <v>88</v>
      </c>
      <c r="D66" s="347"/>
      <c r="E66" s="347"/>
      <c r="F66" s="90" t="s">
        <v>205</v>
      </c>
      <c r="G66" s="367"/>
      <c r="H66" s="161"/>
      <c r="I66" s="13"/>
    </row>
    <row r="67" spans="1:9" ht="30" customHeight="1" thickBot="1" x14ac:dyDescent="0.3">
      <c r="A67" s="136">
        <v>9</v>
      </c>
      <c r="B67" s="151" t="s">
        <v>47</v>
      </c>
      <c r="C67" s="46"/>
      <c r="D67" s="51"/>
      <c r="E67" s="51"/>
      <c r="F67" s="52"/>
      <c r="G67" s="145" t="s">
        <v>59</v>
      </c>
      <c r="H67" s="145" t="s">
        <v>13</v>
      </c>
    </row>
    <row r="68" spans="1:9" ht="30" customHeight="1" thickBot="1" x14ac:dyDescent="0.3">
      <c r="A68" s="137"/>
      <c r="B68" s="152"/>
      <c r="C68" s="356" t="s">
        <v>11</v>
      </c>
      <c r="D68" s="357"/>
      <c r="E68" s="358"/>
      <c r="F68" s="25" t="s">
        <v>12</v>
      </c>
      <c r="G68" s="146"/>
      <c r="H68" s="146"/>
    </row>
    <row r="69" spans="1:9" ht="30" x14ac:dyDescent="0.25">
      <c r="A69" s="54">
        <v>9.1</v>
      </c>
      <c r="B69" s="9" t="s">
        <v>48</v>
      </c>
      <c r="C69" s="360" t="s">
        <v>88</v>
      </c>
      <c r="D69" s="361"/>
      <c r="E69" s="362"/>
      <c r="F69" s="156">
        <v>93</v>
      </c>
      <c r="G69" s="158" t="s">
        <v>114</v>
      </c>
      <c r="H69" s="160"/>
    </row>
    <row r="70" spans="1:9" x14ac:dyDescent="0.25">
      <c r="A70" s="54">
        <v>9.1999999999999993</v>
      </c>
      <c r="B70" s="70" t="s">
        <v>16</v>
      </c>
      <c r="C70" s="363"/>
      <c r="D70" s="364"/>
      <c r="E70" s="365"/>
      <c r="F70" s="157"/>
      <c r="G70" s="158"/>
      <c r="H70" s="160"/>
    </row>
    <row r="71" spans="1:9" ht="60.75" thickBot="1" x14ac:dyDescent="0.3">
      <c r="A71" s="55">
        <v>9.3000000000000007</v>
      </c>
      <c r="B71" s="82" t="s">
        <v>49</v>
      </c>
      <c r="C71" s="227" t="s">
        <v>88</v>
      </c>
      <c r="D71" s="228"/>
      <c r="E71" s="229"/>
      <c r="F71" s="94">
        <v>95</v>
      </c>
      <c r="G71" s="159"/>
      <c r="H71" s="161"/>
    </row>
    <row r="72" spans="1:9" ht="30" customHeight="1" x14ac:dyDescent="0.25">
      <c r="A72" s="136">
        <v>10</v>
      </c>
      <c r="B72" s="138" t="s">
        <v>50</v>
      </c>
      <c r="C72" s="359"/>
      <c r="D72" s="359"/>
      <c r="E72" s="359"/>
      <c r="F72" s="359"/>
      <c r="G72" s="143" t="s">
        <v>59</v>
      </c>
      <c r="H72" s="145" t="s">
        <v>13</v>
      </c>
    </row>
    <row r="73" spans="1:9" ht="30" customHeight="1" x14ac:dyDescent="0.25">
      <c r="A73" s="137"/>
      <c r="B73" s="139"/>
      <c r="C73" s="359" t="s">
        <v>11</v>
      </c>
      <c r="D73" s="359"/>
      <c r="E73" s="359"/>
      <c r="F73" s="96" t="s">
        <v>12</v>
      </c>
      <c r="G73" s="144"/>
      <c r="H73" s="146"/>
    </row>
    <row r="74" spans="1:9" ht="30.75" thickBot="1" x14ac:dyDescent="0.3">
      <c r="A74" s="55">
        <v>10.1</v>
      </c>
      <c r="B74" s="10" t="s">
        <v>51</v>
      </c>
      <c r="C74" s="233" t="s">
        <v>88</v>
      </c>
      <c r="D74" s="234"/>
      <c r="E74" s="235"/>
      <c r="F74" s="97" t="s">
        <v>206</v>
      </c>
      <c r="G74" s="85" t="s">
        <v>114</v>
      </c>
      <c r="H74" s="86"/>
    </row>
    <row r="75" spans="1:9" ht="30" customHeight="1" thickBot="1" x14ac:dyDescent="0.3">
      <c r="A75" s="136">
        <v>11</v>
      </c>
      <c r="B75" s="151" t="s">
        <v>52</v>
      </c>
      <c r="C75" s="138"/>
      <c r="D75" s="149"/>
      <c r="E75" s="149"/>
      <c r="F75" s="150"/>
      <c r="G75" s="145" t="s">
        <v>59</v>
      </c>
      <c r="H75" s="145" t="s">
        <v>13</v>
      </c>
    </row>
    <row r="76" spans="1:9" ht="30" customHeight="1" thickBot="1" x14ac:dyDescent="0.3">
      <c r="A76" s="137"/>
      <c r="B76" s="152"/>
      <c r="C76" s="356" t="s">
        <v>11</v>
      </c>
      <c r="D76" s="357"/>
      <c r="E76" s="358"/>
      <c r="F76" s="25" t="s">
        <v>12</v>
      </c>
      <c r="G76" s="146"/>
      <c r="H76" s="146"/>
    </row>
    <row r="77" spans="1:9" ht="30.75" thickBot="1" x14ac:dyDescent="0.3">
      <c r="A77" s="55">
        <v>11.1</v>
      </c>
      <c r="B77" s="87" t="s">
        <v>48</v>
      </c>
      <c r="C77" s="353" t="s">
        <v>159</v>
      </c>
      <c r="D77" s="354"/>
      <c r="E77" s="355"/>
      <c r="F77" s="50" t="s">
        <v>159</v>
      </c>
      <c r="G77" s="85"/>
      <c r="H77" s="86"/>
    </row>
    <row r="78" spans="1:9" ht="30" customHeight="1" x14ac:dyDescent="0.25">
      <c r="A78" s="136">
        <v>12</v>
      </c>
      <c r="B78" s="138" t="s">
        <v>53</v>
      </c>
      <c r="C78" s="140"/>
      <c r="D78" s="141"/>
      <c r="E78" s="142"/>
      <c r="F78" s="141"/>
      <c r="G78" s="143" t="s">
        <v>59</v>
      </c>
      <c r="H78" s="145" t="s">
        <v>13</v>
      </c>
    </row>
    <row r="79" spans="1:9" ht="30" customHeight="1" x14ac:dyDescent="0.25">
      <c r="A79" s="137"/>
      <c r="B79" s="139"/>
      <c r="C79" s="301" t="s">
        <v>11</v>
      </c>
      <c r="D79" s="302"/>
      <c r="E79" s="302"/>
      <c r="F79" s="303"/>
      <c r="G79" s="144"/>
      <c r="H79" s="146"/>
    </row>
    <row r="80" spans="1:9" ht="45" x14ac:dyDescent="0.25">
      <c r="A80" s="54"/>
      <c r="B80" s="35" t="s">
        <v>54</v>
      </c>
      <c r="C80" s="348" t="s">
        <v>88</v>
      </c>
      <c r="D80" s="349"/>
      <c r="E80" s="349"/>
      <c r="F80" s="350"/>
      <c r="G80" s="98" t="s">
        <v>114</v>
      </c>
      <c r="H80" s="21"/>
    </row>
    <row r="81" spans="1:8" ht="31.5" customHeight="1" x14ac:dyDescent="0.25">
      <c r="A81" s="54">
        <v>12.2</v>
      </c>
      <c r="B81" s="35" t="s">
        <v>55</v>
      </c>
      <c r="C81" s="348" t="s">
        <v>88</v>
      </c>
      <c r="D81" s="349"/>
      <c r="E81" s="349"/>
      <c r="F81" s="350"/>
      <c r="G81" s="98" t="s">
        <v>114</v>
      </c>
      <c r="H81" s="21"/>
    </row>
    <row r="82" spans="1:8" ht="30.75" thickBot="1" x14ac:dyDescent="0.3">
      <c r="A82" s="14">
        <v>12.3</v>
      </c>
      <c r="B82" s="36" t="s">
        <v>56</v>
      </c>
      <c r="C82" s="351" t="s">
        <v>88</v>
      </c>
      <c r="D82" s="309"/>
      <c r="E82" s="309"/>
      <c r="F82" s="352"/>
      <c r="G82" s="99" t="s">
        <v>114</v>
      </c>
      <c r="H82" s="29"/>
    </row>
    <row r="83" spans="1:8" ht="19.5" thickBot="1" x14ac:dyDescent="0.3">
      <c r="A83" s="128" t="s">
        <v>57</v>
      </c>
      <c r="B83" s="129"/>
      <c r="C83" s="305" t="s">
        <v>185</v>
      </c>
      <c r="D83" s="306"/>
      <c r="E83" s="306"/>
      <c r="F83" s="306"/>
      <c r="G83" s="306"/>
      <c r="H83" s="307"/>
    </row>
  </sheetData>
  <mergeCells count="115">
    <mergeCell ref="A1:H2"/>
    <mergeCell ref="A4:H5"/>
    <mergeCell ref="C8:G8"/>
    <mergeCell ref="C9:G9"/>
    <mergeCell ref="C10:G10"/>
    <mergeCell ref="C11:D11"/>
    <mergeCell ref="E11:F11"/>
    <mergeCell ref="H16:H22"/>
    <mergeCell ref="C23:E23"/>
    <mergeCell ref="C24:E27"/>
    <mergeCell ref="F24:F27"/>
    <mergeCell ref="G24:G27"/>
    <mergeCell ref="H24:H27"/>
    <mergeCell ref="C12:F12"/>
    <mergeCell ref="C13:F13"/>
    <mergeCell ref="C15:E15"/>
    <mergeCell ref="C16:E22"/>
    <mergeCell ref="F16:F22"/>
    <mergeCell ref="G16:G22"/>
    <mergeCell ref="A32:A33"/>
    <mergeCell ref="B32:B33"/>
    <mergeCell ref="C32:E33"/>
    <mergeCell ref="F32:F33"/>
    <mergeCell ref="G32:G33"/>
    <mergeCell ref="H32:H33"/>
    <mergeCell ref="A28:A29"/>
    <mergeCell ref="B28:B29"/>
    <mergeCell ref="C28:E29"/>
    <mergeCell ref="F28:F29"/>
    <mergeCell ref="G28:G29"/>
    <mergeCell ref="H28:H29"/>
    <mergeCell ref="C34:E34"/>
    <mergeCell ref="F34:F35"/>
    <mergeCell ref="G34:G36"/>
    <mergeCell ref="H34:H36"/>
    <mergeCell ref="C35:E35"/>
    <mergeCell ref="C36:E36"/>
    <mergeCell ref="C30:E30"/>
    <mergeCell ref="G30:G31"/>
    <mergeCell ref="H30:H31"/>
    <mergeCell ref="C31:E31"/>
    <mergeCell ref="G39:G43"/>
    <mergeCell ref="H39:H43"/>
    <mergeCell ref="A44:A45"/>
    <mergeCell ref="B44:B45"/>
    <mergeCell ref="C44:E45"/>
    <mergeCell ref="F44:F45"/>
    <mergeCell ref="G44:G45"/>
    <mergeCell ref="H44:H45"/>
    <mergeCell ref="A37:A38"/>
    <mergeCell ref="B37:B38"/>
    <mergeCell ref="C37:E38"/>
    <mergeCell ref="F37:F38"/>
    <mergeCell ref="G37:G38"/>
    <mergeCell ref="H37:H38"/>
    <mergeCell ref="C46:E46"/>
    <mergeCell ref="C47:E47"/>
    <mergeCell ref="C48:E48"/>
    <mergeCell ref="C49:E49"/>
    <mergeCell ref="A50:A51"/>
    <mergeCell ref="B50:B51"/>
    <mergeCell ref="C50:E51"/>
    <mergeCell ref="C39:E43"/>
    <mergeCell ref="F39:F43"/>
    <mergeCell ref="C55:E55"/>
    <mergeCell ref="C56:E56"/>
    <mergeCell ref="F56:F65"/>
    <mergeCell ref="G56:G66"/>
    <mergeCell ref="H56:H66"/>
    <mergeCell ref="C57:E57"/>
    <mergeCell ref="C58:E65"/>
    <mergeCell ref="C66:E66"/>
    <mergeCell ref="F50:F51"/>
    <mergeCell ref="G50:G51"/>
    <mergeCell ref="H50:H51"/>
    <mergeCell ref="C52:E54"/>
    <mergeCell ref="F52:F54"/>
    <mergeCell ref="G52:G54"/>
    <mergeCell ref="H52:H54"/>
    <mergeCell ref="A67:A68"/>
    <mergeCell ref="B67:B68"/>
    <mergeCell ref="G67:G68"/>
    <mergeCell ref="H67:H68"/>
    <mergeCell ref="C68:E68"/>
    <mergeCell ref="C69:E70"/>
    <mergeCell ref="F69:F70"/>
    <mergeCell ref="G69:G71"/>
    <mergeCell ref="H69:H71"/>
    <mergeCell ref="C71:E71"/>
    <mergeCell ref="C74:E74"/>
    <mergeCell ref="A75:A76"/>
    <mergeCell ref="B75:B76"/>
    <mergeCell ref="C75:F75"/>
    <mergeCell ref="G75:G76"/>
    <mergeCell ref="H75:H76"/>
    <mergeCell ref="C76:E76"/>
    <mergeCell ref="A72:A73"/>
    <mergeCell ref="B72:B73"/>
    <mergeCell ref="C72:F72"/>
    <mergeCell ref="G72:G73"/>
    <mergeCell ref="H72:H73"/>
    <mergeCell ref="C73:E73"/>
    <mergeCell ref="H78:H79"/>
    <mergeCell ref="C79:F79"/>
    <mergeCell ref="C80:F80"/>
    <mergeCell ref="C81:F81"/>
    <mergeCell ref="C82:F82"/>
    <mergeCell ref="A83:B83"/>
    <mergeCell ref="C83:H83"/>
    <mergeCell ref="C77:E77"/>
    <mergeCell ref="A78:A79"/>
    <mergeCell ref="B78:B79"/>
    <mergeCell ref="C78:D78"/>
    <mergeCell ref="E78:F78"/>
    <mergeCell ref="G78:G79"/>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workbookViewId="0">
      <selection activeCell="I75" sqref="I75"/>
    </sheetView>
  </sheetViews>
  <sheetFormatPr baseColWidth="10" defaultRowHeight="15" x14ac:dyDescent="0.25"/>
  <cols>
    <col min="1" max="1" width="6.7109375" style="1" customWidth="1"/>
    <col min="2" max="2" width="47.140625" customWidth="1"/>
    <col min="3" max="3" width="22.5703125" style="1" bestFit="1" customWidth="1"/>
    <col min="4" max="4" width="12.85546875" style="1" customWidth="1"/>
    <col min="5" max="5" width="22.5703125" style="1" bestFit="1" customWidth="1"/>
    <col min="6" max="6" width="18.42578125" style="1" customWidth="1"/>
    <col min="7" max="7" width="16.42578125" style="1" bestFit="1" customWidth="1"/>
    <col min="8" max="8" width="74.140625" customWidth="1"/>
    <col min="9" max="9" width="17.85546875" bestFit="1" customWidth="1"/>
  </cols>
  <sheetData>
    <row r="1" spans="1:8" ht="15" customHeight="1" x14ac:dyDescent="0.25">
      <c r="A1" s="237" t="s">
        <v>69</v>
      </c>
      <c r="B1" s="237"/>
      <c r="C1" s="237"/>
      <c r="D1" s="237"/>
      <c r="E1" s="237"/>
      <c r="F1" s="237"/>
      <c r="G1" s="237"/>
      <c r="H1" s="237"/>
    </row>
    <row r="2" spans="1:8" ht="15" customHeight="1" x14ac:dyDescent="0.25">
      <c r="A2" s="237"/>
      <c r="B2" s="237"/>
      <c r="C2" s="237"/>
      <c r="D2" s="237"/>
      <c r="E2" s="237"/>
      <c r="F2" s="237"/>
      <c r="G2" s="237"/>
      <c r="H2" s="237"/>
    </row>
    <row r="4" spans="1:8" x14ac:dyDescent="0.25">
      <c r="A4" s="237" t="s">
        <v>0</v>
      </c>
      <c r="B4" s="237"/>
      <c r="C4" s="237"/>
      <c r="D4" s="237"/>
      <c r="E4" s="237"/>
      <c r="F4" s="237"/>
      <c r="G4" s="237"/>
      <c r="H4" s="237"/>
    </row>
    <row r="5" spans="1:8" x14ac:dyDescent="0.25">
      <c r="A5" s="237"/>
      <c r="B5" s="237"/>
      <c r="C5" s="237"/>
      <c r="D5" s="237"/>
      <c r="E5" s="237"/>
      <c r="F5" s="237"/>
      <c r="G5" s="237"/>
      <c r="H5" s="237"/>
    </row>
    <row r="6" spans="1:8" x14ac:dyDescent="0.25">
      <c r="D6" s="2"/>
      <c r="F6" s="2"/>
      <c r="G6" s="2"/>
      <c r="H6" s="2"/>
    </row>
    <row r="7" spans="1:8" ht="15.75" thickBot="1" x14ac:dyDescent="0.3">
      <c r="C7" s="2"/>
      <c r="E7" s="2"/>
    </row>
    <row r="8" spans="1:8" ht="15.75" thickBot="1" x14ac:dyDescent="0.3">
      <c r="A8" s="37" t="s">
        <v>1</v>
      </c>
      <c r="B8" s="38" t="s">
        <v>2</v>
      </c>
      <c r="C8" s="238">
        <v>21</v>
      </c>
      <c r="D8" s="239"/>
      <c r="E8" s="239"/>
      <c r="F8" s="239"/>
      <c r="G8" s="240"/>
    </row>
    <row r="9" spans="1:8" ht="31.5" customHeight="1" thickBot="1" x14ac:dyDescent="0.3">
      <c r="A9" s="37" t="s">
        <v>3</v>
      </c>
      <c r="B9" s="38" t="s">
        <v>4</v>
      </c>
      <c r="C9" s="241" t="s">
        <v>207</v>
      </c>
      <c r="D9" s="242"/>
      <c r="E9" s="242"/>
      <c r="F9" s="242"/>
      <c r="G9" s="243"/>
    </row>
    <row r="10" spans="1:8" ht="20.25" customHeight="1" thickBot="1" x14ac:dyDescent="0.3">
      <c r="A10" s="37" t="s">
        <v>5</v>
      </c>
      <c r="B10" s="39" t="s">
        <v>58</v>
      </c>
      <c r="C10" s="244" t="s">
        <v>158</v>
      </c>
      <c r="D10" s="245"/>
      <c r="E10" s="245"/>
      <c r="F10" s="245"/>
      <c r="G10" s="246"/>
    </row>
    <row r="11" spans="1:8" ht="31.5" customHeight="1" thickBot="1" x14ac:dyDescent="0.3">
      <c r="A11" s="37" t="s">
        <v>7</v>
      </c>
      <c r="B11" s="38" t="s">
        <v>6</v>
      </c>
      <c r="C11" s="247" t="s">
        <v>159</v>
      </c>
      <c r="D11" s="248"/>
      <c r="E11" s="249" t="s">
        <v>159</v>
      </c>
      <c r="F11" s="250"/>
      <c r="G11" s="5"/>
      <c r="H11" s="6"/>
    </row>
    <row r="12" spans="1:8" ht="15.75" thickBot="1" x14ac:dyDescent="0.3">
      <c r="A12" s="37" t="s">
        <v>9</v>
      </c>
      <c r="B12" s="38" t="s">
        <v>8</v>
      </c>
      <c r="C12" s="225" t="s">
        <v>187</v>
      </c>
      <c r="D12" s="296"/>
      <c r="E12" s="296"/>
      <c r="F12" s="226"/>
    </row>
    <row r="13" spans="1:8" ht="15.75" thickBot="1" x14ac:dyDescent="0.3">
      <c r="A13" s="37" t="s">
        <v>70</v>
      </c>
      <c r="B13" s="38" t="s">
        <v>10</v>
      </c>
      <c r="C13" s="225" t="s">
        <v>83</v>
      </c>
      <c r="D13" s="296"/>
      <c r="E13" s="296"/>
      <c r="F13" s="226"/>
    </row>
    <row r="14" spans="1:8" ht="15.75" thickBot="1" x14ac:dyDescent="0.3">
      <c r="A14" s="3"/>
      <c r="B14" s="4"/>
      <c r="C14" s="7"/>
      <c r="E14" s="7"/>
    </row>
    <row r="15" spans="1:8" x14ac:dyDescent="0.25">
      <c r="A15" s="15">
        <v>1</v>
      </c>
      <c r="B15" s="19" t="s">
        <v>14</v>
      </c>
      <c r="C15" s="183" t="s">
        <v>11</v>
      </c>
      <c r="D15" s="184"/>
      <c r="E15" s="185"/>
      <c r="F15" s="47" t="s">
        <v>12</v>
      </c>
      <c r="G15" s="20" t="s">
        <v>59</v>
      </c>
      <c r="H15" s="22" t="s">
        <v>13</v>
      </c>
    </row>
    <row r="16" spans="1:8" ht="30" x14ac:dyDescent="0.25">
      <c r="A16" s="54">
        <v>1.1000000000000001</v>
      </c>
      <c r="B16" s="9" t="s">
        <v>15</v>
      </c>
      <c r="C16" s="227" t="s">
        <v>147</v>
      </c>
      <c r="D16" s="228"/>
      <c r="E16" s="229"/>
      <c r="F16" s="175" t="s">
        <v>208</v>
      </c>
      <c r="G16" s="182" t="s">
        <v>189</v>
      </c>
      <c r="H16" s="160"/>
    </row>
    <row r="17" spans="1:8" x14ac:dyDescent="0.25">
      <c r="A17" s="54">
        <v>1.2</v>
      </c>
      <c r="B17" s="70" t="s">
        <v>16</v>
      </c>
      <c r="C17" s="230"/>
      <c r="D17" s="231"/>
      <c r="E17" s="232"/>
      <c r="F17" s="176"/>
      <c r="G17" s="158"/>
      <c r="H17" s="160"/>
    </row>
    <row r="18" spans="1:8" ht="30" x14ac:dyDescent="0.25">
      <c r="A18" s="54">
        <v>1.3</v>
      </c>
      <c r="B18" s="9" t="s">
        <v>17</v>
      </c>
      <c r="C18" s="230"/>
      <c r="D18" s="231"/>
      <c r="E18" s="232"/>
      <c r="F18" s="176"/>
      <c r="G18" s="158"/>
      <c r="H18" s="160"/>
    </row>
    <row r="19" spans="1:8" ht="60" x14ac:dyDescent="0.25">
      <c r="A19" s="54">
        <v>1.4</v>
      </c>
      <c r="B19" s="9" t="s">
        <v>18</v>
      </c>
      <c r="C19" s="230"/>
      <c r="D19" s="231"/>
      <c r="E19" s="232"/>
      <c r="F19" s="176"/>
      <c r="G19" s="158"/>
      <c r="H19" s="160"/>
    </row>
    <row r="20" spans="1:8" ht="105" x14ac:dyDescent="0.25">
      <c r="A20" s="54">
        <v>1.5</v>
      </c>
      <c r="B20" s="9" t="s">
        <v>190</v>
      </c>
      <c r="C20" s="230"/>
      <c r="D20" s="231"/>
      <c r="E20" s="232"/>
      <c r="F20" s="176"/>
      <c r="G20" s="158"/>
      <c r="H20" s="160"/>
    </row>
    <row r="21" spans="1:8" ht="30" x14ac:dyDescent="0.25">
      <c r="A21" s="54">
        <v>1.6</v>
      </c>
      <c r="B21" s="71" t="s">
        <v>19</v>
      </c>
      <c r="C21" s="230"/>
      <c r="D21" s="231"/>
      <c r="E21" s="232"/>
      <c r="F21" s="176"/>
      <c r="G21" s="158"/>
      <c r="H21" s="160"/>
    </row>
    <row r="22" spans="1:8" ht="45.75" thickBot="1" x14ac:dyDescent="0.3">
      <c r="A22" s="55">
        <v>1.7</v>
      </c>
      <c r="B22" s="10" t="s">
        <v>20</v>
      </c>
      <c r="C22" s="233"/>
      <c r="D22" s="234"/>
      <c r="E22" s="235"/>
      <c r="F22" s="236"/>
      <c r="G22" s="159"/>
      <c r="H22" s="161"/>
    </row>
    <row r="23" spans="1:8" ht="39" customHeight="1" x14ac:dyDescent="0.25">
      <c r="A23" s="15">
        <v>2</v>
      </c>
      <c r="B23" s="16" t="s">
        <v>191</v>
      </c>
      <c r="C23" s="183" t="s">
        <v>11</v>
      </c>
      <c r="D23" s="184"/>
      <c r="E23" s="185"/>
      <c r="F23" s="47" t="s">
        <v>12</v>
      </c>
      <c r="G23" s="20" t="s">
        <v>59</v>
      </c>
      <c r="H23" s="23" t="s">
        <v>13</v>
      </c>
    </row>
    <row r="24" spans="1:8" ht="45.75" customHeight="1" x14ac:dyDescent="0.25">
      <c r="A24" s="54">
        <v>2.1</v>
      </c>
      <c r="B24" s="71" t="s">
        <v>21</v>
      </c>
      <c r="C24" s="213" t="s">
        <v>159</v>
      </c>
      <c r="D24" s="214"/>
      <c r="E24" s="215"/>
      <c r="F24" s="255" t="s">
        <v>159</v>
      </c>
      <c r="G24" s="197" t="s">
        <v>159</v>
      </c>
      <c r="H24" s="223"/>
    </row>
    <row r="25" spans="1:8" ht="50.25" customHeight="1" x14ac:dyDescent="0.25">
      <c r="A25" s="54">
        <v>2.2000000000000002</v>
      </c>
      <c r="B25" s="71" t="s">
        <v>192</v>
      </c>
      <c r="C25" s="216"/>
      <c r="D25" s="217"/>
      <c r="E25" s="218"/>
      <c r="F25" s="195"/>
      <c r="G25" s="198"/>
      <c r="H25" s="223"/>
    </row>
    <row r="26" spans="1:8" ht="114.75" customHeight="1" x14ac:dyDescent="0.25">
      <c r="A26" s="54">
        <v>2.2999999999999998</v>
      </c>
      <c r="B26" s="71" t="s">
        <v>193</v>
      </c>
      <c r="C26" s="216"/>
      <c r="D26" s="217"/>
      <c r="E26" s="218"/>
      <c r="F26" s="195"/>
      <c r="G26" s="198"/>
      <c r="H26" s="223"/>
    </row>
    <row r="27" spans="1:8" ht="42" customHeight="1" thickBot="1" x14ac:dyDescent="0.3">
      <c r="A27" s="55">
        <v>2.4</v>
      </c>
      <c r="B27" s="10" t="s">
        <v>194</v>
      </c>
      <c r="C27" s="219"/>
      <c r="D27" s="220"/>
      <c r="E27" s="221"/>
      <c r="F27" s="196"/>
      <c r="G27" s="199"/>
      <c r="H27" s="224"/>
    </row>
    <row r="28" spans="1:8" ht="63" customHeight="1" x14ac:dyDescent="0.25">
      <c r="A28" s="136">
        <v>3</v>
      </c>
      <c r="B28" s="151" t="s">
        <v>195</v>
      </c>
      <c r="C28" s="138" t="s">
        <v>11</v>
      </c>
      <c r="D28" s="149"/>
      <c r="E28" s="149"/>
      <c r="F28" s="143" t="s">
        <v>12</v>
      </c>
      <c r="G28" s="145" t="s">
        <v>59</v>
      </c>
      <c r="H28" s="145" t="s">
        <v>13</v>
      </c>
    </row>
    <row r="29" spans="1:8" ht="15" customHeight="1" x14ac:dyDescent="0.25">
      <c r="A29" s="137"/>
      <c r="B29" s="152"/>
      <c r="C29" s="139"/>
      <c r="D29" s="302"/>
      <c r="E29" s="302"/>
      <c r="F29" s="144"/>
      <c r="G29" s="146"/>
      <c r="H29" s="146"/>
    </row>
    <row r="30" spans="1:8" ht="47.25" customHeight="1" x14ac:dyDescent="0.25">
      <c r="A30" s="54" t="s">
        <v>23</v>
      </c>
      <c r="B30" s="9" t="s">
        <v>15</v>
      </c>
      <c r="C30" s="304" t="s">
        <v>159</v>
      </c>
      <c r="D30" s="349"/>
      <c r="E30" s="287"/>
      <c r="F30" s="49" t="s">
        <v>159</v>
      </c>
      <c r="G30" s="182" t="s">
        <v>159</v>
      </c>
      <c r="H30" s="165"/>
    </row>
    <row r="31" spans="1:8" ht="30.75" thickBot="1" x14ac:dyDescent="0.3">
      <c r="A31" s="55" t="s">
        <v>24</v>
      </c>
      <c r="B31" s="10" t="s">
        <v>25</v>
      </c>
      <c r="C31" s="308" t="s">
        <v>159</v>
      </c>
      <c r="D31" s="309"/>
      <c r="E31" s="288"/>
      <c r="F31" s="50" t="s">
        <v>159</v>
      </c>
      <c r="G31" s="159"/>
      <c r="H31" s="161"/>
    </row>
    <row r="32" spans="1:8" ht="33" customHeight="1" x14ac:dyDescent="0.25">
      <c r="A32" s="136">
        <v>4</v>
      </c>
      <c r="B32" s="209" t="s">
        <v>26</v>
      </c>
      <c r="C32" s="138" t="s">
        <v>11</v>
      </c>
      <c r="D32" s="149"/>
      <c r="E32" s="149"/>
      <c r="F32" s="143" t="s">
        <v>12</v>
      </c>
      <c r="G32" s="145" t="s">
        <v>59</v>
      </c>
      <c r="H32" s="145" t="s">
        <v>13</v>
      </c>
    </row>
    <row r="33" spans="1:8" ht="33" customHeight="1" x14ac:dyDescent="0.25">
      <c r="A33" s="137"/>
      <c r="B33" s="210"/>
      <c r="C33" s="139"/>
      <c r="D33" s="302"/>
      <c r="E33" s="302"/>
      <c r="F33" s="144"/>
      <c r="G33" s="146"/>
      <c r="H33" s="146"/>
    </row>
    <row r="34" spans="1:8" ht="47.25" customHeight="1" x14ac:dyDescent="0.25">
      <c r="A34" s="54">
        <v>4.0999999999999996</v>
      </c>
      <c r="B34" s="71" t="s">
        <v>74</v>
      </c>
      <c r="C34" s="180" t="s">
        <v>88</v>
      </c>
      <c r="D34" s="180"/>
      <c r="E34" s="180"/>
      <c r="F34" s="180" t="s">
        <v>209</v>
      </c>
      <c r="G34" s="180" t="s">
        <v>114</v>
      </c>
      <c r="H34" s="378"/>
    </row>
    <row r="35" spans="1:8" ht="30" x14ac:dyDescent="0.25">
      <c r="A35" s="54">
        <v>4.2</v>
      </c>
      <c r="B35" s="71" t="s">
        <v>27</v>
      </c>
      <c r="C35" s="180" t="s">
        <v>88</v>
      </c>
      <c r="D35" s="180"/>
      <c r="E35" s="180"/>
      <c r="F35" s="180"/>
      <c r="G35" s="180"/>
      <c r="H35" s="379"/>
    </row>
    <row r="36" spans="1:8" ht="30.75" thickBot="1" x14ac:dyDescent="0.3">
      <c r="A36" s="55">
        <v>4.3</v>
      </c>
      <c r="B36" s="10" t="s">
        <v>60</v>
      </c>
      <c r="C36" s="180" t="s">
        <v>102</v>
      </c>
      <c r="D36" s="180"/>
      <c r="E36" s="180"/>
      <c r="F36" s="72">
        <v>15</v>
      </c>
      <c r="G36" s="180"/>
      <c r="H36" s="380"/>
    </row>
    <row r="37" spans="1:8" ht="30" customHeight="1" x14ac:dyDescent="0.25">
      <c r="A37" s="136"/>
      <c r="B37" s="138" t="s">
        <v>28</v>
      </c>
      <c r="C37" s="147" t="s">
        <v>11</v>
      </c>
      <c r="D37" s="373"/>
      <c r="E37" s="373"/>
      <c r="F37" s="376" t="s">
        <v>12</v>
      </c>
      <c r="G37" s="377" t="s">
        <v>59</v>
      </c>
      <c r="H37" s="145" t="s">
        <v>13</v>
      </c>
    </row>
    <row r="38" spans="1:8" ht="30.75" customHeight="1" thickBot="1" x14ac:dyDescent="0.3">
      <c r="A38" s="137"/>
      <c r="B38" s="139"/>
      <c r="C38" s="356"/>
      <c r="D38" s="357"/>
      <c r="E38" s="357"/>
      <c r="F38" s="375"/>
      <c r="G38" s="146"/>
      <c r="H38" s="146"/>
    </row>
    <row r="39" spans="1:8" ht="45" customHeight="1" x14ac:dyDescent="0.25">
      <c r="A39" s="54">
        <v>5.0999999999999996</v>
      </c>
      <c r="B39" s="71" t="s">
        <v>74</v>
      </c>
      <c r="C39" s="360" t="s">
        <v>88</v>
      </c>
      <c r="D39" s="361"/>
      <c r="E39" s="362"/>
      <c r="F39" s="194" t="s">
        <v>210</v>
      </c>
      <c r="G39" s="197" t="s">
        <v>114</v>
      </c>
      <c r="H39" s="200"/>
    </row>
    <row r="40" spans="1:8" ht="45" x14ac:dyDescent="0.25">
      <c r="A40" s="54">
        <v>5.2</v>
      </c>
      <c r="B40" s="71" t="s">
        <v>75</v>
      </c>
      <c r="C40" s="230"/>
      <c r="D40" s="231"/>
      <c r="E40" s="232"/>
      <c r="F40" s="195"/>
      <c r="G40" s="198"/>
      <c r="H40" s="201"/>
    </row>
    <row r="41" spans="1:8" ht="45" x14ac:dyDescent="0.25">
      <c r="A41" s="54">
        <v>5.3</v>
      </c>
      <c r="B41" s="75" t="s">
        <v>198</v>
      </c>
      <c r="C41" s="230"/>
      <c r="D41" s="231"/>
      <c r="E41" s="232"/>
      <c r="F41" s="195"/>
      <c r="G41" s="198"/>
      <c r="H41" s="201"/>
    </row>
    <row r="42" spans="1:8" ht="30" x14ac:dyDescent="0.25">
      <c r="A42" s="54">
        <v>5.4</v>
      </c>
      <c r="B42" s="71" t="s">
        <v>29</v>
      </c>
      <c r="C42" s="230"/>
      <c r="D42" s="231"/>
      <c r="E42" s="232"/>
      <c r="F42" s="195"/>
      <c r="G42" s="198"/>
      <c r="H42" s="201"/>
    </row>
    <row r="43" spans="1:8" ht="30.75" thickBot="1" x14ac:dyDescent="0.3">
      <c r="A43" s="55">
        <v>5.5</v>
      </c>
      <c r="B43" s="10" t="s">
        <v>30</v>
      </c>
      <c r="C43" s="233"/>
      <c r="D43" s="234"/>
      <c r="E43" s="235"/>
      <c r="F43" s="196"/>
      <c r="G43" s="199"/>
      <c r="H43" s="202"/>
    </row>
    <row r="44" spans="1:8" ht="30" customHeight="1" x14ac:dyDescent="0.25">
      <c r="A44" s="136">
        <v>6</v>
      </c>
      <c r="B44" s="138" t="s">
        <v>31</v>
      </c>
      <c r="C44" s="294" t="s">
        <v>11</v>
      </c>
      <c r="D44" s="149"/>
      <c r="E44" s="149"/>
      <c r="F44" s="143" t="s">
        <v>12</v>
      </c>
      <c r="G44" s="145" t="s">
        <v>59</v>
      </c>
      <c r="H44" s="145" t="s">
        <v>13</v>
      </c>
    </row>
    <row r="45" spans="1:8" ht="30" customHeight="1" thickBot="1" x14ac:dyDescent="0.3">
      <c r="A45" s="137"/>
      <c r="B45" s="139"/>
      <c r="C45" s="356"/>
      <c r="D45" s="357"/>
      <c r="E45" s="357"/>
      <c r="F45" s="375"/>
      <c r="G45" s="146"/>
      <c r="H45" s="146"/>
    </row>
    <row r="46" spans="1:8" ht="60" x14ac:dyDescent="0.25">
      <c r="A46" s="54">
        <v>6.1</v>
      </c>
      <c r="B46" s="71" t="s">
        <v>199</v>
      </c>
      <c r="C46" s="370" t="s">
        <v>159</v>
      </c>
      <c r="D46" s="371"/>
      <c r="E46" s="372"/>
      <c r="F46" s="49" t="s">
        <v>159</v>
      </c>
      <c r="G46" s="91" t="s">
        <v>159</v>
      </c>
      <c r="H46" s="21"/>
    </row>
    <row r="47" spans="1:8" ht="45" x14ac:dyDescent="0.25">
      <c r="A47" s="54">
        <v>6.2</v>
      </c>
      <c r="B47" s="71" t="s">
        <v>32</v>
      </c>
      <c r="C47" s="304" t="s">
        <v>159</v>
      </c>
      <c r="D47" s="349"/>
      <c r="E47" s="287"/>
      <c r="F47" s="49" t="s">
        <v>159</v>
      </c>
      <c r="G47" s="91" t="s">
        <v>159</v>
      </c>
      <c r="H47" s="21"/>
    </row>
    <row r="48" spans="1:8" ht="60" x14ac:dyDescent="0.25">
      <c r="A48" s="54">
        <v>6.3</v>
      </c>
      <c r="B48" s="71" t="s">
        <v>33</v>
      </c>
      <c r="C48" s="304" t="s">
        <v>159</v>
      </c>
      <c r="D48" s="349"/>
      <c r="E48" s="287"/>
      <c r="F48" s="49" t="s">
        <v>159</v>
      </c>
      <c r="G48" s="91" t="s">
        <v>159</v>
      </c>
      <c r="H48" s="21"/>
    </row>
    <row r="49" spans="1:9" ht="75.75" thickBot="1" x14ac:dyDescent="0.3">
      <c r="A49" s="54">
        <v>6.4</v>
      </c>
      <c r="B49" s="10" t="s">
        <v>200</v>
      </c>
      <c r="C49" s="227" t="s">
        <v>159</v>
      </c>
      <c r="D49" s="228"/>
      <c r="E49" s="229"/>
      <c r="F49" s="50" t="s">
        <v>159</v>
      </c>
      <c r="G49" s="92" t="s">
        <v>159</v>
      </c>
      <c r="H49" s="86"/>
    </row>
    <row r="50" spans="1:9" ht="30" customHeight="1" x14ac:dyDescent="0.25">
      <c r="A50" s="136">
        <v>7</v>
      </c>
      <c r="B50" s="151" t="s">
        <v>34</v>
      </c>
      <c r="C50" s="373" t="s">
        <v>11</v>
      </c>
      <c r="D50" s="373"/>
      <c r="E50" s="374"/>
      <c r="F50" s="368" t="s">
        <v>12</v>
      </c>
      <c r="G50" s="145" t="s">
        <v>59</v>
      </c>
      <c r="H50" s="145" t="s">
        <v>13</v>
      </c>
    </row>
    <row r="51" spans="1:9" ht="30.75" customHeight="1" thickBot="1" x14ac:dyDescent="0.3">
      <c r="A51" s="137"/>
      <c r="B51" s="152"/>
      <c r="C51" s="357"/>
      <c r="D51" s="357"/>
      <c r="E51" s="358"/>
      <c r="F51" s="369"/>
      <c r="G51" s="146"/>
      <c r="H51" s="146"/>
    </row>
    <row r="52" spans="1:9" ht="30" x14ac:dyDescent="0.25">
      <c r="A52" s="54">
        <v>7.1</v>
      </c>
      <c r="B52" s="71" t="s">
        <v>35</v>
      </c>
      <c r="C52" s="360" t="s">
        <v>88</v>
      </c>
      <c r="D52" s="361"/>
      <c r="E52" s="362"/>
      <c r="F52" s="133">
        <v>466</v>
      </c>
      <c r="G52" s="182" t="s">
        <v>114</v>
      </c>
      <c r="H52" s="311"/>
    </row>
    <row r="53" spans="1:9" ht="45" x14ac:dyDescent="0.25">
      <c r="A53" s="54">
        <v>7.2</v>
      </c>
      <c r="B53" s="71" t="s">
        <v>36</v>
      </c>
      <c r="C53" s="230"/>
      <c r="D53" s="231"/>
      <c r="E53" s="232"/>
      <c r="F53" s="133"/>
      <c r="G53" s="158"/>
      <c r="H53" s="312"/>
    </row>
    <row r="54" spans="1:9" ht="60.75" thickBot="1" x14ac:dyDescent="0.3">
      <c r="A54" s="55">
        <v>7.3</v>
      </c>
      <c r="B54" s="10" t="s">
        <v>37</v>
      </c>
      <c r="C54" s="233"/>
      <c r="D54" s="234"/>
      <c r="E54" s="235"/>
      <c r="F54" s="135"/>
      <c r="G54" s="159"/>
      <c r="H54" s="313"/>
    </row>
    <row r="55" spans="1:9" x14ac:dyDescent="0.25">
      <c r="A55" s="15">
        <v>8</v>
      </c>
      <c r="B55" s="30" t="s">
        <v>38</v>
      </c>
      <c r="C55" s="183" t="s">
        <v>11</v>
      </c>
      <c r="D55" s="184"/>
      <c r="E55" s="185"/>
      <c r="F55" s="47" t="s">
        <v>12</v>
      </c>
      <c r="G55" s="20" t="s">
        <v>59</v>
      </c>
      <c r="H55" s="22" t="s">
        <v>13</v>
      </c>
    </row>
    <row r="56" spans="1:9" x14ac:dyDescent="0.25">
      <c r="A56" s="54"/>
      <c r="B56" s="71" t="s">
        <v>39</v>
      </c>
      <c r="C56" s="335" t="s">
        <v>165</v>
      </c>
      <c r="D56" s="335"/>
      <c r="E56" s="335"/>
      <c r="F56" s="336" t="s">
        <v>211</v>
      </c>
      <c r="G56" s="366" t="s">
        <v>114</v>
      </c>
      <c r="H56" s="165"/>
    </row>
    <row r="57" spans="1:9" x14ac:dyDescent="0.25">
      <c r="A57" s="54">
        <v>8.1999999999999993</v>
      </c>
      <c r="B57" s="71" t="s">
        <v>40</v>
      </c>
      <c r="C57" s="335" t="s">
        <v>94</v>
      </c>
      <c r="D57" s="335"/>
      <c r="E57" s="335"/>
      <c r="F57" s="337"/>
      <c r="G57" s="366"/>
      <c r="H57" s="160"/>
    </row>
    <row r="58" spans="1:9" ht="30" x14ac:dyDescent="0.25">
      <c r="A58" s="54">
        <v>8.3000000000000007</v>
      </c>
      <c r="B58" s="71" t="s">
        <v>41</v>
      </c>
      <c r="C58" s="338" t="s">
        <v>88</v>
      </c>
      <c r="D58" s="339"/>
      <c r="E58" s="340"/>
      <c r="F58" s="337"/>
      <c r="G58" s="366"/>
      <c r="H58" s="160"/>
    </row>
    <row r="59" spans="1:9" ht="45" x14ac:dyDescent="0.25">
      <c r="A59" s="54">
        <v>8.4</v>
      </c>
      <c r="B59" s="71" t="s">
        <v>42</v>
      </c>
      <c r="C59" s="341"/>
      <c r="D59" s="342"/>
      <c r="E59" s="343"/>
      <c r="F59" s="337"/>
      <c r="G59" s="366"/>
      <c r="H59" s="160"/>
    </row>
    <row r="60" spans="1:9" ht="45" x14ac:dyDescent="0.25">
      <c r="A60" s="54">
        <v>8.5</v>
      </c>
      <c r="B60" s="71" t="s">
        <v>77</v>
      </c>
      <c r="C60" s="341"/>
      <c r="D60" s="342"/>
      <c r="E60" s="343"/>
      <c r="F60" s="337"/>
      <c r="G60" s="366"/>
      <c r="H60" s="160"/>
    </row>
    <row r="61" spans="1:9" x14ac:dyDescent="0.25">
      <c r="A61" s="54">
        <v>8.6</v>
      </c>
      <c r="B61" s="71" t="s">
        <v>43</v>
      </c>
      <c r="C61" s="341"/>
      <c r="D61" s="342"/>
      <c r="E61" s="343"/>
      <c r="F61" s="337"/>
      <c r="G61" s="366"/>
      <c r="H61" s="160"/>
    </row>
    <row r="62" spans="1:9" x14ac:dyDescent="0.25">
      <c r="A62" s="54">
        <v>8.6999999999999993</v>
      </c>
      <c r="B62" s="71" t="s">
        <v>44</v>
      </c>
      <c r="C62" s="341"/>
      <c r="D62" s="342"/>
      <c r="E62" s="343"/>
      <c r="F62" s="337"/>
      <c r="G62" s="366"/>
      <c r="H62" s="160"/>
    </row>
    <row r="63" spans="1:9" ht="60" x14ac:dyDescent="0.25">
      <c r="A63" s="54">
        <v>8.8000000000000007</v>
      </c>
      <c r="B63" s="71" t="s">
        <v>202</v>
      </c>
      <c r="C63" s="341"/>
      <c r="D63" s="342"/>
      <c r="E63" s="343"/>
      <c r="F63" s="337"/>
      <c r="G63" s="366"/>
      <c r="H63" s="160"/>
      <c r="I63" s="11"/>
    </row>
    <row r="64" spans="1:9" ht="31.5" customHeight="1" x14ac:dyDescent="0.3">
      <c r="A64" s="54">
        <v>8.9</v>
      </c>
      <c r="B64" s="79" t="s">
        <v>45</v>
      </c>
      <c r="C64" s="341"/>
      <c r="D64" s="342"/>
      <c r="E64" s="343"/>
      <c r="F64" s="337"/>
      <c r="G64" s="366"/>
      <c r="H64" s="160"/>
      <c r="I64" s="12"/>
    </row>
    <row r="65" spans="1:9" ht="16.5" x14ac:dyDescent="0.3">
      <c r="A65" s="80" t="s">
        <v>68</v>
      </c>
      <c r="B65" s="71" t="s">
        <v>46</v>
      </c>
      <c r="C65" s="344"/>
      <c r="D65" s="345"/>
      <c r="E65" s="346"/>
      <c r="F65" s="320"/>
      <c r="G65" s="366"/>
      <c r="H65" s="160"/>
      <c r="I65" s="12"/>
    </row>
    <row r="66" spans="1:9" ht="45.75" thickBot="1" x14ac:dyDescent="0.3">
      <c r="A66" s="80" t="s">
        <v>203</v>
      </c>
      <c r="B66" s="10" t="s">
        <v>204</v>
      </c>
      <c r="C66" s="347" t="s">
        <v>88</v>
      </c>
      <c r="D66" s="347"/>
      <c r="E66" s="347"/>
      <c r="F66" s="90">
        <v>452</v>
      </c>
      <c r="G66" s="367"/>
      <c r="H66" s="161"/>
      <c r="I66" s="13"/>
    </row>
    <row r="67" spans="1:9" ht="30" customHeight="1" thickBot="1" x14ac:dyDescent="0.3">
      <c r="A67" s="136">
        <v>9</v>
      </c>
      <c r="B67" s="151" t="s">
        <v>47</v>
      </c>
      <c r="C67" s="46"/>
      <c r="D67" s="51"/>
      <c r="E67" s="51"/>
      <c r="F67" s="52"/>
      <c r="G67" s="145" t="s">
        <v>59</v>
      </c>
      <c r="H67" s="145" t="s">
        <v>13</v>
      </c>
    </row>
    <row r="68" spans="1:9" ht="30" customHeight="1" thickBot="1" x14ac:dyDescent="0.3">
      <c r="A68" s="137"/>
      <c r="B68" s="152"/>
      <c r="C68" s="356" t="s">
        <v>11</v>
      </c>
      <c r="D68" s="357"/>
      <c r="E68" s="358"/>
      <c r="F68" s="25" t="s">
        <v>12</v>
      </c>
      <c r="G68" s="146"/>
      <c r="H68" s="146"/>
    </row>
    <row r="69" spans="1:9" ht="30" x14ac:dyDescent="0.25">
      <c r="A69" s="54">
        <v>9.1</v>
      </c>
      <c r="B69" s="9" t="s">
        <v>48</v>
      </c>
      <c r="C69" s="360" t="s">
        <v>88</v>
      </c>
      <c r="D69" s="361"/>
      <c r="E69" s="362"/>
      <c r="F69" s="156">
        <v>482</v>
      </c>
      <c r="G69" s="158" t="s">
        <v>114</v>
      </c>
      <c r="H69" s="160"/>
    </row>
    <row r="70" spans="1:9" x14ac:dyDescent="0.25">
      <c r="A70" s="54">
        <v>9.1999999999999993</v>
      </c>
      <c r="B70" s="70" t="s">
        <v>16</v>
      </c>
      <c r="C70" s="363"/>
      <c r="D70" s="364"/>
      <c r="E70" s="365"/>
      <c r="F70" s="157"/>
      <c r="G70" s="158"/>
      <c r="H70" s="160"/>
    </row>
    <row r="71" spans="1:9" ht="60.75" thickBot="1" x14ac:dyDescent="0.3">
      <c r="A71" s="55">
        <v>9.3000000000000007</v>
      </c>
      <c r="B71" s="82" t="s">
        <v>49</v>
      </c>
      <c r="C71" s="227" t="s">
        <v>88</v>
      </c>
      <c r="D71" s="228"/>
      <c r="E71" s="229"/>
      <c r="F71" s="94">
        <v>481</v>
      </c>
      <c r="G71" s="159"/>
      <c r="H71" s="161"/>
    </row>
    <row r="72" spans="1:9" ht="30" customHeight="1" x14ac:dyDescent="0.25">
      <c r="A72" s="136">
        <v>10</v>
      </c>
      <c r="B72" s="138" t="s">
        <v>50</v>
      </c>
      <c r="C72" s="359"/>
      <c r="D72" s="359"/>
      <c r="E72" s="359"/>
      <c r="F72" s="359"/>
      <c r="G72" s="143" t="s">
        <v>59</v>
      </c>
      <c r="H72" s="145" t="s">
        <v>13</v>
      </c>
    </row>
    <row r="73" spans="1:9" ht="30" customHeight="1" x14ac:dyDescent="0.25">
      <c r="A73" s="137"/>
      <c r="B73" s="139"/>
      <c r="C73" s="359" t="s">
        <v>11</v>
      </c>
      <c r="D73" s="359"/>
      <c r="E73" s="359"/>
      <c r="F73" s="96" t="s">
        <v>12</v>
      </c>
      <c r="G73" s="144"/>
      <c r="H73" s="146"/>
    </row>
    <row r="74" spans="1:9" ht="30.75" thickBot="1" x14ac:dyDescent="0.3">
      <c r="A74" s="55">
        <v>10.1</v>
      </c>
      <c r="B74" s="10" t="s">
        <v>51</v>
      </c>
      <c r="C74" s="233" t="s">
        <v>159</v>
      </c>
      <c r="D74" s="234"/>
      <c r="E74" s="235"/>
      <c r="F74" s="97" t="s">
        <v>159</v>
      </c>
      <c r="G74" s="85" t="s">
        <v>159</v>
      </c>
      <c r="H74" s="86"/>
    </row>
    <row r="75" spans="1:9" ht="30" customHeight="1" thickBot="1" x14ac:dyDescent="0.3">
      <c r="A75" s="136">
        <v>11</v>
      </c>
      <c r="B75" s="151" t="s">
        <v>52</v>
      </c>
      <c r="C75" s="138"/>
      <c r="D75" s="149"/>
      <c r="E75" s="149"/>
      <c r="F75" s="150"/>
      <c r="G75" s="145" t="s">
        <v>59</v>
      </c>
      <c r="H75" s="145" t="s">
        <v>13</v>
      </c>
    </row>
    <row r="76" spans="1:9" ht="30" customHeight="1" thickBot="1" x14ac:dyDescent="0.3">
      <c r="A76" s="137"/>
      <c r="B76" s="152"/>
      <c r="C76" s="356" t="s">
        <v>11</v>
      </c>
      <c r="D76" s="357"/>
      <c r="E76" s="358"/>
      <c r="F76" s="25" t="s">
        <v>12</v>
      </c>
      <c r="G76" s="146"/>
      <c r="H76" s="146"/>
    </row>
    <row r="77" spans="1:9" ht="30.75" thickBot="1" x14ac:dyDescent="0.3">
      <c r="A77" s="55">
        <v>11.1</v>
      </c>
      <c r="B77" s="87" t="s">
        <v>48</v>
      </c>
      <c r="C77" s="353" t="s">
        <v>159</v>
      </c>
      <c r="D77" s="354"/>
      <c r="E77" s="355"/>
      <c r="F77" s="50" t="s">
        <v>159</v>
      </c>
      <c r="G77" s="85"/>
      <c r="H77" s="86"/>
    </row>
    <row r="78" spans="1:9" ht="30" customHeight="1" x14ac:dyDescent="0.25">
      <c r="A78" s="136">
        <v>12</v>
      </c>
      <c r="B78" s="138" t="s">
        <v>53</v>
      </c>
      <c r="C78" s="294" t="s">
        <v>11</v>
      </c>
      <c r="D78" s="149"/>
      <c r="E78" s="149"/>
      <c r="F78" s="150"/>
      <c r="G78" s="143" t="s">
        <v>59</v>
      </c>
      <c r="H78" s="145" t="s">
        <v>13</v>
      </c>
    </row>
    <row r="79" spans="1:9" ht="30" customHeight="1" x14ac:dyDescent="0.25">
      <c r="A79" s="137"/>
      <c r="B79" s="139"/>
      <c r="C79" s="301"/>
      <c r="D79" s="302"/>
      <c r="E79" s="302"/>
      <c r="F79" s="303"/>
      <c r="G79" s="144"/>
      <c r="H79" s="146"/>
    </row>
    <row r="80" spans="1:9" ht="45" x14ac:dyDescent="0.25">
      <c r="A80" s="54"/>
      <c r="B80" s="35" t="s">
        <v>54</v>
      </c>
      <c r="C80" s="348" t="s">
        <v>88</v>
      </c>
      <c r="D80" s="349"/>
      <c r="E80" s="349"/>
      <c r="F80" s="350"/>
      <c r="G80" s="98" t="s">
        <v>114</v>
      </c>
      <c r="H80" s="21"/>
    </row>
    <row r="81" spans="1:8" ht="31.5" customHeight="1" x14ac:dyDescent="0.25">
      <c r="A81" s="54">
        <v>12.2</v>
      </c>
      <c r="B81" s="35" t="s">
        <v>55</v>
      </c>
      <c r="C81" s="348" t="s">
        <v>88</v>
      </c>
      <c r="D81" s="349"/>
      <c r="E81" s="349"/>
      <c r="F81" s="350"/>
      <c r="G81" s="98" t="s">
        <v>114</v>
      </c>
      <c r="H81" s="21"/>
    </row>
    <row r="82" spans="1:8" ht="30.75" thickBot="1" x14ac:dyDescent="0.3">
      <c r="A82" s="14">
        <v>12.3</v>
      </c>
      <c r="B82" s="36" t="s">
        <v>56</v>
      </c>
      <c r="C82" s="351" t="s">
        <v>88</v>
      </c>
      <c r="D82" s="309"/>
      <c r="E82" s="309"/>
      <c r="F82" s="352"/>
      <c r="G82" s="99" t="s">
        <v>114</v>
      </c>
      <c r="H82" s="29"/>
    </row>
    <row r="83" spans="1:8" ht="19.5" thickBot="1" x14ac:dyDescent="0.3">
      <c r="A83" s="128" t="s">
        <v>57</v>
      </c>
      <c r="B83" s="129"/>
      <c r="C83" s="305" t="s">
        <v>185</v>
      </c>
      <c r="D83" s="306"/>
      <c r="E83" s="306"/>
      <c r="F83" s="306"/>
      <c r="G83" s="306"/>
      <c r="H83" s="307"/>
    </row>
  </sheetData>
  <mergeCells count="113">
    <mergeCell ref="A1:H2"/>
    <mergeCell ref="A4:H5"/>
    <mergeCell ref="C8:G8"/>
    <mergeCell ref="C9:G9"/>
    <mergeCell ref="C10:G10"/>
    <mergeCell ref="C11:D11"/>
    <mergeCell ref="E11:F11"/>
    <mergeCell ref="H16:H22"/>
    <mergeCell ref="C23:E23"/>
    <mergeCell ref="C24:E27"/>
    <mergeCell ref="F24:F27"/>
    <mergeCell ref="G24:G27"/>
    <mergeCell ref="H24:H27"/>
    <mergeCell ref="C12:F12"/>
    <mergeCell ref="C13:F13"/>
    <mergeCell ref="C15:E15"/>
    <mergeCell ref="C16:E22"/>
    <mergeCell ref="F16:F22"/>
    <mergeCell ref="G16:G22"/>
    <mergeCell ref="A32:A33"/>
    <mergeCell ref="B32:B33"/>
    <mergeCell ref="C32:E33"/>
    <mergeCell ref="F32:F33"/>
    <mergeCell ref="G32:G33"/>
    <mergeCell ref="H32:H33"/>
    <mergeCell ref="A28:A29"/>
    <mergeCell ref="B28:B29"/>
    <mergeCell ref="C28:E29"/>
    <mergeCell ref="F28:F29"/>
    <mergeCell ref="G28:G29"/>
    <mergeCell ref="H28:H29"/>
    <mergeCell ref="C34:E34"/>
    <mergeCell ref="F34:F35"/>
    <mergeCell ref="G34:G36"/>
    <mergeCell ref="H34:H36"/>
    <mergeCell ref="C35:E35"/>
    <mergeCell ref="C36:E36"/>
    <mergeCell ref="C30:E30"/>
    <mergeCell ref="G30:G31"/>
    <mergeCell ref="H30:H31"/>
    <mergeCell ref="C31:E31"/>
    <mergeCell ref="G39:G43"/>
    <mergeCell ref="H39:H43"/>
    <mergeCell ref="A44:A45"/>
    <mergeCell ref="B44:B45"/>
    <mergeCell ref="C44:E45"/>
    <mergeCell ref="F44:F45"/>
    <mergeCell ref="G44:G45"/>
    <mergeCell ref="H44:H45"/>
    <mergeCell ref="A37:A38"/>
    <mergeCell ref="B37:B38"/>
    <mergeCell ref="C37:E38"/>
    <mergeCell ref="F37:F38"/>
    <mergeCell ref="G37:G38"/>
    <mergeCell ref="H37:H38"/>
    <mergeCell ref="C46:E46"/>
    <mergeCell ref="C47:E47"/>
    <mergeCell ref="C48:E48"/>
    <mergeCell ref="C49:E49"/>
    <mergeCell ref="A50:A51"/>
    <mergeCell ref="B50:B51"/>
    <mergeCell ref="C50:E51"/>
    <mergeCell ref="C39:E43"/>
    <mergeCell ref="F39:F43"/>
    <mergeCell ref="C55:E55"/>
    <mergeCell ref="C56:E56"/>
    <mergeCell ref="F56:F65"/>
    <mergeCell ref="G56:G66"/>
    <mergeCell ref="H56:H66"/>
    <mergeCell ref="C57:E57"/>
    <mergeCell ref="C58:E65"/>
    <mergeCell ref="C66:E66"/>
    <mergeCell ref="F50:F51"/>
    <mergeCell ref="G50:G51"/>
    <mergeCell ref="H50:H51"/>
    <mergeCell ref="C52:E54"/>
    <mergeCell ref="F52:F54"/>
    <mergeCell ref="G52:G54"/>
    <mergeCell ref="H52:H54"/>
    <mergeCell ref="A67:A68"/>
    <mergeCell ref="B67:B68"/>
    <mergeCell ref="G67:G68"/>
    <mergeCell ref="H67:H68"/>
    <mergeCell ref="C68:E68"/>
    <mergeCell ref="C69:E70"/>
    <mergeCell ref="F69:F70"/>
    <mergeCell ref="G69:G71"/>
    <mergeCell ref="H69:H71"/>
    <mergeCell ref="C71:E71"/>
    <mergeCell ref="C74:E74"/>
    <mergeCell ref="A75:A76"/>
    <mergeCell ref="B75:B76"/>
    <mergeCell ref="C75:F75"/>
    <mergeCell ref="G75:G76"/>
    <mergeCell ref="H75:H76"/>
    <mergeCell ref="C76:E76"/>
    <mergeCell ref="A72:A73"/>
    <mergeCell ref="B72:B73"/>
    <mergeCell ref="C72:F72"/>
    <mergeCell ref="G72:G73"/>
    <mergeCell ref="H72:H73"/>
    <mergeCell ref="C73:E73"/>
    <mergeCell ref="C80:F80"/>
    <mergeCell ref="C81:F81"/>
    <mergeCell ref="C82:F82"/>
    <mergeCell ref="A83:B83"/>
    <mergeCell ref="C83:H83"/>
    <mergeCell ref="C77:E77"/>
    <mergeCell ref="A78:A79"/>
    <mergeCell ref="B78:B79"/>
    <mergeCell ref="C78:F79"/>
    <mergeCell ref="G78:G79"/>
    <mergeCell ref="H78:H79"/>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4"/>
  <sheetViews>
    <sheetView topLeftCell="C59" zoomScale="70" zoomScaleNormal="70" workbookViewId="0">
      <selection activeCell="I75" sqref="I75"/>
    </sheetView>
  </sheetViews>
  <sheetFormatPr baseColWidth="10" defaultRowHeight="15" x14ac:dyDescent="0.25"/>
  <cols>
    <col min="1" max="1" width="8.140625" style="1" customWidth="1"/>
    <col min="2" max="2" width="69.42578125" customWidth="1"/>
    <col min="3" max="3" width="22.5703125" style="1" bestFit="1" customWidth="1"/>
    <col min="4" max="4" width="26.710937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4.140625" customWidth="1"/>
    <col min="11" max="11" width="17.85546875" bestFit="1" customWidth="1"/>
  </cols>
  <sheetData>
    <row r="1" spans="1:10" ht="15" customHeight="1" x14ac:dyDescent="0.25">
      <c r="A1" s="237" t="s">
        <v>69</v>
      </c>
      <c r="B1" s="237"/>
      <c r="C1" s="237"/>
      <c r="D1" s="237"/>
      <c r="E1" s="237"/>
      <c r="F1" s="237"/>
      <c r="G1" s="237"/>
      <c r="H1" s="237"/>
      <c r="I1" s="237"/>
      <c r="J1" s="237"/>
    </row>
    <row r="2" spans="1:10" ht="15" customHeight="1" x14ac:dyDescent="0.25">
      <c r="A2" s="237"/>
      <c r="B2" s="237"/>
      <c r="C2" s="237"/>
      <c r="D2" s="237"/>
      <c r="E2" s="237"/>
      <c r="F2" s="237"/>
      <c r="G2" s="237"/>
      <c r="H2" s="237"/>
      <c r="I2" s="237"/>
      <c r="J2" s="237"/>
    </row>
    <row r="4" spans="1:10" x14ac:dyDescent="0.25">
      <c r="A4" s="237" t="s">
        <v>0</v>
      </c>
      <c r="B4" s="237"/>
      <c r="C4" s="237"/>
      <c r="D4" s="237"/>
      <c r="E4" s="237"/>
      <c r="F4" s="237"/>
      <c r="G4" s="237"/>
      <c r="H4" s="237"/>
      <c r="I4" s="237"/>
      <c r="J4" s="237"/>
    </row>
    <row r="5" spans="1:10" x14ac:dyDescent="0.25">
      <c r="A5" s="237"/>
      <c r="B5" s="237"/>
      <c r="C5" s="237"/>
      <c r="D5" s="237"/>
      <c r="E5" s="237"/>
      <c r="F5" s="237"/>
      <c r="G5" s="237"/>
      <c r="H5" s="237"/>
      <c r="I5" s="237"/>
      <c r="J5" s="237"/>
    </row>
    <row r="6" spans="1:10" x14ac:dyDescent="0.25">
      <c r="D6" s="2"/>
      <c r="F6" s="2"/>
      <c r="H6" s="2"/>
      <c r="I6" s="2"/>
      <c r="J6" s="2"/>
    </row>
    <row r="7" spans="1:10" x14ac:dyDescent="0.25">
      <c r="C7" s="2"/>
      <c r="E7" s="2"/>
      <c r="G7" s="2"/>
    </row>
    <row r="8" spans="1:10" x14ac:dyDescent="0.25">
      <c r="A8" s="37" t="s">
        <v>1</v>
      </c>
      <c r="B8" s="38" t="s">
        <v>2</v>
      </c>
      <c r="C8" s="331">
        <v>22</v>
      </c>
      <c r="D8" s="331"/>
      <c r="E8" s="331"/>
      <c r="F8" s="331"/>
      <c r="G8" s="331"/>
      <c r="H8" s="331"/>
      <c r="I8" s="331"/>
    </row>
    <row r="9" spans="1:10" ht="31.5" customHeight="1" x14ac:dyDescent="0.25">
      <c r="A9" s="37" t="s">
        <v>3</v>
      </c>
      <c r="B9" s="38" t="s">
        <v>4</v>
      </c>
      <c r="C9" s="332" t="s">
        <v>169</v>
      </c>
      <c r="D9" s="332"/>
      <c r="E9" s="332"/>
      <c r="F9" s="332"/>
      <c r="G9" s="332"/>
      <c r="H9" s="332"/>
      <c r="I9" s="332"/>
    </row>
    <row r="10" spans="1:10" ht="51" customHeight="1" x14ac:dyDescent="0.25">
      <c r="A10" s="37" t="s">
        <v>5</v>
      </c>
      <c r="B10" s="39" t="s">
        <v>58</v>
      </c>
      <c r="C10" s="333" t="s">
        <v>151</v>
      </c>
      <c r="D10" s="333"/>
      <c r="E10" s="333"/>
      <c r="F10" s="333"/>
      <c r="G10" s="333"/>
      <c r="H10" s="333"/>
      <c r="I10" s="333"/>
    </row>
    <row r="11" spans="1:10" ht="31.5" customHeight="1" thickBot="1" x14ac:dyDescent="0.3">
      <c r="A11" s="37" t="s">
        <v>7</v>
      </c>
      <c r="B11" s="38" t="s">
        <v>6</v>
      </c>
      <c r="C11" s="249" t="s">
        <v>212</v>
      </c>
      <c r="D11" s="250"/>
      <c r="E11" s="249" t="s">
        <v>213</v>
      </c>
      <c r="F11" s="250"/>
      <c r="G11" s="249" t="s">
        <v>214</v>
      </c>
      <c r="H11" s="250"/>
      <c r="I11" s="5"/>
      <c r="J11" s="6"/>
    </row>
    <row r="12" spans="1:10" ht="15.75" thickBot="1" x14ac:dyDescent="0.3">
      <c r="A12" s="37" t="s">
        <v>9</v>
      </c>
      <c r="B12" s="38" t="s">
        <v>8</v>
      </c>
      <c r="C12" s="225" t="s">
        <v>154</v>
      </c>
      <c r="D12" s="226"/>
      <c r="E12" s="225" t="s">
        <v>154</v>
      </c>
      <c r="F12" s="226"/>
      <c r="G12" s="225" t="s">
        <v>154</v>
      </c>
      <c r="H12" s="226"/>
    </row>
    <row r="13" spans="1:10" ht="15.75" thickBot="1" x14ac:dyDescent="0.3">
      <c r="A13" s="37" t="s">
        <v>70</v>
      </c>
      <c r="B13" s="38" t="s">
        <v>10</v>
      </c>
      <c r="C13" s="225" t="s">
        <v>215</v>
      </c>
      <c r="D13" s="226"/>
      <c r="E13" s="225" t="s">
        <v>83</v>
      </c>
      <c r="F13" s="226"/>
      <c r="G13" s="225" t="s">
        <v>83</v>
      </c>
      <c r="H13" s="226"/>
    </row>
    <row r="14" spans="1:10" ht="15.75" thickBot="1" x14ac:dyDescent="0.3">
      <c r="A14" s="3"/>
      <c r="B14" s="4"/>
      <c r="C14" s="7"/>
      <c r="E14" s="7"/>
      <c r="G14" s="7"/>
    </row>
    <row r="15" spans="1:10" x14ac:dyDescent="0.25">
      <c r="A15" s="15">
        <v>1</v>
      </c>
      <c r="B15" s="19" t="s">
        <v>14</v>
      </c>
      <c r="C15" s="183" t="s">
        <v>11</v>
      </c>
      <c r="D15" s="184"/>
      <c r="E15" s="184"/>
      <c r="F15" s="184"/>
      <c r="G15" s="185"/>
      <c r="H15" s="47" t="s">
        <v>12</v>
      </c>
      <c r="I15" s="20" t="s">
        <v>59</v>
      </c>
      <c r="J15" s="22" t="s">
        <v>13</v>
      </c>
    </row>
    <row r="16" spans="1:10" ht="30" x14ac:dyDescent="0.25">
      <c r="A16" s="54">
        <v>1.1000000000000001</v>
      </c>
      <c r="B16" s="9" t="s">
        <v>15</v>
      </c>
      <c r="C16" s="227" t="s">
        <v>147</v>
      </c>
      <c r="D16" s="228"/>
      <c r="E16" s="228"/>
      <c r="F16" s="228"/>
      <c r="G16" s="229"/>
      <c r="H16" s="175" t="s">
        <v>216</v>
      </c>
      <c r="I16" s="182" t="s">
        <v>156</v>
      </c>
      <c r="J16" s="160"/>
    </row>
    <row r="17" spans="1:10" x14ac:dyDescent="0.25">
      <c r="A17" s="54">
        <v>1.2</v>
      </c>
      <c r="B17" s="70" t="s">
        <v>16</v>
      </c>
      <c r="C17" s="230"/>
      <c r="D17" s="231"/>
      <c r="E17" s="231"/>
      <c r="F17" s="231"/>
      <c r="G17" s="232"/>
      <c r="H17" s="176"/>
      <c r="I17" s="158"/>
      <c r="J17" s="160"/>
    </row>
    <row r="18" spans="1:10" ht="30" x14ac:dyDescent="0.25">
      <c r="A18" s="54">
        <v>1.3</v>
      </c>
      <c r="B18" s="9" t="s">
        <v>17</v>
      </c>
      <c r="C18" s="230"/>
      <c r="D18" s="231"/>
      <c r="E18" s="231"/>
      <c r="F18" s="231"/>
      <c r="G18" s="232"/>
      <c r="H18" s="176"/>
      <c r="I18" s="158"/>
      <c r="J18" s="160"/>
    </row>
    <row r="19" spans="1:10" ht="45" x14ac:dyDescent="0.25">
      <c r="A19" s="54">
        <v>1.4</v>
      </c>
      <c r="B19" s="9" t="s">
        <v>18</v>
      </c>
      <c r="C19" s="230"/>
      <c r="D19" s="231"/>
      <c r="E19" s="231"/>
      <c r="F19" s="231"/>
      <c r="G19" s="232"/>
      <c r="H19" s="176"/>
      <c r="I19" s="158"/>
      <c r="J19" s="160"/>
    </row>
    <row r="20" spans="1:10" ht="75" x14ac:dyDescent="0.25">
      <c r="A20" s="54">
        <v>1.5</v>
      </c>
      <c r="B20" s="9" t="s">
        <v>61</v>
      </c>
      <c r="C20" s="230"/>
      <c r="D20" s="231"/>
      <c r="E20" s="231"/>
      <c r="F20" s="231"/>
      <c r="G20" s="232"/>
      <c r="H20" s="176"/>
      <c r="I20" s="158"/>
      <c r="J20" s="160"/>
    </row>
    <row r="21" spans="1:10" x14ac:dyDescent="0.25">
      <c r="A21" s="54">
        <v>1.6</v>
      </c>
      <c r="B21" s="71" t="s">
        <v>19</v>
      </c>
      <c r="C21" s="230"/>
      <c r="D21" s="231"/>
      <c r="E21" s="231"/>
      <c r="F21" s="231"/>
      <c r="G21" s="232"/>
      <c r="H21" s="176"/>
      <c r="I21" s="158"/>
      <c r="J21" s="160"/>
    </row>
    <row r="22" spans="1:10" ht="30.75" thickBot="1" x14ac:dyDescent="0.3">
      <c r="A22" s="55">
        <v>1.7</v>
      </c>
      <c r="B22" s="10" t="s">
        <v>20</v>
      </c>
      <c r="C22" s="233"/>
      <c r="D22" s="234"/>
      <c r="E22" s="234"/>
      <c r="F22" s="234"/>
      <c r="G22" s="235"/>
      <c r="H22" s="236"/>
      <c r="I22" s="159"/>
      <c r="J22" s="161"/>
    </row>
    <row r="23" spans="1:10" ht="39" customHeight="1" x14ac:dyDescent="0.25">
      <c r="A23" s="15">
        <v>2</v>
      </c>
      <c r="B23" s="16" t="s">
        <v>62</v>
      </c>
      <c r="C23" s="183" t="s">
        <v>11</v>
      </c>
      <c r="D23" s="184"/>
      <c r="E23" s="184"/>
      <c r="F23" s="184"/>
      <c r="G23" s="185"/>
      <c r="H23" s="47" t="s">
        <v>12</v>
      </c>
      <c r="I23" s="20" t="s">
        <v>59</v>
      </c>
      <c r="J23" s="23" t="s">
        <v>13</v>
      </c>
    </row>
    <row r="24" spans="1:10" ht="45.75" customHeight="1" x14ac:dyDescent="0.25">
      <c r="A24" s="54"/>
      <c r="B24" s="71" t="s">
        <v>21</v>
      </c>
      <c r="C24" s="213" t="s">
        <v>88</v>
      </c>
      <c r="D24" s="214"/>
      <c r="E24" s="214"/>
      <c r="F24" s="214"/>
      <c r="G24" s="215"/>
      <c r="H24" s="330" t="s">
        <v>217</v>
      </c>
      <c r="I24" s="197" t="s">
        <v>114</v>
      </c>
      <c r="J24" s="223"/>
    </row>
    <row r="25" spans="1:10" ht="50.25" customHeight="1" x14ac:dyDescent="0.25">
      <c r="A25" s="54">
        <v>2.2000000000000002</v>
      </c>
      <c r="B25" s="71" t="s">
        <v>71</v>
      </c>
      <c r="C25" s="216"/>
      <c r="D25" s="217"/>
      <c r="E25" s="217"/>
      <c r="F25" s="217"/>
      <c r="G25" s="218"/>
      <c r="H25" s="195"/>
      <c r="I25" s="198"/>
      <c r="J25" s="223"/>
    </row>
    <row r="26" spans="1:10" ht="114.75" customHeight="1" x14ac:dyDescent="0.25">
      <c r="A26" s="54">
        <v>2.2999999999999998</v>
      </c>
      <c r="B26" s="71" t="s">
        <v>63</v>
      </c>
      <c r="C26" s="216"/>
      <c r="D26" s="217"/>
      <c r="E26" s="217"/>
      <c r="F26" s="217"/>
      <c r="G26" s="218"/>
      <c r="H26" s="195"/>
      <c r="I26" s="198"/>
      <c r="J26" s="223"/>
    </row>
    <row r="27" spans="1:10" ht="42" customHeight="1" thickBot="1" x14ac:dyDescent="0.3">
      <c r="A27" s="72">
        <v>2.4</v>
      </c>
      <c r="B27" s="71" t="s">
        <v>22</v>
      </c>
      <c r="C27" s="216"/>
      <c r="D27" s="217"/>
      <c r="E27" s="217"/>
      <c r="F27" s="217"/>
      <c r="G27" s="218"/>
      <c r="H27" s="195"/>
      <c r="I27" s="198"/>
      <c r="J27" s="224"/>
    </row>
    <row r="28" spans="1:10" ht="42" customHeight="1" thickBot="1" x14ac:dyDescent="0.3">
      <c r="A28" s="72">
        <v>2.5</v>
      </c>
      <c r="B28" s="71" t="s">
        <v>73</v>
      </c>
      <c r="C28" s="219"/>
      <c r="D28" s="220"/>
      <c r="E28" s="220"/>
      <c r="F28" s="220"/>
      <c r="G28" s="221"/>
      <c r="H28" s="196"/>
      <c r="I28" s="199"/>
      <c r="J28" s="73"/>
    </row>
    <row r="29" spans="1:10" ht="63" customHeight="1" thickBot="1" x14ac:dyDescent="0.3">
      <c r="A29" s="211">
        <v>3</v>
      </c>
      <c r="B29" s="212" t="s">
        <v>64</v>
      </c>
      <c r="C29" s="153" t="str">
        <f>+C11</f>
        <v>CONSULTORIA INTEGRAL EN INGENIERIA SA DE CV 51% LIDER</v>
      </c>
      <c r="D29" s="153"/>
      <c r="E29" s="153" t="str">
        <f>+E11</f>
        <v>INGENIERIA Y CONSULTORIA INGECON 25 %</v>
      </c>
      <c r="F29" s="141"/>
      <c r="G29" s="153" t="str">
        <f>+G11</f>
        <v>EGIS COLOMBIA SAS 24%</v>
      </c>
      <c r="H29" s="141"/>
      <c r="I29" s="145" t="s">
        <v>59</v>
      </c>
      <c r="J29" s="145" t="s">
        <v>13</v>
      </c>
    </row>
    <row r="30" spans="1:10" ht="30" x14ac:dyDescent="0.25">
      <c r="A30" s="137"/>
      <c r="B30" s="152"/>
      <c r="C30" s="45" t="s">
        <v>11</v>
      </c>
      <c r="D30" s="47" t="s">
        <v>12</v>
      </c>
      <c r="E30" s="45" t="s">
        <v>11</v>
      </c>
      <c r="F30" s="47" t="s">
        <v>12</v>
      </c>
      <c r="G30" s="45" t="s">
        <v>11</v>
      </c>
      <c r="H30" s="47" t="s">
        <v>12</v>
      </c>
      <c r="I30" s="146"/>
      <c r="J30" s="146"/>
    </row>
    <row r="31" spans="1:10" ht="47.25" customHeight="1" x14ac:dyDescent="0.25">
      <c r="A31" s="54" t="s">
        <v>23</v>
      </c>
      <c r="B31" s="9" t="s">
        <v>15</v>
      </c>
      <c r="C31" s="72" t="s">
        <v>159</v>
      </c>
      <c r="D31" s="72" t="s">
        <v>159</v>
      </c>
      <c r="E31" s="72" t="s">
        <v>159</v>
      </c>
      <c r="F31" s="49" t="s">
        <v>159</v>
      </c>
      <c r="G31" s="100" t="s">
        <v>138</v>
      </c>
      <c r="H31" s="101" t="s">
        <v>218</v>
      </c>
      <c r="I31" s="382" t="s">
        <v>138</v>
      </c>
      <c r="J31" s="385" t="s">
        <v>219</v>
      </c>
    </row>
    <row r="32" spans="1:10" ht="30.75" thickBot="1" x14ac:dyDescent="0.3">
      <c r="A32" s="55" t="s">
        <v>24</v>
      </c>
      <c r="B32" s="10" t="s">
        <v>25</v>
      </c>
      <c r="C32" s="74" t="s">
        <v>159</v>
      </c>
      <c r="D32" s="74" t="s">
        <v>159</v>
      </c>
      <c r="E32" s="74" t="s">
        <v>159</v>
      </c>
      <c r="F32" s="50" t="s">
        <v>175</v>
      </c>
      <c r="G32" s="102" t="s">
        <v>138</v>
      </c>
      <c r="H32" s="103" t="s">
        <v>220</v>
      </c>
      <c r="I32" s="384"/>
      <c r="J32" s="254"/>
    </row>
    <row r="33" spans="1:10" ht="33" customHeight="1" thickBot="1" x14ac:dyDescent="0.3">
      <c r="A33" s="136">
        <v>4</v>
      </c>
      <c r="B33" s="209" t="s">
        <v>26</v>
      </c>
      <c r="C33" s="153" t="s">
        <v>212</v>
      </c>
      <c r="D33" s="153"/>
      <c r="E33" s="153" t="str">
        <f>+E11</f>
        <v>INGENIERIA Y CONSULTORIA INGECON 25 %</v>
      </c>
      <c r="F33" s="141"/>
      <c r="G33" s="153" t="str">
        <f>+G11</f>
        <v>EGIS COLOMBIA SAS 24%</v>
      </c>
      <c r="H33" s="141"/>
      <c r="I33" s="145" t="s">
        <v>59</v>
      </c>
      <c r="J33" s="145" t="s">
        <v>13</v>
      </c>
    </row>
    <row r="34" spans="1:10" ht="33" customHeight="1" x14ac:dyDescent="0.25">
      <c r="A34" s="137"/>
      <c r="B34" s="210"/>
      <c r="C34" s="45" t="s">
        <v>11</v>
      </c>
      <c r="D34" s="47" t="s">
        <v>12</v>
      </c>
      <c r="E34" s="45" t="s">
        <v>11</v>
      </c>
      <c r="F34" s="47" t="s">
        <v>12</v>
      </c>
      <c r="G34" s="45" t="s">
        <v>11</v>
      </c>
      <c r="H34" s="47" t="s">
        <v>12</v>
      </c>
      <c r="I34" s="146"/>
      <c r="J34" s="146"/>
    </row>
    <row r="35" spans="1:10" ht="47.25" customHeight="1" x14ac:dyDescent="0.25">
      <c r="A35" s="54">
        <v>4.0999999999999996</v>
      </c>
      <c r="B35" s="71" t="s">
        <v>72</v>
      </c>
      <c r="C35" s="72" t="s">
        <v>88</v>
      </c>
      <c r="D35" s="329" t="s">
        <v>221</v>
      </c>
      <c r="E35" s="72" t="s">
        <v>147</v>
      </c>
      <c r="F35" s="175" t="s">
        <v>222</v>
      </c>
      <c r="G35" s="72" t="s">
        <v>147</v>
      </c>
      <c r="H35" s="175" t="s">
        <v>223</v>
      </c>
      <c r="I35" s="382" t="s">
        <v>138</v>
      </c>
      <c r="J35" s="383" t="s">
        <v>224</v>
      </c>
    </row>
    <row r="36" spans="1:10" ht="30" x14ac:dyDescent="0.25">
      <c r="A36" s="54">
        <v>4.2</v>
      </c>
      <c r="B36" s="71" t="s">
        <v>27</v>
      </c>
      <c r="C36" s="100" t="s">
        <v>138</v>
      </c>
      <c r="D36" s="155"/>
      <c r="E36" s="100" t="s">
        <v>138</v>
      </c>
      <c r="F36" s="157"/>
      <c r="G36" s="72" t="s">
        <v>88</v>
      </c>
      <c r="H36" s="157"/>
      <c r="I36" s="158"/>
      <c r="J36" s="253"/>
    </row>
    <row r="37" spans="1:10" ht="30.75" thickBot="1" x14ac:dyDescent="0.3">
      <c r="A37" s="55"/>
      <c r="B37" s="10" t="s">
        <v>60</v>
      </c>
      <c r="C37" s="74" t="s">
        <v>178</v>
      </c>
      <c r="D37" s="74">
        <v>34</v>
      </c>
      <c r="E37" s="74" t="s">
        <v>179</v>
      </c>
      <c r="F37" s="50">
        <v>43</v>
      </c>
      <c r="G37" s="74" t="s">
        <v>225</v>
      </c>
      <c r="H37" s="50">
        <v>60</v>
      </c>
      <c r="I37" s="159"/>
      <c r="J37" s="254"/>
    </row>
    <row r="38" spans="1:10" ht="30" customHeight="1" thickBot="1" x14ac:dyDescent="0.3">
      <c r="A38" s="136">
        <v>5</v>
      </c>
      <c r="B38" s="138" t="s">
        <v>28</v>
      </c>
      <c r="C38" s="207" t="str">
        <f>+C11</f>
        <v>CONSULTORIA INTEGRAL EN INGENIERIA SA DE CV 51% LIDER</v>
      </c>
      <c r="D38" s="208"/>
      <c r="E38" s="207" t="str">
        <f>+E11</f>
        <v>INGENIERIA Y CONSULTORIA INGECON 25 %</v>
      </c>
      <c r="F38" s="208"/>
      <c r="G38" s="207" t="str">
        <f>+G11</f>
        <v>EGIS COLOMBIA SAS 24%</v>
      </c>
      <c r="H38" s="208"/>
      <c r="I38" s="145" t="s">
        <v>59</v>
      </c>
      <c r="J38" s="145" t="s">
        <v>13</v>
      </c>
    </row>
    <row r="39" spans="1:10" ht="30.75" thickBot="1" x14ac:dyDescent="0.3">
      <c r="A39" s="137"/>
      <c r="B39" s="139"/>
      <c r="C39" s="48" t="s">
        <v>11</v>
      </c>
      <c r="D39" s="25" t="s">
        <v>12</v>
      </c>
      <c r="E39" s="48" t="s">
        <v>11</v>
      </c>
      <c r="F39" s="25" t="s">
        <v>12</v>
      </c>
      <c r="G39" s="48" t="s">
        <v>11</v>
      </c>
      <c r="H39" s="25" t="s">
        <v>12</v>
      </c>
      <c r="I39" s="146"/>
      <c r="J39" s="146"/>
    </row>
    <row r="40" spans="1:10" ht="45" customHeight="1" x14ac:dyDescent="0.25">
      <c r="A40" s="54">
        <v>5.0999999999999996</v>
      </c>
      <c r="B40" s="71" t="s">
        <v>74</v>
      </c>
      <c r="C40" s="154" t="s">
        <v>88</v>
      </c>
      <c r="D40" s="154" t="s">
        <v>226</v>
      </c>
      <c r="E40" s="191" t="s">
        <v>88</v>
      </c>
      <c r="F40" s="194" t="s">
        <v>227</v>
      </c>
      <c r="G40" s="191" t="s">
        <v>88</v>
      </c>
      <c r="H40" s="194" t="s">
        <v>228</v>
      </c>
      <c r="I40" s="197" t="s">
        <v>114</v>
      </c>
      <c r="J40" s="381"/>
    </row>
    <row r="41" spans="1:10" ht="30" x14ac:dyDescent="0.25">
      <c r="A41" s="54">
        <v>5.2</v>
      </c>
      <c r="B41" s="71" t="s">
        <v>75</v>
      </c>
      <c r="C41" s="178"/>
      <c r="D41" s="178"/>
      <c r="E41" s="192"/>
      <c r="F41" s="195"/>
      <c r="G41" s="192"/>
      <c r="H41" s="195"/>
      <c r="I41" s="198"/>
      <c r="J41" s="163"/>
    </row>
    <row r="42" spans="1:10" ht="45" x14ac:dyDescent="0.25">
      <c r="A42" s="54">
        <v>5.3</v>
      </c>
      <c r="B42" s="75" t="s">
        <v>76</v>
      </c>
      <c r="C42" s="178"/>
      <c r="D42" s="178"/>
      <c r="E42" s="192"/>
      <c r="F42" s="195"/>
      <c r="G42" s="192"/>
      <c r="H42" s="195"/>
      <c r="I42" s="198"/>
      <c r="J42" s="163"/>
    </row>
    <row r="43" spans="1:10" x14ac:dyDescent="0.25">
      <c r="A43" s="54">
        <v>5.4</v>
      </c>
      <c r="B43" s="71" t="s">
        <v>29</v>
      </c>
      <c r="C43" s="178"/>
      <c r="D43" s="178"/>
      <c r="E43" s="192"/>
      <c r="F43" s="195"/>
      <c r="G43" s="192"/>
      <c r="H43" s="195"/>
      <c r="I43" s="198"/>
      <c r="J43" s="163"/>
    </row>
    <row r="44" spans="1:10" ht="30.75" thickBot="1" x14ac:dyDescent="0.3">
      <c r="A44" s="55">
        <v>5.5</v>
      </c>
      <c r="B44" s="10" t="s">
        <v>30</v>
      </c>
      <c r="C44" s="179"/>
      <c r="D44" s="179"/>
      <c r="E44" s="193"/>
      <c r="F44" s="196"/>
      <c r="G44" s="193"/>
      <c r="H44" s="196"/>
      <c r="I44" s="199"/>
      <c r="J44" s="164"/>
    </row>
    <row r="45" spans="1:10" ht="30" customHeight="1" thickBot="1" x14ac:dyDescent="0.3">
      <c r="A45" s="136">
        <v>6</v>
      </c>
      <c r="B45" s="138" t="s">
        <v>31</v>
      </c>
      <c r="C45" s="186" t="str">
        <f>+C11</f>
        <v>CONSULTORIA INTEGRAL EN INGENIERIA SA DE CV 51% LIDER</v>
      </c>
      <c r="D45" s="187"/>
      <c r="E45" s="142" t="str">
        <f>+E11</f>
        <v>INGENIERIA Y CONSULTORIA INGECON 25 %</v>
      </c>
      <c r="F45" s="141"/>
      <c r="G45" s="142" t="str">
        <f>+G11</f>
        <v>EGIS COLOMBIA SAS 24%</v>
      </c>
      <c r="H45" s="141"/>
      <c r="I45" s="145" t="s">
        <v>59</v>
      </c>
      <c r="J45" s="145" t="s">
        <v>13</v>
      </c>
    </row>
    <row r="46" spans="1:10" ht="30" customHeight="1" thickBot="1" x14ac:dyDescent="0.3">
      <c r="A46" s="137"/>
      <c r="B46" s="139"/>
      <c r="C46" s="27" t="s">
        <v>11</v>
      </c>
      <c r="D46" s="28" t="s">
        <v>12</v>
      </c>
      <c r="E46" s="26" t="s">
        <v>11</v>
      </c>
      <c r="F46" s="25" t="s">
        <v>12</v>
      </c>
      <c r="G46" s="26" t="s">
        <v>11</v>
      </c>
      <c r="H46" s="25" t="s">
        <v>12</v>
      </c>
      <c r="I46" s="146"/>
      <c r="J46" s="146"/>
    </row>
    <row r="47" spans="1:10" x14ac:dyDescent="0.25">
      <c r="A47" s="54">
        <v>6.1</v>
      </c>
      <c r="B47" s="71" t="s">
        <v>65</v>
      </c>
      <c r="C47" s="154" t="s">
        <v>159</v>
      </c>
      <c r="D47" s="154" t="s">
        <v>159</v>
      </c>
      <c r="E47" s="154" t="s">
        <v>159</v>
      </c>
      <c r="F47" s="156" t="s">
        <v>159</v>
      </c>
      <c r="G47" s="154" t="s">
        <v>159</v>
      </c>
      <c r="H47" s="156" t="s">
        <v>159</v>
      </c>
      <c r="I47" s="182" t="s">
        <v>159</v>
      </c>
      <c r="J47" s="314"/>
    </row>
    <row r="48" spans="1:10" ht="30" x14ac:dyDescent="0.25">
      <c r="A48" s="54">
        <v>6.2</v>
      </c>
      <c r="B48" s="71" t="s">
        <v>32</v>
      </c>
      <c r="C48" s="178"/>
      <c r="D48" s="178"/>
      <c r="E48" s="178"/>
      <c r="F48" s="176"/>
      <c r="G48" s="178"/>
      <c r="H48" s="176"/>
      <c r="I48" s="158"/>
      <c r="J48" s="315"/>
    </row>
    <row r="49" spans="1:11" ht="45" x14ac:dyDescent="0.25">
      <c r="A49" s="54">
        <v>6.3</v>
      </c>
      <c r="B49" s="71" t="s">
        <v>33</v>
      </c>
      <c r="C49" s="178"/>
      <c r="D49" s="178"/>
      <c r="E49" s="178"/>
      <c r="F49" s="176"/>
      <c r="G49" s="178"/>
      <c r="H49" s="176"/>
      <c r="I49" s="158"/>
      <c r="J49" s="315"/>
    </row>
    <row r="50" spans="1:11" ht="45.75" thickBot="1" x14ac:dyDescent="0.3">
      <c r="A50" s="55">
        <v>6.4</v>
      </c>
      <c r="B50" s="10" t="s">
        <v>66</v>
      </c>
      <c r="C50" s="179"/>
      <c r="D50" s="179"/>
      <c r="E50" s="179"/>
      <c r="F50" s="236"/>
      <c r="G50" s="179"/>
      <c r="H50" s="236"/>
      <c r="I50" s="159"/>
      <c r="J50" s="316"/>
    </row>
    <row r="51" spans="1:11" ht="30" customHeight="1" thickBot="1" x14ac:dyDescent="0.3">
      <c r="A51" s="136">
        <v>7</v>
      </c>
      <c r="B51" s="151" t="s">
        <v>34</v>
      </c>
      <c r="C51" s="153" t="str">
        <f>+C11</f>
        <v>CONSULTORIA INTEGRAL EN INGENIERIA SA DE CV 51% LIDER</v>
      </c>
      <c r="D51" s="153"/>
      <c r="E51" s="153" t="str">
        <f>+E11</f>
        <v>INGENIERIA Y CONSULTORIA INGECON 25 %</v>
      </c>
      <c r="F51" s="141"/>
      <c r="G51" s="153" t="str">
        <f>+G11</f>
        <v>EGIS COLOMBIA SAS 24%</v>
      </c>
      <c r="H51" s="141"/>
      <c r="I51" s="145" t="s">
        <v>59</v>
      </c>
      <c r="J51" s="145" t="s">
        <v>13</v>
      </c>
    </row>
    <row r="52" spans="1:11" ht="30.75" thickBot="1" x14ac:dyDescent="0.3">
      <c r="A52" s="137"/>
      <c r="B52" s="152"/>
      <c r="C52" s="27" t="s">
        <v>11</v>
      </c>
      <c r="D52" s="28" t="s">
        <v>12</v>
      </c>
      <c r="E52" s="26" t="s">
        <v>11</v>
      </c>
      <c r="F52" s="25" t="s">
        <v>12</v>
      </c>
      <c r="G52" s="26" t="s">
        <v>11</v>
      </c>
      <c r="H52" s="25" t="s">
        <v>12</v>
      </c>
      <c r="I52" s="146"/>
      <c r="J52" s="146"/>
    </row>
    <row r="53" spans="1:11" ht="30" x14ac:dyDescent="0.25">
      <c r="A53" s="54">
        <v>7.1</v>
      </c>
      <c r="B53" s="71" t="s">
        <v>35</v>
      </c>
      <c r="C53" s="154" t="s">
        <v>88</v>
      </c>
      <c r="D53" s="180">
        <v>231</v>
      </c>
      <c r="E53" s="154" t="s">
        <v>88</v>
      </c>
      <c r="F53" s="133">
        <v>236</v>
      </c>
      <c r="G53" s="154" t="s">
        <v>88</v>
      </c>
      <c r="H53" s="133">
        <v>241</v>
      </c>
      <c r="I53" s="182" t="s">
        <v>114</v>
      </c>
      <c r="J53" s="311"/>
    </row>
    <row r="54" spans="1:11" ht="30" x14ac:dyDescent="0.25">
      <c r="A54" s="54">
        <v>7.2</v>
      </c>
      <c r="B54" s="71" t="s">
        <v>36</v>
      </c>
      <c r="C54" s="178"/>
      <c r="D54" s="180"/>
      <c r="E54" s="178"/>
      <c r="F54" s="133"/>
      <c r="G54" s="178"/>
      <c r="H54" s="133"/>
      <c r="I54" s="158"/>
      <c r="J54" s="312"/>
    </row>
    <row r="55" spans="1:11" ht="45.75" thickBot="1" x14ac:dyDescent="0.3">
      <c r="A55" s="55">
        <v>7.3</v>
      </c>
      <c r="B55" s="10" t="s">
        <v>37</v>
      </c>
      <c r="C55" s="179"/>
      <c r="D55" s="181"/>
      <c r="E55" s="179"/>
      <c r="F55" s="135"/>
      <c r="G55" s="179"/>
      <c r="H55" s="135"/>
      <c r="I55" s="159"/>
      <c r="J55" s="313"/>
    </row>
    <row r="56" spans="1:11" x14ac:dyDescent="0.25">
      <c r="A56" s="15">
        <v>8</v>
      </c>
      <c r="B56" s="30" t="s">
        <v>38</v>
      </c>
      <c r="C56" s="183" t="s">
        <v>11</v>
      </c>
      <c r="D56" s="184"/>
      <c r="E56" s="184"/>
      <c r="F56" s="184"/>
      <c r="G56" s="185"/>
      <c r="H56" s="47" t="s">
        <v>12</v>
      </c>
      <c r="I56" s="20" t="s">
        <v>59</v>
      </c>
      <c r="J56" s="22" t="s">
        <v>13</v>
      </c>
    </row>
    <row r="57" spans="1:11" x14ac:dyDescent="0.25">
      <c r="A57" s="54">
        <v>8.1</v>
      </c>
      <c r="B57" s="71" t="s">
        <v>39</v>
      </c>
      <c r="C57" s="335" t="s">
        <v>165</v>
      </c>
      <c r="D57" s="335"/>
      <c r="E57" s="335"/>
      <c r="F57" s="335"/>
      <c r="G57" s="335"/>
      <c r="H57" s="336" t="s">
        <v>229</v>
      </c>
      <c r="I57" s="163" t="s">
        <v>114</v>
      </c>
      <c r="J57" s="165"/>
    </row>
    <row r="58" spans="1:11" x14ac:dyDescent="0.25">
      <c r="A58" s="54">
        <v>8.1999999999999993</v>
      </c>
      <c r="B58" s="71" t="s">
        <v>40</v>
      </c>
      <c r="C58" s="335" t="s">
        <v>230</v>
      </c>
      <c r="D58" s="335"/>
      <c r="E58" s="335"/>
      <c r="F58" s="335"/>
      <c r="G58" s="335"/>
      <c r="H58" s="337"/>
      <c r="I58" s="163"/>
      <c r="J58" s="160"/>
    </row>
    <row r="59" spans="1:11" x14ac:dyDescent="0.25">
      <c r="A59" s="54">
        <v>8.3000000000000007</v>
      </c>
      <c r="B59" s="71" t="s">
        <v>41</v>
      </c>
      <c r="C59" s="338" t="s">
        <v>88</v>
      </c>
      <c r="D59" s="339"/>
      <c r="E59" s="339"/>
      <c r="F59" s="339"/>
      <c r="G59" s="340"/>
      <c r="H59" s="337"/>
      <c r="I59" s="163"/>
      <c r="J59" s="160"/>
    </row>
    <row r="60" spans="1:11" ht="30" x14ac:dyDescent="0.25">
      <c r="A60" s="54">
        <v>8.4</v>
      </c>
      <c r="B60" s="71" t="s">
        <v>42</v>
      </c>
      <c r="C60" s="341"/>
      <c r="D60" s="342"/>
      <c r="E60" s="342"/>
      <c r="F60" s="342"/>
      <c r="G60" s="343"/>
      <c r="H60" s="337"/>
      <c r="I60" s="163"/>
      <c r="J60" s="160"/>
    </row>
    <row r="61" spans="1:11" ht="30" x14ac:dyDescent="0.25">
      <c r="A61" s="54">
        <v>8.5</v>
      </c>
      <c r="B61" s="71" t="s">
        <v>77</v>
      </c>
      <c r="C61" s="341"/>
      <c r="D61" s="342"/>
      <c r="E61" s="342"/>
      <c r="F61" s="342"/>
      <c r="G61" s="343"/>
      <c r="H61" s="337"/>
      <c r="I61" s="163"/>
      <c r="J61" s="160"/>
    </row>
    <row r="62" spans="1:11" x14ac:dyDescent="0.25">
      <c r="A62" s="54">
        <v>8.6</v>
      </c>
      <c r="B62" s="71" t="s">
        <v>43</v>
      </c>
      <c r="C62" s="341"/>
      <c r="D62" s="342"/>
      <c r="E62" s="342"/>
      <c r="F62" s="342"/>
      <c r="G62" s="343"/>
      <c r="H62" s="337"/>
      <c r="I62" s="163"/>
      <c r="J62" s="160"/>
    </row>
    <row r="63" spans="1:11" x14ac:dyDescent="0.25">
      <c r="A63" s="54">
        <v>8.6999999999999993</v>
      </c>
      <c r="B63" s="71" t="s">
        <v>44</v>
      </c>
      <c r="C63" s="341"/>
      <c r="D63" s="342"/>
      <c r="E63" s="342"/>
      <c r="F63" s="342"/>
      <c r="G63" s="343"/>
      <c r="H63" s="337"/>
      <c r="I63" s="163"/>
      <c r="J63" s="160"/>
    </row>
    <row r="64" spans="1:11" ht="45" x14ac:dyDescent="0.25">
      <c r="A64" s="54">
        <v>8.8000000000000007</v>
      </c>
      <c r="B64" s="71" t="s">
        <v>78</v>
      </c>
      <c r="C64" s="341"/>
      <c r="D64" s="342"/>
      <c r="E64" s="342"/>
      <c r="F64" s="342"/>
      <c r="G64" s="343"/>
      <c r="H64" s="337"/>
      <c r="I64" s="163"/>
      <c r="J64" s="160"/>
      <c r="K64" s="11"/>
    </row>
    <row r="65" spans="1:11" ht="31.5" customHeight="1" x14ac:dyDescent="0.3">
      <c r="A65" s="54">
        <v>8.9</v>
      </c>
      <c r="B65" s="79" t="s">
        <v>45</v>
      </c>
      <c r="C65" s="341"/>
      <c r="D65" s="342"/>
      <c r="E65" s="342"/>
      <c r="F65" s="342"/>
      <c r="G65" s="343"/>
      <c r="H65" s="337"/>
      <c r="I65" s="163"/>
      <c r="J65" s="160"/>
      <c r="K65" s="12"/>
    </row>
    <row r="66" spans="1:11" ht="16.5" x14ac:dyDescent="0.3">
      <c r="A66" s="80" t="s">
        <v>68</v>
      </c>
      <c r="B66" s="71" t="s">
        <v>46</v>
      </c>
      <c r="C66" s="344"/>
      <c r="D66" s="345"/>
      <c r="E66" s="345"/>
      <c r="F66" s="345"/>
      <c r="G66" s="346"/>
      <c r="H66" s="320"/>
      <c r="I66" s="163"/>
      <c r="J66" s="160"/>
      <c r="K66" s="12"/>
    </row>
    <row r="67" spans="1:11" ht="30.75" thickBot="1" x14ac:dyDescent="0.3">
      <c r="A67" s="54">
        <v>8.11</v>
      </c>
      <c r="B67" s="10" t="s">
        <v>67</v>
      </c>
      <c r="C67" s="347" t="s">
        <v>88</v>
      </c>
      <c r="D67" s="347"/>
      <c r="E67" s="347"/>
      <c r="F67" s="347"/>
      <c r="G67" s="347"/>
      <c r="H67" s="90" t="s">
        <v>231</v>
      </c>
      <c r="I67" s="164"/>
      <c r="J67" s="161"/>
      <c r="K67" s="13"/>
    </row>
    <row r="68" spans="1:11" ht="30" customHeight="1" thickBot="1" x14ac:dyDescent="0.3">
      <c r="A68" s="136">
        <v>9</v>
      </c>
      <c r="B68" s="151" t="s">
        <v>47</v>
      </c>
      <c r="C68" s="153" t="str">
        <f>+C11</f>
        <v>CONSULTORIA INTEGRAL EN INGENIERIA SA DE CV 51% LIDER</v>
      </c>
      <c r="D68" s="153"/>
      <c r="E68" s="153" t="str">
        <f>+E11</f>
        <v>INGENIERIA Y CONSULTORIA INGECON 25 %</v>
      </c>
      <c r="F68" s="141"/>
      <c r="G68" s="153" t="str">
        <f>+G11</f>
        <v>EGIS COLOMBIA SAS 24%</v>
      </c>
      <c r="H68" s="141"/>
      <c r="I68" s="145" t="s">
        <v>59</v>
      </c>
      <c r="J68" s="145" t="s">
        <v>13</v>
      </c>
    </row>
    <row r="69" spans="1:11" ht="30" customHeight="1" thickBot="1" x14ac:dyDescent="0.3">
      <c r="A69" s="137"/>
      <c r="B69" s="152"/>
      <c r="C69" s="27" t="s">
        <v>11</v>
      </c>
      <c r="D69" s="28" t="s">
        <v>12</v>
      </c>
      <c r="E69" s="26" t="s">
        <v>11</v>
      </c>
      <c r="F69" s="25" t="s">
        <v>12</v>
      </c>
      <c r="G69" s="26" t="s">
        <v>11</v>
      </c>
      <c r="H69" s="25" t="s">
        <v>12</v>
      </c>
      <c r="I69" s="146"/>
      <c r="J69" s="146"/>
    </row>
    <row r="70" spans="1:11" ht="30" x14ac:dyDescent="0.25">
      <c r="A70" s="54">
        <v>9.1</v>
      </c>
      <c r="B70" s="9" t="s">
        <v>48</v>
      </c>
      <c r="C70" s="154" t="s">
        <v>88</v>
      </c>
      <c r="D70" s="317">
        <v>246</v>
      </c>
      <c r="E70" s="317" t="s">
        <v>159</v>
      </c>
      <c r="F70" s="319" t="s">
        <v>159</v>
      </c>
      <c r="G70" s="317" t="s">
        <v>159</v>
      </c>
      <c r="H70" s="319" t="s">
        <v>159</v>
      </c>
      <c r="I70" s="321" t="s">
        <v>88</v>
      </c>
      <c r="J70" s="160"/>
    </row>
    <row r="71" spans="1:11" x14ac:dyDescent="0.25">
      <c r="A71" s="54">
        <v>9.1999999999999993</v>
      </c>
      <c r="B71" s="70" t="s">
        <v>16</v>
      </c>
      <c r="C71" s="155"/>
      <c r="D71" s="318"/>
      <c r="E71" s="318"/>
      <c r="F71" s="320"/>
      <c r="G71" s="318"/>
      <c r="H71" s="320"/>
      <c r="I71" s="321"/>
      <c r="J71" s="160"/>
    </row>
    <row r="72" spans="1:11" ht="45.75" thickBot="1" x14ac:dyDescent="0.3">
      <c r="A72" s="55">
        <v>9.3000000000000007</v>
      </c>
      <c r="B72" s="82" t="s">
        <v>49</v>
      </c>
      <c r="C72" s="74" t="s">
        <v>88</v>
      </c>
      <c r="D72" s="83">
        <v>247</v>
      </c>
      <c r="E72" s="83" t="s">
        <v>159</v>
      </c>
      <c r="F72" s="84" t="s">
        <v>159</v>
      </c>
      <c r="G72" s="83" t="s">
        <v>159</v>
      </c>
      <c r="H72" s="84" t="s">
        <v>159</v>
      </c>
      <c r="I72" s="322"/>
      <c r="J72" s="161"/>
    </row>
    <row r="73" spans="1:11" ht="30" customHeight="1" thickBot="1" x14ac:dyDescent="0.3">
      <c r="A73" s="136">
        <v>10</v>
      </c>
      <c r="B73" s="151" t="s">
        <v>50</v>
      </c>
      <c r="C73" s="153" t="str">
        <f>+C11</f>
        <v>CONSULTORIA INTEGRAL EN INGENIERIA SA DE CV 51% LIDER</v>
      </c>
      <c r="D73" s="153"/>
      <c r="E73" s="153" t="str">
        <f>+E11</f>
        <v>INGENIERIA Y CONSULTORIA INGECON 25 %</v>
      </c>
      <c r="F73" s="141"/>
      <c r="G73" s="153" t="str">
        <f>+G11</f>
        <v>EGIS COLOMBIA SAS 24%</v>
      </c>
      <c r="H73" s="141"/>
      <c r="I73" s="145" t="s">
        <v>59</v>
      </c>
      <c r="J73" s="145" t="s">
        <v>13</v>
      </c>
    </row>
    <row r="74" spans="1:11" ht="30" customHeight="1" thickBot="1" x14ac:dyDescent="0.3">
      <c r="A74" s="137"/>
      <c r="B74" s="152"/>
      <c r="C74" s="27" t="s">
        <v>11</v>
      </c>
      <c r="D74" s="28" t="s">
        <v>12</v>
      </c>
      <c r="E74" s="26" t="s">
        <v>11</v>
      </c>
      <c r="F74" s="25" t="s">
        <v>12</v>
      </c>
      <c r="G74" s="26" t="s">
        <v>11</v>
      </c>
      <c r="H74" s="25" t="s">
        <v>12</v>
      </c>
      <c r="I74" s="146"/>
      <c r="J74" s="146"/>
    </row>
    <row r="75" spans="1:11" ht="37.5" customHeight="1" thickBot="1" x14ac:dyDescent="0.3">
      <c r="A75" s="55">
        <v>10.1</v>
      </c>
      <c r="B75" s="10" t="s">
        <v>51</v>
      </c>
      <c r="C75" s="74" t="s">
        <v>88</v>
      </c>
      <c r="D75" s="74" t="s">
        <v>232</v>
      </c>
      <c r="E75" s="74" t="s">
        <v>159</v>
      </c>
      <c r="F75" s="50" t="s">
        <v>159</v>
      </c>
      <c r="G75" s="102" t="s">
        <v>138</v>
      </c>
      <c r="H75" s="103" t="s">
        <v>233</v>
      </c>
      <c r="I75" s="104" t="s">
        <v>138</v>
      </c>
      <c r="J75" s="105" t="s">
        <v>234</v>
      </c>
    </row>
    <row r="76" spans="1:11" ht="30" customHeight="1" thickBot="1" x14ac:dyDescent="0.3">
      <c r="A76" s="136">
        <v>11</v>
      </c>
      <c r="B76" s="151" t="s">
        <v>52</v>
      </c>
      <c r="C76" s="153" t="str">
        <f>+C11</f>
        <v>CONSULTORIA INTEGRAL EN INGENIERIA SA DE CV 51% LIDER</v>
      </c>
      <c r="D76" s="153"/>
      <c r="E76" s="153" t="str">
        <f>+E11</f>
        <v>INGENIERIA Y CONSULTORIA INGECON 25 %</v>
      </c>
      <c r="F76" s="141"/>
      <c r="G76" s="153" t="str">
        <f>+G11</f>
        <v>EGIS COLOMBIA SAS 24%</v>
      </c>
      <c r="H76" s="141"/>
      <c r="I76" s="145" t="s">
        <v>59</v>
      </c>
      <c r="J76" s="145" t="s">
        <v>13</v>
      </c>
    </row>
    <row r="77" spans="1:11" ht="30" customHeight="1" thickBot="1" x14ac:dyDescent="0.3">
      <c r="A77" s="137"/>
      <c r="B77" s="152"/>
      <c r="C77" s="27" t="s">
        <v>11</v>
      </c>
      <c r="D77" s="28" t="s">
        <v>12</v>
      </c>
      <c r="E77" s="26" t="s">
        <v>11</v>
      </c>
      <c r="F77" s="25" t="s">
        <v>12</v>
      </c>
      <c r="G77" s="26" t="s">
        <v>11</v>
      </c>
      <c r="H77" s="25" t="s">
        <v>12</v>
      </c>
      <c r="I77" s="146"/>
      <c r="J77" s="146"/>
    </row>
    <row r="78" spans="1:11" ht="30.75" thickBot="1" x14ac:dyDescent="0.3">
      <c r="A78" s="55">
        <v>11.1</v>
      </c>
      <c r="B78" s="87" t="s">
        <v>48</v>
      </c>
      <c r="C78" s="88" t="s">
        <v>159</v>
      </c>
      <c r="D78" s="89" t="s">
        <v>159</v>
      </c>
      <c r="E78" s="53" t="s">
        <v>159</v>
      </c>
      <c r="F78" s="50" t="s">
        <v>159</v>
      </c>
      <c r="G78" s="53" t="s">
        <v>159</v>
      </c>
      <c r="H78" s="50" t="s">
        <v>159</v>
      </c>
      <c r="I78" s="85" t="s">
        <v>158</v>
      </c>
      <c r="J78" s="86"/>
    </row>
    <row r="79" spans="1:11" ht="30" customHeight="1" thickBot="1" x14ac:dyDescent="0.3">
      <c r="A79" s="136">
        <v>12</v>
      </c>
      <c r="B79" s="138" t="s">
        <v>53</v>
      </c>
      <c r="C79" s="140" t="str">
        <f>+C11</f>
        <v>CONSULTORIA INTEGRAL EN INGENIERIA SA DE CV 51% LIDER</v>
      </c>
      <c r="D79" s="141"/>
      <c r="E79" s="142" t="str">
        <f>+E11</f>
        <v>INGENIERIA Y CONSULTORIA INGECON 25 %</v>
      </c>
      <c r="F79" s="141"/>
      <c r="G79" s="142" t="str">
        <f>+G11</f>
        <v>EGIS COLOMBIA SAS 24%</v>
      </c>
      <c r="H79" s="141"/>
      <c r="I79" s="143" t="s">
        <v>59</v>
      </c>
      <c r="J79" s="145" t="s">
        <v>13</v>
      </c>
    </row>
    <row r="80" spans="1:11" ht="30" customHeight="1" x14ac:dyDescent="0.25">
      <c r="A80" s="137"/>
      <c r="B80" s="139"/>
      <c r="C80" s="147" t="s">
        <v>11</v>
      </c>
      <c r="D80" s="148"/>
      <c r="E80" s="149" t="s">
        <v>11</v>
      </c>
      <c r="F80" s="150"/>
      <c r="G80" s="149" t="s">
        <v>11</v>
      </c>
      <c r="H80" s="150"/>
      <c r="I80" s="144"/>
      <c r="J80" s="146"/>
    </row>
    <row r="81" spans="1:10" ht="30" x14ac:dyDescent="0.25">
      <c r="A81" s="54">
        <v>12.1</v>
      </c>
      <c r="B81" s="35" t="s">
        <v>54</v>
      </c>
      <c r="C81" s="132" t="s">
        <v>88</v>
      </c>
      <c r="D81" s="133"/>
      <c r="E81" s="287" t="s">
        <v>88</v>
      </c>
      <c r="F81" s="133"/>
      <c r="G81" s="287" t="s">
        <v>88</v>
      </c>
      <c r="H81" s="133"/>
      <c r="I81" s="311" t="s">
        <v>114</v>
      </c>
      <c r="J81" s="314"/>
    </row>
    <row r="82" spans="1:10" ht="31.5" customHeight="1" x14ac:dyDescent="0.25">
      <c r="A82" s="54">
        <v>12.2</v>
      </c>
      <c r="B82" s="35" t="s">
        <v>55</v>
      </c>
      <c r="C82" s="132" t="s">
        <v>88</v>
      </c>
      <c r="D82" s="133"/>
      <c r="E82" s="287" t="s">
        <v>88</v>
      </c>
      <c r="F82" s="133"/>
      <c r="G82" s="287" t="s">
        <v>88</v>
      </c>
      <c r="H82" s="133"/>
      <c r="I82" s="312"/>
      <c r="J82" s="315"/>
    </row>
    <row r="83" spans="1:10" ht="15.75" thickBot="1" x14ac:dyDescent="0.3">
      <c r="A83" s="14">
        <v>12.3</v>
      </c>
      <c r="B83" s="36" t="s">
        <v>56</v>
      </c>
      <c r="C83" s="134" t="s">
        <v>88</v>
      </c>
      <c r="D83" s="135"/>
      <c r="E83" s="288" t="s">
        <v>88</v>
      </c>
      <c r="F83" s="135"/>
      <c r="G83" s="288" t="s">
        <v>88</v>
      </c>
      <c r="H83" s="135"/>
      <c r="I83" s="313"/>
      <c r="J83" s="316"/>
    </row>
    <row r="84" spans="1:10" ht="19.5" thickBot="1" x14ac:dyDescent="0.3">
      <c r="A84" s="128" t="s">
        <v>57</v>
      </c>
      <c r="B84" s="129"/>
      <c r="C84" s="310" t="s">
        <v>138</v>
      </c>
      <c r="D84" s="306"/>
      <c r="E84" s="306"/>
      <c r="F84" s="306"/>
      <c r="G84" s="306"/>
      <c r="H84" s="306"/>
      <c r="I84" s="307"/>
      <c r="J84" s="32"/>
    </row>
  </sheetData>
  <mergeCells count="150">
    <mergeCell ref="A1:J2"/>
    <mergeCell ref="A4:J5"/>
    <mergeCell ref="C8:I8"/>
    <mergeCell ref="C9:I9"/>
    <mergeCell ref="C10:I10"/>
    <mergeCell ref="C11:D11"/>
    <mergeCell ref="E11:F11"/>
    <mergeCell ref="G11:H11"/>
    <mergeCell ref="C15:G15"/>
    <mergeCell ref="C16:G22"/>
    <mergeCell ref="H16:H22"/>
    <mergeCell ref="I16:I22"/>
    <mergeCell ref="J16:J22"/>
    <mergeCell ref="C23:G23"/>
    <mergeCell ref="C12:D12"/>
    <mergeCell ref="E12:F12"/>
    <mergeCell ref="G12:H12"/>
    <mergeCell ref="C13:D13"/>
    <mergeCell ref="E13:F13"/>
    <mergeCell ref="G13:H13"/>
    <mergeCell ref="C24:G28"/>
    <mergeCell ref="H24:H28"/>
    <mergeCell ref="I24:I28"/>
    <mergeCell ref="J24:J27"/>
    <mergeCell ref="A29:A30"/>
    <mergeCell ref="B29:B30"/>
    <mergeCell ref="C29:D29"/>
    <mergeCell ref="E29:F29"/>
    <mergeCell ref="G29:H29"/>
    <mergeCell ref="I29:I30"/>
    <mergeCell ref="J29:J30"/>
    <mergeCell ref="I31:I32"/>
    <mergeCell ref="J31:J32"/>
    <mergeCell ref="A33:A34"/>
    <mergeCell ref="B33:B34"/>
    <mergeCell ref="C33:D33"/>
    <mergeCell ref="E33:F33"/>
    <mergeCell ref="G33:H33"/>
    <mergeCell ref="I33:I34"/>
    <mergeCell ref="J33:J34"/>
    <mergeCell ref="D35:D36"/>
    <mergeCell ref="F35:F36"/>
    <mergeCell ref="H35:H36"/>
    <mergeCell ref="I35:I37"/>
    <mergeCell ref="J35:J37"/>
    <mergeCell ref="A38:A39"/>
    <mergeCell ref="B38:B39"/>
    <mergeCell ref="C38:D38"/>
    <mergeCell ref="E38:F38"/>
    <mergeCell ref="G38:H38"/>
    <mergeCell ref="I38:I39"/>
    <mergeCell ref="J38:J39"/>
    <mergeCell ref="C40:C44"/>
    <mergeCell ref="D40:D44"/>
    <mergeCell ref="E40:E44"/>
    <mergeCell ref="F40:F44"/>
    <mergeCell ref="G40:G44"/>
    <mergeCell ref="H40:H44"/>
    <mergeCell ref="I40:I44"/>
    <mergeCell ref="J40:J44"/>
    <mergeCell ref="A51:A52"/>
    <mergeCell ref="B51:B52"/>
    <mergeCell ref="C51:D51"/>
    <mergeCell ref="E51:F51"/>
    <mergeCell ref="G51:H51"/>
    <mergeCell ref="I51:I52"/>
    <mergeCell ref="J45:J46"/>
    <mergeCell ref="C47:C50"/>
    <mergeCell ref="D47:D50"/>
    <mergeCell ref="E47:E50"/>
    <mergeCell ref="F47:F50"/>
    <mergeCell ref="G47:G50"/>
    <mergeCell ref="H47:H50"/>
    <mergeCell ref="I47:I50"/>
    <mergeCell ref="J47:J50"/>
    <mergeCell ref="A45:A46"/>
    <mergeCell ref="B45:B46"/>
    <mergeCell ref="C45:D45"/>
    <mergeCell ref="E45:F45"/>
    <mergeCell ref="G45:H45"/>
    <mergeCell ref="I45:I46"/>
    <mergeCell ref="J57:J67"/>
    <mergeCell ref="C58:G58"/>
    <mergeCell ref="C59:G66"/>
    <mergeCell ref="C67:G67"/>
    <mergeCell ref="J51:J52"/>
    <mergeCell ref="C53:C55"/>
    <mergeCell ref="D53:D55"/>
    <mergeCell ref="E53:E55"/>
    <mergeCell ref="F53:F55"/>
    <mergeCell ref="G53:G55"/>
    <mergeCell ref="H53:H55"/>
    <mergeCell ref="I53:I55"/>
    <mergeCell ref="J53:J55"/>
    <mergeCell ref="A68:A69"/>
    <mergeCell ref="B68:B69"/>
    <mergeCell ref="C68:D68"/>
    <mergeCell ref="E68:F68"/>
    <mergeCell ref="G68:H68"/>
    <mergeCell ref="I68:I69"/>
    <mergeCell ref="C56:G56"/>
    <mergeCell ref="C57:G57"/>
    <mergeCell ref="H57:H66"/>
    <mergeCell ref="I57:I67"/>
    <mergeCell ref="J68:J69"/>
    <mergeCell ref="C70:C71"/>
    <mergeCell ref="D70:D71"/>
    <mergeCell ref="E70:E71"/>
    <mergeCell ref="F70:F71"/>
    <mergeCell ref="G70:G71"/>
    <mergeCell ref="H70:H71"/>
    <mergeCell ref="I70:I72"/>
    <mergeCell ref="J70:J72"/>
    <mergeCell ref="J73:J74"/>
    <mergeCell ref="A76:A77"/>
    <mergeCell ref="B76:B77"/>
    <mergeCell ref="C76:D76"/>
    <mergeCell ref="E76:F76"/>
    <mergeCell ref="G76:H76"/>
    <mergeCell ref="I76:I77"/>
    <mergeCell ref="J76:J77"/>
    <mergeCell ref="A73:A74"/>
    <mergeCell ref="B73:B74"/>
    <mergeCell ref="C73:D73"/>
    <mergeCell ref="E73:F73"/>
    <mergeCell ref="G73:H73"/>
    <mergeCell ref="I73:I74"/>
    <mergeCell ref="E82:F82"/>
    <mergeCell ref="G82:H82"/>
    <mergeCell ref="C83:D83"/>
    <mergeCell ref="E83:F83"/>
    <mergeCell ref="G83:H83"/>
    <mergeCell ref="A84:B84"/>
    <mergeCell ref="C84:I84"/>
    <mergeCell ref="J79:J80"/>
    <mergeCell ref="C80:D80"/>
    <mergeCell ref="E80:F80"/>
    <mergeCell ref="G80:H80"/>
    <mergeCell ref="C81:D81"/>
    <mergeCell ref="E81:F81"/>
    <mergeCell ref="G81:H81"/>
    <mergeCell ref="I81:I83"/>
    <mergeCell ref="J81:J83"/>
    <mergeCell ref="C82:D82"/>
    <mergeCell ref="A79:A80"/>
    <mergeCell ref="B79:B80"/>
    <mergeCell ref="C79:D79"/>
    <mergeCell ref="E79:F79"/>
    <mergeCell ref="G79:H79"/>
    <mergeCell ref="I79:I80"/>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A67" zoomScale="70" zoomScaleNormal="70" workbookViewId="0">
      <selection activeCell="F70" sqref="F70:F72"/>
    </sheetView>
  </sheetViews>
  <sheetFormatPr baseColWidth="10" defaultRowHeight="15" x14ac:dyDescent="0.25"/>
  <cols>
    <col min="1" max="1" width="8.140625" style="1" customWidth="1"/>
    <col min="2" max="2" width="69.425781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ht="15" customHeight="1" x14ac:dyDescent="0.25">
      <c r="A1" s="237" t="s">
        <v>69</v>
      </c>
      <c r="B1" s="237"/>
      <c r="C1" s="237"/>
      <c r="D1" s="237"/>
      <c r="E1" s="237"/>
      <c r="F1" s="237"/>
      <c r="G1" s="237"/>
      <c r="H1" s="237"/>
    </row>
    <row r="2" spans="1:8" ht="15" customHeight="1" x14ac:dyDescent="0.25">
      <c r="A2" s="237"/>
      <c r="B2" s="237"/>
      <c r="C2" s="237"/>
      <c r="D2" s="237"/>
      <c r="E2" s="237"/>
      <c r="F2" s="237"/>
      <c r="G2" s="237"/>
      <c r="H2" s="237"/>
    </row>
    <row r="4" spans="1:8" x14ac:dyDescent="0.25">
      <c r="A4" s="237" t="s">
        <v>0</v>
      </c>
      <c r="B4" s="237"/>
      <c r="C4" s="237"/>
      <c r="D4" s="237"/>
      <c r="E4" s="237"/>
      <c r="F4" s="237"/>
      <c r="G4" s="237"/>
      <c r="H4" s="237"/>
    </row>
    <row r="5" spans="1:8" x14ac:dyDescent="0.25">
      <c r="A5" s="237"/>
      <c r="B5" s="237"/>
      <c r="C5" s="237"/>
      <c r="D5" s="237"/>
      <c r="E5" s="237"/>
      <c r="F5" s="237"/>
      <c r="G5" s="237"/>
      <c r="H5" s="237"/>
    </row>
    <row r="6" spans="1:8" x14ac:dyDescent="0.25">
      <c r="D6" s="2"/>
      <c r="F6" s="2"/>
      <c r="G6" s="2"/>
      <c r="H6" s="2"/>
    </row>
    <row r="7" spans="1:8" ht="15.75" thickBot="1" x14ac:dyDescent="0.3">
      <c r="C7" s="2"/>
      <c r="E7" s="2"/>
    </row>
    <row r="8" spans="1:8" ht="15.75" thickBot="1" x14ac:dyDescent="0.3">
      <c r="A8" s="37" t="s">
        <v>1</v>
      </c>
      <c r="B8" s="38" t="s">
        <v>2</v>
      </c>
      <c r="C8" s="238">
        <v>23</v>
      </c>
      <c r="D8" s="239"/>
      <c r="E8" s="239"/>
      <c r="F8" s="239"/>
      <c r="G8" s="240"/>
    </row>
    <row r="9" spans="1:8" ht="31.5" customHeight="1" thickBot="1" x14ac:dyDescent="0.3">
      <c r="A9" s="37" t="s">
        <v>3</v>
      </c>
      <c r="B9" s="38" t="s">
        <v>4</v>
      </c>
      <c r="C9" s="241" t="s">
        <v>309</v>
      </c>
      <c r="D9" s="242"/>
      <c r="E9" s="242"/>
      <c r="F9" s="242"/>
      <c r="G9" s="243"/>
    </row>
    <row r="10" spans="1:8" ht="51" customHeight="1" thickBot="1" x14ac:dyDescent="0.3">
      <c r="A10" s="37" t="s">
        <v>5</v>
      </c>
      <c r="B10" s="39" t="s">
        <v>58</v>
      </c>
      <c r="C10" s="244" t="s">
        <v>310</v>
      </c>
      <c r="D10" s="245"/>
      <c r="E10" s="245"/>
      <c r="F10" s="245"/>
      <c r="G10" s="246"/>
    </row>
    <row r="11" spans="1:8" ht="53.25" customHeight="1" thickBot="1" x14ac:dyDescent="0.3">
      <c r="A11" s="37" t="s">
        <v>7</v>
      </c>
      <c r="B11" s="38" t="s">
        <v>6</v>
      </c>
      <c r="C11" s="247" t="s">
        <v>311</v>
      </c>
      <c r="D11" s="248"/>
      <c r="E11" s="249" t="s">
        <v>312</v>
      </c>
      <c r="F11" s="250"/>
      <c r="G11" s="5"/>
      <c r="H11" s="6"/>
    </row>
    <row r="12" spans="1:8" ht="15.75" thickBot="1" x14ac:dyDescent="0.3">
      <c r="A12" s="37" t="s">
        <v>9</v>
      </c>
      <c r="B12" s="38" t="s">
        <v>8</v>
      </c>
      <c r="C12" s="225" t="s">
        <v>313</v>
      </c>
      <c r="D12" s="226"/>
      <c r="E12" s="225" t="s">
        <v>313</v>
      </c>
      <c r="F12" s="226"/>
    </row>
    <row r="13" spans="1:8" ht="15.75" thickBot="1" x14ac:dyDescent="0.3">
      <c r="A13" s="37" t="s">
        <v>70</v>
      </c>
      <c r="B13" s="38" t="s">
        <v>10</v>
      </c>
      <c r="C13" s="225" t="s">
        <v>83</v>
      </c>
      <c r="D13" s="226"/>
      <c r="E13" s="225" t="s">
        <v>83</v>
      </c>
      <c r="F13" s="226"/>
    </row>
    <row r="14" spans="1:8" ht="15.75" thickBot="1" x14ac:dyDescent="0.3">
      <c r="A14" s="3"/>
      <c r="B14" s="4"/>
      <c r="C14" s="7"/>
      <c r="E14" s="7"/>
    </row>
    <row r="15" spans="1:8" x14ac:dyDescent="0.25">
      <c r="A15" s="15">
        <v>1</v>
      </c>
      <c r="B15" s="19" t="s">
        <v>14</v>
      </c>
      <c r="C15" s="183" t="s">
        <v>11</v>
      </c>
      <c r="D15" s="184"/>
      <c r="E15" s="185"/>
      <c r="F15" s="66" t="s">
        <v>12</v>
      </c>
      <c r="G15" s="20" t="s">
        <v>59</v>
      </c>
      <c r="H15" s="22" t="s">
        <v>13</v>
      </c>
    </row>
    <row r="16" spans="1:8" ht="30" x14ac:dyDescent="0.25">
      <c r="A16" s="59">
        <v>1.1000000000000001</v>
      </c>
      <c r="B16" s="9" t="s">
        <v>15</v>
      </c>
      <c r="C16" s="386" t="s">
        <v>138</v>
      </c>
      <c r="D16" s="387"/>
      <c r="E16" s="388"/>
      <c r="F16" s="175" t="s">
        <v>314</v>
      </c>
      <c r="G16" s="382" t="s">
        <v>138</v>
      </c>
      <c r="H16" s="389" t="s">
        <v>315</v>
      </c>
    </row>
    <row r="17" spans="1:8" x14ac:dyDescent="0.25">
      <c r="A17" s="59">
        <v>1.2</v>
      </c>
      <c r="B17" s="70" t="s">
        <v>16</v>
      </c>
      <c r="C17" s="390"/>
      <c r="D17" s="391"/>
      <c r="E17" s="392"/>
      <c r="F17" s="176"/>
      <c r="G17" s="393"/>
      <c r="H17" s="389"/>
    </row>
    <row r="18" spans="1:8" ht="30" x14ac:dyDescent="0.25">
      <c r="A18" s="59">
        <v>1.3</v>
      </c>
      <c r="B18" s="9" t="s">
        <v>17</v>
      </c>
      <c r="C18" s="390"/>
      <c r="D18" s="391"/>
      <c r="E18" s="392"/>
      <c r="F18" s="176"/>
      <c r="G18" s="393"/>
      <c r="H18" s="389"/>
    </row>
    <row r="19" spans="1:8" ht="45" x14ac:dyDescent="0.25">
      <c r="A19" s="59">
        <v>1.4</v>
      </c>
      <c r="B19" s="9" t="s">
        <v>18</v>
      </c>
      <c r="C19" s="390"/>
      <c r="D19" s="391"/>
      <c r="E19" s="392"/>
      <c r="F19" s="176"/>
      <c r="G19" s="393"/>
      <c r="H19" s="389"/>
    </row>
    <row r="20" spans="1:8" ht="75" x14ac:dyDescent="0.25">
      <c r="A20" s="59">
        <v>1.5</v>
      </c>
      <c r="B20" s="9" t="s">
        <v>61</v>
      </c>
      <c r="C20" s="390"/>
      <c r="D20" s="391"/>
      <c r="E20" s="392"/>
      <c r="F20" s="176"/>
      <c r="G20" s="393"/>
      <c r="H20" s="389"/>
    </row>
    <row r="21" spans="1:8" x14ac:dyDescent="0.25">
      <c r="A21" s="59">
        <v>1.6</v>
      </c>
      <c r="B21" s="71" t="s">
        <v>19</v>
      </c>
      <c r="C21" s="390"/>
      <c r="D21" s="391"/>
      <c r="E21" s="392"/>
      <c r="F21" s="176"/>
      <c r="G21" s="393"/>
      <c r="H21" s="389"/>
    </row>
    <row r="22" spans="1:8" ht="30.75" thickBot="1" x14ac:dyDescent="0.3">
      <c r="A22" s="61">
        <v>1.7</v>
      </c>
      <c r="B22" s="10" t="s">
        <v>20</v>
      </c>
      <c r="C22" s="394"/>
      <c r="D22" s="395"/>
      <c r="E22" s="396"/>
      <c r="F22" s="236"/>
      <c r="G22" s="384"/>
      <c r="H22" s="397"/>
    </row>
    <row r="23" spans="1:8" ht="39" customHeight="1" x14ac:dyDescent="0.25">
      <c r="A23" s="15">
        <v>2</v>
      </c>
      <c r="B23" s="16" t="s">
        <v>62</v>
      </c>
      <c r="C23" s="183" t="s">
        <v>11</v>
      </c>
      <c r="D23" s="184"/>
      <c r="E23" s="185"/>
      <c r="F23" s="66" t="s">
        <v>12</v>
      </c>
      <c r="G23" s="20" t="s">
        <v>59</v>
      </c>
      <c r="H23" s="23" t="s">
        <v>13</v>
      </c>
    </row>
    <row r="24" spans="1:8" ht="45.75" customHeight="1" x14ac:dyDescent="0.25">
      <c r="A24" s="59">
        <v>2.1</v>
      </c>
      <c r="B24" s="71" t="s">
        <v>21</v>
      </c>
      <c r="C24" s="398" t="s">
        <v>138</v>
      </c>
      <c r="D24" s="399"/>
      <c r="E24" s="400"/>
      <c r="F24" s="255" t="s">
        <v>316</v>
      </c>
      <c r="G24" s="401" t="s">
        <v>138</v>
      </c>
      <c r="H24" s="223" t="s">
        <v>317</v>
      </c>
    </row>
    <row r="25" spans="1:8" ht="50.25" customHeight="1" x14ac:dyDescent="0.25">
      <c r="A25" s="59">
        <v>2.2000000000000002</v>
      </c>
      <c r="B25" s="71" t="s">
        <v>71</v>
      </c>
      <c r="C25" s="402"/>
      <c r="D25" s="403"/>
      <c r="E25" s="404"/>
      <c r="F25" s="195"/>
      <c r="G25" s="405"/>
      <c r="H25" s="223"/>
    </row>
    <row r="26" spans="1:8" ht="114.75" customHeight="1" x14ac:dyDescent="0.25">
      <c r="A26" s="59">
        <v>2.2999999999999998</v>
      </c>
      <c r="B26" s="71" t="s">
        <v>63</v>
      </c>
      <c r="C26" s="402"/>
      <c r="D26" s="403"/>
      <c r="E26" s="404"/>
      <c r="F26" s="195"/>
      <c r="G26" s="405"/>
      <c r="H26" s="223"/>
    </row>
    <row r="27" spans="1:8" ht="42" customHeight="1" x14ac:dyDescent="0.25">
      <c r="A27" s="77">
        <v>2.4</v>
      </c>
      <c r="B27" s="71" t="s">
        <v>22</v>
      </c>
      <c r="C27" s="402"/>
      <c r="D27" s="403"/>
      <c r="E27" s="404"/>
      <c r="F27" s="195"/>
      <c r="G27" s="405"/>
      <c r="H27" s="223"/>
    </row>
    <row r="28" spans="1:8" ht="42" customHeight="1" thickBot="1" x14ac:dyDescent="0.3">
      <c r="A28" s="77">
        <v>2.5</v>
      </c>
      <c r="B28" s="71" t="s">
        <v>73</v>
      </c>
      <c r="C28" s="406"/>
      <c r="D28" s="407"/>
      <c r="E28" s="408"/>
      <c r="F28" s="196"/>
      <c r="G28" s="409"/>
      <c r="H28" s="224"/>
    </row>
    <row r="29" spans="1:8" ht="63" customHeight="1" thickBot="1" x14ac:dyDescent="0.3">
      <c r="A29" s="211">
        <v>3</v>
      </c>
      <c r="B29" s="212" t="s">
        <v>64</v>
      </c>
      <c r="C29" s="153" t="str">
        <f>+C11</f>
        <v>CONSULTORES TÉCNICOS Y ECONÓMICOS S.A. 860014285 - 3         51%  LÍDER</v>
      </c>
      <c r="D29" s="153"/>
      <c r="E29" s="153" t="str">
        <f>+E11</f>
        <v>CONSULTORES DE INGENIERÍA Y CIMENTACIONES S.A.S  800097495-0    49%</v>
      </c>
      <c r="F29" s="141"/>
      <c r="G29" s="145" t="s">
        <v>59</v>
      </c>
      <c r="H29" s="145" t="s">
        <v>13</v>
      </c>
    </row>
    <row r="30" spans="1:8" ht="30" x14ac:dyDescent="0.25">
      <c r="A30" s="137"/>
      <c r="B30" s="152"/>
      <c r="C30" s="64" t="s">
        <v>11</v>
      </c>
      <c r="D30" s="66" t="s">
        <v>12</v>
      </c>
      <c r="E30" s="64" t="s">
        <v>11</v>
      </c>
      <c r="F30" s="66" t="s">
        <v>12</v>
      </c>
      <c r="G30" s="146"/>
      <c r="H30" s="146"/>
    </row>
    <row r="31" spans="1:8" ht="47.25" customHeight="1" x14ac:dyDescent="0.25">
      <c r="A31" s="59" t="s">
        <v>23</v>
      </c>
      <c r="B31" s="9" t="s">
        <v>15</v>
      </c>
      <c r="C31" s="77" t="s">
        <v>158</v>
      </c>
      <c r="D31" s="77"/>
      <c r="E31" s="77" t="s">
        <v>159</v>
      </c>
      <c r="F31" s="60"/>
      <c r="G31" s="182" t="s">
        <v>156</v>
      </c>
      <c r="H31" s="165"/>
    </row>
    <row r="32" spans="1:8" ht="30.75" thickBot="1" x14ac:dyDescent="0.3">
      <c r="A32" s="61" t="s">
        <v>24</v>
      </c>
      <c r="B32" s="10" t="s">
        <v>25</v>
      </c>
      <c r="C32" s="78" t="s">
        <v>158</v>
      </c>
      <c r="D32" s="78"/>
      <c r="E32" s="78" t="s">
        <v>159</v>
      </c>
      <c r="F32" s="62"/>
      <c r="G32" s="159"/>
      <c r="H32" s="161"/>
    </row>
    <row r="33" spans="1:8" ht="64.5" customHeight="1" thickBot="1" x14ac:dyDescent="0.3">
      <c r="A33" s="136">
        <v>4</v>
      </c>
      <c r="B33" s="209" t="s">
        <v>26</v>
      </c>
      <c r="C33" s="153" t="str">
        <f>+C11</f>
        <v>CONSULTORES TÉCNICOS Y ECONÓMICOS S.A. 860014285 - 3         51%  LÍDER</v>
      </c>
      <c r="D33" s="153"/>
      <c r="E33" s="153" t="str">
        <f>+E11</f>
        <v>CONSULTORES DE INGENIERÍA Y CIMENTACIONES S.A.S  800097495-0    49%</v>
      </c>
      <c r="F33" s="141"/>
      <c r="G33" s="145" t="s">
        <v>59</v>
      </c>
      <c r="H33" s="145" t="s">
        <v>13</v>
      </c>
    </row>
    <row r="34" spans="1:8" ht="33" customHeight="1" x14ac:dyDescent="0.25">
      <c r="A34" s="137"/>
      <c r="B34" s="210"/>
      <c r="C34" s="64" t="s">
        <v>11</v>
      </c>
      <c r="D34" s="66" t="s">
        <v>12</v>
      </c>
      <c r="E34" s="64" t="s">
        <v>11</v>
      </c>
      <c r="F34" s="66" t="s">
        <v>12</v>
      </c>
      <c r="G34" s="146"/>
      <c r="H34" s="146"/>
    </row>
    <row r="35" spans="1:8" ht="47.25" customHeight="1" x14ac:dyDescent="0.25">
      <c r="A35" s="59">
        <v>4.0999999999999996</v>
      </c>
      <c r="B35" s="71" t="s">
        <v>72</v>
      </c>
      <c r="C35" s="77" t="s">
        <v>88</v>
      </c>
      <c r="D35" s="77">
        <v>19</v>
      </c>
      <c r="E35" s="77" t="s">
        <v>88</v>
      </c>
      <c r="F35" s="60">
        <v>50</v>
      </c>
      <c r="G35" s="182" t="s">
        <v>156</v>
      </c>
      <c r="H35" s="160"/>
    </row>
    <row r="36" spans="1:8" ht="30" x14ac:dyDescent="0.25">
      <c r="A36" s="59">
        <v>4.2</v>
      </c>
      <c r="B36" s="71" t="s">
        <v>27</v>
      </c>
      <c r="C36" s="77" t="s">
        <v>88</v>
      </c>
      <c r="D36" s="77" t="s">
        <v>318</v>
      </c>
      <c r="E36" s="77" t="s">
        <v>88</v>
      </c>
      <c r="F36" s="60" t="s">
        <v>319</v>
      </c>
      <c r="G36" s="158"/>
      <c r="H36" s="160"/>
    </row>
    <row r="37" spans="1:8" ht="30.75" thickBot="1" x14ac:dyDescent="0.3">
      <c r="A37" s="61">
        <v>4.3</v>
      </c>
      <c r="B37" s="10" t="s">
        <v>60</v>
      </c>
      <c r="C37" s="78" t="s">
        <v>102</v>
      </c>
      <c r="D37" s="78">
        <v>20</v>
      </c>
      <c r="E37" s="78" t="s">
        <v>119</v>
      </c>
      <c r="F37" s="62">
        <v>51</v>
      </c>
      <c r="G37" s="159"/>
      <c r="H37" s="161"/>
    </row>
    <row r="38" spans="1:8" ht="30" customHeight="1" thickBot="1" x14ac:dyDescent="0.3">
      <c r="A38" s="136">
        <v>5</v>
      </c>
      <c r="B38" s="138" t="s">
        <v>28</v>
      </c>
      <c r="C38" s="207" t="str">
        <f>+C11</f>
        <v>CONSULTORES TÉCNICOS Y ECONÓMICOS S.A. 860014285 - 3         51%  LÍDER</v>
      </c>
      <c r="D38" s="208"/>
      <c r="E38" s="207" t="str">
        <f>+E11</f>
        <v>CONSULTORES DE INGENIERÍA Y CIMENTACIONES S.A.S  800097495-0    49%</v>
      </c>
      <c r="F38" s="208"/>
      <c r="G38" s="145" t="s">
        <v>59</v>
      </c>
      <c r="H38" s="145" t="s">
        <v>13</v>
      </c>
    </row>
    <row r="39" spans="1:8" ht="30.75" thickBot="1" x14ac:dyDescent="0.3">
      <c r="A39" s="137"/>
      <c r="B39" s="139"/>
      <c r="C39" s="65" t="s">
        <v>11</v>
      </c>
      <c r="D39" s="25" t="s">
        <v>12</v>
      </c>
      <c r="E39" s="65" t="s">
        <v>11</v>
      </c>
      <c r="F39" s="25" t="s">
        <v>12</v>
      </c>
      <c r="G39" s="146"/>
      <c r="H39" s="146"/>
    </row>
    <row r="40" spans="1:8" ht="45" customHeight="1" x14ac:dyDescent="0.25">
      <c r="A40" s="59">
        <v>5.0999999999999996</v>
      </c>
      <c r="B40" s="71" t="s">
        <v>74</v>
      </c>
      <c r="C40" s="154" t="s">
        <v>88</v>
      </c>
      <c r="D40" s="154" t="s">
        <v>320</v>
      </c>
      <c r="E40" s="191" t="s">
        <v>88</v>
      </c>
      <c r="F40" s="194" t="s">
        <v>321</v>
      </c>
      <c r="G40" s="197" t="s">
        <v>156</v>
      </c>
      <c r="H40" s="200"/>
    </row>
    <row r="41" spans="1:8" ht="30" x14ac:dyDescent="0.25">
      <c r="A41" s="59">
        <v>5.2</v>
      </c>
      <c r="B41" s="71" t="s">
        <v>75</v>
      </c>
      <c r="C41" s="178"/>
      <c r="D41" s="178"/>
      <c r="E41" s="192"/>
      <c r="F41" s="195"/>
      <c r="G41" s="198"/>
      <c r="H41" s="201"/>
    </row>
    <row r="42" spans="1:8" ht="45" x14ac:dyDescent="0.25">
      <c r="A42" s="59">
        <v>5.3</v>
      </c>
      <c r="B42" s="75" t="s">
        <v>76</v>
      </c>
      <c r="C42" s="178"/>
      <c r="D42" s="178"/>
      <c r="E42" s="192"/>
      <c r="F42" s="195"/>
      <c r="G42" s="198"/>
      <c r="H42" s="201"/>
    </row>
    <row r="43" spans="1:8" x14ac:dyDescent="0.25">
      <c r="A43" s="59">
        <v>5.4</v>
      </c>
      <c r="B43" s="71" t="s">
        <v>29</v>
      </c>
      <c r="C43" s="178"/>
      <c r="D43" s="178"/>
      <c r="E43" s="192"/>
      <c r="F43" s="195"/>
      <c r="G43" s="198"/>
      <c r="H43" s="201"/>
    </row>
    <row r="44" spans="1:8" ht="30.75" thickBot="1" x14ac:dyDescent="0.3">
      <c r="A44" s="61">
        <v>5.5</v>
      </c>
      <c r="B44" s="10" t="s">
        <v>30</v>
      </c>
      <c r="C44" s="179"/>
      <c r="D44" s="179"/>
      <c r="E44" s="193"/>
      <c r="F44" s="196"/>
      <c r="G44" s="199"/>
      <c r="H44" s="202"/>
    </row>
    <row r="45" spans="1:8" ht="30" customHeight="1" thickBot="1" x14ac:dyDescent="0.3">
      <c r="A45" s="136">
        <v>6</v>
      </c>
      <c r="B45" s="138" t="s">
        <v>31</v>
      </c>
      <c r="C45" s="186" t="str">
        <f>+C11</f>
        <v>CONSULTORES TÉCNICOS Y ECONÓMICOS S.A. 860014285 - 3         51%  LÍDER</v>
      </c>
      <c r="D45" s="187"/>
      <c r="E45" s="142" t="str">
        <f>+E11</f>
        <v>CONSULTORES DE INGENIERÍA Y CIMENTACIONES S.A.S  800097495-0    49%</v>
      </c>
      <c r="F45" s="141"/>
      <c r="G45" s="145" t="s">
        <v>59</v>
      </c>
      <c r="H45" s="145" t="s">
        <v>13</v>
      </c>
    </row>
    <row r="46" spans="1:8" ht="30" customHeight="1" thickBot="1" x14ac:dyDescent="0.3">
      <c r="A46" s="137"/>
      <c r="B46" s="139"/>
      <c r="C46" s="27" t="s">
        <v>11</v>
      </c>
      <c r="D46" s="93" t="s">
        <v>12</v>
      </c>
      <c r="E46" s="26" t="s">
        <v>11</v>
      </c>
      <c r="F46" s="25" t="s">
        <v>12</v>
      </c>
      <c r="G46" s="146"/>
      <c r="H46" s="146"/>
    </row>
    <row r="47" spans="1:8" x14ac:dyDescent="0.25">
      <c r="A47" s="59">
        <v>6.1</v>
      </c>
      <c r="B47" s="71" t="s">
        <v>65</v>
      </c>
      <c r="C47" s="107" t="s">
        <v>159</v>
      </c>
      <c r="D47" s="107"/>
      <c r="E47" s="77" t="s">
        <v>159</v>
      </c>
      <c r="F47" s="60"/>
      <c r="G47" s="108" t="s">
        <v>156</v>
      </c>
      <c r="H47" s="21"/>
    </row>
    <row r="48" spans="1:8" ht="30" x14ac:dyDescent="0.25">
      <c r="A48" s="59">
        <v>6.2</v>
      </c>
      <c r="B48" s="71" t="s">
        <v>32</v>
      </c>
      <c r="C48" s="77" t="s">
        <v>159</v>
      </c>
      <c r="D48" s="77"/>
      <c r="E48" s="77" t="s">
        <v>159</v>
      </c>
      <c r="F48" s="60"/>
      <c r="G48" s="108" t="s">
        <v>156</v>
      </c>
      <c r="H48" s="21"/>
    </row>
    <row r="49" spans="1:9" ht="45" x14ac:dyDescent="0.25">
      <c r="A49" s="59">
        <v>6.3</v>
      </c>
      <c r="B49" s="71" t="s">
        <v>33</v>
      </c>
      <c r="C49" s="77" t="s">
        <v>159</v>
      </c>
      <c r="D49" s="77"/>
      <c r="E49" s="77" t="s">
        <v>159</v>
      </c>
      <c r="F49" s="60"/>
      <c r="G49" s="108" t="s">
        <v>156</v>
      </c>
      <c r="H49" s="21"/>
    </row>
    <row r="50" spans="1:9" ht="45.75" thickBot="1" x14ac:dyDescent="0.3">
      <c r="A50" s="61">
        <v>6.4</v>
      </c>
      <c r="B50" s="10" t="s">
        <v>66</v>
      </c>
      <c r="C50" s="77" t="s">
        <v>159</v>
      </c>
      <c r="D50" s="78"/>
      <c r="E50" s="77" t="s">
        <v>159</v>
      </c>
      <c r="F50" s="62"/>
      <c r="G50" s="108" t="s">
        <v>156</v>
      </c>
      <c r="H50" s="86"/>
    </row>
    <row r="51" spans="1:9" ht="30" customHeight="1" thickBot="1" x14ac:dyDescent="0.3">
      <c r="A51" s="136">
        <v>7</v>
      </c>
      <c r="B51" s="151" t="s">
        <v>34</v>
      </c>
      <c r="C51" s="153" t="str">
        <f>+C11</f>
        <v>CONSULTORES TÉCNICOS Y ECONÓMICOS S.A. 860014285 - 3         51%  LÍDER</v>
      </c>
      <c r="D51" s="153"/>
      <c r="E51" s="153" t="str">
        <f>+E11</f>
        <v>CONSULTORES DE INGENIERÍA Y CIMENTACIONES S.A.S  800097495-0    49%</v>
      </c>
      <c r="F51" s="141"/>
      <c r="G51" s="145" t="s">
        <v>59</v>
      </c>
      <c r="H51" s="145" t="s">
        <v>13</v>
      </c>
    </row>
    <row r="52" spans="1:9" ht="30.75" thickBot="1" x14ac:dyDescent="0.3">
      <c r="A52" s="137"/>
      <c r="B52" s="152"/>
      <c r="C52" s="27" t="s">
        <v>11</v>
      </c>
      <c r="D52" s="93" t="s">
        <v>12</v>
      </c>
      <c r="E52" s="26" t="s">
        <v>11</v>
      </c>
      <c r="F52" s="25" t="s">
        <v>12</v>
      </c>
      <c r="G52" s="146"/>
      <c r="H52" s="146"/>
    </row>
    <row r="53" spans="1:9" ht="30" x14ac:dyDescent="0.25">
      <c r="A53" s="59">
        <v>7.1</v>
      </c>
      <c r="B53" s="71" t="s">
        <v>35</v>
      </c>
      <c r="C53" s="154" t="s">
        <v>88</v>
      </c>
      <c r="D53" s="180">
        <v>151</v>
      </c>
      <c r="E53" s="154" t="s">
        <v>88</v>
      </c>
      <c r="F53" s="133">
        <v>155</v>
      </c>
      <c r="G53" s="182" t="s">
        <v>156</v>
      </c>
      <c r="H53" s="108"/>
    </row>
    <row r="54" spans="1:9" ht="30" x14ac:dyDescent="0.25">
      <c r="A54" s="59">
        <v>7.2</v>
      </c>
      <c r="B54" s="71" t="s">
        <v>36</v>
      </c>
      <c r="C54" s="178"/>
      <c r="D54" s="180"/>
      <c r="E54" s="178"/>
      <c r="F54" s="133"/>
      <c r="G54" s="158"/>
      <c r="H54" s="108"/>
    </row>
    <row r="55" spans="1:9" ht="45.75" thickBot="1" x14ac:dyDescent="0.3">
      <c r="A55" s="61">
        <v>7.3</v>
      </c>
      <c r="B55" s="10" t="s">
        <v>37</v>
      </c>
      <c r="C55" s="179"/>
      <c r="D55" s="181"/>
      <c r="E55" s="179"/>
      <c r="F55" s="135"/>
      <c r="G55" s="159"/>
      <c r="H55" s="85"/>
    </row>
    <row r="56" spans="1:9" x14ac:dyDescent="0.25">
      <c r="A56" s="15">
        <v>8</v>
      </c>
      <c r="B56" s="30" t="s">
        <v>38</v>
      </c>
      <c r="C56" s="183" t="s">
        <v>11</v>
      </c>
      <c r="D56" s="184"/>
      <c r="E56" s="185"/>
      <c r="F56" s="66" t="s">
        <v>12</v>
      </c>
      <c r="G56" s="20" t="s">
        <v>59</v>
      </c>
      <c r="H56" s="22" t="s">
        <v>13</v>
      </c>
    </row>
    <row r="57" spans="1:9" x14ac:dyDescent="0.25">
      <c r="A57" s="59">
        <v>8.1</v>
      </c>
      <c r="B57" s="71" t="s">
        <v>39</v>
      </c>
      <c r="C57" s="162" t="s">
        <v>322</v>
      </c>
      <c r="D57" s="162"/>
      <c r="E57" s="162"/>
      <c r="F57" s="69">
        <v>163</v>
      </c>
      <c r="G57" s="323" t="s">
        <v>138</v>
      </c>
      <c r="H57" s="410" t="s">
        <v>323</v>
      </c>
    </row>
    <row r="58" spans="1:9" x14ac:dyDescent="0.25">
      <c r="A58" s="59">
        <v>8.1999999999999993</v>
      </c>
      <c r="B58" s="71" t="s">
        <v>40</v>
      </c>
      <c r="C58" s="162" t="s">
        <v>287</v>
      </c>
      <c r="D58" s="162"/>
      <c r="E58" s="162"/>
      <c r="F58" s="69">
        <v>163</v>
      </c>
      <c r="G58" s="323"/>
      <c r="H58" s="389"/>
    </row>
    <row r="59" spans="1:9" x14ac:dyDescent="0.25">
      <c r="A59" s="59">
        <v>8.3000000000000007</v>
      </c>
      <c r="B59" s="71" t="s">
        <v>41</v>
      </c>
      <c r="C59" s="166" t="s">
        <v>88</v>
      </c>
      <c r="D59" s="167"/>
      <c r="E59" s="168"/>
      <c r="F59" s="175">
        <v>163</v>
      </c>
      <c r="G59" s="323"/>
      <c r="H59" s="389"/>
    </row>
    <row r="60" spans="1:9" ht="30" x14ac:dyDescent="0.25">
      <c r="A60" s="59">
        <v>8.4</v>
      </c>
      <c r="B60" s="71" t="s">
        <v>42</v>
      </c>
      <c r="C60" s="169"/>
      <c r="D60" s="170"/>
      <c r="E60" s="171"/>
      <c r="F60" s="176"/>
      <c r="G60" s="323"/>
      <c r="H60" s="389"/>
    </row>
    <row r="61" spans="1:9" ht="30" x14ac:dyDescent="0.25">
      <c r="A61" s="59">
        <v>8.5</v>
      </c>
      <c r="B61" s="71" t="s">
        <v>77</v>
      </c>
      <c r="C61" s="169"/>
      <c r="D61" s="170"/>
      <c r="E61" s="171"/>
      <c r="F61" s="176"/>
      <c r="G61" s="323"/>
      <c r="H61" s="389"/>
    </row>
    <row r="62" spans="1:9" x14ac:dyDescent="0.25">
      <c r="A62" s="59">
        <v>8.6</v>
      </c>
      <c r="B62" s="71" t="s">
        <v>43</v>
      </c>
      <c r="C62" s="169"/>
      <c r="D62" s="170"/>
      <c r="E62" s="171"/>
      <c r="F62" s="176"/>
      <c r="G62" s="323"/>
      <c r="H62" s="389"/>
    </row>
    <row r="63" spans="1:9" x14ac:dyDescent="0.25">
      <c r="A63" s="59">
        <v>8.6999999999999993</v>
      </c>
      <c r="B63" s="71" t="s">
        <v>44</v>
      </c>
      <c r="C63" s="169"/>
      <c r="D63" s="170"/>
      <c r="E63" s="171"/>
      <c r="F63" s="176"/>
      <c r="G63" s="323"/>
      <c r="H63" s="389"/>
    </row>
    <row r="64" spans="1:9" ht="45" x14ac:dyDescent="0.25">
      <c r="A64" s="59">
        <v>8.8000000000000007</v>
      </c>
      <c r="B64" s="71" t="s">
        <v>78</v>
      </c>
      <c r="C64" s="169"/>
      <c r="D64" s="170"/>
      <c r="E64" s="171"/>
      <c r="F64" s="176"/>
      <c r="G64" s="323"/>
      <c r="H64" s="389"/>
      <c r="I64" s="11"/>
    </row>
    <row r="65" spans="1:9" ht="31.5" customHeight="1" x14ac:dyDescent="0.3">
      <c r="A65" s="59">
        <v>8.9</v>
      </c>
      <c r="B65" s="79" t="s">
        <v>45</v>
      </c>
      <c r="C65" s="169"/>
      <c r="D65" s="170"/>
      <c r="E65" s="171"/>
      <c r="F65" s="176"/>
      <c r="G65" s="323"/>
      <c r="H65" s="389"/>
      <c r="I65" s="12"/>
    </row>
    <row r="66" spans="1:9" ht="16.5" x14ac:dyDescent="0.3">
      <c r="A66" s="80" t="s">
        <v>68</v>
      </c>
      <c r="B66" s="71" t="s">
        <v>46</v>
      </c>
      <c r="C66" s="172"/>
      <c r="D66" s="173"/>
      <c r="E66" s="174"/>
      <c r="F66" s="157"/>
      <c r="G66" s="323"/>
      <c r="H66" s="389"/>
      <c r="I66" s="12"/>
    </row>
    <row r="67" spans="1:9" ht="30.75" thickBot="1" x14ac:dyDescent="0.3">
      <c r="A67" s="59">
        <v>8.11</v>
      </c>
      <c r="B67" s="10" t="s">
        <v>67</v>
      </c>
      <c r="C67" s="328" t="s">
        <v>138</v>
      </c>
      <c r="D67" s="328"/>
      <c r="E67" s="328"/>
      <c r="F67" s="68" t="s">
        <v>324</v>
      </c>
      <c r="G67" s="324"/>
      <c r="H67" s="397"/>
      <c r="I67" s="13"/>
    </row>
    <row r="68" spans="1:9" ht="30" customHeight="1" thickBot="1" x14ac:dyDescent="0.3">
      <c r="A68" s="136">
        <v>9</v>
      </c>
      <c r="B68" s="151" t="s">
        <v>47</v>
      </c>
      <c r="C68" s="153" t="str">
        <f>+C11</f>
        <v>CONSULTORES TÉCNICOS Y ECONÓMICOS S.A. 860014285 - 3         51%  LÍDER</v>
      </c>
      <c r="D68" s="153"/>
      <c r="E68" s="153" t="str">
        <f>+E11</f>
        <v>CONSULTORES DE INGENIERÍA Y CIMENTACIONES S.A.S  800097495-0    49%</v>
      </c>
      <c r="F68" s="141"/>
      <c r="G68" s="145" t="s">
        <v>59</v>
      </c>
      <c r="H68" s="145" t="s">
        <v>13</v>
      </c>
    </row>
    <row r="69" spans="1:9" ht="30" customHeight="1" thickBot="1" x14ac:dyDescent="0.3">
      <c r="A69" s="137"/>
      <c r="B69" s="152"/>
      <c r="C69" s="27" t="s">
        <v>11</v>
      </c>
      <c r="D69" s="93" t="s">
        <v>12</v>
      </c>
      <c r="E69" s="26" t="s">
        <v>11</v>
      </c>
      <c r="F69" s="25" t="s">
        <v>12</v>
      </c>
      <c r="G69" s="146"/>
      <c r="H69" s="146"/>
    </row>
    <row r="70" spans="1:9" ht="30" x14ac:dyDescent="0.25">
      <c r="A70" s="59">
        <v>9.1</v>
      </c>
      <c r="B70" s="9" t="s">
        <v>48</v>
      </c>
      <c r="C70" s="154" t="s">
        <v>88</v>
      </c>
      <c r="D70" s="154">
        <v>159</v>
      </c>
      <c r="E70" s="154" t="s">
        <v>159</v>
      </c>
      <c r="F70" s="156"/>
      <c r="G70" s="158" t="s">
        <v>156</v>
      </c>
      <c r="H70" s="160"/>
    </row>
    <row r="71" spans="1:9" x14ac:dyDescent="0.25">
      <c r="A71" s="59">
        <v>9.1999999999999993</v>
      </c>
      <c r="B71" s="70" t="s">
        <v>16</v>
      </c>
      <c r="C71" s="155"/>
      <c r="D71" s="155"/>
      <c r="E71" s="155"/>
      <c r="F71" s="157"/>
      <c r="G71" s="158"/>
      <c r="H71" s="160"/>
    </row>
    <row r="72" spans="1:9" ht="45.75" thickBot="1" x14ac:dyDescent="0.3">
      <c r="A72" s="61">
        <v>9.3000000000000007</v>
      </c>
      <c r="B72" s="82" t="s">
        <v>49</v>
      </c>
      <c r="C72" s="78" t="s">
        <v>88</v>
      </c>
      <c r="D72" s="78">
        <v>161</v>
      </c>
      <c r="E72" s="78" t="s">
        <v>159</v>
      </c>
      <c r="F72" s="62"/>
      <c r="G72" s="159"/>
      <c r="H72" s="161"/>
    </row>
    <row r="73" spans="1:9" ht="30" customHeight="1" thickBot="1" x14ac:dyDescent="0.3">
      <c r="A73" s="136">
        <v>10</v>
      </c>
      <c r="B73" s="151" t="s">
        <v>50</v>
      </c>
      <c r="C73" s="153" t="str">
        <f>+C11</f>
        <v>CONSULTORES TÉCNICOS Y ECONÓMICOS S.A. 860014285 - 3         51%  LÍDER</v>
      </c>
      <c r="D73" s="153"/>
      <c r="E73" s="153" t="str">
        <f>+E11</f>
        <v>CONSULTORES DE INGENIERÍA Y CIMENTACIONES S.A.S  800097495-0    49%</v>
      </c>
      <c r="F73" s="141"/>
      <c r="G73" s="145" t="s">
        <v>59</v>
      </c>
      <c r="H73" s="145" t="s">
        <v>13</v>
      </c>
    </row>
    <row r="74" spans="1:9" ht="30" customHeight="1" thickBot="1" x14ac:dyDescent="0.3">
      <c r="A74" s="137"/>
      <c r="B74" s="152"/>
      <c r="C74" s="27" t="s">
        <v>11</v>
      </c>
      <c r="D74" s="93" t="s">
        <v>12</v>
      </c>
      <c r="E74" s="26" t="s">
        <v>11</v>
      </c>
      <c r="F74" s="25" t="s">
        <v>12</v>
      </c>
      <c r="G74" s="146"/>
      <c r="H74" s="146"/>
    </row>
    <row r="75" spans="1:9" ht="15.75" thickBot="1" x14ac:dyDescent="0.3">
      <c r="A75" s="61">
        <v>10.1</v>
      </c>
      <c r="B75" s="10" t="s">
        <v>51</v>
      </c>
      <c r="C75" s="78" t="s">
        <v>159</v>
      </c>
      <c r="D75" s="78"/>
      <c r="E75" s="78" t="s">
        <v>159</v>
      </c>
      <c r="F75" s="62"/>
      <c r="G75" s="85" t="s">
        <v>156</v>
      </c>
      <c r="H75" s="86"/>
    </row>
    <row r="76" spans="1:9" ht="30" customHeight="1" thickBot="1" x14ac:dyDescent="0.3">
      <c r="A76" s="136">
        <v>11</v>
      </c>
      <c r="B76" s="151" t="s">
        <v>52</v>
      </c>
      <c r="C76" s="153" t="str">
        <f>+C11</f>
        <v>CONSULTORES TÉCNICOS Y ECONÓMICOS S.A. 860014285 - 3         51%  LÍDER</v>
      </c>
      <c r="D76" s="153"/>
      <c r="E76" s="153" t="str">
        <f>+E11</f>
        <v>CONSULTORES DE INGENIERÍA Y CIMENTACIONES S.A.S  800097495-0    49%</v>
      </c>
      <c r="F76" s="141"/>
      <c r="G76" s="145" t="s">
        <v>59</v>
      </c>
      <c r="H76" s="145" t="s">
        <v>13</v>
      </c>
    </row>
    <row r="77" spans="1:9" ht="30" customHeight="1" thickBot="1" x14ac:dyDescent="0.3">
      <c r="A77" s="137"/>
      <c r="B77" s="152"/>
      <c r="C77" s="27" t="s">
        <v>11</v>
      </c>
      <c r="D77" s="93" t="s">
        <v>12</v>
      </c>
      <c r="E77" s="26" t="s">
        <v>11</v>
      </c>
      <c r="F77" s="25" t="s">
        <v>12</v>
      </c>
      <c r="G77" s="146"/>
      <c r="H77" s="146"/>
    </row>
    <row r="78" spans="1:9" ht="30.75" thickBot="1" x14ac:dyDescent="0.3">
      <c r="A78" s="61">
        <v>11.1</v>
      </c>
      <c r="B78" s="87" t="s">
        <v>48</v>
      </c>
      <c r="C78" s="88" t="s">
        <v>159</v>
      </c>
      <c r="D78" s="89"/>
      <c r="E78" s="63" t="s">
        <v>159</v>
      </c>
      <c r="F78" s="62"/>
      <c r="G78" s="85" t="s">
        <v>156</v>
      </c>
      <c r="H78" s="86"/>
    </row>
    <row r="79" spans="1:9" ht="30" customHeight="1" thickBot="1" x14ac:dyDescent="0.3">
      <c r="A79" s="136">
        <v>12</v>
      </c>
      <c r="B79" s="138" t="s">
        <v>53</v>
      </c>
      <c r="C79" s="140" t="str">
        <f>+C11</f>
        <v>CONSULTORES TÉCNICOS Y ECONÓMICOS S.A. 860014285 - 3         51%  LÍDER</v>
      </c>
      <c r="D79" s="141"/>
      <c r="E79" s="142" t="str">
        <f>+E11</f>
        <v>CONSULTORES DE INGENIERÍA Y CIMENTACIONES S.A.S  800097495-0    49%</v>
      </c>
      <c r="F79" s="141"/>
      <c r="G79" s="143" t="s">
        <v>59</v>
      </c>
      <c r="H79" s="145" t="s">
        <v>13</v>
      </c>
    </row>
    <row r="80" spans="1:9" ht="30" customHeight="1" x14ac:dyDescent="0.25">
      <c r="A80" s="137"/>
      <c r="B80" s="139"/>
      <c r="C80" s="147" t="s">
        <v>11</v>
      </c>
      <c r="D80" s="148"/>
      <c r="E80" s="149" t="s">
        <v>11</v>
      </c>
      <c r="F80" s="150"/>
      <c r="G80" s="144"/>
      <c r="H80" s="146"/>
    </row>
    <row r="81" spans="1:8" ht="30" x14ac:dyDescent="0.25">
      <c r="A81" s="59">
        <v>12.1</v>
      </c>
      <c r="B81" s="35" t="s">
        <v>54</v>
      </c>
      <c r="C81" s="132" t="s">
        <v>88</v>
      </c>
      <c r="D81" s="133"/>
      <c r="E81" s="287" t="s">
        <v>88</v>
      </c>
      <c r="F81" s="133"/>
      <c r="G81" s="33" t="s">
        <v>156</v>
      </c>
      <c r="H81" s="21"/>
    </row>
    <row r="82" spans="1:8" ht="31.5" customHeight="1" x14ac:dyDescent="0.25">
      <c r="A82" s="59">
        <v>12.2</v>
      </c>
      <c r="B82" s="35" t="s">
        <v>55</v>
      </c>
      <c r="C82" s="132" t="s">
        <v>88</v>
      </c>
      <c r="D82" s="133"/>
      <c r="E82" s="287" t="s">
        <v>88</v>
      </c>
      <c r="F82" s="133"/>
      <c r="G82" s="33" t="s">
        <v>156</v>
      </c>
      <c r="H82" s="21"/>
    </row>
    <row r="83" spans="1:8" ht="15.75" thickBot="1" x14ac:dyDescent="0.3">
      <c r="A83" s="14">
        <v>12.3</v>
      </c>
      <c r="B83" s="36" t="s">
        <v>56</v>
      </c>
      <c r="C83" s="134" t="s">
        <v>88</v>
      </c>
      <c r="D83" s="135"/>
      <c r="E83" s="288" t="s">
        <v>88</v>
      </c>
      <c r="F83" s="135"/>
      <c r="G83" s="34" t="s">
        <v>156</v>
      </c>
      <c r="H83" s="76"/>
    </row>
    <row r="84" spans="1:8" ht="19.5" thickBot="1" x14ac:dyDescent="0.3">
      <c r="A84" s="128" t="s">
        <v>57</v>
      </c>
      <c r="B84" s="129"/>
      <c r="C84" s="411" t="s">
        <v>138</v>
      </c>
      <c r="D84" s="412"/>
      <c r="E84" s="411" t="s">
        <v>138</v>
      </c>
      <c r="F84" s="412"/>
      <c r="G84" s="31"/>
      <c r="H84" s="32"/>
    </row>
  </sheetData>
  <mergeCells count="115">
    <mergeCell ref="A84:B84"/>
    <mergeCell ref="C84:D84"/>
    <mergeCell ref="E84:F84"/>
    <mergeCell ref="C81:D81"/>
    <mergeCell ref="E81:F81"/>
    <mergeCell ref="C82:D82"/>
    <mergeCell ref="E82:F82"/>
    <mergeCell ref="C83:D83"/>
    <mergeCell ref="E83:F83"/>
    <mergeCell ref="A79:A80"/>
    <mergeCell ref="B79:B80"/>
    <mergeCell ref="C79:D79"/>
    <mergeCell ref="E79:F79"/>
    <mergeCell ref="G79:G80"/>
    <mergeCell ref="H79:H80"/>
    <mergeCell ref="C80:D80"/>
    <mergeCell ref="E80:F80"/>
    <mergeCell ref="A76:A77"/>
    <mergeCell ref="B76:B77"/>
    <mergeCell ref="C76:D76"/>
    <mergeCell ref="E76:F76"/>
    <mergeCell ref="G76:G77"/>
    <mergeCell ref="H76:H77"/>
    <mergeCell ref="A73:A74"/>
    <mergeCell ref="B73:B74"/>
    <mergeCell ref="C73:D73"/>
    <mergeCell ref="E73:F73"/>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C57:E57"/>
    <mergeCell ref="G57:G67"/>
    <mergeCell ref="H57:H67"/>
    <mergeCell ref="C58:E58"/>
    <mergeCell ref="C59:E66"/>
    <mergeCell ref="F59:F66"/>
    <mergeCell ref="C67:E67"/>
    <mergeCell ref="C53:C55"/>
    <mergeCell ref="D53:D55"/>
    <mergeCell ref="E53:E55"/>
    <mergeCell ref="F53:F55"/>
    <mergeCell ref="G53:G55"/>
    <mergeCell ref="C56:E56"/>
    <mergeCell ref="A51:A52"/>
    <mergeCell ref="B51:B52"/>
    <mergeCell ref="C51:D51"/>
    <mergeCell ref="E51:F51"/>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A29:A30"/>
    <mergeCell ref="B29:B30"/>
    <mergeCell ref="C29:D29"/>
    <mergeCell ref="E29:F29"/>
    <mergeCell ref="G29:G30"/>
    <mergeCell ref="H29:H30"/>
    <mergeCell ref="G16:G22"/>
    <mergeCell ref="H16:H22"/>
    <mergeCell ref="C23:E23"/>
    <mergeCell ref="C24:E28"/>
    <mergeCell ref="F24:F28"/>
    <mergeCell ref="G24:G28"/>
    <mergeCell ref="H24:H28"/>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C4" workbookViewId="0">
      <selection activeCell="F70" sqref="F70:F72"/>
    </sheetView>
  </sheetViews>
  <sheetFormatPr baseColWidth="10" defaultRowHeight="15" x14ac:dyDescent="0.25"/>
  <cols>
    <col min="1" max="1" width="8.140625" style="1" customWidth="1"/>
    <col min="2" max="2" width="69.425781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x14ac:dyDescent="0.25">
      <c r="A1" s="237" t="s">
        <v>69</v>
      </c>
      <c r="B1" s="237"/>
      <c r="C1" s="237"/>
      <c r="D1" s="237"/>
      <c r="E1" s="237"/>
      <c r="F1" s="237"/>
      <c r="G1" s="237"/>
      <c r="H1" s="237"/>
    </row>
    <row r="2" spans="1:8" x14ac:dyDescent="0.25">
      <c r="A2" s="237"/>
      <c r="B2" s="237"/>
      <c r="C2" s="237"/>
      <c r="D2" s="237"/>
      <c r="E2" s="237"/>
      <c r="F2" s="237"/>
      <c r="G2" s="237"/>
      <c r="H2" s="237"/>
    </row>
    <row r="4" spans="1:8" x14ac:dyDescent="0.25">
      <c r="A4" s="237" t="s">
        <v>0</v>
      </c>
      <c r="B4" s="237"/>
      <c r="C4" s="237"/>
      <c r="D4" s="237"/>
      <c r="E4" s="237"/>
      <c r="F4" s="237"/>
      <c r="G4" s="237"/>
      <c r="H4" s="237"/>
    </row>
    <row r="5" spans="1:8" x14ac:dyDescent="0.25">
      <c r="A5" s="237"/>
      <c r="B5" s="237"/>
      <c r="C5" s="237"/>
      <c r="D5" s="237"/>
      <c r="E5" s="237"/>
      <c r="F5" s="237"/>
      <c r="G5" s="237"/>
      <c r="H5" s="237"/>
    </row>
    <row r="6" spans="1:8" x14ac:dyDescent="0.25">
      <c r="D6" s="2"/>
      <c r="F6" s="2"/>
      <c r="G6" s="2"/>
      <c r="H6" s="2"/>
    </row>
    <row r="7" spans="1:8" ht="15.75" thickBot="1" x14ac:dyDescent="0.3">
      <c r="C7" s="2"/>
      <c r="E7" s="2"/>
    </row>
    <row r="8" spans="1:8" ht="15.75" thickBot="1" x14ac:dyDescent="0.3">
      <c r="A8" s="37" t="s">
        <v>1</v>
      </c>
      <c r="B8" s="38" t="s">
        <v>2</v>
      </c>
      <c r="C8" s="238">
        <v>24</v>
      </c>
      <c r="D8" s="239"/>
      <c r="E8" s="239"/>
      <c r="F8" s="239"/>
      <c r="G8" s="240"/>
    </row>
    <row r="9" spans="1:8" ht="15.75" thickBot="1" x14ac:dyDescent="0.3">
      <c r="A9" s="37" t="s">
        <v>3</v>
      </c>
      <c r="B9" s="38" t="s">
        <v>4</v>
      </c>
      <c r="C9" s="241" t="s">
        <v>325</v>
      </c>
      <c r="D9" s="242"/>
      <c r="E9" s="242"/>
      <c r="F9" s="242"/>
      <c r="G9" s="243"/>
    </row>
    <row r="10" spans="1:8" ht="15.75" thickBot="1" x14ac:dyDescent="0.3">
      <c r="A10" s="37" t="s">
        <v>5</v>
      </c>
      <c r="B10" s="39" t="s">
        <v>58</v>
      </c>
      <c r="C10" s="244" t="s">
        <v>310</v>
      </c>
      <c r="D10" s="245"/>
      <c r="E10" s="245"/>
      <c r="F10" s="245"/>
      <c r="G10" s="246"/>
    </row>
    <row r="11" spans="1:8" ht="15.75" thickBot="1" x14ac:dyDescent="0.3">
      <c r="A11" s="37" t="s">
        <v>7</v>
      </c>
      <c r="B11" s="38" t="s">
        <v>6</v>
      </c>
      <c r="C11" s="247" t="s">
        <v>326</v>
      </c>
      <c r="D11" s="248"/>
      <c r="E11" s="249" t="s">
        <v>327</v>
      </c>
      <c r="F11" s="250"/>
      <c r="G11" s="5"/>
      <c r="H11" s="6"/>
    </row>
    <row r="12" spans="1:8" ht="15.75" thickBot="1" x14ac:dyDescent="0.3">
      <c r="A12" s="37" t="s">
        <v>9</v>
      </c>
      <c r="B12" s="38" t="s">
        <v>8</v>
      </c>
      <c r="C12" s="225" t="s">
        <v>313</v>
      </c>
      <c r="D12" s="226"/>
      <c r="E12" s="225" t="s">
        <v>313</v>
      </c>
      <c r="F12" s="226"/>
    </row>
    <row r="13" spans="1:8" ht="15.75" thickBot="1" x14ac:dyDescent="0.3">
      <c r="A13" s="37" t="s">
        <v>70</v>
      </c>
      <c r="B13" s="38" t="s">
        <v>10</v>
      </c>
      <c r="C13" s="225" t="s">
        <v>328</v>
      </c>
      <c r="D13" s="226"/>
      <c r="E13" s="225" t="s">
        <v>83</v>
      </c>
      <c r="F13" s="226"/>
    </row>
    <row r="14" spans="1:8" ht="15.75" thickBot="1" x14ac:dyDescent="0.3">
      <c r="A14" s="3"/>
      <c r="B14" s="4"/>
      <c r="C14" s="7"/>
      <c r="E14" s="7"/>
    </row>
    <row r="15" spans="1:8" x14ac:dyDescent="0.25">
      <c r="A15" s="15">
        <v>1</v>
      </c>
      <c r="B15" s="19" t="s">
        <v>14</v>
      </c>
      <c r="C15" s="183" t="s">
        <v>11</v>
      </c>
      <c r="D15" s="184"/>
      <c r="E15" s="185"/>
      <c r="F15" s="66" t="s">
        <v>12</v>
      </c>
      <c r="G15" s="20" t="s">
        <v>59</v>
      </c>
      <c r="H15" s="22" t="s">
        <v>13</v>
      </c>
    </row>
    <row r="16" spans="1:8" ht="30" x14ac:dyDescent="0.25">
      <c r="A16" s="59">
        <v>1.1000000000000001</v>
      </c>
      <c r="B16" s="9" t="s">
        <v>15</v>
      </c>
      <c r="C16" s="413" t="s">
        <v>88</v>
      </c>
      <c r="D16" s="414"/>
      <c r="E16" s="415"/>
      <c r="F16" s="175" t="s">
        <v>329</v>
      </c>
      <c r="G16" s="416" t="s">
        <v>156</v>
      </c>
      <c r="H16" s="389"/>
    </row>
    <row r="17" spans="1:8" x14ac:dyDescent="0.25">
      <c r="A17" s="59">
        <v>1.2</v>
      </c>
      <c r="B17" s="70" t="s">
        <v>16</v>
      </c>
      <c r="C17" s="417"/>
      <c r="D17" s="418"/>
      <c r="E17" s="419"/>
      <c r="F17" s="176"/>
      <c r="G17" s="321"/>
      <c r="H17" s="389"/>
    </row>
    <row r="18" spans="1:8" ht="30" x14ac:dyDescent="0.25">
      <c r="A18" s="59">
        <v>1.3</v>
      </c>
      <c r="B18" s="9" t="s">
        <v>17</v>
      </c>
      <c r="C18" s="417"/>
      <c r="D18" s="418"/>
      <c r="E18" s="419"/>
      <c r="F18" s="176"/>
      <c r="G18" s="321"/>
      <c r="H18" s="389"/>
    </row>
    <row r="19" spans="1:8" ht="45" x14ac:dyDescent="0.25">
      <c r="A19" s="59">
        <v>1.4</v>
      </c>
      <c r="B19" s="9" t="s">
        <v>18</v>
      </c>
      <c r="C19" s="417"/>
      <c r="D19" s="418"/>
      <c r="E19" s="419"/>
      <c r="F19" s="176"/>
      <c r="G19" s="321"/>
      <c r="H19" s="389"/>
    </row>
    <row r="20" spans="1:8" ht="75" x14ac:dyDescent="0.25">
      <c r="A20" s="59">
        <v>1.5</v>
      </c>
      <c r="B20" s="9" t="s">
        <v>61</v>
      </c>
      <c r="C20" s="417"/>
      <c r="D20" s="418"/>
      <c r="E20" s="419"/>
      <c r="F20" s="176"/>
      <c r="G20" s="321"/>
      <c r="H20" s="389"/>
    </row>
    <row r="21" spans="1:8" x14ac:dyDescent="0.25">
      <c r="A21" s="59">
        <v>1.6</v>
      </c>
      <c r="B21" s="71" t="s">
        <v>19</v>
      </c>
      <c r="C21" s="417"/>
      <c r="D21" s="418"/>
      <c r="E21" s="419"/>
      <c r="F21" s="176"/>
      <c r="G21" s="321"/>
      <c r="H21" s="389"/>
    </row>
    <row r="22" spans="1:8" ht="30.75" thickBot="1" x14ac:dyDescent="0.3">
      <c r="A22" s="61">
        <v>1.7</v>
      </c>
      <c r="B22" s="10" t="s">
        <v>20</v>
      </c>
      <c r="C22" s="420"/>
      <c r="D22" s="421"/>
      <c r="E22" s="422"/>
      <c r="F22" s="236"/>
      <c r="G22" s="322"/>
      <c r="H22" s="397"/>
    </row>
    <row r="23" spans="1:8" ht="30" x14ac:dyDescent="0.25">
      <c r="A23" s="15">
        <v>2</v>
      </c>
      <c r="B23" s="16" t="s">
        <v>62</v>
      </c>
      <c r="C23" s="183" t="s">
        <v>11</v>
      </c>
      <c r="D23" s="184"/>
      <c r="E23" s="185"/>
      <c r="F23" s="66" t="s">
        <v>12</v>
      </c>
      <c r="G23" s="20" t="s">
        <v>59</v>
      </c>
      <c r="H23" s="23" t="s">
        <v>13</v>
      </c>
    </row>
    <row r="24" spans="1:8" ht="30" x14ac:dyDescent="0.25">
      <c r="A24" s="59">
        <v>2.1</v>
      </c>
      <c r="B24" s="71" t="s">
        <v>21</v>
      </c>
      <c r="C24" s="398" t="s">
        <v>138</v>
      </c>
      <c r="D24" s="399"/>
      <c r="E24" s="400"/>
      <c r="F24" s="255" t="s">
        <v>330</v>
      </c>
      <c r="G24" s="401" t="s">
        <v>138</v>
      </c>
      <c r="H24" s="223" t="s">
        <v>331</v>
      </c>
    </row>
    <row r="25" spans="1:8" ht="30" x14ac:dyDescent="0.25">
      <c r="A25" s="59">
        <v>2.2000000000000002</v>
      </c>
      <c r="B25" s="71" t="s">
        <v>71</v>
      </c>
      <c r="C25" s="402"/>
      <c r="D25" s="403"/>
      <c r="E25" s="404"/>
      <c r="F25" s="195"/>
      <c r="G25" s="405"/>
      <c r="H25" s="223"/>
    </row>
    <row r="26" spans="1:8" ht="75" x14ac:dyDescent="0.25">
      <c r="A26" s="59">
        <v>2.2999999999999998</v>
      </c>
      <c r="B26" s="71" t="s">
        <v>63</v>
      </c>
      <c r="C26" s="402"/>
      <c r="D26" s="403"/>
      <c r="E26" s="404"/>
      <c r="F26" s="195"/>
      <c r="G26" s="405"/>
      <c r="H26" s="223"/>
    </row>
    <row r="27" spans="1:8" ht="30.75" thickBot="1" x14ac:dyDescent="0.3">
      <c r="A27" s="77">
        <v>2.4</v>
      </c>
      <c r="B27" s="71" t="s">
        <v>22</v>
      </c>
      <c r="C27" s="402"/>
      <c r="D27" s="403"/>
      <c r="E27" s="404"/>
      <c r="F27" s="195"/>
      <c r="G27" s="405"/>
      <c r="H27" s="224"/>
    </row>
    <row r="28" spans="1:8" ht="15.75" thickBot="1" x14ac:dyDescent="0.3">
      <c r="A28" s="77">
        <v>2.5</v>
      </c>
      <c r="B28" s="71" t="s">
        <v>73</v>
      </c>
      <c r="C28" s="406"/>
      <c r="D28" s="407"/>
      <c r="E28" s="408"/>
      <c r="F28" s="196"/>
      <c r="G28" s="409"/>
      <c r="H28" s="73"/>
    </row>
    <row r="29" spans="1:8" ht="15.75" thickBot="1" x14ac:dyDescent="0.3">
      <c r="A29" s="211">
        <v>3</v>
      </c>
      <c r="B29" s="212" t="s">
        <v>64</v>
      </c>
      <c r="C29" s="153" t="str">
        <f>+C11</f>
        <v>ESTEYCO SUCURSAL COLOMBIA</v>
      </c>
      <c r="D29" s="153"/>
      <c r="E29" s="153" t="str">
        <f>+E11</f>
        <v>B&amp;C SA.</v>
      </c>
      <c r="F29" s="141"/>
      <c r="G29" s="145" t="s">
        <v>59</v>
      </c>
      <c r="H29" s="145" t="s">
        <v>13</v>
      </c>
    </row>
    <row r="30" spans="1:8" ht="30" x14ac:dyDescent="0.25">
      <c r="A30" s="137"/>
      <c r="B30" s="152"/>
      <c r="C30" s="64" t="s">
        <v>11</v>
      </c>
      <c r="D30" s="66" t="s">
        <v>12</v>
      </c>
      <c r="E30" s="64" t="s">
        <v>11</v>
      </c>
      <c r="F30" s="66" t="s">
        <v>12</v>
      </c>
      <c r="G30" s="146"/>
      <c r="H30" s="146"/>
    </row>
    <row r="31" spans="1:8" ht="30" x14ac:dyDescent="0.25">
      <c r="A31" s="59" t="s">
        <v>23</v>
      </c>
      <c r="B31" s="9" t="s">
        <v>15</v>
      </c>
      <c r="C31" s="77" t="s">
        <v>158</v>
      </c>
      <c r="D31" s="77"/>
      <c r="E31" s="77" t="s">
        <v>159</v>
      </c>
      <c r="F31" s="60"/>
      <c r="G31" s="182" t="s">
        <v>156</v>
      </c>
      <c r="H31" s="165"/>
    </row>
    <row r="32" spans="1:8" ht="30.75" thickBot="1" x14ac:dyDescent="0.3">
      <c r="A32" s="61" t="s">
        <v>24</v>
      </c>
      <c r="B32" s="10" t="s">
        <v>25</v>
      </c>
      <c r="C32" s="78" t="s">
        <v>158</v>
      </c>
      <c r="D32" s="78"/>
      <c r="E32" s="78" t="s">
        <v>159</v>
      </c>
      <c r="F32" s="62"/>
      <c r="G32" s="159"/>
      <c r="H32" s="161"/>
    </row>
    <row r="33" spans="1:8" ht="15.75" thickBot="1" x14ac:dyDescent="0.3">
      <c r="A33" s="136">
        <v>4</v>
      </c>
      <c r="B33" s="209" t="s">
        <v>26</v>
      </c>
      <c r="C33" s="153" t="str">
        <f>+C11</f>
        <v>ESTEYCO SUCURSAL COLOMBIA</v>
      </c>
      <c r="D33" s="153"/>
      <c r="E33" s="153" t="str">
        <f>+E11</f>
        <v>B&amp;C SA.</v>
      </c>
      <c r="F33" s="141"/>
      <c r="G33" s="145" t="s">
        <v>59</v>
      </c>
      <c r="H33" s="145" t="s">
        <v>13</v>
      </c>
    </row>
    <row r="34" spans="1:8" ht="30" x14ac:dyDescent="0.25">
      <c r="A34" s="137"/>
      <c r="B34" s="210"/>
      <c r="C34" s="64" t="s">
        <v>11</v>
      </c>
      <c r="D34" s="66" t="s">
        <v>12</v>
      </c>
      <c r="E34" s="64" t="s">
        <v>11</v>
      </c>
      <c r="F34" s="66" t="s">
        <v>12</v>
      </c>
      <c r="G34" s="146"/>
      <c r="H34" s="146"/>
    </row>
    <row r="35" spans="1:8" ht="45" x14ac:dyDescent="0.25">
      <c r="A35" s="59">
        <v>4.0999999999999996</v>
      </c>
      <c r="B35" s="71" t="s">
        <v>72</v>
      </c>
      <c r="C35" s="77" t="s">
        <v>88</v>
      </c>
      <c r="D35" s="77">
        <v>31</v>
      </c>
      <c r="E35" s="77" t="s">
        <v>88</v>
      </c>
      <c r="F35" s="60">
        <v>53</v>
      </c>
      <c r="G35" s="182" t="s">
        <v>156</v>
      </c>
      <c r="H35" s="160"/>
    </row>
    <row r="36" spans="1:8" ht="30" x14ac:dyDescent="0.25">
      <c r="A36" s="59">
        <v>4.2</v>
      </c>
      <c r="B36" s="71" t="s">
        <v>27</v>
      </c>
      <c r="C36" s="77" t="s">
        <v>88</v>
      </c>
      <c r="D36" s="77" t="s">
        <v>332</v>
      </c>
      <c r="E36" s="77" t="s">
        <v>88</v>
      </c>
      <c r="F36" s="60" t="s">
        <v>333</v>
      </c>
      <c r="G36" s="158"/>
      <c r="H36" s="160"/>
    </row>
    <row r="37" spans="1:8" ht="30.75" thickBot="1" x14ac:dyDescent="0.3">
      <c r="A37" s="61">
        <v>4.3</v>
      </c>
      <c r="B37" s="10" t="s">
        <v>60</v>
      </c>
      <c r="C37" s="78" t="s">
        <v>162</v>
      </c>
      <c r="D37" s="78">
        <v>31</v>
      </c>
      <c r="E37" s="78" t="s">
        <v>119</v>
      </c>
      <c r="F37" s="62">
        <v>55</v>
      </c>
      <c r="G37" s="159"/>
      <c r="H37" s="161"/>
    </row>
    <row r="38" spans="1:8" ht="15.75" thickBot="1" x14ac:dyDescent="0.3">
      <c r="A38" s="136">
        <v>5</v>
      </c>
      <c r="B38" s="138" t="s">
        <v>28</v>
      </c>
      <c r="C38" s="207" t="str">
        <f>+C11</f>
        <v>ESTEYCO SUCURSAL COLOMBIA</v>
      </c>
      <c r="D38" s="208"/>
      <c r="E38" s="207" t="str">
        <f>+E11</f>
        <v>B&amp;C SA.</v>
      </c>
      <c r="F38" s="208"/>
      <c r="G38" s="145" t="s">
        <v>59</v>
      </c>
      <c r="H38" s="145" t="s">
        <v>13</v>
      </c>
    </row>
    <row r="39" spans="1:8" ht="30.75" thickBot="1" x14ac:dyDescent="0.3">
      <c r="A39" s="137"/>
      <c r="B39" s="139"/>
      <c r="C39" s="65" t="s">
        <v>11</v>
      </c>
      <c r="D39" s="25" t="s">
        <v>12</v>
      </c>
      <c r="E39" s="65" t="s">
        <v>11</v>
      </c>
      <c r="F39" s="25" t="s">
        <v>12</v>
      </c>
      <c r="G39" s="146"/>
      <c r="H39" s="146"/>
    </row>
    <row r="40" spans="1:8" ht="45" x14ac:dyDescent="0.25">
      <c r="A40" s="59">
        <v>5.0999999999999996</v>
      </c>
      <c r="B40" s="71" t="s">
        <v>74</v>
      </c>
      <c r="C40" s="154" t="s">
        <v>88</v>
      </c>
      <c r="D40" s="154" t="s">
        <v>334</v>
      </c>
      <c r="E40" s="423" t="s">
        <v>138</v>
      </c>
      <c r="F40" s="194" t="s">
        <v>335</v>
      </c>
      <c r="G40" s="401" t="s">
        <v>138</v>
      </c>
      <c r="H40" s="200" t="s">
        <v>336</v>
      </c>
    </row>
    <row r="41" spans="1:8" ht="30" x14ac:dyDescent="0.25">
      <c r="A41" s="59">
        <v>5.2</v>
      </c>
      <c r="B41" s="71" t="s">
        <v>75</v>
      </c>
      <c r="C41" s="178"/>
      <c r="D41" s="178"/>
      <c r="E41" s="424"/>
      <c r="F41" s="195"/>
      <c r="G41" s="405"/>
      <c r="H41" s="201"/>
    </row>
    <row r="42" spans="1:8" ht="45" x14ac:dyDescent="0.25">
      <c r="A42" s="59">
        <v>5.3</v>
      </c>
      <c r="B42" s="75" t="s">
        <v>76</v>
      </c>
      <c r="C42" s="178"/>
      <c r="D42" s="178"/>
      <c r="E42" s="424"/>
      <c r="F42" s="195"/>
      <c r="G42" s="405"/>
      <c r="H42" s="201"/>
    </row>
    <row r="43" spans="1:8" x14ac:dyDescent="0.25">
      <c r="A43" s="59">
        <v>5.4</v>
      </c>
      <c r="B43" s="71" t="s">
        <v>29</v>
      </c>
      <c r="C43" s="178"/>
      <c r="D43" s="178"/>
      <c r="E43" s="424"/>
      <c r="F43" s="195"/>
      <c r="G43" s="405"/>
      <c r="H43" s="201"/>
    </row>
    <row r="44" spans="1:8" ht="30.75" thickBot="1" x14ac:dyDescent="0.3">
      <c r="A44" s="61">
        <v>5.5</v>
      </c>
      <c r="B44" s="10" t="s">
        <v>30</v>
      </c>
      <c r="C44" s="179"/>
      <c r="D44" s="179"/>
      <c r="E44" s="425"/>
      <c r="F44" s="196"/>
      <c r="G44" s="409"/>
      <c r="H44" s="202"/>
    </row>
    <row r="45" spans="1:8" ht="15.75" thickBot="1" x14ac:dyDescent="0.3">
      <c r="A45" s="136">
        <v>6</v>
      </c>
      <c r="B45" s="138" t="s">
        <v>31</v>
      </c>
      <c r="C45" s="186" t="str">
        <f>+C11</f>
        <v>ESTEYCO SUCURSAL COLOMBIA</v>
      </c>
      <c r="D45" s="187"/>
      <c r="E45" s="142" t="str">
        <f>+E11</f>
        <v>B&amp;C SA.</v>
      </c>
      <c r="F45" s="141"/>
      <c r="G45" s="145" t="s">
        <v>59</v>
      </c>
      <c r="H45" s="145" t="s">
        <v>13</v>
      </c>
    </row>
    <row r="46" spans="1:8" ht="30.75" thickBot="1" x14ac:dyDescent="0.3">
      <c r="A46" s="137"/>
      <c r="B46" s="139"/>
      <c r="C46" s="27" t="s">
        <v>11</v>
      </c>
      <c r="D46" s="93" t="s">
        <v>12</v>
      </c>
      <c r="E46" s="26" t="s">
        <v>11</v>
      </c>
      <c r="F46" s="25" t="s">
        <v>12</v>
      </c>
      <c r="G46" s="146"/>
      <c r="H46" s="146"/>
    </row>
    <row r="47" spans="1:8" x14ac:dyDescent="0.25">
      <c r="A47" s="59">
        <v>6.1</v>
      </c>
      <c r="B47" s="71" t="s">
        <v>65</v>
      </c>
      <c r="C47" s="107" t="s">
        <v>159</v>
      </c>
      <c r="D47" s="107"/>
      <c r="E47" s="77" t="s">
        <v>159</v>
      </c>
      <c r="F47" s="60"/>
      <c r="G47" s="108" t="s">
        <v>156</v>
      </c>
      <c r="H47" s="21"/>
    </row>
    <row r="48" spans="1:8" ht="30" x14ac:dyDescent="0.25">
      <c r="A48" s="59">
        <v>6.2</v>
      </c>
      <c r="B48" s="71" t="s">
        <v>32</v>
      </c>
      <c r="C48" s="77" t="s">
        <v>159</v>
      </c>
      <c r="D48" s="77"/>
      <c r="E48" s="77" t="s">
        <v>159</v>
      </c>
      <c r="F48" s="60"/>
      <c r="G48" s="108" t="s">
        <v>156</v>
      </c>
      <c r="H48" s="21"/>
    </row>
    <row r="49" spans="1:9" ht="45" x14ac:dyDescent="0.25">
      <c r="A49" s="59">
        <v>6.3</v>
      </c>
      <c r="B49" s="71" t="s">
        <v>33</v>
      </c>
      <c r="C49" s="77" t="s">
        <v>159</v>
      </c>
      <c r="D49" s="77"/>
      <c r="E49" s="77" t="s">
        <v>159</v>
      </c>
      <c r="F49" s="60"/>
      <c r="G49" s="108" t="s">
        <v>156</v>
      </c>
      <c r="H49" s="21"/>
    </row>
    <row r="50" spans="1:9" ht="45.75" thickBot="1" x14ac:dyDescent="0.3">
      <c r="A50" s="61">
        <v>6.4</v>
      </c>
      <c r="B50" s="10" t="s">
        <v>66</v>
      </c>
      <c r="C50" s="77" t="s">
        <v>159</v>
      </c>
      <c r="D50" s="78"/>
      <c r="E50" s="77" t="s">
        <v>159</v>
      </c>
      <c r="F50" s="62"/>
      <c r="G50" s="108" t="s">
        <v>156</v>
      </c>
      <c r="H50" s="86"/>
    </row>
    <row r="51" spans="1:9" ht="30" customHeight="1" thickBot="1" x14ac:dyDescent="0.3">
      <c r="A51" s="136">
        <v>7</v>
      </c>
      <c r="B51" s="151" t="s">
        <v>34</v>
      </c>
      <c r="C51" s="153" t="str">
        <f>+C11</f>
        <v>ESTEYCO SUCURSAL COLOMBIA</v>
      </c>
      <c r="D51" s="153"/>
      <c r="E51" s="153" t="str">
        <f>+E11</f>
        <v>B&amp;C SA.</v>
      </c>
      <c r="F51" s="141"/>
      <c r="G51" s="145" t="s">
        <v>59</v>
      </c>
      <c r="H51" s="145" t="s">
        <v>13</v>
      </c>
    </row>
    <row r="52" spans="1:9" ht="30.75" thickBot="1" x14ac:dyDescent="0.3">
      <c r="A52" s="137"/>
      <c r="B52" s="152"/>
      <c r="C52" s="27" t="s">
        <v>11</v>
      </c>
      <c r="D52" s="93" t="s">
        <v>12</v>
      </c>
      <c r="E52" s="26" t="s">
        <v>11</v>
      </c>
      <c r="F52" s="25" t="s">
        <v>12</v>
      </c>
      <c r="G52" s="146"/>
      <c r="H52" s="146"/>
    </row>
    <row r="53" spans="1:9" ht="30" x14ac:dyDescent="0.25">
      <c r="A53" s="59">
        <v>7.1</v>
      </c>
      <c r="B53" s="71" t="s">
        <v>35</v>
      </c>
      <c r="C53" s="154" t="s">
        <v>88</v>
      </c>
      <c r="D53" s="180">
        <v>18</v>
      </c>
      <c r="E53" s="154" t="s">
        <v>88</v>
      </c>
      <c r="F53" s="133">
        <v>23</v>
      </c>
      <c r="G53" s="182" t="s">
        <v>156</v>
      </c>
      <c r="H53" s="108"/>
    </row>
    <row r="54" spans="1:9" ht="30" x14ac:dyDescent="0.25">
      <c r="A54" s="59">
        <v>7.2</v>
      </c>
      <c r="B54" s="71" t="s">
        <v>36</v>
      </c>
      <c r="C54" s="178"/>
      <c r="D54" s="180"/>
      <c r="E54" s="178"/>
      <c r="F54" s="133"/>
      <c r="G54" s="158"/>
      <c r="H54" s="108"/>
    </row>
    <row r="55" spans="1:9" ht="45.75" thickBot="1" x14ac:dyDescent="0.3">
      <c r="A55" s="61">
        <v>7.3</v>
      </c>
      <c r="B55" s="10" t="s">
        <v>37</v>
      </c>
      <c r="C55" s="179"/>
      <c r="D55" s="181"/>
      <c r="E55" s="179"/>
      <c r="F55" s="135"/>
      <c r="G55" s="159"/>
      <c r="H55" s="85"/>
    </row>
    <row r="56" spans="1:9" x14ac:dyDescent="0.25">
      <c r="A56" s="15">
        <v>8</v>
      </c>
      <c r="B56" s="30" t="s">
        <v>38</v>
      </c>
      <c r="C56" s="183" t="s">
        <v>11</v>
      </c>
      <c r="D56" s="184"/>
      <c r="E56" s="185"/>
      <c r="F56" s="66" t="s">
        <v>12</v>
      </c>
      <c r="G56" s="20" t="s">
        <v>59</v>
      </c>
      <c r="H56" s="22" t="s">
        <v>13</v>
      </c>
    </row>
    <row r="57" spans="1:9" x14ac:dyDescent="0.25">
      <c r="A57" s="59">
        <v>8.1</v>
      </c>
      <c r="B57" s="71" t="s">
        <v>39</v>
      </c>
      <c r="C57" s="162" t="s">
        <v>337</v>
      </c>
      <c r="D57" s="162"/>
      <c r="E57" s="162"/>
      <c r="F57" s="69">
        <v>104</v>
      </c>
      <c r="G57" s="323" t="s">
        <v>138</v>
      </c>
      <c r="H57" s="410" t="s">
        <v>338</v>
      </c>
    </row>
    <row r="58" spans="1:9" x14ac:dyDescent="0.25">
      <c r="A58" s="59">
        <v>8.1999999999999993</v>
      </c>
      <c r="B58" s="71" t="s">
        <v>40</v>
      </c>
      <c r="C58" s="162" t="s">
        <v>287</v>
      </c>
      <c r="D58" s="162"/>
      <c r="E58" s="162"/>
      <c r="F58" s="69">
        <v>104</v>
      </c>
      <c r="G58" s="323"/>
      <c r="H58" s="389"/>
    </row>
    <row r="59" spans="1:9" x14ac:dyDescent="0.25">
      <c r="A59" s="59">
        <v>8.3000000000000007</v>
      </c>
      <c r="B59" s="71" t="s">
        <v>41</v>
      </c>
      <c r="C59" s="166" t="s">
        <v>88</v>
      </c>
      <c r="D59" s="167"/>
      <c r="E59" s="168"/>
      <c r="F59" s="175">
        <v>104</v>
      </c>
      <c r="G59" s="323"/>
      <c r="H59" s="389"/>
    </row>
    <row r="60" spans="1:9" ht="30" x14ac:dyDescent="0.25">
      <c r="A60" s="59">
        <v>8.4</v>
      </c>
      <c r="B60" s="71" t="s">
        <v>42</v>
      </c>
      <c r="C60" s="169"/>
      <c r="D60" s="170"/>
      <c r="E60" s="171"/>
      <c r="F60" s="176"/>
      <c r="G60" s="323"/>
      <c r="H60" s="389"/>
    </row>
    <row r="61" spans="1:9" ht="30" x14ac:dyDescent="0.25">
      <c r="A61" s="59">
        <v>8.5</v>
      </c>
      <c r="B61" s="71" t="s">
        <v>77</v>
      </c>
      <c r="C61" s="169"/>
      <c r="D61" s="170"/>
      <c r="E61" s="171"/>
      <c r="F61" s="176"/>
      <c r="G61" s="323"/>
      <c r="H61" s="389"/>
    </row>
    <row r="62" spans="1:9" x14ac:dyDescent="0.25">
      <c r="A62" s="59">
        <v>8.6</v>
      </c>
      <c r="B62" s="71" t="s">
        <v>43</v>
      </c>
      <c r="C62" s="169"/>
      <c r="D62" s="170"/>
      <c r="E62" s="171"/>
      <c r="F62" s="176"/>
      <c r="G62" s="323"/>
      <c r="H62" s="389"/>
    </row>
    <row r="63" spans="1:9" x14ac:dyDescent="0.25">
      <c r="A63" s="59">
        <v>8.6999999999999993</v>
      </c>
      <c r="B63" s="71" t="s">
        <v>44</v>
      </c>
      <c r="C63" s="169"/>
      <c r="D63" s="170"/>
      <c r="E63" s="171"/>
      <c r="F63" s="176"/>
      <c r="G63" s="323"/>
      <c r="H63" s="389"/>
    </row>
    <row r="64" spans="1:9" ht="45" x14ac:dyDescent="0.25">
      <c r="A64" s="59">
        <v>8.8000000000000007</v>
      </c>
      <c r="B64" s="71" t="s">
        <v>78</v>
      </c>
      <c r="C64" s="169"/>
      <c r="D64" s="170"/>
      <c r="E64" s="171"/>
      <c r="F64" s="176"/>
      <c r="G64" s="323"/>
      <c r="H64" s="389"/>
      <c r="I64" s="11"/>
    </row>
    <row r="65" spans="1:9" ht="31.5" customHeight="1" x14ac:dyDescent="0.3">
      <c r="A65" s="59">
        <v>8.9</v>
      </c>
      <c r="B65" s="79" t="s">
        <v>45</v>
      </c>
      <c r="C65" s="169"/>
      <c r="D65" s="170"/>
      <c r="E65" s="171"/>
      <c r="F65" s="176"/>
      <c r="G65" s="323"/>
      <c r="H65" s="389"/>
      <c r="I65" s="12"/>
    </row>
    <row r="66" spans="1:9" ht="16.5" x14ac:dyDescent="0.3">
      <c r="A66" s="80" t="s">
        <v>68</v>
      </c>
      <c r="B66" s="71" t="s">
        <v>46</v>
      </c>
      <c r="C66" s="172"/>
      <c r="D66" s="173"/>
      <c r="E66" s="174"/>
      <c r="F66" s="157"/>
      <c r="G66" s="323"/>
      <c r="H66" s="389"/>
      <c r="I66" s="12"/>
    </row>
    <row r="67" spans="1:9" ht="30.75" thickBot="1" x14ac:dyDescent="0.3">
      <c r="A67" s="59">
        <v>8.11</v>
      </c>
      <c r="B67" s="10" t="s">
        <v>67</v>
      </c>
      <c r="C67" s="328" t="s">
        <v>138</v>
      </c>
      <c r="D67" s="328"/>
      <c r="E67" s="328"/>
      <c r="F67" s="68"/>
      <c r="G67" s="324"/>
      <c r="H67" s="397"/>
      <c r="I67" s="13"/>
    </row>
    <row r="68" spans="1:9" ht="30" customHeight="1" thickBot="1" x14ac:dyDescent="0.3">
      <c r="A68" s="136">
        <v>9</v>
      </c>
      <c r="B68" s="151" t="s">
        <v>47</v>
      </c>
      <c r="C68" s="153" t="str">
        <f>+C11</f>
        <v>ESTEYCO SUCURSAL COLOMBIA</v>
      </c>
      <c r="D68" s="153"/>
      <c r="E68" s="153" t="str">
        <f>+E11</f>
        <v>B&amp;C SA.</v>
      </c>
      <c r="F68" s="141"/>
      <c r="G68" s="145" t="s">
        <v>59</v>
      </c>
      <c r="H68" s="145" t="s">
        <v>13</v>
      </c>
    </row>
    <row r="69" spans="1:9" ht="30" customHeight="1" thickBot="1" x14ac:dyDescent="0.3">
      <c r="A69" s="137"/>
      <c r="B69" s="152"/>
      <c r="C69" s="27" t="s">
        <v>11</v>
      </c>
      <c r="D69" s="93" t="s">
        <v>12</v>
      </c>
      <c r="E69" s="26" t="s">
        <v>11</v>
      </c>
      <c r="F69" s="25" t="s">
        <v>12</v>
      </c>
      <c r="G69" s="146"/>
      <c r="H69" s="146"/>
    </row>
    <row r="70" spans="1:9" ht="30" x14ac:dyDescent="0.25">
      <c r="A70" s="59">
        <v>9.1</v>
      </c>
      <c r="B70" s="9" t="s">
        <v>48</v>
      </c>
      <c r="C70" s="154" t="s">
        <v>158</v>
      </c>
      <c r="D70" s="154"/>
      <c r="E70" s="426" t="s">
        <v>138</v>
      </c>
      <c r="F70" s="156">
        <v>108</v>
      </c>
      <c r="G70" s="393" t="s">
        <v>138</v>
      </c>
      <c r="H70" s="410" t="s">
        <v>339</v>
      </c>
    </row>
    <row r="71" spans="1:9" x14ac:dyDescent="0.25">
      <c r="A71" s="59">
        <v>9.1999999999999993</v>
      </c>
      <c r="B71" s="70" t="s">
        <v>16</v>
      </c>
      <c r="C71" s="155"/>
      <c r="D71" s="155"/>
      <c r="E71" s="427"/>
      <c r="F71" s="157"/>
      <c r="G71" s="393"/>
      <c r="H71" s="389"/>
    </row>
    <row r="72" spans="1:9" ht="45.75" thickBot="1" x14ac:dyDescent="0.3">
      <c r="A72" s="61">
        <v>9.3000000000000007</v>
      </c>
      <c r="B72" s="82" t="s">
        <v>49</v>
      </c>
      <c r="C72" s="78" t="s">
        <v>159</v>
      </c>
      <c r="D72" s="78"/>
      <c r="E72" s="78" t="s">
        <v>88</v>
      </c>
      <c r="F72" s="62">
        <v>109</v>
      </c>
      <c r="G72" s="384"/>
      <c r="H72" s="397"/>
    </row>
    <row r="73" spans="1:9" ht="30" customHeight="1" thickBot="1" x14ac:dyDescent="0.3">
      <c r="A73" s="136">
        <v>10</v>
      </c>
      <c r="B73" s="151" t="s">
        <v>50</v>
      </c>
      <c r="C73" s="153" t="str">
        <f>+C11</f>
        <v>ESTEYCO SUCURSAL COLOMBIA</v>
      </c>
      <c r="D73" s="153"/>
      <c r="E73" s="153" t="str">
        <f>+E11</f>
        <v>B&amp;C SA.</v>
      </c>
      <c r="F73" s="141"/>
      <c r="G73" s="145" t="s">
        <v>59</v>
      </c>
      <c r="H73" s="145" t="s">
        <v>13</v>
      </c>
    </row>
    <row r="74" spans="1:9" ht="30" customHeight="1" thickBot="1" x14ac:dyDescent="0.3">
      <c r="A74" s="137"/>
      <c r="B74" s="152"/>
      <c r="C74" s="27" t="s">
        <v>11</v>
      </c>
      <c r="D74" s="93" t="s">
        <v>12</v>
      </c>
      <c r="E74" s="26" t="s">
        <v>11</v>
      </c>
      <c r="F74" s="25" t="s">
        <v>12</v>
      </c>
      <c r="G74" s="146"/>
      <c r="H74" s="146"/>
    </row>
    <row r="75" spans="1:9" ht="105.75" thickBot="1" x14ac:dyDescent="0.3">
      <c r="A75" s="61">
        <v>10.1</v>
      </c>
      <c r="B75" s="10" t="s">
        <v>51</v>
      </c>
      <c r="C75" s="428" t="s">
        <v>340</v>
      </c>
      <c r="D75" s="429" t="s">
        <v>341</v>
      </c>
      <c r="E75" s="78" t="s">
        <v>159</v>
      </c>
      <c r="F75" s="62"/>
      <c r="G75" s="104" t="s">
        <v>138</v>
      </c>
      <c r="H75" s="430" t="s">
        <v>342</v>
      </c>
    </row>
    <row r="76" spans="1:9" ht="30" customHeight="1" thickBot="1" x14ac:dyDescent="0.3">
      <c r="A76" s="136">
        <v>11</v>
      </c>
      <c r="B76" s="151" t="s">
        <v>52</v>
      </c>
      <c r="C76" s="153" t="str">
        <f>+C11</f>
        <v>ESTEYCO SUCURSAL COLOMBIA</v>
      </c>
      <c r="D76" s="153"/>
      <c r="E76" s="153" t="str">
        <f>+E11</f>
        <v>B&amp;C SA.</v>
      </c>
      <c r="F76" s="141"/>
      <c r="G76" s="145" t="s">
        <v>59</v>
      </c>
      <c r="H76" s="145" t="s">
        <v>13</v>
      </c>
    </row>
    <row r="77" spans="1:9" ht="30" customHeight="1" thickBot="1" x14ac:dyDescent="0.3">
      <c r="A77" s="137"/>
      <c r="B77" s="152"/>
      <c r="C77" s="431" t="s">
        <v>11</v>
      </c>
      <c r="D77" s="432"/>
      <c r="E77" s="289" t="s">
        <v>343</v>
      </c>
      <c r="F77" s="291"/>
      <c r="G77" s="146"/>
      <c r="H77" s="146"/>
    </row>
    <row r="78" spans="1:9" ht="30.75" thickBot="1" x14ac:dyDescent="0.3">
      <c r="A78" s="61">
        <v>11.1</v>
      </c>
      <c r="B78" s="87" t="s">
        <v>48</v>
      </c>
      <c r="C78" s="304" t="s">
        <v>88</v>
      </c>
      <c r="D78" s="287"/>
      <c r="E78" s="433" t="s">
        <v>344</v>
      </c>
      <c r="F78" s="434"/>
      <c r="G78" s="85" t="s">
        <v>156</v>
      </c>
    </row>
    <row r="79" spans="1:9" ht="30" customHeight="1" thickBot="1" x14ac:dyDescent="0.3">
      <c r="A79" s="136">
        <v>12</v>
      </c>
      <c r="B79" s="138" t="s">
        <v>53</v>
      </c>
      <c r="C79" s="435" t="str">
        <f>+C11</f>
        <v>ESTEYCO SUCURSAL COLOMBIA</v>
      </c>
      <c r="D79" s="436"/>
      <c r="E79" s="142" t="str">
        <f>+E11</f>
        <v>B&amp;C SA.</v>
      </c>
      <c r="F79" s="141"/>
      <c r="G79" s="143" t="s">
        <v>59</v>
      </c>
      <c r="H79" s="145" t="s">
        <v>13</v>
      </c>
    </row>
    <row r="80" spans="1:9" ht="30" customHeight="1" x14ac:dyDescent="0.25">
      <c r="A80" s="137"/>
      <c r="B80" s="139"/>
      <c r="C80" s="147" t="s">
        <v>11</v>
      </c>
      <c r="D80" s="148"/>
      <c r="E80" s="149" t="s">
        <v>11</v>
      </c>
      <c r="F80" s="150"/>
      <c r="G80" s="144"/>
      <c r="H80" s="146"/>
    </row>
    <row r="81" spans="1:8" ht="30" x14ac:dyDescent="0.25">
      <c r="A81" s="59">
        <v>12.1</v>
      </c>
      <c r="B81" s="35" t="s">
        <v>54</v>
      </c>
      <c r="C81" s="132" t="s">
        <v>88</v>
      </c>
      <c r="D81" s="133"/>
      <c r="E81" s="287" t="s">
        <v>88</v>
      </c>
      <c r="F81" s="133"/>
      <c r="G81" s="33" t="s">
        <v>156</v>
      </c>
      <c r="H81" s="21"/>
    </row>
    <row r="82" spans="1:8" ht="30" x14ac:dyDescent="0.25">
      <c r="A82" s="59">
        <v>12.2</v>
      </c>
      <c r="B82" s="35" t="s">
        <v>55</v>
      </c>
      <c r="C82" s="132" t="s">
        <v>88</v>
      </c>
      <c r="D82" s="133"/>
      <c r="E82" s="287" t="s">
        <v>88</v>
      </c>
      <c r="F82" s="133"/>
      <c r="G82" s="33" t="s">
        <v>156</v>
      </c>
      <c r="H82" s="21"/>
    </row>
    <row r="83" spans="1:8" ht="15.75" thickBot="1" x14ac:dyDescent="0.3">
      <c r="A83" s="14">
        <v>12.3</v>
      </c>
      <c r="B83" s="36" t="s">
        <v>56</v>
      </c>
      <c r="C83" s="134" t="s">
        <v>88</v>
      </c>
      <c r="D83" s="135"/>
      <c r="E83" s="288" t="s">
        <v>88</v>
      </c>
      <c r="F83" s="135"/>
      <c r="G83" s="34" t="s">
        <v>156</v>
      </c>
      <c r="H83" s="76"/>
    </row>
    <row r="84" spans="1:8" ht="19.5" thickBot="1" x14ac:dyDescent="0.3">
      <c r="A84" s="128" t="s">
        <v>57</v>
      </c>
      <c r="B84" s="129"/>
      <c r="C84" s="411" t="s">
        <v>138</v>
      </c>
      <c r="D84" s="412"/>
      <c r="E84" s="411" t="s">
        <v>138</v>
      </c>
      <c r="F84" s="412"/>
      <c r="G84" s="31"/>
      <c r="H84" s="32"/>
    </row>
  </sheetData>
  <mergeCells count="119">
    <mergeCell ref="C82:D82"/>
    <mergeCell ref="E82:F82"/>
    <mergeCell ref="C83:D83"/>
    <mergeCell ref="E83:F83"/>
    <mergeCell ref="A84:B84"/>
    <mergeCell ref="C84:D84"/>
    <mergeCell ref="E84:F84"/>
    <mergeCell ref="G79:G80"/>
    <mergeCell ref="H79:H80"/>
    <mergeCell ref="C80:D80"/>
    <mergeCell ref="E80:F80"/>
    <mergeCell ref="C81:D81"/>
    <mergeCell ref="E81:F81"/>
    <mergeCell ref="C78:D78"/>
    <mergeCell ref="E78:F78"/>
    <mergeCell ref="A79:A80"/>
    <mergeCell ref="B79:B80"/>
    <mergeCell ref="C79:D79"/>
    <mergeCell ref="E79:F79"/>
    <mergeCell ref="A76:A77"/>
    <mergeCell ref="B76:B77"/>
    <mergeCell ref="C76:D76"/>
    <mergeCell ref="E76:F76"/>
    <mergeCell ref="G76:G77"/>
    <mergeCell ref="H76:H77"/>
    <mergeCell ref="C77:D77"/>
    <mergeCell ref="E77:F77"/>
    <mergeCell ref="A73:A74"/>
    <mergeCell ref="B73:B74"/>
    <mergeCell ref="C73:D73"/>
    <mergeCell ref="E73:F73"/>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C57:E57"/>
    <mergeCell ref="G57:G67"/>
    <mergeCell ref="H57:H67"/>
    <mergeCell ref="C58:E58"/>
    <mergeCell ref="C59:E66"/>
    <mergeCell ref="F59:F66"/>
    <mergeCell ref="C67:E67"/>
    <mergeCell ref="C53:C55"/>
    <mergeCell ref="D53:D55"/>
    <mergeCell ref="E53:E55"/>
    <mergeCell ref="F53:F55"/>
    <mergeCell ref="G53:G55"/>
    <mergeCell ref="C56:E56"/>
    <mergeCell ref="A51:A52"/>
    <mergeCell ref="B51:B52"/>
    <mergeCell ref="C51:D51"/>
    <mergeCell ref="E51:F51"/>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A29:A30"/>
    <mergeCell ref="B29:B30"/>
    <mergeCell ref="C29:D29"/>
    <mergeCell ref="E29:F29"/>
    <mergeCell ref="G29:G30"/>
    <mergeCell ref="H29:H30"/>
    <mergeCell ref="G16:G22"/>
    <mergeCell ref="H16:H22"/>
    <mergeCell ref="C23:E23"/>
    <mergeCell ref="C24:E28"/>
    <mergeCell ref="F24:F28"/>
    <mergeCell ref="G24:G28"/>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topLeftCell="C73" zoomScale="70" zoomScaleNormal="70" workbookViewId="0">
      <selection activeCell="F70" sqref="F70:F72"/>
    </sheetView>
  </sheetViews>
  <sheetFormatPr baseColWidth="10" defaultRowHeight="15" x14ac:dyDescent="0.25"/>
  <cols>
    <col min="1" max="1" width="8.140625" style="1" customWidth="1"/>
    <col min="2" max="2" width="69.42578125" customWidth="1"/>
    <col min="3" max="3" width="22.5703125" style="1" bestFit="1" customWidth="1"/>
    <col min="4" max="4" width="12.85546875" style="1" customWidth="1"/>
    <col min="5" max="5" width="22.5703125" style="1" bestFit="1" customWidth="1"/>
    <col min="6" max="6" width="12.85546875" style="1" customWidth="1"/>
    <col min="7" max="7" width="22.5703125" style="1" bestFit="1" customWidth="1"/>
    <col min="8" max="8" width="12.85546875" style="1" customWidth="1"/>
    <col min="9" max="9" width="16.42578125" style="1" bestFit="1" customWidth="1"/>
    <col min="10" max="10" width="74.140625" customWidth="1"/>
    <col min="11" max="11" width="17.85546875" bestFit="1" customWidth="1"/>
  </cols>
  <sheetData>
    <row r="1" spans="1:10" x14ac:dyDescent="0.25">
      <c r="A1" s="237" t="s">
        <v>69</v>
      </c>
      <c r="B1" s="237"/>
      <c r="C1" s="237"/>
      <c r="D1" s="237"/>
      <c r="E1" s="237"/>
      <c r="F1" s="237"/>
      <c r="G1" s="237"/>
      <c r="H1" s="237"/>
      <c r="I1" s="237"/>
      <c r="J1" s="237"/>
    </row>
    <row r="2" spans="1:10" x14ac:dyDescent="0.25">
      <c r="A2" s="237"/>
      <c r="B2" s="237"/>
      <c r="C2" s="237"/>
      <c r="D2" s="237"/>
      <c r="E2" s="237"/>
      <c r="F2" s="237"/>
      <c r="G2" s="237"/>
      <c r="H2" s="237"/>
      <c r="I2" s="237"/>
      <c r="J2" s="237"/>
    </row>
    <row r="4" spans="1:10" x14ac:dyDescent="0.25">
      <c r="A4" s="237" t="s">
        <v>0</v>
      </c>
      <c r="B4" s="237"/>
      <c r="C4" s="237"/>
      <c r="D4" s="237"/>
      <c r="E4" s="237"/>
      <c r="F4" s="237"/>
      <c r="G4" s="237"/>
      <c r="H4" s="237"/>
      <c r="I4" s="237"/>
      <c r="J4" s="237"/>
    </row>
    <row r="5" spans="1:10" x14ac:dyDescent="0.25">
      <c r="A5" s="237"/>
      <c r="B5" s="237"/>
      <c r="C5" s="237"/>
      <c r="D5" s="237"/>
      <c r="E5" s="237"/>
      <c r="F5" s="237"/>
      <c r="G5" s="237"/>
      <c r="H5" s="237"/>
      <c r="I5" s="237"/>
      <c r="J5" s="237"/>
    </row>
    <row r="6" spans="1:10" x14ac:dyDescent="0.25">
      <c r="D6" s="2"/>
      <c r="F6" s="2"/>
      <c r="H6" s="2"/>
      <c r="I6" s="2"/>
      <c r="J6" s="2"/>
    </row>
    <row r="7" spans="1:10" ht="15.75" thickBot="1" x14ac:dyDescent="0.3">
      <c r="C7" s="2"/>
      <c r="E7" s="2"/>
      <c r="G7" s="2"/>
    </row>
    <row r="8" spans="1:10" ht="15.75" thickBot="1" x14ac:dyDescent="0.3">
      <c r="A8" s="37" t="s">
        <v>1</v>
      </c>
      <c r="B8" s="38" t="s">
        <v>2</v>
      </c>
      <c r="C8" s="238">
        <v>25</v>
      </c>
      <c r="D8" s="239"/>
      <c r="E8" s="239"/>
      <c r="F8" s="239"/>
      <c r="G8" s="239"/>
      <c r="H8" s="239"/>
      <c r="I8" s="240"/>
    </row>
    <row r="9" spans="1:10" ht="15.75" thickBot="1" x14ac:dyDescent="0.3">
      <c r="A9" s="37" t="s">
        <v>3</v>
      </c>
      <c r="B9" s="38" t="s">
        <v>4</v>
      </c>
      <c r="C9" s="241" t="s">
        <v>345</v>
      </c>
      <c r="D9" s="242"/>
      <c r="E9" s="242"/>
      <c r="F9" s="242"/>
      <c r="G9" s="242"/>
      <c r="H9" s="242"/>
      <c r="I9" s="243"/>
    </row>
    <row r="10" spans="1:10" ht="15.75" thickBot="1" x14ac:dyDescent="0.3">
      <c r="A10" s="37" t="s">
        <v>5</v>
      </c>
      <c r="B10" s="39" t="s">
        <v>58</v>
      </c>
      <c r="C10" s="244" t="s">
        <v>310</v>
      </c>
      <c r="D10" s="245"/>
      <c r="E10" s="245"/>
      <c r="F10" s="245"/>
      <c r="G10" s="245"/>
      <c r="H10" s="245"/>
      <c r="I10" s="246"/>
    </row>
    <row r="11" spans="1:10" ht="49.5" customHeight="1" thickBot="1" x14ac:dyDescent="0.3">
      <c r="A11" s="37" t="s">
        <v>7</v>
      </c>
      <c r="B11" s="38" t="s">
        <v>6</v>
      </c>
      <c r="C11" s="247" t="s">
        <v>346</v>
      </c>
      <c r="D11" s="248"/>
      <c r="E11" s="249" t="s">
        <v>347</v>
      </c>
      <c r="F11" s="437"/>
      <c r="G11" s="249" t="s">
        <v>348</v>
      </c>
      <c r="H11" s="437"/>
      <c r="I11" s="5"/>
      <c r="J11" s="6"/>
    </row>
    <row r="12" spans="1:10" ht="15.75" thickBot="1" x14ac:dyDescent="0.3">
      <c r="A12" s="37" t="s">
        <v>9</v>
      </c>
      <c r="B12" s="38" t="s">
        <v>8</v>
      </c>
      <c r="C12" s="225" t="s">
        <v>313</v>
      </c>
      <c r="D12" s="226"/>
      <c r="E12" s="225" t="s">
        <v>313</v>
      </c>
      <c r="F12" s="437"/>
      <c r="G12" s="225" t="s">
        <v>313</v>
      </c>
      <c r="H12" s="437"/>
    </row>
    <row r="13" spans="1:10" ht="15.75" thickBot="1" x14ac:dyDescent="0.3">
      <c r="A13" s="37" t="s">
        <v>70</v>
      </c>
      <c r="B13" s="38" t="s">
        <v>10</v>
      </c>
      <c r="C13" s="225" t="s">
        <v>328</v>
      </c>
      <c r="D13" s="226"/>
      <c r="E13" s="225" t="s">
        <v>83</v>
      </c>
      <c r="F13" s="437"/>
      <c r="G13" s="225" t="s">
        <v>83</v>
      </c>
      <c r="H13" s="437"/>
    </row>
    <row r="14" spans="1:10" ht="15.75" thickBot="1" x14ac:dyDescent="0.3">
      <c r="A14" s="3"/>
      <c r="B14" s="4"/>
      <c r="C14" s="7"/>
      <c r="E14" s="7"/>
      <c r="G14" s="7"/>
    </row>
    <row r="15" spans="1:10" x14ac:dyDescent="0.25">
      <c r="A15" s="15">
        <v>1</v>
      </c>
      <c r="B15" s="19" t="s">
        <v>14</v>
      </c>
      <c r="C15" s="183" t="s">
        <v>11</v>
      </c>
      <c r="D15" s="184"/>
      <c r="E15" s="184"/>
      <c r="F15" s="184"/>
      <c r="G15" s="185"/>
      <c r="H15" s="66" t="s">
        <v>12</v>
      </c>
      <c r="I15" s="20" t="s">
        <v>59</v>
      </c>
      <c r="J15" s="22" t="s">
        <v>13</v>
      </c>
    </row>
    <row r="16" spans="1:10" ht="30" x14ac:dyDescent="0.25">
      <c r="A16" s="59">
        <v>1.1000000000000001</v>
      </c>
      <c r="B16" s="9" t="s">
        <v>15</v>
      </c>
      <c r="C16" s="386" t="s">
        <v>138</v>
      </c>
      <c r="D16" s="387"/>
      <c r="E16" s="387"/>
      <c r="F16" s="387"/>
      <c r="G16" s="388"/>
      <c r="H16" s="438" t="s">
        <v>349</v>
      </c>
      <c r="I16" s="382" t="s">
        <v>138</v>
      </c>
      <c r="J16" s="389" t="s">
        <v>350</v>
      </c>
    </row>
    <row r="17" spans="1:10" x14ac:dyDescent="0.25">
      <c r="A17" s="59">
        <v>1.2</v>
      </c>
      <c r="B17" s="70" t="s">
        <v>16</v>
      </c>
      <c r="C17" s="390"/>
      <c r="D17" s="391"/>
      <c r="E17" s="391"/>
      <c r="F17" s="391"/>
      <c r="G17" s="392"/>
      <c r="H17" s="176"/>
      <c r="I17" s="393"/>
      <c r="J17" s="389"/>
    </row>
    <row r="18" spans="1:10" ht="30" x14ac:dyDescent="0.25">
      <c r="A18" s="59">
        <v>1.3</v>
      </c>
      <c r="B18" s="9" t="s">
        <v>17</v>
      </c>
      <c r="C18" s="390"/>
      <c r="D18" s="391"/>
      <c r="E18" s="391"/>
      <c r="F18" s="391"/>
      <c r="G18" s="392"/>
      <c r="H18" s="176"/>
      <c r="I18" s="393"/>
      <c r="J18" s="389"/>
    </row>
    <row r="19" spans="1:10" ht="45" x14ac:dyDescent="0.25">
      <c r="A19" s="59">
        <v>1.4</v>
      </c>
      <c r="B19" s="9" t="s">
        <v>18</v>
      </c>
      <c r="C19" s="390"/>
      <c r="D19" s="391"/>
      <c r="E19" s="391"/>
      <c r="F19" s="391"/>
      <c r="G19" s="392"/>
      <c r="H19" s="176"/>
      <c r="I19" s="393"/>
      <c r="J19" s="389"/>
    </row>
    <row r="20" spans="1:10" ht="75" x14ac:dyDescent="0.25">
      <c r="A20" s="59">
        <v>1.5</v>
      </c>
      <c r="B20" s="9" t="s">
        <v>61</v>
      </c>
      <c r="C20" s="390"/>
      <c r="D20" s="391"/>
      <c r="E20" s="391"/>
      <c r="F20" s="391"/>
      <c r="G20" s="392"/>
      <c r="H20" s="176"/>
      <c r="I20" s="393"/>
      <c r="J20" s="389"/>
    </row>
    <row r="21" spans="1:10" x14ac:dyDescent="0.25">
      <c r="A21" s="59">
        <v>1.6</v>
      </c>
      <c r="B21" s="71" t="s">
        <v>19</v>
      </c>
      <c r="C21" s="390"/>
      <c r="D21" s="391"/>
      <c r="E21" s="391"/>
      <c r="F21" s="391"/>
      <c r="G21" s="392"/>
      <c r="H21" s="176"/>
      <c r="I21" s="393"/>
      <c r="J21" s="389"/>
    </row>
    <row r="22" spans="1:10" ht="30.75" thickBot="1" x14ac:dyDescent="0.3">
      <c r="A22" s="61">
        <v>1.7</v>
      </c>
      <c r="B22" s="10" t="s">
        <v>20</v>
      </c>
      <c r="C22" s="394"/>
      <c r="D22" s="395"/>
      <c r="E22" s="395"/>
      <c r="F22" s="395"/>
      <c r="G22" s="396"/>
      <c r="H22" s="236"/>
      <c r="I22" s="384"/>
      <c r="J22" s="397"/>
    </row>
    <row r="23" spans="1:10" ht="30" x14ac:dyDescent="0.25">
      <c r="A23" s="15">
        <v>2</v>
      </c>
      <c r="B23" s="16" t="s">
        <v>62</v>
      </c>
      <c r="C23" s="183" t="s">
        <v>11</v>
      </c>
      <c r="D23" s="184"/>
      <c r="E23" s="184"/>
      <c r="F23" s="184"/>
      <c r="G23" s="185"/>
      <c r="H23" s="66" t="s">
        <v>12</v>
      </c>
      <c r="I23" s="20" t="s">
        <v>59</v>
      </c>
      <c r="J23" s="23" t="s">
        <v>13</v>
      </c>
    </row>
    <row r="24" spans="1:10" ht="30" x14ac:dyDescent="0.25">
      <c r="A24" s="59">
        <v>2.1</v>
      </c>
      <c r="B24" s="71" t="s">
        <v>21</v>
      </c>
      <c r="C24" s="439" t="s">
        <v>88</v>
      </c>
      <c r="D24" s="440"/>
      <c r="E24" s="440"/>
      <c r="F24" s="440"/>
      <c r="G24" s="441"/>
      <c r="H24" s="255" t="s">
        <v>351</v>
      </c>
      <c r="I24" s="442" t="s">
        <v>156</v>
      </c>
      <c r="J24" s="223"/>
    </row>
    <row r="25" spans="1:10" ht="30" x14ac:dyDescent="0.25">
      <c r="A25" s="59">
        <v>2.2000000000000002</v>
      </c>
      <c r="B25" s="71" t="s">
        <v>71</v>
      </c>
      <c r="C25" s="443"/>
      <c r="D25" s="444"/>
      <c r="E25" s="444"/>
      <c r="F25" s="444"/>
      <c r="G25" s="445"/>
      <c r="H25" s="195"/>
      <c r="I25" s="262"/>
      <c r="J25" s="223"/>
    </row>
    <row r="26" spans="1:10" ht="75" x14ac:dyDescent="0.25">
      <c r="A26" s="59">
        <v>2.2999999999999998</v>
      </c>
      <c r="B26" s="71" t="s">
        <v>63</v>
      </c>
      <c r="C26" s="443"/>
      <c r="D26" s="444"/>
      <c r="E26" s="444"/>
      <c r="F26" s="444"/>
      <c r="G26" s="445"/>
      <c r="H26" s="195"/>
      <c r="I26" s="262"/>
      <c r="J26" s="223"/>
    </row>
    <row r="27" spans="1:10" ht="30.75" thickBot="1" x14ac:dyDescent="0.3">
      <c r="A27" s="77">
        <v>2.4</v>
      </c>
      <c r="B27" s="71" t="s">
        <v>22</v>
      </c>
      <c r="C27" s="443"/>
      <c r="D27" s="444"/>
      <c r="E27" s="444"/>
      <c r="F27" s="444"/>
      <c r="G27" s="445"/>
      <c r="H27" s="195"/>
      <c r="I27" s="262"/>
      <c r="J27" s="224"/>
    </row>
    <row r="28" spans="1:10" ht="15.75" thickBot="1" x14ac:dyDescent="0.3">
      <c r="A28" s="77">
        <v>2.5</v>
      </c>
      <c r="B28" s="71" t="s">
        <v>73</v>
      </c>
      <c r="C28" s="446"/>
      <c r="D28" s="447"/>
      <c r="E28" s="447"/>
      <c r="F28" s="447"/>
      <c r="G28" s="448"/>
      <c r="H28" s="196"/>
      <c r="I28" s="263"/>
      <c r="J28" s="73"/>
    </row>
    <row r="29" spans="1:10" ht="15.75" thickBot="1" x14ac:dyDescent="0.3">
      <c r="A29" s="211">
        <v>3</v>
      </c>
      <c r="B29" s="212" t="s">
        <v>64</v>
      </c>
      <c r="C29" s="153" t="str">
        <f>+C11</f>
        <v>IVICSA S.A.S. NIT 900.790.342-7  25%</v>
      </c>
      <c r="D29" s="153"/>
      <c r="E29" s="153" t="str">
        <f>+E11</f>
        <v>ALPHA GRUPO CONSULTOR E INTERVENTOR S.A.S. NIT 900.645.004-2  24%</v>
      </c>
      <c r="F29" s="141"/>
      <c r="G29" s="153" t="str">
        <f>+G11</f>
        <v>CELQO S.A.S. NIT 900.090.780-6  51%  LIDER</v>
      </c>
      <c r="H29" s="141"/>
      <c r="I29" s="145" t="s">
        <v>59</v>
      </c>
      <c r="J29" s="145" t="s">
        <v>13</v>
      </c>
    </row>
    <row r="30" spans="1:10" ht="30" x14ac:dyDescent="0.25">
      <c r="A30" s="137"/>
      <c r="B30" s="152"/>
      <c r="C30" s="64" t="s">
        <v>11</v>
      </c>
      <c r="D30" s="66" t="s">
        <v>12</v>
      </c>
      <c r="E30" s="64" t="s">
        <v>11</v>
      </c>
      <c r="F30" s="66" t="s">
        <v>12</v>
      </c>
      <c r="G30" s="64" t="s">
        <v>11</v>
      </c>
      <c r="H30" s="66" t="s">
        <v>12</v>
      </c>
      <c r="I30" s="146"/>
      <c r="J30" s="146"/>
    </row>
    <row r="31" spans="1:10" ht="30" x14ac:dyDescent="0.25">
      <c r="A31" s="59" t="s">
        <v>23</v>
      </c>
      <c r="B31" s="9" t="s">
        <v>15</v>
      </c>
      <c r="C31" s="449" t="s">
        <v>138</v>
      </c>
      <c r="D31" s="77"/>
      <c r="E31" s="77" t="s">
        <v>159</v>
      </c>
      <c r="F31" s="60"/>
      <c r="G31" s="77" t="s">
        <v>159</v>
      </c>
      <c r="H31" s="60"/>
      <c r="I31" s="382" t="s">
        <v>138</v>
      </c>
      <c r="J31" s="410" t="s">
        <v>352</v>
      </c>
    </row>
    <row r="32" spans="1:10" ht="81" customHeight="1" thickBot="1" x14ac:dyDescent="0.3">
      <c r="A32" s="61" t="s">
        <v>24</v>
      </c>
      <c r="B32" s="10" t="s">
        <v>25</v>
      </c>
      <c r="C32" s="102" t="s">
        <v>138</v>
      </c>
      <c r="D32" s="78"/>
      <c r="E32" s="78" t="s">
        <v>159</v>
      </c>
      <c r="F32" s="62"/>
      <c r="G32" s="78" t="s">
        <v>159</v>
      </c>
      <c r="H32" s="62"/>
      <c r="I32" s="384"/>
      <c r="J32" s="397"/>
    </row>
    <row r="33" spans="1:10" ht="15.75" thickBot="1" x14ac:dyDescent="0.3">
      <c r="A33" s="136">
        <v>4</v>
      </c>
      <c r="B33" s="209" t="s">
        <v>26</v>
      </c>
      <c r="C33" s="153" t="str">
        <f>+C11</f>
        <v>IVICSA S.A.S. NIT 900.790.342-7  25%</v>
      </c>
      <c r="D33" s="153"/>
      <c r="E33" s="153" t="str">
        <f>+E11</f>
        <v>ALPHA GRUPO CONSULTOR E INTERVENTOR S.A.S. NIT 900.645.004-2  24%</v>
      </c>
      <c r="F33" s="141"/>
      <c r="G33" s="153" t="str">
        <f>+G11</f>
        <v>CELQO S.A.S. NIT 900.090.780-6  51%  LIDER</v>
      </c>
      <c r="H33" s="141"/>
      <c r="I33" s="145" t="s">
        <v>59</v>
      </c>
      <c r="J33" s="145" t="s">
        <v>13</v>
      </c>
    </row>
    <row r="34" spans="1:10" ht="30" x14ac:dyDescent="0.25">
      <c r="A34" s="137"/>
      <c r="B34" s="210"/>
      <c r="C34" s="64" t="s">
        <v>11</v>
      </c>
      <c r="D34" s="66" t="s">
        <v>12</v>
      </c>
      <c r="E34" s="64" t="s">
        <v>11</v>
      </c>
      <c r="F34" s="66" t="s">
        <v>12</v>
      </c>
      <c r="G34" s="64" t="s">
        <v>11</v>
      </c>
      <c r="H34" s="66" t="s">
        <v>12</v>
      </c>
      <c r="I34" s="146"/>
      <c r="J34" s="146"/>
    </row>
    <row r="35" spans="1:10" ht="45" x14ac:dyDescent="0.25">
      <c r="A35" s="59">
        <v>4.0999999999999996</v>
      </c>
      <c r="B35" s="71" t="s">
        <v>72</v>
      </c>
      <c r="C35" s="77" t="s">
        <v>88</v>
      </c>
      <c r="D35" s="77">
        <v>50</v>
      </c>
      <c r="E35" s="77" t="s">
        <v>88</v>
      </c>
      <c r="F35" s="60">
        <v>37</v>
      </c>
      <c r="G35" s="77" t="s">
        <v>88</v>
      </c>
      <c r="H35" s="60">
        <v>29</v>
      </c>
      <c r="I35" s="382" t="s">
        <v>138</v>
      </c>
      <c r="J35" s="410" t="s">
        <v>353</v>
      </c>
    </row>
    <row r="36" spans="1:10" ht="30" x14ac:dyDescent="0.25">
      <c r="A36" s="59">
        <v>4.2</v>
      </c>
      <c r="B36" s="71" t="s">
        <v>27</v>
      </c>
      <c r="C36" s="77" t="s">
        <v>88</v>
      </c>
      <c r="D36" s="77" t="s">
        <v>354</v>
      </c>
      <c r="E36" s="100" t="s">
        <v>138</v>
      </c>
      <c r="F36" s="60" t="s">
        <v>355</v>
      </c>
      <c r="G36" s="100" t="s">
        <v>138</v>
      </c>
      <c r="H36" s="60" t="s">
        <v>356</v>
      </c>
      <c r="I36" s="393"/>
      <c r="J36" s="389"/>
    </row>
    <row r="37" spans="1:10" ht="30.75" thickBot="1" x14ac:dyDescent="0.3">
      <c r="A37" s="61">
        <v>4.3</v>
      </c>
      <c r="B37" s="10" t="s">
        <v>60</v>
      </c>
      <c r="C37" s="78" t="s">
        <v>357</v>
      </c>
      <c r="D37" s="78">
        <v>53</v>
      </c>
      <c r="E37" s="78" t="s">
        <v>119</v>
      </c>
      <c r="F37" s="62">
        <v>38</v>
      </c>
      <c r="G37" s="78" t="s">
        <v>119</v>
      </c>
      <c r="H37" s="62">
        <v>30</v>
      </c>
      <c r="I37" s="384"/>
      <c r="J37" s="397"/>
    </row>
    <row r="38" spans="1:10" ht="15.75" thickBot="1" x14ac:dyDescent="0.3">
      <c r="A38" s="136">
        <v>5</v>
      </c>
      <c r="B38" s="138" t="s">
        <v>28</v>
      </c>
      <c r="C38" s="207" t="str">
        <f>+C11</f>
        <v>IVICSA S.A.S. NIT 900.790.342-7  25%</v>
      </c>
      <c r="D38" s="208"/>
      <c r="E38" s="207" t="str">
        <f>+E11</f>
        <v>ALPHA GRUPO CONSULTOR E INTERVENTOR S.A.S. NIT 900.645.004-2  24%</v>
      </c>
      <c r="F38" s="208"/>
      <c r="G38" s="207" t="str">
        <f>+G11</f>
        <v>CELQO S.A.S. NIT 900.090.780-6  51%  LIDER</v>
      </c>
      <c r="H38" s="208"/>
      <c r="I38" s="145" t="s">
        <v>59</v>
      </c>
      <c r="J38" s="145" t="s">
        <v>13</v>
      </c>
    </row>
    <row r="39" spans="1:10" ht="30.75" thickBot="1" x14ac:dyDescent="0.3">
      <c r="A39" s="137"/>
      <c r="B39" s="139"/>
      <c r="C39" s="65" t="s">
        <v>11</v>
      </c>
      <c r="D39" s="25" t="s">
        <v>12</v>
      </c>
      <c r="E39" s="65" t="s">
        <v>11</v>
      </c>
      <c r="F39" s="25" t="s">
        <v>12</v>
      </c>
      <c r="G39" s="65" t="s">
        <v>11</v>
      </c>
      <c r="H39" s="25" t="s">
        <v>12</v>
      </c>
      <c r="I39" s="146"/>
      <c r="J39" s="146"/>
    </row>
    <row r="40" spans="1:10" ht="45" x14ac:dyDescent="0.25">
      <c r="A40" s="59">
        <v>5.0999999999999996</v>
      </c>
      <c r="B40" s="71" t="s">
        <v>74</v>
      </c>
      <c r="C40" s="317" t="s">
        <v>88</v>
      </c>
      <c r="D40" s="450" t="s">
        <v>358</v>
      </c>
      <c r="E40" s="258" t="s">
        <v>88</v>
      </c>
      <c r="F40" s="451" t="s">
        <v>359</v>
      </c>
      <c r="G40" s="258" t="s">
        <v>88</v>
      </c>
      <c r="H40" s="260" t="s">
        <v>360</v>
      </c>
      <c r="I40" s="442" t="s">
        <v>156</v>
      </c>
      <c r="J40" s="200"/>
    </row>
    <row r="41" spans="1:10" ht="30" x14ac:dyDescent="0.25">
      <c r="A41" s="59">
        <v>5.2</v>
      </c>
      <c r="B41" s="71" t="s">
        <v>75</v>
      </c>
      <c r="C41" s="452"/>
      <c r="D41" s="453"/>
      <c r="E41" s="454"/>
      <c r="F41" s="455"/>
      <c r="G41" s="454"/>
      <c r="H41" s="278"/>
      <c r="I41" s="262"/>
      <c r="J41" s="201"/>
    </row>
    <row r="42" spans="1:10" ht="45" x14ac:dyDescent="0.25">
      <c r="A42" s="59">
        <v>5.3</v>
      </c>
      <c r="B42" s="75" t="s">
        <v>76</v>
      </c>
      <c r="C42" s="452"/>
      <c r="D42" s="453"/>
      <c r="E42" s="454"/>
      <c r="F42" s="455"/>
      <c r="G42" s="454"/>
      <c r="H42" s="278"/>
      <c r="I42" s="262"/>
      <c r="J42" s="201"/>
    </row>
    <row r="43" spans="1:10" x14ac:dyDescent="0.25">
      <c r="A43" s="59">
        <v>5.4</v>
      </c>
      <c r="B43" s="71" t="s">
        <v>29</v>
      </c>
      <c r="C43" s="452"/>
      <c r="D43" s="453"/>
      <c r="E43" s="454"/>
      <c r="F43" s="455"/>
      <c r="G43" s="454"/>
      <c r="H43" s="278"/>
      <c r="I43" s="262"/>
      <c r="J43" s="201"/>
    </row>
    <row r="44" spans="1:10" ht="30.75" thickBot="1" x14ac:dyDescent="0.3">
      <c r="A44" s="61">
        <v>5.5</v>
      </c>
      <c r="B44" s="10" t="s">
        <v>30</v>
      </c>
      <c r="C44" s="456"/>
      <c r="D44" s="457"/>
      <c r="E44" s="458"/>
      <c r="F44" s="459"/>
      <c r="G44" s="458"/>
      <c r="H44" s="460"/>
      <c r="I44" s="263"/>
      <c r="J44" s="202"/>
    </row>
    <row r="45" spans="1:10" ht="15.75" thickBot="1" x14ac:dyDescent="0.3">
      <c r="A45" s="136">
        <v>6</v>
      </c>
      <c r="B45" s="138" t="s">
        <v>31</v>
      </c>
      <c r="C45" s="186" t="str">
        <f>+C11</f>
        <v>IVICSA S.A.S. NIT 900.790.342-7  25%</v>
      </c>
      <c r="D45" s="187"/>
      <c r="E45" s="142" t="str">
        <f>+E11</f>
        <v>ALPHA GRUPO CONSULTOR E INTERVENTOR S.A.S. NIT 900.645.004-2  24%</v>
      </c>
      <c r="F45" s="141"/>
      <c r="G45" s="142" t="str">
        <f>+G11</f>
        <v>CELQO S.A.S. NIT 900.090.780-6  51%  LIDER</v>
      </c>
      <c r="H45" s="141"/>
      <c r="I45" s="145" t="s">
        <v>59</v>
      </c>
      <c r="J45" s="145" t="s">
        <v>13</v>
      </c>
    </row>
    <row r="46" spans="1:10" ht="30.75" thickBot="1" x14ac:dyDescent="0.3">
      <c r="A46" s="137"/>
      <c r="B46" s="139"/>
      <c r="C46" s="27" t="s">
        <v>11</v>
      </c>
      <c r="D46" s="93" t="s">
        <v>12</v>
      </c>
      <c r="E46" s="26" t="s">
        <v>11</v>
      </c>
      <c r="F46" s="25" t="s">
        <v>12</v>
      </c>
      <c r="G46" s="26" t="s">
        <v>11</v>
      </c>
      <c r="H46" s="25" t="s">
        <v>12</v>
      </c>
      <c r="I46" s="146"/>
      <c r="J46" s="146"/>
    </row>
    <row r="47" spans="1:10" x14ac:dyDescent="0.25">
      <c r="A47" s="59">
        <v>6.1</v>
      </c>
      <c r="B47" s="71" t="s">
        <v>65</v>
      </c>
      <c r="C47" s="107" t="s">
        <v>159</v>
      </c>
      <c r="D47" s="107"/>
      <c r="E47" s="77" t="s">
        <v>159</v>
      </c>
      <c r="F47" s="60"/>
      <c r="G47" s="77" t="s">
        <v>159</v>
      </c>
      <c r="H47" s="60"/>
      <c r="I47" s="108" t="s">
        <v>156</v>
      </c>
      <c r="J47" s="21"/>
    </row>
    <row r="48" spans="1:10" ht="30" x14ac:dyDescent="0.25">
      <c r="A48" s="59">
        <v>6.2</v>
      </c>
      <c r="B48" s="71" t="s">
        <v>32</v>
      </c>
      <c r="C48" s="77" t="s">
        <v>159</v>
      </c>
      <c r="D48" s="77"/>
      <c r="E48" s="77" t="s">
        <v>159</v>
      </c>
      <c r="F48" s="60"/>
      <c r="G48" s="77" t="s">
        <v>159</v>
      </c>
      <c r="H48" s="60"/>
      <c r="I48" s="108" t="s">
        <v>156</v>
      </c>
      <c r="J48" s="21"/>
    </row>
    <row r="49" spans="1:11" ht="45" x14ac:dyDescent="0.25">
      <c r="A49" s="59">
        <v>6.3</v>
      </c>
      <c r="B49" s="71" t="s">
        <v>33</v>
      </c>
      <c r="C49" s="77" t="s">
        <v>159</v>
      </c>
      <c r="D49" s="77"/>
      <c r="E49" s="77" t="s">
        <v>159</v>
      </c>
      <c r="F49" s="60"/>
      <c r="G49" s="77" t="s">
        <v>159</v>
      </c>
      <c r="H49" s="60"/>
      <c r="I49" s="108" t="s">
        <v>156</v>
      </c>
      <c r="J49" s="21"/>
    </row>
    <row r="50" spans="1:11" ht="45.75" thickBot="1" x14ac:dyDescent="0.3">
      <c r="A50" s="61">
        <v>6.4</v>
      </c>
      <c r="B50" s="10" t="s">
        <v>66</v>
      </c>
      <c r="C50" s="77" t="s">
        <v>159</v>
      </c>
      <c r="D50" s="78"/>
      <c r="E50" s="77" t="s">
        <v>159</v>
      </c>
      <c r="F50" s="62"/>
      <c r="G50" s="77" t="s">
        <v>159</v>
      </c>
      <c r="H50" s="62"/>
      <c r="I50" s="108" t="s">
        <v>156</v>
      </c>
      <c r="J50" s="86"/>
    </row>
    <row r="51" spans="1:11" ht="30" customHeight="1" thickBot="1" x14ac:dyDescent="0.3">
      <c r="A51" s="136">
        <v>7</v>
      </c>
      <c r="B51" s="151" t="s">
        <v>34</v>
      </c>
      <c r="C51" s="153" t="str">
        <f>+C11</f>
        <v>IVICSA S.A.S. NIT 900.790.342-7  25%</v>
      </c>
      <c r="D51" s="153"/>
      <c r="E51" s="153" t="str">
        <f>+E11</f>
        <v>ALPHA GRUPO CONSULTOR E INTERVENTOR S.A.S. NIT 900.645.004-2  24%</v>
      </c>
      <c r="F51" s="141"/>
      <c r="G51" s="153" t="str">
        <f>+G11</f>
        <v>CELQO S.A.S. NIT 900.090.780-6  51%  LIDER</v>
      </c>
      <c r="H51" s="141"/>
      <c r="I51" s="145" t="s">
        <v>59</v>
      </c>
      <c r="J51" s="145" t="s">
        <v>13</v>
      </c>
    </row>
    <row r="52" spans="1:11" ht="30.75" thickBot="1" x14ac:dyDescent="0.3">
      <c r="A52" s="137"/>
      <c r="B52" s="152"/>
      <c r="C52" s="27" t="s">
        <v>11</v>
      </c>
      <c r="D52" s="93" t="s">
        <v>12</v>
      </c>
      <c r="E52" s="26" t="s">
        <v>11</v>
      </c>
      <c r="F52" s="25" t="s">
        <v>12</v>
      </c>
      <c r="G52" s="26" t="s">
        <v>11</v>
      </c>
      <c r="H52" s="25" t="s">
        <v>12</v>
      </c>
      <c r="I52" s="146"/>
      <c r="J52" s="146"/>
    </row>
    <row r="53" spans="1:11" ht="30" x14ac:dyDescent="0.25">
      <c r="A53" s="59">
        <v>7.1</v>
      </c>
      <c r="B53" s="71" t="s">
        <v>35</v>
      </c>
      <c r="C53" s="154" t="s">
        <v>88</v>
      </c>
      <c r="D53" s="154">
        <v>286</v>
      </c>
      <c r="E53" s="154" t="s">
        <v>88</v>
      </c>
      <c r="F53" s="133">
        <v>287</v>
      </c>
      <c r="G53" s="154" t="s">
        <v>88</v>
      </c>
      <c r="H53" s="133">
        <v>285</v>
      </c>
      <c r="I53" s="182" t="s">
        <v>156</v>
      </c>
      <c r="J53" s="108"/>
    </row>
    <row r="54" spans="1:11" ht="30" x14ac:dyDescent="0.25">
      <c r="A54" s="59">
        <v>7.2</v>
      </c>
      <c r="B54" s="71" t="s">
        <v>36</v>
      </c>
      <c r="C54" s="178"/>
      <c r="D54" s="178"/>
      <c r="E54" s="178"/>
      <c r="F54" s="133"/>
      <c r="G54" s="178"/>
      <c r="H54" s="133"/>
      <c r="I54" s="158"/>
      <c r="J54" s="108"/>
    </row>
    <row r="55" spans="1:11" ht="45.75" thickBot="1" x14ac:dyDescent="0.3">
      <c r="A55" s="61">
        <v>7.3</v>
      </c>
      <c r="B55" s="10" t="s">
        <v>37</v>
      </c>
      <c r="C55" s="179"/>
      <c r="D55" s="179"/>
      <c r="E55" s="179"/>
      <c r="F55" s="135"/>
      <c r="G55" s="179"/>
      <c r="H55" s="135"/>
      <c r="I55" s="159"/>
      <c r="J55" s="85"/>
    </row>
    <row r="56" spans="1:11" x14ac:dyDescent="0.25">
      <c r="A56" s="15">
        <v>8</v>
      </c>
      <c r="B56" s="30" t="s">
        <v>38</v>
      </c>
      <c r="C56" s="183" t="s">
        <v>11</v>
      </c>
      <c r="D56" s="184"/>
      <c r="E56" s="184"/>
      <c r="F56" s="184"/>
      <c r="G56" s="185"/>
      <c r="H56" s="66" t="s">
        <v>12</v>
      </c>
      <c r="I56" s="20" t="s">
        <v>59</v>
      </c>
      <c r="J56" s="22" t="s">
        <v>13</v>
      </c>
    </row>
    <row r="57" spans="1:11" x14ac:dyDescent="0.25">
      <c r="A57" s="59">
        <v>8.1</v>
      </c>
      <c r="B57" s="71" t="s">
        <v>39</v>
      </c>
      <c r="C57" s="162" t="s">
        <v>361</v>
      </c>
      <c r="D57" s="162"/>
      <c r="E57" s="162"/>
      <c r="F57" s="162"/>
      <c r="G57" s="162"/>
      <c r="H57" s="69">
        <v>319</v>
      </c>
      <c r="I57" s="461" t="s">
        <v>156</v>
      </c>
      <c r="J57" s="410"/>
    </row>
    <row r="58" spans="1:11" x14ac:dyDescent="0.25">
      <c r="A58" s="59">
        <v>8.1999999999999993</v>
      </c>
      <c r="B58" s="71" t="s">
        <v>40</v>
      </c>
      <c r="C58" s="162" t="s">
        <v>105</v>
      </c>
      <c r="D58" s="162"/>
      <c r="E58" s="162"/>
      <c r="F58" s="162"/>
      <c r="G58" s="162"/>
      <c r="H58" s="69">
        <v>319</v>
      </c>
      <c r="I58" s="366"/>
      <c r="J58" s="389"/>
    </row>
    <row r="59" spans="1:11" x14ac:dyDescent="0.25">
      <c r="A59" s="59">
        <v>8.3000000000000007</v>
      </c>
      <c r="B59" s="71" t="s">
        <v>41</v>
      </c>
      <c r="C59" s="166" t="s">
        <v>88</v>
      </c>
      <c r="D59" s="167"/>
      <c r="E59" s="167"/>
      <c r="F59" s="167"/>
      <c r="G59" s="168"/>
      <c r="H59" s="175" t="s">
        <v>362</v>
      </c>
      <c r="I59" s="366"/>
      <c r="J59" s="389"/>
    </row>
    <row r="60" spans="1:11" ht="30" x14ac:dyDescent="0.25">
      <c r="A60" s="59">
        <v>8.4</v>
      </c>
      <c r="B60" s="71" t="s">
        <v>42</v>
      </c>
      <c r="C60" s="169"/>
      <c r="D60" s="170"/>
      <c r="E60" s="170"/>
      <c r="F60" s="170"/>
      <c r="G60" s="171"/>
      <c r="H60" s="176"/>
      <c r="I60" s="366"/>
      <c r="J60" s="389"/>
    </row>
    <row r="61" spans="1:11" ht="30" x14ac:dyDescent="0.25">
      <c r="A61" s="59">
        <v>8.5</v>
      </c>
      <c r="B61" s="71" t="s">
        <v>77</v>
      </c>
      <c r="C61" s="169"/>
      <c r="D61" s="170"/>
      <c r="E61" s="170"/>
      <c r="F61" s="170"/>
      <c r="G61" s="171"/>
      <c r="H61" s="176"/>
      <c r="I61" s="366"/>
      <c r="J61" s="389"/>
    </row>
    <row r="62" spans="1:11" x14ac:dyDescent="0.25">
      <c r="A62" s="59">
        <v>8.6</v>
      </c>
      <c r="B62" s="71" t="s">
        <v>43</v>
      </c>
      <c r="C62" s="169"/>
      <c r="D62" s="170"/>
      <c r="E62" s="170"/>
      <c r="F62" s="170"/>
      <c r="G62" s="171"/>
      <c r="H62" s="176"/>
      <c r="I62" s="366"/>
      <c r="J62" s="389"/>
    </row>
    <row r="63" spans="1:11" x14ac:dyDescent="0.25">
      <c r="A63" s="59">
        <v>8.6999999999999993</v>
      </c>
      <c r="B63" s="71" t="s">
        <v>44</v>
      </c>
      <c r="C63" s="169"/>
      <c r="D63" s="170"/>
      <c r="E63" s="170"/>
      <c r="F63" s="170"/>
      <c r="G63" s="171"/>
      <c r="H63" s="176"/>
      <c r="I63" s="366"/>
      <c r="J63" s="389"/>
    </row>
    <row r="64" spans="1:11" ht="45" x14ac:dyDescent="0.25">
      <c r="A64" s="59">
        <v>8.8000000000000007</v>
      </c>
      <c r="B64" s="71" t="s">
        <v>78</v>
      </c>
      <c r="C64" s="169"/>
      <c r="D64" s="170"/>
      <c r="E64" s="170"/>
      <c r="F64" s="170"/>
      <c r="G64" s="171"/>
      <c r="H64" s="176"/>
      <c r="I64" s="366"/>
      <c r="J64" s="389"/>
      <c r="K64" s="11"/>
    </row>
    <row r="65" spans="1:11" ht="31.5" customHeight="1" x14ac:dyDescent="0.3">
      <c r="A65" s="59">
        <v>8.9</v>
      </c>
      <c r="B65" s="79" t="s">
        <v>45</v>
      </c>
      <c r="C65" s="169"/>
      <c r="D65" s="170"/>
      <c r="E65" s="170"/>
      <c r="F65" s="170"/>
      <c r="G65" s="171"/>
      <c r="H65" s="176"/>
      <c r="I65" s="366"/>
      <c r="J65" s="389"/>
      <c r="K65" s="12"/>
    </row>
    <row r="66" spans="1:11" ht="16.5" x14ac:dyDescent="0.3">
      <c r="A66" s="80" t="s">
        <v>68</v>
      </c>
      <c r="B66" s="71" t="s">
        <v>46</v>
      </c>
      <c r="C66" s="172"/>
      <c r="D66" s="173"/>
      <c r="E66" s="173"/>
      <c r="F66" s="173"/>
      <c r="G66" s="174"/>
      <c r="H66" s="157"/>
      <c r="I66" s="366"/>
      <c r="J66" s="389"/>
      <c r="K66" s="12"/>
    </row>
    <row r="67" spans="1:11" ht="30.75" thickBot="1" x14ac:dyDescent="0.3">
      <c r="A67" s="59">
        <v>8.11</v>
      </c>
      <c r="B67" s="10" t="s">
        <v>67</v>
      </c>
      <c r="C67" s="328" t="s">
        <v>138</v>
      </c>
      <c r="D67" s="328"/>
      <c r="E67" s="328"/>
      <c r="F67" s="328"/>
      <c r="G67" s="328"/>
      <c r="H67" s="68" t="s">
        <v>363</v>
      </c>
      <c r="I67" s="367"/>
      <c r="J67" s="397"/>
      <c r="K67" s="13"/>
    </row>
    <row r="68" spans="1:11" ht="30" customHeight="1" thickBot="1" x14ac:dyDescent="0.3">
      <c r="A68" s="136">
        <v>9</v>
      </c>
      <c r="B68" s="151" t="s">
        <v>47</v>
      </c>
      <c r="C68" s="153" t="str">
        <f>+C11</f>
        <v>IVICSA S.A.S. NIT 900.790.342-7  25%</v>
      </c>
      <c r="D68" s="153"/>
      <c r="E68" s="153" t="str">
        <f>+E11</f>
        <v>ALPHA GRUPO CONSULTOR E INTERVENTOR S.A.S. NIT 900.645.004-2  24%</v>
      </c>
      <c r="F68" s="141"/>
      <c r="G68" s="153" t="str">
        <f>+G11</f>
        <v>CELQO S.A.S. NIT 900.090.780-6  51%  LIDER</v>
      </c>
      <c r="H68" s="141"/>
      <c r="I68" s="145" t="s">
        <v>59</v>
      </c>
      <c r="J68" s="145" t="s">
        <v>13</v>
      </c>
    </row>
    <row r="69" spans="1:11" ht="30" customHeight="1" thickBot="1" x14ac:dyDescent="0.3">
      <c r="A69" s="137"/>
      <c r="B69" s="152"/>
      <c r="C69" s="27" t="s">
        <v>11</v>
      </c>
      <c r="D69" s="93" t="s">
        <v>12</v>
      </c>
      <c r="E69" s="26" t="s">
        <v>11</v>
      </c>
      <c r="F69" s="25" t="s">
        <v>12</v>
      </c>
      <c r="G69" s="26" t="s">
        <v>11</v>
      </c>
      <c r="H69" s="25" t="s">
        <v>12</v>
      </c>
      <c r="I69" s="146"/>
      <c r="J69" s="146"/>
    </row>
    <row r="70" spans="1:11" ht="30" x14ac:dyDescent="0.25">
      <c r="A70" s="59">
        <v>9.1</v>
      </c>
      <c r="B70" s="9" t="s">
        <v>48</v>
      </c>
      <c r="C70" s="154" t="s">
        <v>88</v>
      </c>
      <c r="D70" s="154">
        <v>298</v>
      </c>
      <c r="E70" s="317" t="s">
        <v>88</v>
      </c>
      <c r="F70" s="156">
        <v>293</v>
      </c>
      <c r="G70" s="317" t="s">
        <v>88</v>
      </c>
      <c r="H70" s="156">
        <v>290</v>
      </c>
      <c r="I70" s="321" t="s">
        <v>114</v>
      </c>
      <c r="J70" s="410"/>
    </row>
    <row r="71" spans="1:11" x14ac:dyDescent="0.25">
      <c r="A71" s="59">
        <v>9.1999999999999993</v>
      </c>
      <c r="B71" s="70" t="s">
        <v>16</v>
      </c>
      <c r="C71" s="155"/>
      <c r="D71" s="155"/>
      <c r="E71" s="318"/>
      <c r="F71" s="157"/>
      <c r="G71" s="318"/>
      <c r="H71" s="157"/>
      <c r="I71" s="321"/>
      <c r="J71" s="389"/>
    </row>
    <row r="72" spans="1:11" ht="45.75" thickBot="1" x14ac:dyDescent="0.3">
      <c r="A72" s="61">
        <v>9.3000000000000007</v>
      </c>
      <c r="B72" s="82" t="s">
        <v>49</v>
      </c>
      <c r="C72" s="78" t="s">
        <v>88</v>
      </c>
      <c r="D72" s="78">
        <v>299</v>
      </c>
      <c r="E72" s="78" t="s">
        <v>88</v>
      </c>
      <c r="F72" s="62">
        <v>109</v>
      </c>
      <c r="G72" s="78" t="s">
        <v>88</v>
      </c>
      <c r="H72" s="62">
        <v>291</v>
      </c>
      <c r="I72" s="322"/>
      <c r="J72" s="397"/>
    </row>
    <row r="73" spans="1:11" ht="30" customHeight="1" thickBot="1" x14ac:dyDescent="0.3">
      <c r="A73" s="136">
        <v>10</v>
      </c>
      <c r="B73" s="151" t="s">
        <v>50</v>
      </c>
      <c r="C73" s="153" t="str">
        <f>+C11</f>
        <v>IVICSA S.A.S. NIT 900.790.342-7  25%</v>
      </c>
      <c r="D73" s="153"/>
      <c r="E73" s="153" t="str">
        <f>+E11</f>
        <v>ALPHA GRUPO CONSULTOR E INTERVENTOR S.A.S. NIT 900.645.004-2  24%</v>
      </c>
      <c r="F73" s="141"/>
      <c r="G73" s="153" t="str">
        <f>+G11</f>
        <v>CELQO S.A.S. NIT 900.090.780-6  51%  LIDER</v>
      </c>
      <c r="H73" s="141"/>
      <c r="I73" s="145" t="s">
        <v>59</v>
      </c>
      <c r="J73" s="145" t="s">
        <v>13</v>
      </c>
    </row>
    <row r="74" spans="1:11" ht="30" customHeight="1" thickBot="1" x14ac:dyDescent="0.3">
      <c r="A74" s="137"/>
      <c r="B74" s="152"/>
      <c r="C74" s="27" t="s">
        <v>11</v>
      </c>
      <c r="D74" s="93" t="s">
        <v>12</v>
      </c>
      <c r="E74" s="26" t="s">
        <v>11</v>
      </c>
      <c r="F74" s="25" t="s">
        <v>12</v>
      </c>
      <c r="G74" s="26" t="s">
        <v>11</v>
      </c>
      <c r="H74" s="25" t="s">
        <v>12</v>
      </c>
      <c r="I74" s="146"/>
      <c r="J74" s="146"/>
    </row>
    <row r="75" spans="1:11" ht="75.75" thickBot="1" x14ac:dyDescent="0.3">
      <c r="A75" s="61">
        <v>10.1</v>
      </c>
      <c r="B75" s="10" t="s">
        <v>51</v>
      </c>
      <c r="C75" s="428" t="s">
        <v>364</v>
      </c>
      <c r="D75" s="429" t="s">
        <v>365</v>
      </c>
      <c r="E75" s="78" t="s">
        <v>159</v>
      </c>
      <c r="F75" s="62"/>
      <c r="G75" s="78" t="s">
        <v>159</v>
      </c>
      <c r="H75" s="62"/>
      <c r="I75" s="85" t="s">
        <v>156</v>
      </c>
      <c r="J75" s="430"/>
    </row>
    <row r="76" spans="1:11" ht="30" customHeight="1" thickBot="1" x14ac:dyDescent="0.3">
      <c r="A76" s="136">
        <v>11</v>
      </c>
      <c r="B76" s="151" t="s">
        <v>52</v>
      </c>
      <c r="C76" s="153" t="str">
        <f>+C11</f>
        <v>IVICSA S.A.S. NIT 900.790.342-7  25%</v>
      </c>
      <c r="D76" s="153"/>
      <c r="E76" s="153" t="str">
        <f>+E11</f>
        <v>ALPHA GRUPO CONSULTOR E INTERVENTOR S.A.S. NIT 900.645.004-2  24%</v>
      </c>
      <c r="F76" s="141"/>
      <c r="G76" s="153" t="str">
        <f>+G11</f>
        <v>CELQO S.A.S. NIT 900.090.780-6  51%  LIDER</v>
      </c>
      <c r="H76" s="141"/>
      <c r="I76" s="145" t="s">
        <v>59</v>
      </c>
      <c r="J76" s="145" t="s">
        <v>13</v>
      </c>
    </row>
    <row r="77" spans="1:11" ht="30" customHeight="1" thickBot="1" x14ac:dyDescent="0.3">
      <c r="A77" s="137"/>
      <c r="B77" s="152"/>
      <c r="C77" s="431" t="s">
        <v>11</v>
      </c>
      <c r="D77" s="432"/>
      <c r="E77" s="289" t="s">
        <v>343</v>
      </c>
      <c r="F77" s="291"/>
      <c r="G77" s="289" t="s">
        <v>343</v>
      </c>
      <c r="H77" s="291"/>
      <c r="I77" s="146"/>
      <c r="J77" s="146"/>
    </row>
    <row r="78" spans="1:11" ht="30.75" thickBot="1" x14ac:dyDescent="0.3">
      <c r="A78" s="61">
        <v>11.1</v>
      </c>
      <c r="B78" s="87" t="s">
        <v>48</v>
      </c>
      <c r="C78" s="304" t="s">
        <v>159</v>
      </c>
      <c r="D78" s="287"/>
      <c r="E78" s="433" t="s">
        <v>159</v>
      </c>
      <c r="F78" s="434"/>
      <c r="G78" s="433" t="s">
        <v>159</v>
      </c>
      <c r="H78" s="434"/>
      <c r="I78" s="85" t="s">
        <v>156</v>
      </c>
    </row>
    <row r="79" spans="1:11" ht="30" customHeight="1" thickBot="1" x14ac:dyDescent="0.3">
      <c r="A79" s="136">
        <v>12</v>
      </c>
      <c r="B79" s="138" t="s">
        <v>53</v>
      </c>
      <c r="C79" s="435" t="str">
        <f>+C11</f>
        <v>IVICSA S.A.S. NIT 900.790.342-7  25%</v>
      </c>
      <c r="D79" s="436"/>
      <c r="E79" s="142" t="str">
        <f>+E11</f>
        <v>ALPHA GRUPO CONSULTOR E INTERVENTOR S.A.S. NIT 900.645.004-2  24%</v>
      </c>
      <c r="F79" s="141"/>
      <c r="G79" s="142" t="str">
        <f>+G11</f>
        <v>CELQO S.A.S. NIT 900.090.780-6  51%  LIDER</v>
      </c>
      <c r="H79" s="141"/>
      <c r="I79" s="143" t="s">
        <v>59</v>
      </c>
      <c r="J79" s="145" t="s">
        <v>13</v>
      </c>
    </row>
    <row r="80" spans="1:11" ht="30" customHeight="1" x14ac:dyDescent="0.25">
      <c r="A80" s="137"/>
      <c r="B80" s="139"/>
      <c r="C80" s="147" t="s">
        <v>11</v>
      </c>
      <c r="D80" s="148"/>
      <c r="E80" s="149" t="s">
        <v>11</v>
      </c>
      <c r="F80" s="150"/>
      <c r="G80" s="149" t="s">
        <v>11</v>
      </c>
      <c r="H80" s="150"/>
      <c r="I80" s="144"/>
      <c r="J80" s="146"/>
    </row>
    <row r="81" spans="1:10" ht="30" x14ac:dyDescent="0.25">
      <c r="A81" s="59">
        <v>12.1</v>
      </c>
      <c r="B81" s="35" t="s">
        <v>54</v>
      </c>
      <c r="C81" s="132" t="s">
        <v>88</v>
      </c>
      <c r="D81" s="133"/>
      <c r="E81" s="287" t="s">
        <v>88</v>
      </c>
      <c r="F81" s="133"/>
      <c r="G81" s="287" t="s">
        <v>88</v>
      </c>
      <c r="H81" s="133"/>
      <c r="I81" s="33" t="s">
        <v>156</v>
      </c>
      <c r="J81" s="21"/>
    </row>
    <row r="82" spans="1:10" ht="30" x14ac:dyDescent="0.25">
      <c r="A82" s="59">
        <v>12.2</v>
      </c>
      <c r="B82" s="35" t="s">
        <v>55</v>
      </c>
      <c r="C82" s="132" t="s">
        <v>88</v>
      </c>
      <c r="D82" s="133"/>
      <c r="E82" s="287" t="s">
        <v>88</v>
      </c>
      <c r="F82" s="133"/>
      <c r="G82" s="287" t="s">
        <v>88</v>
      </c>
      <c r="H82" s="133"/>
      <c r="I82" s="33" t="s">
        <v>156</v>
      </c>
      <c r="J82" s="21"/>
    </row>
    <row r="83" spans="1:10" ht="15.75" thickBot="1" x14ac:dyDescent="0.3">
      <c r="A83" s="14">
        <v>12.3</v>
      </c>
      <c r="B83" s="36" t="s">
        <v>56</v>
      </c>
      <c r="C83" s="134" t="s">
        <v>88</v>
      </c>
      <c r="D83" s="135"/>
      <c r="E83" s="288" t="s">
        <v>88</v>
      </c>
      <c r="F83" s="135"/>
      <c r="G83" s="288" t="s">
        <v>88</v>
      </c>
      <c r="H83" s="135"/>
      <c r="I83" s="34" t="s">
        <v>156</v>
      </c>
      <c r="J83" s="76"/>
    </row>
    <row r="84" spans="1:10" ht="19.5" thickBot="1" x14ac:dyDescent="0.3">
      <c r="A84" s="128" t="s">
        <v>57</v>
      </c>
      <c r="B84" s="129"/>
      <c r="C84" s="411" t="s">
        <v>138</v>
      </c>
      <c r="D84" s="412"/>
      <c r="E84" s="411" t="s">
        <v>138</v>
      </c>
      <c r="F84" s="412"/>
      <c r="G84" s="411" t="s">
        <v>138</v>
      </c>
      <c r="H84" s="412"/>
      <c r="I84" s="31"/>
      <c r="J84" s="32"/>
    </row>
  </sheetData>
  <mergeCells count="144">
    <mergeCell ref="A84:B84"/>
    <mergeCell ref="C84:D84"/>
    <mergeCell ref="E84:F84"/>
    <mergeCell ref="G84:H84"/>
    <mergeCell ref="C82:D82"/>
    <mergeCell ref="E82:F82"/>
    <mergeCell ref="G82:H82"/>
    <mergeCell ref="C83:D83"/>
    <mergeCell ref="E83:F83"/>
    <mergeCell ref="G83:H83"/>
    <mergeCell ref="I79:I80"/>
    <mergeCell ref="J79:J80"/>
    <mergeCell ref="C80:D80"/>
    <mergeCell ref="E80:F80"/>
    <mergeCell ref="G80:H80"/>
    <mergeCell ref="C81:D81"/>
    <mergeCell ref="E81:F81"/>
    <mergeCell ref="G81:H81"/>
    <mergeCell ref="G77:H77"/>
    <mergeCell ref="C78:D78"/>
    <mergeCell ref="E78:F78"/>
    <mergeCell ref="G78:H78"/>
    <mergeCell ref="A79:A80"/>
    <mergeCell ref="B79:B80"/>
    <mergeCell ref="C79:D79"/>
    <mergeCell ref="E79:F79"/>
    <mergeCell ref="G79:H79"/>
    <mergeCell ref="J73:J74"/>
    <mergeCell ref="A76:A77"/>
    <mergeCell ref="B76:B77"/>
    <mergeCell ref="C76:D76"/>
    <mergeCell ref="E76:F76"/>
    <mergeCell ref="G76:H76"/>
    <mergeCell ref="I76:I77"/>
    <mergeCell ref="J76:J77"/>
    <mergeCell ref="C77:D77"/>
    <mergeCell ref="E77:F77"/>
    <mergeCell ref="A73:A74"/>
    <mergeCell ref="B73:B74"/>
    <mergeCell ref="C73:D73"/>
    <mergeCell ref="E73:F73"/>
    <mergeCell ref="G73:H73"/>
    <mergeCell ref="I73:I74"/>
    <mergeCell ref="J68:J69"/>
    <mergeCell ref="C70:C71"/>
    <mergeCell ref="D70:D71"/>
    <mergeCell ref="E70:E71"/>
    <mergeCell ref="F70:F71"/>
    <mergeCell ref="G70:G71"/>
    <mergeCell ref="H70:H71"/>
    <mergeCell ref="I70:I72"/>
    <mergeCell ref="J70:J72"/>
    <mergeCell ref="A68:A69"/>
    <mergeCell ref="B68:B69"/>
    <mergeCell ref="C68:D68"/>
    <mergeCell ref="E68:F68"/>
    <mergeCell ref="G68:H68"/>
    <mergeCell ref="I68:I69"/>
    <mergeCell ref="C56:G56"/>
    <mergeCell ref="C57:G57"/>
    <mergeCell ref="I57:I67"/>
    <mergeCell ref="J57:J67"/>
    <mergeCell ref="C58:G58"/>
    <mergeCell ref="C59:G66"/>
    <mergeCell ref="H59:H66"/>
    <mergeCell ref="C67:G67"/>
    <mergeCell ref="J51:J52"/>
    <mergeCell ref="C53:C55"/>
    <mergeCell ref="D53:D55"/>
    <mergeCell ref="E53:E55"/>
    <mergeCell ref="F53:F55"/>
    <mergeCell ref="G53:G55"/>
    <mergeCell ref="H53:H55"/>
    <mergeCell ref="I53:I55"/>
    <mergeCell ref="A51:A52"/>
    <mergeCell ref="B51:B52"/>
    <mergeCell ref="C51:D51"/>
    <mergeCell ref="E51:F51"/>
    <mergeCell ref="G51:H51"/>
    <mergeCell ref="I51:I52"/>
    <mergeCell ref="I40:I44"/>
    <mergeCell ref="J40:J44"/>
    <mergeCell ref="A45:A46"/>
    <mergeCell ref="B45:B46"/>
    <mergeCell ref="C45:D45"/>
    <mergeCell ref="E45:F45"/>
    <mergeCell ref="G45:H45"/>
    <mergeCell ref="I45:I46"/>
    <mergeCell ref="J45:J46"/>
    <mergeCell ref="C40:C44"/>
    <mergeCell ref="D40:D44"/>
    <mergeCell ref="E40:E44"/>
    <mergeCell ref="F40:F44"/>
    <mergeCell ref="G40:G44"/>
    <mergeCell ref="H40:H44"/>
    <mergeCell ref="I35:I37"/>
    <mergeCell ref="J35:J37"/>
    <mergeCell ref="A38:A39"/>
    <mergeCell ref="B38:B39"/>
    <mergeCell ref="C38:D38"/>
    <mergeCell ref="E38:F38"/>
    <mergeCell ref="G38:H38"/>
    <mergeCell ref="I38:I39"/>
    <mergeCell ref="J38:J39"/>
    <mergeCell ref="J29:J30"/>
    <mergeCell ref="I31:I32"/>
    <mergeCell ref="J31:J32"/>
    <mergeCell ref="A33:A34"/>
    <mergeCell ref="B33:B34"/>
    <mergeCell ref="C33:D33"/>
    <mergeCell ref="E33:F33"/>
    <mergeCell ref="G33:H33"/>
    <mergeCell ref="I33:I34"/>
    <mergeCell ref="J33:J34"/>
    <mergeCell ref="C24:G28"/>
    <mergeCell ref="H24:H28"/>
    <mergeCell ref="I24:I28"/>
    <mergeCell ref="J24:J27"/>
    <mergeCell ref="A29:A30"/>
    <mergeCell ref="B29:B30"/>
    <mergeCell ref="C29:D29"/>
    <mergeCell ref="E29:F29"/>
    <mergeCell ref="G29:H29"/>
    <mergeCell ref="I29:I30"/>
    <mergeCell ref="C15:G15"/>
    <mergeCell ref="C16:G22"/>
    <mergeCell ref="H16:H22"/>
    <mergeCell ref="I16:I22"/>
    <mergeCell ref="J16:J22"/>
    <mergeCell ref="C23:G23"/>
    <mergeCell ref="C12:D12"/>
    <mergeCell ref="E12:F12"/>
    <mergeCell ref="G12:H12"/>
    <mergeCell ref="C13:D13"/>
    <mergeCell ref="E13:F13"/>
    <mergeCell ref="G13:H13"/>
    <mergeCell ref="A1:J2"/>
    <mergeCell ref="A4:J5"/>
    <mergeCell ref="C8:I8"/>
    <mergeCell ref="C9:I9"/>
    <mergeCell ref="C10:I10"/>
    <mergeCell ref="C11:D11"/>
    <mergeCell ref="E11:F11"/>
    <mergeCell ref="G11:H11"/>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topLeftCell="C55" workbookViewId="0">
      <selection activeCell="F70" sqref="F70:F72"/>
    </sheetView>
  </sheetViews>
  <sheetFormatPr baseColWidth="10" defaultRowHeight="15" x14ac:dyDescent="0.25"/>
  <cols>
    <col min="1" max="1" width="8.140625" style="1" customWidth="1"/>
    <col min="2" max="2" width="69.42578125" customWidth="1"/>
    <col min="3" max="3" width="22.5703125" style="1" bestFit="1" customWidth="1"/>
    <col min="4" max="4" width="12.85546875" style="1" customWidth="1"/>
    <col min="5" max="5" width="22.5703125" style="1" bestFit="1" customWidth="1"/>
    <col min="6" max="6" width="12.85546875" style="1" customWidth="1"/>
    <col min="7" max="7" width="16.42578125" style="1" bestFit="1" customWidth="1"/>
    <col min="8" max="8" width="74.140625" customWidth="1"/>
    <col min="9" max="9" width="17.85546875" bestFit="1" customWidth="1"/>
  </cols>
  <sheetData>
    <row r="1" spans="1:8" x14ac:dyDescent="0.25">
      <c r="A1" s="237" t="s">
        <v>69</v>
      </c>
      <c r="B1" s="237"/>
      <c r="C1" s="237"/>
      <c r="D1" s="237"/>
      <c r="E1" s="237"/>
      <c r="F1" s="237"/>
      <c r="G1" s="237"/>
      <c r="H1" s="237"/>
    </row>
    <row r="2" spans="1:8" x14ac:dyDescent="0.25">
      <c r="A2" s="237"/>
      <c r="B2" s="237"/>
      <c r="C2" s="237"/>
      <c r="D2" s="237"/>
      <c r="E2" s="237"/>
      <c r="F2" s="237"/>
      <c r="G2" s="237"/>
      <c r="H2" s="237"/>
    </row>
    <row r="4" spans="1:8" x14ac:dyDescent="0.25">
      <c r="A4" s="237" t="s">
        <v>0</v>
      </c>
      <c r="B4" s="237"/>
      <c r="C4" s="237"/>
      <c r="D4" s="237"/>
      <c r="E4" s="237"/>
      <c r="F4" s="237"/>
      <c r="G4" s="237"/>
      <c r="H4" s="237"/>
    </row>
    <row r="5" spans="1:8" x14ac:dyDescent="0.25">
      <c r="A5" s="237"/>
      <c r="B5" s="237"/>
      <c r="C5" s="237"/>
      <c r="D5" s="237"/>
      <c r="E5" s="237"/>
      <c r="F5" s="237"/>
      <c r="G5" s="237"/>
      <c r="H5" s="237"/>
    </row>
    <row r="6" spans="1:8" x14ac:dyDescent="0.25">
      <c r="D6" s="2"/>
      <c r="F6" s="2"/>
      <c r="G6" s="2"/>
      <c r="H6" s="2"/>
    </row>
    <row r="7" spans="1:8" ht="15.75" thickBot="1" x14ac:dyDescent="0.3">
      <c r="C7" s="2"/>
      <c r="E7" s="2"/>
    </row>
    <row r="8" spans="1:8" ht="15.75" thickBot="1" x14ac:dyDescent="0.3">
      <c r="A8" s="37" t="s">
        <v>1</v>
      </c>
      <c r="B8" s="38" t="s">
        <v>2</v>
      </c>
      <c r="C8" s="238">
        <v>26</v>
      </c>
      <c r="D8" s="239"/>
      <c r="E8" s="239"/>
      <c r="F8" s="239"/>
      <c r="G8" s="240"/>
    </row>
    <row r="9" spans="1:8" ht="15.75" thickBot="1" x14ac:dyDescent="0.3">
      <c r="A9" s="37" t="s">
        <v>3</v>
      </c>
      <c r="B9" s="38" t="s">
        <v>4</v>
      </c>
      <c r="C9" s="241" t="s">
        <v>366</v>
      </c>
      <c r="D9" s="242"/>
      <c r="E9" s="242"/>
      <c r="F9" s="242"/>
      <c r="G9" s="243"/>
    </row>
    <row r="10" spans="1:8" ht="15.75" thickBot="1" x14ac:dyDescent="0.3">
      <c r="A10" s="37" t="s">
        <v>5</v>
      </c>
      <c r="B10" s="39" t="s">
        <v>58</v>
      </c>
      <c r="C10" s="244" t="s">
        <v>310</v>
      </c>
      <c r="D10" s="245"/>
      <c r="E10" s="245"/>
      <c r="F10" s="245"/>
      <c r="G10" s="246"/>
    </row>
    <row r="11" spans="1:8" ht="34.5" customHeight="1" thickBot="1" x14ac:dyDescent="0.3">
      <c r="A11" s="37" t="s">
        <v>7</v>
      </c>
      <c r="B11" s="38" t="s">
        <v>6</v>
      </c>
      <c r="C11" s="247" t="s">
        <v>367</v>
      </c>
      <c r="D11" s="248"/>
      <c r="E11" s="249" t="s">
        <v>368</v>
      </c>
      <c r="F11" s="250"/>
      <c r="G11" s="5"/>
      <c r="H11" s="6"/>
    </row>
    <row r="12" spans="1:8" ht="15.75" thickBot="1" x14ac:dyDescent="0.3">
      <c r="A12" s="37" t="s">
        <v>9</v>
      </c>
      <c r="B12" s="38" t="s">
        <v>8</v>
      </c>
      <c r="C12" s="225" t="s">
        <v>313</v>
      </c>
      <c r="D12" s="226"/>
      <c r="E12" s="225" t="s">
        <v>313</v>
      </c>
      <c r="F12" s="226"/>
    </row>
    <row r="13" spans="1:8" ht="15.75" thickBot="1" x14ac:dyDescent="0.3">
      <c r="A13" s="37" t="s">
        <v>70</v>
      </c>
      <c r="B13" s="38" t="s">
        <v>10</v>
      </c>
      <c r="C13" s="225" t="s">
        <v>83</v>
      </c>
      <c r="D13" s="226"/>
      <c r="E13" s="225" t="s">
        <v>83</v>
      </c>
      <c r="F13" s="226"/>
    </row>
    <row r="14" spans="1:8" ht="15.75" thickBot="1" x14ac:dyDescent="0.3">
      <c r="A14" s="3"/>
      <c r="B14" s="4"/>
      <c r="C14" s="7"/>
      <c r="E14" s="7"/>
    </row>
    <row r="15" spans="1:8" x14ac:dyDescent="0.25">
      <c r="A15" s="15">
        <v>1</v>
      </c>
      <c r="B15" s="19" t="s">
        <v>14</v>
      </c>
      <c r="C15" s="183" t="s">
        <v>11</v>
      </c>
      <c r="D15" s="184"/>
      <c r="E15" s="185"/>
      <c r="F15" s="66" t="s">
        <v>12</v>
      </c>
      <c r="G15" s="20" t="s">
        <v>59</v>
      </c>
      <c r="H15" s="22" t="s">
        <v>13</v>
      </c>
    </row>
    <row r="16" spans="1:8" ht="30" x14ac:dyDescent="0.25">
      <c r="A16" s="59">
        <v>1.1000000000000001</v>
      </c>
      <c r="B16" s="9" t="s">
        <v>15</v>
      </c>
      <c r="C16" s="413" t="s">
        <v>88</v>
      </c>
      <c r="D16" s="414"/>
      <c r="E16" s="415"/>
      <c r="F16" s="175" t="s">
        <v>369</v>
      </c>
      <c r="G16" s="416" t="s">
        <v>156</v>
      </c>
      <c r="H16" s="389"/>
    </row>
    <row r="17" spans="1:8" x14ac:dyDescent="0.25">
      <c r="A17" s="59">
        <v>1.2</v>
      </c>
      <c r="B17" s="70" t="s">
        <v>16</v>
      </c>
      <c r="C17" s="417"/>
      <c r="D17" s="418"/>
      <c r="E17" s="419"/>
      <c r="F17" s="176"/>
      <c r="G17" s="321"/>
      <c r="H17" s="389"/>
    </row>
    <row r="18" spans="1:8" ht="30" x14ac:dyDescent="0.25">
      <c r="A18" s="59">
        <v>1.3</v>
      </c>
      <c r="B18" s="9" t="s">
        <v>17</v>
      </c>
      <c r="C18" s="417"/>
      <c r="D18" s="418"/>
      <c r="E18" s="419"/>
      <c r="F18" s="176"/>
      <c r="G18" s="321"/>
      <c r="H18" s="389"/>
    </row>
    <row r="19" spans="1:8" ht="45" x14ac:dyDescent="0.25">
      <c r="A19" s="59">
        <v>1.4</v>
      </c>
      <c r="B19" s="9" t="s">
        <v>18</v>
      </c>
      <c r="C19" s="417"/>
      <c r="D19" s="418"/>
      <c r="E19" s="419"/>
      <c r="F19" s="176"/>
      <c r="G19" s="321"/>
      <c r="H19" s="389"/>
    </row>
    <row r="20" spans="1:8" ht="75" x14ac:dyDescent="0.25">
      <c r="A20" s="59">
        <v>1.5</v>
      </c>
      <c r="B20" s="9" t="s">
        <v>61</v>
      </c>
      <c r="C20" s="417"/>
      <c r="D20" s="418"/>
      <c r="E20" s="419"/>
      <c r="F20" s="176"/>
      <c r="G20" s="321"/>
      <c r="H20" s="389"/>
    </row>
    <row r="21" spans="1:8" x14ac:dyDescent="0.25">
      <c r="A21" s="59">
        <v>1.6</v>
      </c>
      <c r="B21" s="71" t="s">
        <v>19</v>
      </c>
      <c r="C21" s="417"/>
      <c r="D21" s="418"/>
      <c r="E21" s="419"/>
      <c r="F21" s="176"/>
      <c r="G21" s="321"/>
      <c r="H21" s="389"/>
    </row>
    <row r="22" spans="1:8" ht="30.75" thickBot="1" x14ac:dyDescent="0.3">
      <c r="A22" s="61">
        <v>1.7</v>
      </c>
      <c r="B22" s="10" t="s">
        <v>20</v>
      </c>
      <c r="C22" s="420"/>
      <c r="D22" s="421"/>
      <c r="E22" s="422"/>
      <c r="F22" s="236"/>
      <c r="G22" s="322"/>
      <c r="H22" s="397"/>
    </row>
    <row r="23" spans="1:8" ht="30" x14ac:dyDescent="0.25">
      <c r="A23" s="15">
        <v>2</v>
      </c>
      <c r="B23" s="16" t="s">
        <v>62</v>
      </c>
      <c r="C23" s="183" t="s">
        <v>11</v>
      </c>
      <c r="D23" s="184"/>
      <c r="E23" s="185"/>
      <c r="F23" s="66" t="s">
        <v>12</v>
      </c>
      <c r="G23" s="20" t="s">
        <v>59</v>
      </c>
      <c r="H23" s="23" t="s">
        <v>13</v>
      </c>
    </row>
    <row r="24" spans="1:8" ht="30" x14ac:dyDescent="0.25">
      <c r="A24" s="59">
        <v>2.1</v>
      </c>
      <c r="B24" s="71" t="s">
        <v>21</v>
      </c>
      <c r="C24" s="439" t="s">
        <v>88</v>
      </c>
      <c r="D24" s="440"/>
      <c r="E24" s="441"/>
      <c r="F24" s="255" t="s">
        <v>370</v>
      </c>
      <c r="G24" s="442" t="s">
        <v>156</v>
      </c>
      <c r="H24" s="462"/>
    </row>
    <row r="25" spans="1:8" ht="30" x14ac:dyDescent="0.25">
      <c r="A25" s="59">
        <v>2.2000000000000002</v>
      </c>
      <c r="B25" s="71" t="s">
        <v>71</v>
      </c>
      <c r="C25" s="443"/>
      <c r="D25" s="444"/>
      <c r="E25" s="445"/>
      <c r="F25" s="195"/>
      <c r="G25" s="262"/>
      <c r="H25" s="223"/>
    </row>
    <row r="26" spans="1:8" ht="75" x14ac:dyDescent="0.25">
      <c r="A26" s="59">
        <v>2.2999999999999998</v>
      </c>
      <c r="B26" s="71" t="s">
        <v>63</v>
      </c>
      <c r="C26" s="443"/>
      <c r="D26" s="444"/>
      <c r="E26" s="445"/>
      <c r="F26" s="195"/>
      <c r="G26" s="262"/>
      <c r="H26" s="223"/>
    </row>
    <row r="27" spans="1:8" ht="30" x14ac:dyDescent="0.25">
      <c r="A27" s="77">
        <v>2.4</v>
      </c>
      <c r="B27" s="71" t="s">
        <v>22</v>
      </c>
      <c r="C27" s="443"/>
      <c r="D27" s="444"/>
      <c r="E27" s="445"/>
      <c r="F27" s="195"/>
      <c r="G27" s="262"/>
      <c r="H27" s="463"/>
    </row>
    <row r="28" spans="1:8" ht="15.75" thickBot="1" x14ac:dyDescent="0.3">
      <c r="A28" s="77">
        <v>2.5</v>
      </c>
      <c r="B28" s="71" t="s">
        <v>73</v>
      </c>
      <c r="C28" s="446"/>
      <c r="D28" s="447"/>
      <c r="E28" s="448"/>
      <c r="F28" s="196"/>
      <c r="G28" s="263"/>
      <c r="H28" s="73"/>
    </row>
    <row r="29" spans="1:8" ht="15.75" thickBot="1" x14ac:dyDescent="0.3">
      <c r="A29" s="211">
        <v>3</v>
      </c>
      <c r="B29" s="212" t="s">
        <v>64</v>
      </c>
      <c r="C29" s="153" t="str">
        <f>+C11</f>
        <v>CARTAGENERA DE INGENIERIA S.A.S. CARINSA NIT 890401675-1 51%  LIDER</v>
      </c>
      <c r="D29" s="153"/>
      <c r="E29" s="153" t="str">
        <f>+E11</f>
        <v>GIC GERENCIA INTERVENTORÍA Y CONSULTORÍA S.A.S. NIT 900425518-2 49%</v>
      </c>
      <c r="F29" s="141"/>
      <c r="G29" s="145" t="s">
        <v>59</v>
      </c>
      <c r="H29" s="145" t="s">
        <v>13</v>
      </c>
    </row>
    <row r="30" spans="1:8" ht="30" x14ac:dyDescent="0.25">
      <c r="A30" s="137"/>
      <c r="B30" s="152"/>
      <c r="C30" s="64" t="s">
        <v>11</v>
      </c>
      <c r="D30" s="66" t="s">
        <v>12</v>
      </c>
      <c r="E30" s="64" t="s">
        <v>11</v>
      </c>
      <c r="F30" s="66" t="s">
        <v>12</v>
      </c>
      <c r="G30" s="146"/>
      <c r="H30" s="146"/>
    </row>
    <row r="31" spans="1:8" ht="30" x14ac:dyDescent="0.25">
      <c r="A31" s="59" t="s">
        <v>23</v>
      </c>
      <c r="B31" s="9" t="s">
        <v>15</v>
      </c>
      <c r="C31" s="77" t="s">
        <v>158</v>
      </c>
      <c r="D31" s="77"/>
      <c r="E31" s="77" t="s">
        <v>88</v>
      </c>
      <c r="F31" s="60" t="s">
        <v>371</v>
      </c>
      <c r="G31" s="182" t="s">
        <v>156</v>
      </c>
      <c r="H31" s="165"/>
    </row>
    <row r="32" spans="1:8" ht="30.75" thickBot="1" x14ac:dyDescent="0.3">
      <c r="A32" s="61" t="s">
        <v>24</v>
      </c>
      <c r="B32" s="10" t="s">
        <v>25</v>
      </c>
      <c r="C32" s="78" t="s">
        <v>158</v>
      </c>
      <c r="D32" s="78"/>
      <c r="E32" s="78" t="s">
        <v>88</v>
      </c>
      <c r="F32" s="62">
        <v>119</v>
      </c>
      <c r="G32" s="159"/>
      <c r="H32" s="161"/>
    </row>
    <row r="33" spans="1:8" ht="15.75" thickBot="1" x14ac:dyDescent="0.3">
      <c r="A33" s="136">
        <v>4</v>
      </c>
      <c r="B33" s="209" t="s">
        <v>26</v>
      </c>
      <c r="C33" s="153" t="str">
        <f>+C11</f>
        <v>CARTAGENERA DE INGENIERIA S.A.S. CARINSA NIT 890401675-1 51%  LIDER</v>
      </c>
      <c r="D33" s="153"/>
      <c r="E33" s="153" t="str">
        <f>+E11</f>
        <v>GIC GERENCIA INTERVENTORÍA Y CONSULTORÍA S.A.S. NIT 900425518-2 49%</v>
      </c>
      <c r="F33" s="141"/>
      <c r="G33" s="145" t="s">
        <v>59</v>
      </c>
      <c r="H33" s="145" t="s">
        <v>13</v>
      </c>
    </row>
    <row r="34" spans="1:8" ht="30" x14ac:dyDescent="0.25">
      <c r="A34" s="137"/>
      <c r="B34" s="210"/>
      <c r="C34" s="64" t="s">
        <v>11</v>
      </c>
      <c r="D34" s="66" t="s">
        <v>12</v>
      </c>
      <c r="E34" s="64" t="s">
        <v>11</v>
      </c>
      <c r="F34" s="66" t="s">
        <v>12</v>
      </c>
      <c r="G34" s="146"/>
      <c r="H34" s="146"/>
    </row>
    <row r="35" spans="1:8" ht="45" x14ac:dyDescent="0.25">
      <c r="A35" s="59">
        <v>4.0999999999999996</v>
      </c>
      <c r="B35" s="71" t="s">
        <v>72</v>
      </c>
      <c r="C35" s="77" t="s">
        <v>88</v>
      </c>
      <c r="D35" s="77">
        <v>52</v>
      </c>
      <c r="E35" s="77" t="s">
        <v>88</v>
      </c>
      <c r="F35" s="60">
        <v>38</v>
      </c>
      <c r="G35" s="182" t="s">
        <v>156</v>
      </c>
      <c r="H35" s="160"/>
    </row>
    <row r="36" spans="1:8" ht="30" x14ac:dyDescent="0.25">
      <c r="A36" s="59">
        <v>4.2</v>
      </c>
      <c r="B36" s="71" t="s">
        <v>27</v>
      </c>
      <c r="C36" s="77" t="s">
        <v>88</v>
      </c>
      <c r="D36" s="77" t="s">
        <v>372</v>
      </c>
      <c r="E36" s="77" t="s">
        <v>88</v>
      </c>
      <c r="F36" s="60" t="s">
        <v>373</v>
      </c>
      <c r="G36" s="158"/>
      <c r="H36" s="160"/>
    </row>
    <row r="37" spans="1:8" ht="30.75" thickBot="1" x14ac:dyDescent="0.3">
      <c r="A37" s="61">
        <v>4.3</v>
      </c>
      <c r="B37" s="10" t="s">
        <v>60</v>
      </c>
      <c r="C37" s="78" t="s">
        <v>119</v>
      </c>
      <c r="D37" s="78">
        <v>54</v>
      </c>
      <c r="E37" s="78" t="s">
        <v>119</v>
      </c>
      <c r="F37" s="62">
        <v>42</v>
      </c>
      <c r="G37" s="159"/>
      <c r="H37" s="161"/>
    </row>
    <row r="38" spans="1:8" ht="15.75" thickBot="1" x14ac:dyDescent="0.3">
      <c r="A38" s="136">
        <v>5</v>
      </c>
      <c r="B38" s="138" t="s">
        <v>28</v>
      </c>
      <c r="C38" s="207" t="str">
        <f>+C11</f>
        <v>CARTAGENERA DE INGENIERIA S.A.S. CARINSA NIT 890401675-1 51%  LIDER</v>
      </c>
      <c r="D38" s="208"/>
      <c r="E38" s="207" t="str">
        <f>+E11</f>
        <v>GIC GERENCIA INTERVENTORÍA Y CONSULTORÍA S.A.S. NIT 900425518-2 49%</v>
      </c>
      <c r="F38" s="208"/>
      <c r="G38" s="145" t="s">
        <v>59</v>
      </c>
      <c r="H38" s="145" t="s">
        <v>13</v>
      </c>
    </row>
    <row r="39" spans="1:8" ht="30.75" thickBot="1" x14ac:dyDescent="0.3">
      <c r="A39" s="137"/>
      <c r="B39" s="139"/>
      <c r="C39" s="65" t="s">
        <v>11</v>
      </c>
      <c r="D39" s="25" t="s">
        <v>12</v>
      </c>
      <c r="E39" s="65" t="s">
        <v>11</v>
      </c>
      <c r="F39" s="25" t="s">
        <v>12</v>
      </c>
      <c r="G39" s="146"/>
      <c r="H39" s="146"/>
    </row>
    <row r="40" spans="1:8" ht="45" x14ac:dyDescent="0.25">
      <c r="A40" s="59">
        <v>5.0999999999999996</v>
      </c>
      <c r="B40" s="71" t="s">
        <v>74</v>
      </c>
      <c r="C40" s="154" t="s">
        <v>88</v>
      </c>
      <c r="D40" s="154" t="s">
        <v>374</v>
      </c>
      <c r="E40" s="258" t="s">
        <v>88</v>
      </c>
      <c r="F40" s="194" t="s">
        <v>375</v>
      </c>
      <c r="G40" s="442" t="s">
        <v>156</v>
      </c>
      <c r="H40" s="200"/>
    </row>
    <row r="41" spans="1:8" ht="30" x14ac:dyDescent="0.25">
      <c r="A41" s="59">
        <v>5.2</v>
      </c>
      <c r="B41" s="71" t="s">
        <v>75</v>
      </c>
      <c r="C41" s="178"/>
      <c r="D41" s="178"/>
      <c r="E41" s="454"/>
      <c r="F41" s="195"/>
      <c r="G41" s="262"/>
      <c r="H41" s="201"/>
    </row>
    <row r="42" spans="1:8" ht="45" x14ac:dyDescent="0.25">
      <c r="A42" s="59">
        <v>5.3</v>
      </c>
      <c r="B42" s="75" t="s">
        <v>76</v>
      </c>
      <c r="C42" s="178"/>
      <c r="D42" s="178"/>
      <c r="E42" s="454"/>
      <c r="F42" s="195"/>
      <c r="G42" s="262"/>
      <c r="H42" s="201"/>
    </row>
    <row r="43" spans="1:8" x14ac:dyDescent="0.25">
      <c r="A43" s="59">
        <v>5.4</v>
      </c>
      <c r="B43" s="71" t="s">
        <v>29</v>
      </c>
      <c r="C43" s="178"/>
      <c r="D43" s="178"/>
      <c r="E43" s="454"/>
      <c r="F43" s="195"/>
      <c r="G43" s="262"/>
      <c r="H43" s="201"/>
    </row>
    <row r="44" spans="1:8" ht="30.75" thickBot="1" x14ac:dyDescent="0.3">
      <c r="A44" s="61">
        <v>5.5</v>
      </c>
      <c r="B44" s="10" t="s">
        <v>30</v>
      </c>
      <c r="C44" s="179"/>
      <c r="D44" s="179"/>
      <c r="E44" s="458"/>
      <c r="F44" s="196"/>
      <c r="G44" s="263"/>
      <c r="H44" s="202"/>
    </row>
    <row r="45" spans="1:8" ht="15.75" thickBot="1" x14ac:dyDescent="0.3">
      <c r="A45" s="136">
        <v>6</v>
      </c>
      <c r="B45" s="138" t="s">
        <v>31</v>
      </c>
      <c r="C45" s="186" t="str">
        <f>+C11</f>
        <v>CARTAGENERA DE INGENIERIA S.A.S. CARINSA NIT 890401675-1 51%  LIDER</v>
      </c>
      <c r="D45" s="187"/>
      <c r="E45" s="142" t="str">
        <f>+E11</f>
        <v>GIC GERENCIA INTERVENTORÍA Y CONSULTORÍA S.A.S. NIT 900425518-2 49%</v>
      </c>
      <c r="F45" s="141"/>
      <c r="G45" s="145" t="s">
        <v>59</v>
      </c>
      <c r="H45" s="145" t="s">
        <v>13</v>
      </c>
    </row>
    <row r="46" spans="1:8" ht="30.75" thickBot="1" x14ac:dyDescent="0.3">
      <c r="A46" s="137"/>
      <c r="B46" s="139"/>
      <c r="C46" s="27" t="s">
        <v>11</v>
      </c>
      <c r="D46" s="93" t="s">
        <v>12</v>
      </c>
      <c r="E46" s="26" t="s">
        <v>11</v>
      </c>
      <c r="F46" s="25" t="s">
        <v>12</v>
      </c>
      <c r="G46" s="146"/>
      <c r="H46" s="146"/>
    </row>
    <row r="47" spans="1:8" x14ac:dyDescent="0.25">
      <c r="A47" s="59">
        <v>6.1</v>
      </c>
      <c r="B47" s="71" t="s">
        <v>65</v>
      </c>
      <c r="C47" s="107" t="s">
        <v>159</v>
      </c>
      <c r="D47" s="107"/>
      <c r="E47" s="77" t="s">
        <v>159</v>
      </c>
      <c r="F47" s="60"/>
      <c r="G47" s="108" t="s">
        <v>156</v>
      </c>
      <c r="H47" s="21"/>
    </row>
    <row r="48" spans="1:8" ht="30" x14ac:dyDescent="0.25">
      <c r="A48" s="59">
        <v>6.2</v>
      </c>
      <c r="B48" s="71" t="s">
        <v>32</v>
      </c>
      <c r="C48" s="77" t="s">
        <v>159</v>
      </c>
      <c r="D48" s="77"/>
      <c r="E48" s="77" t="s">
        <v>159</v>
      </c>
      <c r="F48" s="60"/>
      <c r="G48" s="108" t="s">
        <v>156</v>
      </c>
      <c r="H48" s="21"/>
    </row>
    <row r="49" spans="1:9" ht="45" x14ac:dyDescent="0.25">
      <c r="A49" s="59">
        <v>6.3</v>
      </c>
      <c r="B49" s="71" t="s">
        <v>33</v>
      </c>
      <c r="C49" s="77" t="s">
        <v>159</v>
      </c>
      <c r="D49" s="77"/>
      <c r="E49" s="77" t="s">
        <v>159</v>
      </c>
      <c r="F49" s="60"/>
      <c r="G49" s="108" t="s">
        <v>156</v>
      </c>
      <c r="H49" s="21"/>
    </row>
    <row r="50" spans="1:9" ht="45.75" thickBot="1" x14ac:dyDescent="0.3">
      <c r="A50" s="61">
        <v>6.4</v>
      </c>
      <c r="B50" s="10" t="s">
        <v>66</v>
      </c>
      <c r="C50" s="77" t="s">
        <v>159</v>
      </c>
      <c r="D50" s="78"/>
      <c r="E50" s="77" t="s">
        <v>159</v>
      </c>
      <c r="F50" s="62"/>
      <c r="G50" s="108" t="s">
        <v>156</v>
      </c>
      <c r="H50" s="86"/>
    </row>
    <row r="51" spans="1:9" ht="30" customHeight="1" thickBot="1" x14ac:dyDescent="0.3">
      <c r="A51" s="136">
        <v>7</v>
      </c>
      <c r="B51" s="151" t="s">
        <v>34</v>
      </c>
      <c r="C51" s="153" t="str">
        <f>+C11</f>
        <v>CARTAGENERA DE INGENIERIA S.A.S. CARINSA NIT 890401675-1 51%  LIDER</v>
      </c>
      <c r="D51" s="153"/>
      <c r="E51" s="153" t="str">
        <f>+E11</f>
        <v>GIC GERENCIA INTERVENTORÍA Y CONSULTORÍA S.A.S. NIT 900425518-2 49%</v>
      </c>
      <c r="F51" s="141"/>
      <c r="G51" s="145" t="s">
        <v>59</v>
      </c>
      <c r="H51" s="145" t="s">
        <v>13</v>
      </c>
    </row>
    <row r="52" spans="1:9" ht="30.75" thickBot="1" x14ac:dyDescent="0.3">
      <c r="A52" s="137"/>
      <c r="B52" s="152"/>
      <c r="C52" s="27" t="s">
        <v>11</v>
      </c>
      <c r="D52" s="93" t="s">
        <v>12</v>
      </c>
      <c r="E52" s="26" t="s">
        <v>11</v>
      </c>
      <c r="F52" s="25" t="s">
        <v>12</v>
      </c>
      <c r="G52" s="146"/>
      <c r="H52" s="146"/>
    </row>
    <row r="53" spans="1:9" ht="30" x14ac:dyDescent="0.25">
      <c r="A53" s="59">
        <v>7.1</v>
      </c>
      <c r="B53" s="71" t="s">
        <v>35</v>
      </c>
      <c r="C53" s="154" t="s">
        <v>88</v>
      </c>
      <c r="D53" s="180">
        <v>18</v>
      </c>
      <c r="E53" s="154" t="s">
        <v>88</v>
      </c>
      <c r="F53" s="133">
        <v>247</v>
      </c>
      <c r="G53" s="182" t="s">
        <v>156</v>
      </c>
      <c r="H53" s="108"/>
    </row>
    <row r="54" spans="1:9" ht="30" x14ac:dyDescent="0.25">
      <c r="A54" s="59">
        <v>7.2</v>
      </c>
      <c r="B54" s="71" t="s">
        <v>36</v>
      </c>
      <c r="C54" s="178"/>
      <c r="D54" s="180"/>
      <c r="E54" s="178"/>
      <c r="F54" s="133"/>
      <c r="G54" s="158"/>
      <c r="H54" s="108"/>
    </row>
    <row r="55" spans="1:9" ht="45.75" thickBot="1" x14ac:dyDescent="0.3">
      <c r="A55" s="61">
        <v>7.3</v>
      </c>
      <c r="B55" s="10" t="s">
        <v>37</v>
      </c>
      <c r="C55" s="179"/>
      <c r="D55" s="181"/>
      <c r="E55" s="179"/>
      <c r="F55" s="135"/>
      <c r="G55" s="159"/>
      <c r="H55" s="85"/>
    </row>
    <row r="56" spans="1:9" x14ac:dyDescent="0.25">
      <c r="A56" s="15">
        <v>8</v>
      </c>
      <c r="B56" s="30" t="s">
        <v>38</v>
      </c>
      <c r="C56" s="183" t="s">
        <v>11</v>
      </c>
      <c r="D56" s="184"/>
      <c r="E56" s="185"/>
      <c r="F56" s="66" t="s">
        <v>12</v>
      </c>
      <c r="G56" s="20" t="s">
        <v>59</v>
      </c>
      <c r="H56" s="22" t="s">
        <v>13</v>
      </c>
    </row>
    <row r="57" spans="1:9" x14ac:dyDescent="0.25">
      <c r="A57" s="59">
        <v>8.1</v>
      </c>
      <c r="B57" s="71" t="s">
        <v>39</v>
      </c>
      <c r="C57" s="162" t="s">
        <v>376</v>
      </c>
      <c r="D57" s="162"/>
      <c r="E57" s="162"/>
      <c r="F57" s="69">
        <v>250</v>
      </c>
      <c r="G57" s="323" t="s">
        <v>138</v>
      </c>
      <c r="H57" s="410" t="s">
        <v>338</v>
      </c>
    </row>
    <row r="58" spans="1:9" x14ac:dyDescent="0.25">
      <c r="A58" s="59">
        <v>8.1999999999999993</v>
      </c>
      <c r="B58" s="71" t="s">
        <v>40</v>
      </c>
      <c r="C58" s="162" t="s">
        <v>287</v>
      </c>
      <c r="D58" s="162"/>
      <c r="E58" s="162"/>
      <c r="F58" s="69">
        <v>250</v>
      </c>
      <c r="G58" s="323"/>
      <c r="H58" s="389"/>
    </row>
    <row r="59" spans="1:9" x14ac:dyDescent="0.25">
      <c r="A59" s="59">
        <v>8.3000000000000007</v>
      </c>
      <c r="B59" s="71" t="s">
        <v>41</v>
      </c>
      <c r="C59" s="166" t="s">
        <v>88</v>
      </c>
      <c r="D59" s="167"/>
      <c r="E59" s="168"/>
      <c r="F59" s="175">
        <v>250</v>
      </c>
      <c r="G59" s="323"/>
      <c r="H59" s="389"/>
    </row>
    <row r="60" spans="1:9" ht="30" x14ac:dyDescent="0.25">
      <c r="A60" s="59">
        <v>8.4</v>
      </c>
      <c r="B60" s="71" t="s">
        <v>42</v>
      </c>
      <c r="C60" s="169"/>
      <c r="D60" s="170"/>
      <c r="E60" s="171"/>
      <c r="F60" s="176"/>
      <c r="G60" s="323"/>
      <c r="H60" s="389"/>
    </row>
    <row r="61" spans="1:9" ht="30" x14ac:dyDescent="0.25">
      <c r="A61" s="59">
        <v>8.5</v>
      </c>
      <c r="B61" s="71" t="s">
        <v>77</v>
      </c>
      <c r="C61" s="169"/>
      <c r="D61" s="170"/>
      <c r="E61" s="171"/>
      <c r="F61" s="176"/>
      <c r="G61" s="323"/>
      <c r="H61" s="389"/>
    </row>
    <row r="62" spans="1:9" x14ac:dyDescent="0.25">
      <c r="A62" s="59">
        <v>8.6</v>
      </c>
      <c r="B62" s="71" t="s">
        <v>43</v>
      </c>
      <c r="C62" s="169"/>
      <c r="D62" s="170"/>
      <c r="E62" s="171"/>
      <c r="F62" s="176"/>
      <c r="G62" s="323"/>
      <c r="H62" s="389"/>
    </row>
    <row r="63" spans="1:9" x14ac:dyDescent="0.25">
      <c r="A63" s="59">
        <v>8.6999999999999993</v>
      </c>
      <c r="B63" s="71" t="s">
        <v>44</v>
      </c>
      <c r="C63" s="169"/>
      <c r="D63" s="170"/>
      <c r="E63" s="171"/>
      <c r="F63" s="176"/>
      <c r="G63" s="323"/>
      <c r="H63" s="389"/>
    </row>
    <row r="64" spans="1:9" ht="45" x14ac:dyDescent="0.25">
      <c r="A64" s="59">
        <v>8.8000000000000007</v>
      </c>
      <c r="B64" s="71" t="s">
        <v>78</v>
      </c>
      <c r="C64" s="169"/>
      <c r="D64" s="170"/>
      <c r="E64" s="171"/>
      <c r="F64" s="176"/>
      <c r="G64" s="323"/>
      <c r="H64" s="389"/>
      <c r="I64" s="11"/>
    </row>
    <row r="65" spans="1:9" ht="31.5" customHeight="1" x14ac:dyDescent="0.3">
      <c r="A65" s="59">
        <v>8.9</v>
      </c>
      <c r="B65" s="79" t="s">
        <v>45</v>
      </c>
      <c r="C65" s="169"/>
      <c r="D65" s="170"/>
      <c r="E65" s="171"/>
      <c r="F65" s="176"/>
      <c r="G65" s="323"/>
      <c r="H65" s="389"/>
      <c r="I65" s="12"/>
    </row>
    <row r="66" spans="1:9" ht="16.5" x14ac:dyDescent="0.3">
      <c r="A66" s="80" t="s">
        <v>68</v>
      </c>
      <c r="B66" s="71" t="s">
        <v>46</v>
      </c>
      <c r="C66" s="172"/>
      <c r="D66" s="173"/>
      <c r="E66" s="174"/>
      <c r="F66" s="157"/>
      <c r="G66" s="323"/>
      <c r="H66" s="389"/>
      <c r="I66" s="12"/>
    </row>
    <row r="67" spans="1:9" ht="30.75" thickBot="1" x14ac:dyDescent="0.3">
      <c r="A67" s="59">
        <v>8.11</v>
      </c>
      <c r="B67" s="10" t="s">
        <v>67</v>
      </c>
      <c r="C67" s="328" t="s">
        <v>138</v>
      </c>
      <c r="D67" s="328"/>
      <c r="E67" s="328"/>
      <c r="F67" s="68"/>
      <c r="G67" s="324"/>
      <c r="H67" s="397"/>
      <c r="I67" s="13"/>
    </row>
    <row r="68" spans="1:9" ht="30" customHeight="1" thickBot="1" x14ac:dyDescent="0.3">
      <c r="A68" s="136">
        <v>9</v>
      </c>
      <c r="B68" s="151" t="s">
        <v>47</v>
      </c>
      <c r="C68" s="153" t="str">
        <f>+C11</f>
        <v>CARTAGENERA DE INGENIERIA S.A.S. CARINSA NIT 890401675-1 51%  LIDER</v>
      </c>
      <c r="D68" s="153"/>
      <c r="E68" s="153" t="str">
        <f>+E11</f>
        <v>GIC GERENCIA INTERVENTORÍA Y CONSULTORÍA S.A.S. NIT 900425518-2 49%</v>
      </c>
      <c r="F68" s="141"/>
      <c r="G68" s="145" t="s">
        <v>59</v>
      </c>
      <c r="H68" s="145" t="s">
        <v>13</v>
      </c>
    </row>
    <row r="69" spans="1:9" ht="30" customHeight="1" thickBot="1" x14ac:dyDescent="0.3">
      <c r="A69" s="137"/>
      <c r="B69" s="152"/>
      <c r="C69" s="27" t="s">
        <v>11</v>
      </c>
      <c r="D69" s="93" t="s">
        <v>12</v>
      </c>
      <c r="E69" s="26" t="s">
        <v>11</v>
      </c>
      <c r="F69" s="25" t="s">
        <v>12</v>
      </c>
      <c r="G69" s="146"/>
      <c r="H69" s="146"/>
    </row>
    <row r="70" spans="1:9" ht="30" x14ac:dyDescent="0.25">
      <c r="A70" s="59">
        <v>9.1</v>
      </c>
      <c r="B70" s="9" t="s">
        <v>48</v>
      </c>
      <c r="C70" s="154" t="s">
        <v>88</v>
      </c>
      <c r="D70" s="154">
        <v>264</v>
      </c>
      <c r="E70" s="317" t="s">
        <v>159</v>
      </c>
      <c r="F70" s="156"/>
      <c r="G70" s="321" t="s">
        <v>156</v>
      </c>
      <c r="H70" s="410"/>
    </row>
    <row r="71" spans="1:9" x14ac:dyDescent="0.25">
      <c r="A71" s="59">
        <v>9.1999999999999993</v>
      </c>
      <c r="B71" s="70" t="s">
        <v>16</v>
      </c>
      <c r="C71" s="155"/>
      <c r="D71" s="155"/>
      <c r="E71" s="318"/>
      <c r="F71" s="157"/>
      <c r="G71" s="321"/>
      <c r="H71" s="389"/>
    </row>
    <row r="72" spans="1:9" ht="45.75" thickBot="1" x14ac:dyDescent="0.3">
      <c r="A72" s="61">
        <v>9.3000000000000007</v>
      </c>
      <c r="B72" s="82" t="s">
        <v>49</v>
      </c>
      <c r="C72" s="78" t="s">
        <v>88</v>
      </c>
      <c r="D72" s="78">
        <v>265</v>
      </c>
      <c r="E72" s="78" t="s">
        <v>159</v>
      </c>
      <c r="F72" s="62"/>
      <c r="G72" s="322"/>
      <c r="H72" s="397"/>
    </row>
    <row r="73" spans="1:9" ht="30" customHeight="1" thickBot="1" x14ac:dyDescent="0.3">
      <c r="A73" s="136">
        <v>10</v>
      </c>
      <c r="B73" s="151" t="s">
        <v>50</v>
      </c>
      <c r="C73" s="153" t="str">
        <f>+C11</f>
        <v>CARTAGENERA DE INGENIERIA S.A.S. CARINSA NIT 890401675-1 51%  LIDER</v>
      </c>
      <c r="D73" s="153"/>
      <c r="E73" s="153" t="str">
        <f>+E11</f>
        <v>GIC GERENCIA INTERVENTORÍA Y CONSULTORÍA S.A.S. NIT 900425518-2 49%</v>
      </c>
      <c r="F73" s="141"/>
      <c r="G73" s="145" t="s">
        <v>59</v>
      </c>
      <c r="H73" s="145" t="s">
        <v>13</v>
      </c>
    </row>
    <row r="74" spans="1:9" ht="30" customHeight="1" thickBot="1" x14ac:dyDescent="0.3">
      <c r="A74" s="137"/>
      <c r="B74" s="152"/>
      <c r="C74" s="27" t="s">
        <v>11</v>
      </c>
      <c r="D74" s="93" t="s">
        <v>12</v>
      </c>
      <c r="E74" s="26" t="s">
        <v>11</v>
      </c>
      <c r="F74" s="25" t="s">
        <v>12</v>
      </c>
      <c r="G74" s="146"/>
      <c r="H74" s="146"/>
    </row>
    <row r="75" spans="1:9" ht="90.75" thickBot="1" x14ac:dyDescent="0.3">
      <c r="A75" s="61">
        <v>10.1</v>
      </c>
      <c r="B75" s="10" t="s">
        <v>51</v>
      </c>
      <c r="C75" s="428" t="s">
        <v>377</v>
      </c>
      <c r="D75" s="429" t="s">
        <v>378</v>
      </c>
      <c r="E75" s="78" t="s">
        <v>159</v>
      </c>
      <c r="F75" s="62"/>
      <c r="G75" s="464" t="s">
        <v>156</v>
      </c>
      <c r="H75" s="430"/>
    </row>
    <row r="76" spans="1:9" ht="30" customHeight="1" thickBot="1" x14ac:dyDescent="0.3">
      <c r="A76" s="136">
        <v>11</v>
      </c>
      <c r="B76" s="151" t="s">
        <v>52</v>
      </c>
      <c r="C76" s="153" t="str">
        <f>+C11</f>
        <v>CARTAGENERA DE INGENIERIA S.A.S. CARINSA NIT 890401675-1 51%  LIDER</v>
      </c>
      <c r="D76" s="153"/>
      <c r="E76" s="153" t="str">
        <f>+E11</f>
        <v>GIC GERENCIA INTERVENTORÍA Y CONSULTORÍA S.A.S. NIT 900425518-2 49%</v>
      </c>
      <c r="F76" s="141"/>
      <c r="G76" s="145" t="s">
        <v>59</v>
      </c>
      <c r="H76" s="145" t="s">
        <v>13</v>
      </c>
    </row>
    <row r="77" spans="1:9" ht="30" customHeight="1" thickBot="1" x14ac:dyDescent="0.3">
      <c r="A77" s="137"/>
      <c r="B77" s="152"/>
      <c r="C77" s="431" t="s">
        <v>11</v>
      </c>
      <c r="D77" s="432"/>
      <c r="E77" s="289" t="s">
        <v>343</v>
      </c>
      <c r="F77" s="291"/>
      <c r="G77" s="146"/>
      <c r="H77" s="146"/>
    </row>
    <row r="78" spans="1:9" ht="30.75" thickBot="1" x14ac:dyDescent="0.3">
      <c r="A78" s="61">
        <v>11.1</v>
      </c>
      <c r="B78" s="87" t="s">
        <v>48</v>
      </c>
      <c r="C78" s="304" t="s">
        <v>159</v>
      </c>
      <c r="D78" s="287"/>
      <c r="E78" s="433"/>
      <c r="F78" s="434"/>
      <c r="G78" s="85" t="s">
        <v>156</v>
      </c>
    </row>
    <row r="79" spans="1:9" ht="30" customHeight="1" thickBot="1" x14ac:dyDescent="0.3">
      <c r="A79" s="136">
        <v>12</v>
      </c>
      <c r="B79" s="138" t="s">
        <v>53</v>
      </c>
      <c r="C79" s="435" t="str">
        <f>+C11</f>
        <v>CARTAGENERA DE INGENIERIA S.A.S. CARINSA NIT 890401675-1 51%  LIDER</v>
      </c>
      <c r="D79" s="436"/>
      <c r="E79" s="142" t="str">
        <f>+E11</f>
        <v>GIC GERENCIA INTERVENTORÍA Y CONSULTORÍA S.A.S. NIT 900425518-2 49%</v>
      </c>
      <c r="F79" s="141"/>
      <c r="G79" s="143" t="s">
        <v>59</v>
      </c>
      <c r="H79" s="145" t="s">
        <v>13</v>
      </c>
    </row>
    <row r="80" spans="1:9" ht="30" customHeight="1" x14ac:dyDescent="0.25">
      <c r="A80" s="137"/>
      <c r="B80" s="139"/>
      <c r="C80" s="147" t="s">
        <v>11</v>
      </c>
      <c r="D80" s="148"/>
      <c r="E80" s="149" t="s">
        <v>11</v>
      </c>
      <c r="F80" s="150"/>
      <c r="G80" s="144"/>
      <c r="H80" s="146"/>
    </row>
    <row r="81" spans="1:8" ht="30" x14ac:dyDescent="0.25">
      <c r="A81" s="59">
        <v>12.1</v>
      </c>
      <c r="B81" s="35" t="s">
        <v>54</v>
      </c>
      <c r="C81" s="132" t="s">
        <v>88</v>
      </c>
      <c r="D81" s="133"/>
      <c r="E81" s="287" t="s">
        <v>88</v>
      </c>
      <c r="F81" s="133"/>
      <c r="G81" s="33" t="s">
        <v>156</v>
      </c>
      <c r="H81" s="21"/>
    </row>
    <row r="82" spans="1:8" ht="30" x14ac:dyDescent="0.25">
      <c r="A82" s="59">
        <v>12.2</v>
      </c>
      <c r="B82" s="35" t="s">
        <v>55</v>
      </c>
      <c r="C82" s="132" t="s">
        <v>88</v>
      </c>
      <c r="D82" s="133"/>
      <c r="E82" s="287" t="s">
        <v>88</v>
      </c>
      <c r="F82" s="133"/>
      <c r="G82" s="33" t="s">
        <v>156</v>
      </c>
      <c r="H82" s="21"/>
    </row>
    <row r="83" spans="1:8" ht="15.75" thickBot="1" x14ac:dyDescent="0.3">
      <c r="A83" s="14">
        <v>12.3</v>
      </c>
      <c r="B83" s="36" t="s">
        <v>56</v>
      </c>
      <c r="C83" s="134" t="s">
        <v>88</v>
      </c>
      <c r="D83" s="135"/>
      <c r="E83" s="288" t="s">
        <v>88</v>
      </c>
      <c r="F83" s="135"/>
      <c r="G83" s="34" t="s">
        <v>156</v>
      </c>
      <c r="H83" s="76"/>
    </row>
    <row r="84" spans="1:8" ht="19.5" thickBot="1" x14ac:dyDescent="0.3">
      <c r="A84" s="128" t="s">
        <v>57</v>
      </c>
      <c r="B84" s="129"/>
      <c r="C84" s="411" t="s">
        <v>138</v>
      </c>
      <c r="D84" s="412"/>
      <c r="E84" s="411" t="s">
        <v>138</v>
      </c>
      <c r="F84" s="412"/>
      <c r="G84" s="31"/>
      <c r="H84" s="32"/>
    </row>
  </sheetData>
  <mergeCells count="119">
    <mergeCell ref="C82:D82"/>
    <mergeCell ref="E82:F82"/>
    <mergeCell ref="C83:D83"/>
    <mergeCell ref="E83:F83"/>
    <mergeCell ref="A84:B84"/>
    <mergeCell ref="C84:D84"/>
    <mergeCell ref="E84:F84"/>
    <mergeCell ref="G79:G80"/>
    <mergeCell ref="H79:H80"/>
    <mergeCell ref="C80:D80"/>
    <mergeCell ref="E80:F80"/>
    <mergeCell ref="C81:D81"/>
    <mergeCell ref="E81:F81"/>
    <mergeCell ref="C78:D78"/>
    <mergeCell ref="E78:F78"/>
    <mergeCell ref="A79:A80"/>
    <mergeCell ref="B79:B80"/>
    <mergeCell ref="C79:D79"/>
    <mergeCell ref="E79:F79"/>
    <mergeCell ref="A76:A77"/>
    <mergeCell ref="B76:B77"/>
    <mergeCell ref="C76:D76"/>
    <mergeCell ref="E76:F76"/>
    <mergeCell ref="G76:G77"/>
    <mergeCell ref="H76:H77"/>
    <mergeCell ref="C77:D77"/>
    <mergeCell ref="E77:F77"/>
    <mergeCell ref="A73:A74"/>
    <mergeCell ref="B73:B74"/>
    <mergeCell ref="C73:D73"/>
    <mergeCell ref="E73:F73"/>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C57:E57"/>
    <mergeCell ref="G57:G67"/>
    <mergeCell ref="H57:H67"/>
    <mergeCell ref="C58:E58"/>
    <mergeCell ref="C59:E66"/>
    <mergeCell ref="F59:F66"/>
    <mergeCell ref="C67:E67"/>
    <mergeCell ref="C53:C55"/>
    <mergeCell ref="D53:D55"/>
    <mergeCell ref="E53:E55"/>
    <mergeCell ref="F53:F55"/>
    <mergeCell ref="G53:G55"/>
    <mergeCell ref="C56:E56"/>
    <mergeCell ref="A51:A52"/>
    <mergeCell ref="B51:B52"/>
    <mergeCell ref="C51:D51"/>
    <mergeCell ref="E51:F51"/>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A29:A30"/>
    <mergeCell ref="B29:B30"/>
    <mergeCell ref="C29:D29"/>
    <mergeCell ref="E29:F29"/>
    <mergeCell ref="G29:G30"/>
    <mergeCell ref="H29:H30"/>
    <mergeCell ref="G16:G22"/>
    <mergeCell ref="H16:H22"/>
    <mergeCell ref="C23:E23"/>
    <mergeCell ref="C24:E28"/>
    <mergeCell ref="F24:F28"/>
    <mergeCell ref="G24:G28"/>
    <mergeCell ref="H24:H27"/>
    <mergeCell ref="C12:D12"/>
    <mergeCell ref="E12:F12"/>
    <mergeCell ref="C13:D13"/>
    <mergeCell ref="E13:F13"/>
    <mergeCell ref="C15:E15"/>
    <mergeCell ref="C16:E22"/>
    <mergeCell ref="F16:F22"/>
    <mergeCell ref="A1:H2"/>
    <mergeCell ref="A4:H5"/>
    <mergeCell ref="C8:G8"/>
    <mergeCell ref="C9:G9"/>
    <mergeCell ref="C10:G10"/>
    <mergeCell ref="C11:D11"/>
    <mergeCell ref="E11:F11"/>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workbookViewId="0">
      <selection activeCell="F70" sqref="F70:F72"/>
    </sheetView>
  </sheetViews>
  <sheetFormatPr baseColWidth="10" defaultRowHeight="15" x14ac:dyDescent="0.25"/>
  <cols>
    <col min="1" max="1" width="8.140625" style="1" customWidth="1"/>
    <col min="2" max="2" width="69.42578125" customWidth="1"/>
    <col min="3" max="3" width="22.5703125" style="1" bestFit="1" customWidth="1"/>
    <col min="4" max="4" width="12.85546875" style="1" customWidth="1"/>
    <col min="5" max="5" width="16.42578125" style="1" bestFit="1" customWidth="1"/>
    <col min="6" max="6" width="74.140625" customWidth="1"/>
    <col min="7" max="7" width="17.85546875" bestFit="1" customWidth="1"/>
  </cols>
  <sheetData>
    <row r="1" spans="1:6" x14ac:dyDescent="0.25">
      <c r="A1" s="237" t="s">
        <v>69</v>
      </c>
      <c r="B1" s="237"/>
      <c r="C1" s="237"/>
      <c r="D1" s="237"/>
      <c r="E1" s="237"/>
      <c r="F1" s="237"/>
    </row>
    <row r="2" spans="1:6" x14ac:dyDescent="0.25">
      <c r="A2" s="237"/>
      <c r="B2" s="237"/>
      <c r="C2" s="237"/>
      <c r="D2" s="237"/>
      <c r="E2" s="237"/>
      <c r="F2" s="237"/>
    </row>
    <row r="4" spans="1:6" x14ac:dyDescent="0.25">
      <c r="A4" s="237" t="s">
        <v>0</v>
      </c>
      <c r="B4" s="237"/>
      <c r="C4" s="237"/>
      <c r="D4" s="237"/>
      <c r="E4" s="237"/>
      <c r="F4" s="237"/>
    </row>
    <row r="5" spans="1:6" x14ac:dyDescent="0.25">
      <c r="A5" s="237"/>
      <c r="B5" s="237"/>
      <c r="C5" s="237"/>
      <c r="D5" s="237"/>
      <c r="E5" s="237"/>
      <c r="F5" s="237"/>
    </row>
    <row r="6" spans="1:6" x14ac:dyDescent="0.25">
      <c r="D6" s="2"/>
      <c r="E6" s="2"/>
      <c r="F6" s="2"/>
    </row>
    <row r="7" spans="1:6" ht="15.75" thickBot="1" x14ac:dyDescent="0.3">
      <c r="C7" s="2"/>
    </row>
    <row r="8" spans="1:6" ht="15.75" thickBot="1" x14ac:dyDescent="0.3">
      <c r="A8" s="37" t="s">
        <v>1</v>
      </c>
      <c r="B8" s="38" t="s">
        <v>2</v>
      </c>
      <c r="C8" s="238">
        <v>27</v>
      </c>
      <c r="D8" s="239"/>
      <c r="E8" s="240"/>
    </row>
    <row r="9" spans="1:6" ht="15.75" thickBot="1" x14ac:dyDescent="0.3">
      <c r="A9" s="37" t="s">
        <v>3</v>
      </c>
      <c r="B9" s="38" t="s">
        <v>4</v>
      </c>
      <c r="C9" s="241" t="s">
        <v>379</v>
      </c>
      <c r="D9" s="242"/>
      <c r="E9" s="243"/>
    </row>
    <row r="10" spans="1:6" ht="15.75" thickBot="1" x14ac:dyDescent="0.3">
      <c r="A10" s="37" t="s">
        <v>5</v>
      </c>
      <c r="B10" s="39" t="s">
        <v>58</v>
      </c>
      <c r="C10" s="244" t="s">
        <v>380</v>
      </c>
      <c r="D10" s="245"/>
      <c r="E10" s="246"/>
    </row>
    <row r="11" spans="1:6" ht="34.5" customHeight="1" thickBot="1" x14ac:dyDescent="0.3">
      <c r="A11" s="37" t="s">
        <v>7</v>
      </c>
      <c r="B11" s="38" t="s">
        <v>6</v>
      </c>
      <c r="C11" s="247" t="s">
        <v>381</v>
      </c>
      <c r="D11" s="248"/>
      <c r="E11" s="5"/>
      <c r="F11" s="6"/>
    </row>
    <row r="12" spans="1:6" ht="15.75" thickBot="1" x14ac:dyDescent="0.3">
      <c r="A12" s="37" t="s">
        <v>9</v>
      </c>
      <c r="B12" s="38" t="s">
        <v>8</v>
      </c>
      <c r="C12" s="225" t="s">
        <v>313</v>
      </c>
      <c r="D12" s="226"/>
    </row>
    <row r="13" spans="1:6" ht="15.75" thickBot="1" x14ac:dyDescent="0.3">
      <c r="A13" s="37" t="s">
        <v>70</v>
      </c>
      <c r="B13" s="38" t="s">
        <v>10</v>
      </c>
      <c r="C13" s="225" t="s">
        <v>83</v>
      </c>
      <c r="D13" s="226"/>
    </row>
    <row r="14" spans="1:6" ht="15.75" thickBot="1" x14ac:dyDescent="0.3">
      <c r="A14" s="3"/>
      <c r="B14" s="4"/>
      <c r="C14" s="7"/>
    </row>
    <row r="15" spans="1:6" ht="30.75" thickBot="1" x14ac:dyDescent="0.3">
      <c r="A15" s="15">
        <v>1</v>
      </c>
      <c r="B15" s="465" t="s">
        <v>14</v>
      </c>
      <c r="C15" s="67" t="s">
        <v>11</v>
      </c>
      <c r="D15" s="25" t="s">
        <v>343</v>
      </c>
      <c r="E15" s="466" t="s">
        <v>59</v>
      </c>
      <c r="F15" s="22" t="s">
        <v>13</v>
      </c>
    </row>
    <row r="16" spans="1:6" ht="30" x14ac:dyDescent="0.25">
      <c r="A16" s="59">
        <v>1.1000000000000001</v>
      </c>
      <c r="B16" s="9" t="s">
        <v>15</v>
      </c>
      <c r="C16" s="417" t="s">
        <v>88</v>
      </c>
      <c r="D16" s="452" t="s">
        <v>382</v>
      </c>
      <c r="E16" s="467" t="s">
        <v>156</v>
      </c>
      <c r="F16" s="389"/>
    </row>
    <row r="17" spans="1:6" x14ac:dyDescent="0.25">
      <c r="A17" s="59">
        <v>1.2</v>
      </c>
      <c r="B17" s="70" t="s">
        <v>16</v>
      </c>
      <c r="C17" s="417"/>
      <c r="D17" s="452"/>
      <c r="E17" s="468"/>
      <c r="F17" s="389"/>
    </row>
    <row r="18" spans="1:6" ht="30" x14ac:dyDescent="0.25">
      <c r="A18" s="59">
        <v>1.3</v>
      </c>
      <c r="B18" s="9" t="s">
        <v>17</v>
      </c>
      <c r="C18" s="417"/>
      <c r="D18" s="452"/>
      <c r="E18" s="468"/>
      <c r="F18" s="389"/>
    </row>
    <row r="19" spans="1:6" ht="45" x14ac:dyDescent="0.25">
      <c r="A19" s="59">
        <v>1.4</v>
      </c>
      <c r="B19" s="9" t="s">
        <v>18</v>
      </c>
      <c r="C19" s="417"/>
      <c r="D19" s="452"/>
      <c r="E19" s="468"/>
      <c r="F19" s="389"/>
    </row>
    <row r="20" spans="1:6" ht="75" x14ac:dyDescent="0.25">
      <c r="A20" s="59">
        <v>1.5</v>
      </c>
      <c r="B20" s="9" t="s">
        <v>61</v>
      </c>
      <c r="C20" s="417"/>
      <c r="D20" s="452"/>
      <c r="E20" s="468"/>
      <c r="F20" s="389"/>
    </row>
    <row r="21" spans="1:6" x14ac:dyDescent="0.25">
      <c r="A21" s="59">
        <v>1.6</v>
      </c>
      <c r="B21" s="71" t="s">
        <v>19</v>
      </c>
      <c r="C21" s="417"/>
      <c r="D21" s="452"/>
      <c r="E21" s="468"/>
      <c r="F21" s="389"/>
    </row>
    <row r="22" spans="1:6" ht="30.75" thickBot="1" x14ac:dyDescent="0.3">
      <c r="A22" s="61">
        <v>1.7</v>
      </c>
      <c r="B22" s="10" t="s">
        <v>20</v>
      </c>
      <c r="C22" s="417"/>
      <c r="D22" s="452"/>
      <c r="E22" s="469"/>
      <c r="F22" s="397"/>
    </row>
    <row r="23" spans="1:6" ht="30" x14ac:dyDescent="0.25">
      <c r="A23" s="15">
        <v>2</v>
      </c>
      <c r="B23" s="470" t="s">
        <v>62</v>
      </c>
      <c r="C23" s="95" t="s">
        <v>11</v>
      </c>
      <c r="D23" s="96" t="s">
        <v>343</v>
      </c>
      <c r="E23" s="466" t="s">
        <v>59</v>
      </c>
      <c r="F23" s="23" t="s">
        <v>13</v>
      </c>
    </row>
    <row r="24" spans="1:6" ht="30" x14ac:dyDescent="0.25">
      <c r="A24" s="59">
        <v>2.1</v>
      </c>
      <c r="B24" s="71" t="s">
        <v>21</v>
      </c>
      <c r="C24" s="439" t="s">
        <v>159</v>
      </c>
      <c r="D24" s="471"/>
      <c r="E24" s="472" t="s">
        <v>156</v>
      </c>
      <c r="F24" s="462"/>
    </row>
    <row r="25" spans="1:6" ht="30" x14ac:dyDescent="0.25">
      <c r="A25" s="59">
        <v>2.2000000000000002</v>
      </c>
      <c r="B25" s="71" t="s">
        <v>71</v>
      </c>
      <c r="C25" s="443"/>
      <c r="D25" s="471"/>
      <c r="E25" s="473"/>
      <c r="F25" s="223"/>
    </row>
    <row r="26" spans="1:6" ht="75" x14ac:dyDescent="0.25">
      <c r="A26" s="59">
        <v>2.2999999999999998</v>
      </c>
      <c r="B26" s="71" t="s">
        <v>63</v>
      </c>
      <c r="C26" s="443"/>
      <c r="D26" s="471"/>
      <c r="E26" s="473"/>
      <c r="F26" s="223"/>
    </row>
    <row r="27" spans="1:6" ht="30" x14ac:dyDescent="0.25">
      <c r="A27" s="77">
        <v>2.4</v>
      </c>
      <c r="B27" s="71" t="s">
        <v>22</v>
      </c>
      <c r="C27" s="443"/>
      <c r="D27" s="471"/>
      <c r="E27" s="473"/>
      <c r="F27" s="463"/>
    </row>
    <row r="28" spans="1:6" ht="15.75" thickBot="1" x14ac:dyDescent="0.3">
      <c r="A28" s="77">
        <v>2.5</v>
      </c>
      <c r="B28" s="71" t="s">
        <v>73</v>
      </c>
      <c r="C28" s="446"/>
      <c r="D28" s="471"/>
      <c r="E28" s="474"/>
      <c r="F28" s="73"/>
    </row>
    <row r="29" spans="1:6" ht="15.75" customHeight="1" thickBot="1" x14ac:dyDescent="0.3">
      <c r="A29" s="211">
        <v>3</v>
      </c>
      <c r="B29" s="212" t="s">
        <v>64</v>
      </c>
      <c r="C29" s="153" t="str">
        <f>+C11</f>
        <v>HMV CONSULTORIA SAS NIT 900765896-1</v>
      </c>
      <c r="D29" s="152"/>
      <c r="E29" s="145" t="s">
        <v>59</v>
      </c>
      <c r="F29" s="145" t="s">
        <v>13</v>
      </c>
    </row>
    <row r="30" spans="1:6" ht="30" x14ac:dyDescent="0.25">
      <c r="A30" s="137"/>
      <c r="B30" s="152"/>
      <c r="C30" s="64" t="s">
        <v>11</v>
      </c>
      <c r="D30" s="66" t="s">
        <v>12</v>
      </c>
      <c r="E30" s="146"/>
      <c r="F30" s="146"/>
    </row>
    <row r="31" spans="1:6" ht="30" x14ac:dyDescent="0.25">
      <c r="A31" s="59" t="s">
        <v>23</v>
      </c>
      <c r="B31" s="9" t="s">
        <v>15</v>
      </c>
      <c r="C31" s="77" t="s">
        <v>88</v>
      </c>
      <c r="D31" s="77" t="s">
        <v>383</v>
      </c>
      <c r="E31" s="182" t="s">
        <v>156</v>
      </c>
      <c r="F31" s="165"/>
    </row>
    <row r="32" spans="1:6" ht="30.75" thickBot="1" x14ac:dyDescent="0.3">
      <c r="A32" s="61" t="s">
        <v>24</v>
      </c>
      <c r="B32" s="10" t="s">
        <v>25</v>
      </c>
      <c r="C32" s="78" t="s">
        <v>88</v>
      </c>
      <c r="D32" s="78">
        <v>18</v>
      </c>
      <c r="E32" s="159"/>
      <c r="F32" s="161"/>
    </row>
    <row r="33" spans="1:6" ht="15.75" customHeight="1" thickBot="1" x14ac:dyDescent="0.3">
      <c r="A33" s="136">
        <v>4</v>
      </c>
      <c r="B33" s="209" t="s">
        <v>26</v>
      </c>
      <c r="C33" s="153" t="str">
        <f>+C11</f>
        <v>HMV CONSULTORIA SAS NIT 900765896-1</v>
      </c>
      <c r="D33" s="153"/>
      <c r="E33" s="145" t="s">
        <v>59</v>
      </c>
      <c r="F33" s="145" t="s">
        <v>13</v>
      </c>
    </row>
    <row r="34" spans="1:6" ht="30" x14ac:dyDescent="0.25">
      <c r="A34" s="137"/>
      <c r="B34" s="210"/>
      <c r="C34" s="64" t="s">
        <v>11</v>
      </c>
      <c r="D34" s="66" t="s">
        <v>12</v>
      </c>
      <c r="E34" s="146"/>
      <c r="F34" s="146"/>
    </row>
    <row r="35" spans="1:6" ht="45" x14ac:dyDescent="0.25">
      <c r="A35" s="59">
        <v>4.0999999999999996</v>
      </c>
      <c r="B35" s="71" t="s">
        <v>72</v>
      </c>
      <c r="C35" s="77" t="s">
        <v>88</v>
      </c>
      <c r="D35" s="77">
        <v>102</v>
      </c>
      <c r="E35" s="182" t="s">
        <v>156</v>
      </c>
      <c r="F35" s="160"/>
    </row>
    <row r="36" spans="1:6" ht="30" x14ac:dyDescent="0.25">
      <c r="A36" s="59">
        <v>4.2</v>
      </c>
      <c r="B36" s="71" t="s">
        <v>27</v>
      </c>
      <c r="C36" s="77" t="s">
        <v>88</v>
      </c>
      <c r="D36" s="77" t="s">
        <v>384</v>
      </c>
      <c r="E36" s="158"/>
      <c r="F36" s="160"/>
    </row>
    <row r="37" spans="1:6" ht="30.75" thickBot="1" x14ac:dyDescent="0.3">
      <c r="A37" s="61">
        <v>4.3</v>
      </c>
      <c r="B37" s="10" t="s">
        <v>60</v>
      </c>
      <c r="C37" s="78" t="s">
        <v>102</v>
      </c>
      <c r="D37" s="78">
        <v>105</v>
      </c>
      <c r="E37" s="159"/>
      <c r="F37" s="161"/>
    </row>
    <row r="38" spans="1:6" ht="15.75" customHeight="1" thickBot="1" x14ac:dyDescent="0.3">
      <c r="A38" s="136">
        <v>5</v>
      </c>
      <c r="B38" s="138" t="s">
        <v>28</v>
      </c>
      <c r="C38" s="207" t="str">
        <f>+C11</f>
        <v>HMV CONSULTORIA SAS NIT 900765896-1</v>
      </c>
      <c r="D38" s="208"/>
      <c r="E38" s="145" t="s">
        <v>59</v>
      </c>
      <c r="F38" s="145" t="s">
        <v>13</v>
      </c>
    </row>
    <row r="39" spans="1:6" ht="30.75" thickBot="1" x14ac:dyDescent="0.3">
      <c r="A39" s="137"/>
      <c r="B39" s="139"/>
      <c r="C39" s="65" t="s">
        <v>11</v>
      </c>
      <c r="D39" s="25" t="s">
        <v>12</v>
      </c>
      <c r="E39" s="146"/>
      <c r="F39" s="146"/>
    </row>
    <row r="40" spans="1:6" ht="45" x14ac:dyDescent="0.25">
      <c r="A40" s="59">
        <v>5.0999999999999996</v>
      </c>
      <c r="B40" s="71" t="s">
        <v>74</v>
      </c>
      <c r="C40" s="154" t="s">
        <v>88</v>
      </c>
      <c r="D40" s="475" t="s">
        <v>385</v>
      </c>
      <c r="E40" s="442" t="s">
        <v>156</v>
      </c>
      <c r="F40" s="200"/>
    </row>
    <row r="41" spans="1:6" ht="30" x14ac:dyDescent="0.25">
      <c r="A41" s="59">
        <v>5.2</v>
      </c>
      <c r="B41" s="71" t="s">
        <v>75</v>
      </c>
      <c r="C41" s="178"/>
      <c r="D41" s="178"/>
      <c r="E41" s="262"/>
      <c r="F41" s="201"/>
    </row>
    <row r="42" spans="1:6" ht="45" x14ac:dyDescent="0.25">
      <c r="A42" s="59">
        <v>5.3</v>
      </c>
      <c r="B42" s="75" t="s">
        <v>76</v>
      </c>
      <c r="C42" s="178"/>
      <c r="D42" s="178"/>
      <c r="E42" s="262"/>
      <c r="F42" s="201"/>
    </row>
    <row r="43" spans="1:6" x14ac:dyDescent="0.25">
      <c r="A43" s="59">
        <v>5.4</v>
      </c>
      <c r="B43" s="71" t="s">
        <v>29</v>
      </c>
      <c r="C43" s="178"/>
      <c r="D43" s="178"/>
      <c r="E43" s="262"/>
      <c r="F43" s="201"/>
    </row>
    <row r="44" spans="1:6" ht="30.75" thickBot="1" x14ac:dyDescent="0.3">
      <c r="A44" s="61">
        <v>5.5</v>
      </c>
      <c r="B44" s="10" t="s">
        <v>30</v>
      </c>
      <c r="C44" s="179"/>
      <c r="D44" s="179"/>
      <c r="E44" s="263"/>
      <c r="F44" s="202"/>
    </row>
    <row r="45" spans="1:6" ht="15.75" customHeight="1" thickBot="1" x14ac:dyDescent="0.3">
      <c r="A45" s="136">
        <v>6</v>
      </c>
      <c r="B45" s="138" t="s">
        <v>31</v>
      </c>
      <c r="C45" s="186" t="str">
        <f>+C11</f>
        <v>HMV CONSULTORIA SAS NIT 900765896-1</v>
      </c>
      <c r="D45" s="187"/>
      <c r="E45" s="145" t="s">
        <v>59</v>
      </c>
      <c r="F45" s="145" t="s">
        <v>13</v>
      </c>
    </row>
    <row r="46" spans="1:6" ht="30.75" thickBot="1" x14ac:dyDescent="0.3">
      <c r="A46" s="137"/>
      <c r="B46" s="139"/>
      <c r="C46" s="27" t="s">
        <v>11</v>
      </c>
      <c r="D46" s="93" t="s">
        <v>12</v>
      </c>
      <c r="E46" s="146"/>
      <c r="F46" s="146"/>
    </row>
    <row r="47" spans="1:6" x14ac:dyDescent="0.25">
      <c r="A47" s="59">
        <v>6.1</v>
      </c>
      <c r="B47" s="71" t="s">
        <v>65</v>
      </c>
      <c r="C47" s="107" t="s">
        <v>159</v>
      </c>
      <c r="D47" s="107"/>
      <c r="E47" s="108" t="s">
        <v>156</v>
      </c>
      <c r="F47" s="21"/>
    </row>
    <row r="48" spans="1:6" ht="30" x14ac:dyDescent="0.25">
      <c r="A48" s="59">
        <v>6.2</v>
      </c>
      <c r="B48" s="71" t="s">
        <v>32</v>
      </c>
      <c r="C48" s="77" t="s">
        <v>159</v>
      </c>
      <c r="D48" s="77"/>
      <c r="E48" s="108" t="s">
        <v>156</v>
      </c>
      <c r="F48" s="21"/>
    </row>
    <row r="49" spans="1:7" ht="45" x14ac:dyDescent="0.25">
      <c r="A49" s="59">
        <v>6.3</v>
      </c>
      <c r="B49" s="71" t="s">
        <v>33</v>
      </c>
      <c r="C49" s="77" t="s">
        <v>159</v>
      </c>
      <c r="D49" s="77"/>
      <c r="E49" s="108" t="s">
        <v>156</v>
      </c>
      <c r="F49" s="21"/>
    </row>
    <row r="50" spans="1:7" ht="45.75" thickBot="1" x14ac:dyDescent="0.3">
      <c r="A50" s="61">
        <v>6.4</v>
      </c>
      <c r="B50" s="10" t="s">
        <v>66</v>
      </c>
      <c r="C50" s="77" t="s">
        <v>159</v>
      </c>
      <c r="D50" s="78"/>
      <c r="E50" s="108" t="s">
        <v>156</v>
      </c>
      <c r="F50" s="86"/>
    </row>
    <row r="51" spans="1:7" ht="30" customHeight="1" x14ac:dyDescent="0.25">
      <c r="A51" s="136">
        <v>7</v>
      </c>
      <c r="B51" s="151" t="s">
        <v>34</v>
      </c>
      <c r="C51" s="153" t="str">
        <f>+C11</f>
        <v>HMV CONSULTORIA SAS NIT 900765896-1</v>
      </c>
      <c r="D51" s="153"/>
      <c r="E51" s="145" t="s">
        <v>59</v>
      </c>
      <c r="F51" s="145" t="s">
        <v>13</v>
      </c>
    </row>
    <row r="52" spans="1:7" ht="30.75" thickBot="1" x14ac:dyDescent="0.3">
      <c r="A52" s="137"/>
      <c r="B52" s="152"/>
      <c r="C52" s="27" t="s">
        <v>11</v>
      </c>
      <c r="D52" s="93" t="s">
        <v>12</v>
      </c>
      <c r="E52" s="146"/>
      <c r="F52" s="146"/>
    </row>
    <row r="53" spans="1:7" ht="30" x14ac:dyDescent="0.25">
      <c r="A53" s="59">
        <v>7.1</v>
      </c>
      <c r="B53" s="71" t="s">
        <v>35</v>
      </c>
      <c r="C53" s="154" t="s">
        <v>88</v>
      </c>
      <c r="D53" s="180">
        <v>21</v>
      </c>
      <c r="E53" s="182" t="s">
        <v>156</v>
      </c>
      <c r="F53" s="108"/>
    </row>
    <row r="54" spans="1:7" ht="30" x14ac:dyDescent="0.25">
      <c r="A54" s="59">
        <v>7.2</v>
      </c>
      <c r="B54" s="71" t="s">
        <v>36</v>
      </c>
      <c r="C54" s="178"/>
      <c r="D54" s="180"/>
      <c r="E54" s="158"/>
      <c r="F54" s="108"/>
    </row>
    <row r="55" spans="1:7" ht="45.75" thickBot="1" x14ac:dyDescent="0.3">
      <c r="A55" s="61">
        <v>7.3</v>
      </c>
      <c r="B55" s="10" t="s">
        <v>37</v>
      </c>
      <c r="C55" s="179"/>
      <c r="D55" s="181"/>
      <c r="E55" s="159"/>
      <c r="F55" s="85"/>
    </row>
    <row r="56" spans="1:7" x14ac:dyDescent="0.25">
      <c r="A56" s="15">
        <v>8</v>
      </c>
      <c r="B56" s="30" t="s">
        <v>38</v>
      </c>
      <c r="C56" s="183" t="s">
        <v>11</v>
      </c>
      <c r="D56" s="184"/>
      <c r="E56" s="20" t="s">
        <v>59</v>
      </c>
      <c r="F56" s="22" t="s">
        <v>13</v>
      </c>
    </row>
    <row r="57" spans="1:7" x14ac:dyDescent="0.25">
      <c r="A57" s="59">
        <v>8.1</v>
      </c>
      <c r="B57" s="71" t="s">
        <v>39</v>
      </c>
      <c r="C57" s="162" t="s">
        <v>386</v>
      </c>
      <c r="D57" s="162"/>
      <c r="E57" s="323" t="s">
        <v>138</v>
      </c>
      <c r="F57" s="410" t="s">
        <v>338</v>
      </c>
    </row>
    <row r="58" spans="1:7" x14ac:dyDescent="0.25">
      <c r="A58" s="59">
        <v>8.1999999999999993</v>
      </c>
      <c r="B58" s="71" t="s">
        <v>40</v>
      </c>
      <c r="C58" s="162" t="s">
        <v>387</v>
      </c>
      <c r="D58" s="162"/>
      <c r="E58" s="323"/>
      <c r="F58" s="389"/>
    </row>
    <row r="59" spans="1:7" x14ac:dyDescent="0.25">
      <c r="A59" s="59">
        <v>8.3000000000000007</v>
      </c>
      <c r="B59" s="71" t="s">
        <v>41</v>
      </c>
      <c r="C59" s="166" t="s">
        <v>388</v>
      </c>
      <c r="D59" s="167"/>
      <c r="E59" s="323"/>
      <c r="F59" s="389"/>
    </row>
    <row r="60" spans="1:7" ht="30" x14ac:dyDescent="0.25">
      <c r="A60" s="59">
        <v>8.4</v>
      </c>
      <c r="B60" s="71" t="s">
        <v>42</v>
      </c>
      <c r="C60" s="169"/>
      <c r="D60" s="170"/>
      <c r="E60" s="323"/>
      <c r="F60" s="389"/>
    </row>
    <row r="61" spans="1:7" ht="30" x14ac:dyDescent="0.25">
      <c r="A61" s="59">
        <v>8.5</v>
      </c>
      <c r="B61" s="71" t="s">
        <v>389</v>
      </c>
      <c r="C61" s="169"/>
      <c r="D61" s="170"/>
      <c r="E61" s="323"/>
      <c r="F61" s="389"/>
    </row>
    <row r="62" spans="1:7" x14ac:dyDescent="0.25">
      <c r="A62" s="59">
        <v>8.6</v>
      </c>
      <c r="B62" s="71" t="s">
        <v>43</v>
      </c>
      <c r="C62" s="169"/>
      <c r="D62" s="170"/>
      <c r="E62" s="323"/>
      <c r="F62" s="389"/>
    </row>
    <row r="63" spans="1:7" x14ac:dyDescent="0.25">
      <c r="A63" s="59">
        <v>8.6999999999999993</v>
      </c>
      <c r="B63" s="71" t="s">
        <v>44</v>
      </c>
      <c r="C63" s="169"/>
      <c r="D63" s="170"/>
      <c r="E63" s="323"/>
      <c r="F63" s="389"/>
    </row>
    <row r="64" spans="1:7" ht="45" x14ac:dyDescent="0.25">
      <c r="A64" s="59">
        <v>8.8000000000000007</v>
      </c>
      <c r="B64" s="71" t="s">
        <v>78</v>
      </c>
      <c r="C64" s="169"/>
      <c r="D64" s="170"/>
      <c r="E64" s="323"/>
      <c r="F64" s="389"/>
      <c r="G64" s="11"/>
    </row>
    <row r="65" spans="1:7" ht="31.5" customHeight="1" x14ac:dyDescent="0.3">
      <c r="A65" s="59">
        <v>8.9</v>
      </c>
      <c r="B65" s="79" t="s">
        <v>45</v>
      </c>
      <c r="C65" s="169"/>
      <c r="D65" s="170"/>
      <c r="E65" s="323"/>
      <c r="F65" s="389"/>
      <c r="G65" s="12"/>
    </row>
    <row r="66" spans="1:7" ht="16.5" x14ac:dyDescent="0.3">
      <c r="A66" s="80" t="s">
        <v>68</v>
      </c>
      <c r="B66" s="71" t="s">
        <v>46</v>
      </c>
      <c r="C66" s="172"/>
      <c r="D66" s="173"/>
      <c r="E66" s="323"/>
      <c r="F66" s="389"/>
      <c r="G66" s="12"/>
    </row>
    <row r="67" spans="1:7" ht="30.75" thickBot="1" x14ac:dyDescent="0.3">
      <c r="A67" s="59">
        <v>8.11</v>
      </c>
      <c r="B67" s="10" t="s">
        <v>67</v>
      </c>
      <c r="C67" s="328" t="s">
        <v>138</v>
      </c>
      <c r="D67" s="328"/>
      <c r="E67" s="324"/>
      <c r="F67" s="397"/>
      <c r="G67" s="13"/>
    </row>
    <row r="68" spans="1:7" ht="30" customHeight="1" x14ac:dyDescent="0.25">
      <c r="A68" s="136">
        <v>9</v>
      </c>
      <c r="B68" s="151" t="s">
        <v>47</v>
      </c>
      <c r="C68" s="153" t="str">
        <f>+C11</f>
        <v>HMV CONSULTORIA SAS NIT 900765896-1</v>
      </c>
      <c r="D68" s="153"/>
      <c r="E68" s="145" t="s">
        <v>59</v>
      </c>
      <c r="F68" s="145" t="s">
        <v>13</v>
      </c>
    </row>
    <row r="69" spans="1:7" ht="30" customHeight="1" thickBot="1" x14ac:dyDescent="0.3">
      <c r="A69" s="137"/>
      <c r="B69" s="152"/>
      <c r="C69" s="27" t="s">
        <v>11</v>
      </c>
      <c r="D69" s="93" t="s">
        <v>12</v>
      </c>
      <c r="E69" s="146"/>
      <c r="F69" s="146"/>
    </row>
    <row r="70" spans="1:7" ht="30" x14ac:dyDescent="0.25">
      <c r="A70" s="59">
        <v>9.1</v>
      </c>
      <c r="B70" s="9" t="s">
        <v>48</v>
      </c>
      <c r="C70" s="154" t="s">
        <v>88</v>
      </c>
      <c r="D70" s="154">
        <v>98</v>
      </c>
      <c r="E70" s="321" t="s">
        <v>156</v>
      </c>
      <c r="F70" s="410"/>
    </row>
    <row r="71" spans="1:7" x14ac:dyDescent="0.25">
      <c r="A71" s="59">
        <v>9.1999999999999993</v>
      </c>
      <c r="B71" s="70" t="s">
        <v>16</v>
      </c>
      <c r="C71" s="155"/>
      <c r="D71" s="155"/>
      <c r="E71" s="321"/>
      <c r="F71" s="389"/>
    </row>
    <row r="72" spans="1:7" ht="45.75" thickBot="1" x14ac:dyDescent="0.3">
      <c r="A72" s="61">
        <v>9.3000000000000007</v>
      </c>
      <c r="B72" s="82" t="s">
        <v>49</v>
      </c>
      <c r="C72" s="78" t="s">
        <v>88</v>
      </c>
      <c r="D72" s="78">
        <v>100</v>
      </c>
      <c r="E72" s="322"/>
      <c r="F72" s="397"/>
    </row>
    <row r="73" spans="1:7" ht="30" customHeight="1" x14ac:dyDescent="0.25">
      <c r="A73" s="136">
        <v>10</v>
      </c>
      <c r="B73" s="151" t="s">
        <v>50</v>
      </c>
      <c r="C73" s="153" t="str">
        <f>+C11</f>
        <v>HMV CONSULTORIA SAS NIT 900765896-1</v>
      </c>
      <c r="D73" s="153"/>
      <c r="E73" s="145" t="s">
        <v>59</v>
      </c>
      <c r="F73" s="145" t="s">
        <v>13</v>
      </c>
    </row>
    <row r="74" spans="1:7" ht="30" customHeight="1" thickBot="1" x14ac:dyDescent="0.3">
      <c r="A74" s="137"/>
      <c r="B74" s="152"/>
      <c r="C74" s="27" t="s">
        <v>11</v>
      </c>
      <c r="D74" s="93" t="s">
        <v>12</v>
      </c>
      <c r="E74" s="146"/>
      <c r="F74" s="146"/>
    </row>
    <row r="75" spans="1:7" ht="15.75" thickBot="1" x14ac:dyDescent="0.3">
      <c r="A75" s="61">
        <v>10.1</v>
      </c>
      <c r="B75" s="10" t="s">
        <v>51</v>
      </c>
      <c r="C75" s="428" t="s">
        <v>159</v>
      </c>
      <c r="D75" s="429" t="s">
        <v>159</v>
      </c>
      <c r="E75" s="464" t="s">
        <v>156</v>
      </c>
      <c r="F75" s="430"/>
    </row>
    <row r="76" spans="1:7" ht="30" customHeight="1" x14ac:dyDescent="0.25">
      <c r="A76" s="136">
        <v>11</v>
      </c>
      <c r="B76" s="151" t="s">
        <v>52</v>
      </c>
      <c r="C76" s="153" t="str">
        <f>+C11</f>
        <v>HMV CONSULTORIA SAS NIT 900765896-1</v>
      </c>
      <c r="D76" s="153"/>
      <c r="E76" s="145" t="s">
        <v>59</v>
      </c>
      <c r="F76" s="145" t="s">
        <v>13</v>
      </c>
    </row>
    <row r="77" spans="1:7" ht="30" customHeight="1" x14ac:dyDescent="0.25">
      <c r="A77" s="137"/>
      <c r="B77" s="152"/>
      <c r="C77" s="431" t="s">
        <v>11</v>
      </c>
      <c r="D77" s="432"/>
      <c r="E77" s="146"/>
      <c r="F77" s="146"/>
    </row>
    <row r="78" spans="1:7" ht="30.75" thickBot="1" x14ac:dyDescent="0.3">
      <c r="A78" s="61">
        <v>11.1</v>
      </c>
      <c r="B78" s="87" t="s">
        <v>48</v>
      </c>
      <c r="C78" s="304" t="s">
        <v>159</v>
      </c>
      <c r="D78" s="287"/>
      <c r="E78" s="85" t="s">
        <v>156</v>
      </c>
    </row>
    <row r="79" spans="1:7" ht="30" customHeight="1" x14ac:dyDescent="0.25">
      <c r="A79" s="136">
        <v>12</v>
      </c>
      <c r="B79" s="138" t="s">
        <v>53</v>
      </c>
      <c r="C79" s="435" t="str">
        <f>+C11</f>
        <v>HMV CONSULTORIA SAS NIT 900765896-1</v>
      </c>
      <c r="D79" s="436"/>
      <c r="E79" s="143" t="s">
        <v>59</v>
      </c>
      <c r="F79" s="145" t="s">
        <v>13</v>
      </c>
    </row>
    <row r="80" spans="1:7" ht="30" customHeight="1" x14ac:dyDescent="0.25">
      <c r="A80" s="137"/>
      <c r="B80" s="139"/>
      <c r="C80" s="147" t="s">
        <v>11</v>
      </c>
      <c r="D80" s="148"/>
      <c r="E80" s="144"/>
      <c r="F80" s="146"/>
    </row>
    <row r="81" spans="1:6" ht="30" x14ac:dyDescent="0.25">
      <c r="A81" s="59">
        <v>12.1</v>
      </c>
      <c r="B81" s="35" t="s">
        <v>54</v>
      </c>
      <c r="C81" s="132" t="s">
        <v>88</v>
      </c>
      <c r="D81" s="133"/>
      <c r="E81" s="33" t="s">
        <v>156</v>
      </c>
      <c r="F81" s="21"/>
    </row>
    <row r="82" spans="1:6" ht="30" x14ac:dyDescent="0.25">
      <c r="A82" s="59">
        <v>12.2</v>
      </c>
      <c r="B82" s="35" t="s">
        <v>55</v>
      </c>
      <c r="C82" s="132" t="s">
        <v>88</v>
      </c>
      <c r="D82" s="133"/>
      <c r="E82" s="33" t="s">
        <v>156</v>
      </c>
      <c r="F82" s="21"/>
    </row>
    <row r="83" spans="1:6" ht="15.75" thickBot="1" x14ac:dyDescent="0.3">
      <c r="A83" s="14">
        <v>12.3</v>
      </c>
      <c r="B83" s="36" t="s">
        <v>56</v>
      </c>
      <c r="C83" s="134" t="s">
        <v>88</v>
      </c>
      <c r="D83" s="135"/>
      <c r="E83" s="34" t="s">
        <v>156</v>
      </c>
      <c r="F83" s="76"/>
    </row>
    <row r="84" spans="1:6" ht="19.5" thickBot="1" x14ac:dyDescent="0.3">
      <c r="A84" s="128" t="s">
        <v>57</v>
      </c>
      <c r="B84" s="129"/>
      <c r="C84" s="411" t="s">
        <v>138</v>
      </c>
      <c r="D84" s="412"/>
      <c r="E84" s="31"/>
      <c r="F84" s="32"/>
    </row>
  </sheetData>
  <mergeCells count="91">
    <mergeCell ref="F79:F80"/>
    <mergeCell ref="C80:D80"/>
    <mergeCell ref="C81:D81"/>
    <mergeCell ref="C82:D82"/>
    <mergeCell ref="C83:D83"/>
    <mergeCell ref="A84:B84"/>
    <mergeCell ref="C84:D84"/>
    <mergeCell ref="C77:D77"/>
    <mergeCell ref="C78:D78"/>
    <mergeCell ref="A79:A80"/>
    <mergeCell ref="B79:B80"/>
    <mergeCell ref="C79:D79"/>
    <mergeCell ref="E79:E80"/>
    <mergeCell ref="A73:A74"/>
    <mergeCell ref="B73:B74"/>
    <mergeCell ref="C73:D73"/>
    <mergeCell ref="E73:E74"/>
    <mergeCell ref="F73:F74"/>
    <mergeCell ref="A76:A77"/>
    <mergeCell ref="B76:B77"/>
    <mergeCell ref="C76:D76"/>
    <mergeCell ref="E76:E77"/>
    <mergeCell ref="F76:F77"/>
    <mergeCell ref="A68:A69"/>
    <mergeCell ref="B68:B69"/>
    <mergeCell ref="C68:D68"/>
    <mergeCell ref="E68:E69"/>
    <mergeCell ref="F68:F69"/>
    <mergeCell ref="C70:C71"/>
    <mergeCell ref="D70:D71"/>
    <mergeCell ref="E70:E72"/>
    <mergeCell ref="F70:F72"/>
    <mergeCell ref="C56:D56"/>
    <mergeCell ref="C57:D57"/>
    <mergeCell ref="E57:E67"/>
    <mergeCell ref="F57:F67"/>
    <mergeCell ref="C58:D58"/>
    <mergeCell ref="C59:D66"/>
    <mergeCell ref="C67:D67"/>
    <mergeCell ref="A51:A52"/>
    <mergeCell ref="B51:B52"/>
    <mergeCell ref="C51:D51"/>
    <mergeCell ref="E51:E52"/>
    <mergeCell ref="F51:F52"/>
    <mergeCell ref="C53:C55"/>
    <mergeCell ref="D53:D55"/>
    <mergeCell ref="E53:E55"/>
    <mergeCell ref="C40:C44"/>
    <mergeCell ref="D40:D44"/>
    <mergeCell ref="E40:E44"/>
    <mergeCell ref="F40:F44"/>
    <mergeCell ref="A45:A46"/>
    <mergeCell ref="B45:B46"/>
    <mergeCell ref="C45:D45"/>
    <mergeCell ref="E45:E46"/>
    <mergeCell ref="F45:F46"/>
    <mergeCell ref="E35:E37"/>
    <mergeCell ref="F35:F37"/>
    <mergeCell ref="A38:A39"/>
    <mergeCell ref="B38:B39"/>
    <mergeCell ref="C38:D38"/>
    <mergeCell ref="E38:E39"/>
    <mergeCell ref="F38:F39"/>
    <mergeCell ref="E31:E32"/>
    <mergeCell ref="F31:F32"/>
    <mergeCell ref="A33:A34"/>
    <mergeCell ref="B33:B34"/>
    <mergeCell ref="C33:D33"/>
    <mergeCell ref="E33:E34"/>
    <mergeCell ref="F33:F34"/>
    <mergeCell ref="C24:C28"/>
    <mergeCell ref="D24:D28"/>
    <mergeCell ref="E24:E28"/>
    <mergeCell ref="F24:F27"/>
    <mergeCell ref="A29:A30"/>
    <mergeCell ref="B29:B30"/>
    <mergeCell ref="C29:D29"/>
    <mergeCell ref="E29:E30"/>
    <mergeCell ref="F29:F30"/>
    <mergeCell ref="C12:D12"/>
    <mergeCell ref="C13:D13"/>
    <mergeCell ref="C16:C22"/>
    <mergeCell ref="D16:D22"/>
    <mergeCell ref="E16:E22"/>
    <mergeCell ref="F16:F22"/>
    <mergeCell ref="A1:F2"/>
    <mergeCell ref="A4:F5"/>
    <mergeCell ref="C8:E8"/>
    <mergeCell ref="C9:E9"/>
    <mergeCell ref="C10:E10"/>
    <mergeCell ref="C11:D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23</vt:i4>
      </vt:variant>
    </vt:vector>
  </HeadingPairs>
  <TitlesOfParts>
    <vt:vector size="50" baseType="lpstr">
      <vt:lpstr>PROPUESTA 1</vt:lpstr>
      <vt:lpstr>PROPUESTA 2</vt:lpstr>
      <vt:lpstr>PROPUESTA 3</vt:lpstr>
      <vt:lpstr>PROPUESTA 4</vt:lpstr>
      <vt:lpstr>PROPUESTA 5</vt:lpstr>
      <vt:lpstr>PROPUESTA 6</vt:lpstr>
      <vt:lpstr>PROPUESTA 7</vt:lpstr>
      <vt:lpstr>PROPUESTA 8</vt:lpstr>
      <vt:lpstr>PROPUESTA 9</vt:lpstr>
      <vt:lpstr>PROPUESTA 10</vt:lpstr>
      <vt:lpstr>PROPUESTA 11</vt:lpstr>
      <vt:lpstr>PROPUESTA 12</vt:lpstr>
      <vt:lpstr>PROPUESTA 13</vt:lpstr>
      <vt:lpstr>PROPUESTA 14</vt:lpstr>
      <vt:lpstr>PROPUESTA 15</vt:lpstr>
      <vt:lpstr>PROPUESTA 16</vt:lpstr>
      <vt:lpstr>PROPUESTA 17 </vt:lpstr>
      <vt:lpstr>PROPUESTA 18</vt:lpstr>
      <vt:lpstr>PROPUESTA 19</vt:lpstr>
      <vt:lpstr>PROPUESTA 20</vt:lpstr>
      <vt:lpstr>PROPUESTA 21</vt:lpstr>
      <vt:lpstr>PROPONENTE 22</vt:lpstr>
      <vt:lpstr>PROPUESTA 23</vt:lpstr>
      <vt:lpstr>PROPUESTA 24</vt:lpstr>
      <vt:lpstr>PROPUESTA 25</vt:lpstr>
      <vt:lpstr>PROPUESTA 26</vt:lpstr>
      <vt:lpstr>PROPUESTA 27</vt:lpstr>
      <vt:lpstr>'PROPONENTE 22'!_Toc423942209</vt:lpstr>
      <vt:lpstr>'PROPUESTA 1'!_Toc423942209</vt:lpstr>
      <vt:lpstr>'PROPUESTA 10'!_Toc423942209</vt:lpstr>
      <vt:lpstr>'PROPUESTA 11'!_Toc423942209</vt:lpstr>
      <vt:lpstr>'PROPUESTA 12'!_Toc423942209</vt:lpstr>
      <vt:lpstr>'PROPUESTA 13'!_Toc423942209</vt:lpstr>
      <vt:lpstr>'PROPUESTA 14'!_Toc423942209</vt:lpstr>
      <vt:lpstr>'PROPUESTA 15'!_Toc423942209</vt:lpstr>
      <vt:lpstr>'PROPUESTA 16'!_Toc423942209</vt:lpstr>
      <vt:lpstr>'PROPUESTA 17 '!_Toc423942209</vt:lpstr>
      <vt:lpstr>'PROPUESTA 18'!_Toc423942209</vt:lpstr>
      <vt:lpstr>'PROPUESTA 19'!_Toc423942209</vt:lpstr>
      <vt:lpstr>'PROPUESTA 2'!_Toc423942209</vt:lpstr>
      <vt:lpstr>'PROPUESTA 20'!_Toc423942209</vt:lpstr>
      <vt:lpstr>'PROPUESTA 21'!_Toc423942209</vt:lpstr>
      <vt:lpstr>'PROPUESTA 23'!_Toc423942209</vt:lpstr>
      <vt:lpstr>'PROPUESTA 3'!_Toc423942209</vt:lpstr>
      <vt:lpstr>'PROPUESTA 4'!_Toc423942209</vt:lpstr>
      <vt:lpstr>'PROPUESTA 5'!_Toc423942209</vt:lpstr>
      <vt:lpstr>'PROPUESTA 6'!_Toc423942209</vt:lpstr>
      <vt:lpstr>'PROPUESTA 7'!_Toc423942209</vt:lpstr>
      <vt:lpstr>'PROPUESTA 8'!_Toc423942209</vt:lpstr>
      <vt:lpstr>'PROPUESTA 9'!_Toc423942209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Maria Camila Anaya Latorre</cp:lastModifiedBy>
  <dcterms:created xsi:type="dcterms:W3CDTF">2016-05-11T22:57:31Z</dcterms:created>
  <dcterms:modified xsi:type="dcterms:W3CDTF">2016-05-20T20:50:24Z</dcterms:modified>
</cp:coreProperties>
</file>