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larte\Documents\docuemntso\backup\ANI\PROCESOS DE CONTRATACION\2016\LICITACIÓN PÚBLICA\EVALUACION DEFINITIVA\PUBLICACION\"/>
    </mc:Choice>
  </mc:AlternateContent>
  <bookViews>
    <workbookView xWindow="0" yWindow="0" windowWidth="20730" windowHeight="9735" activeTab="6"/>
  </bookViews>
  <sheets>
    <sheet name="PROPUESTA 1" sheetId="1" r:id="rId1"/>
    <sheet name="PROPUESTA 2" sheetId="2" r:id="rId2"/>
    <sheet name="PROPUESTA 3" sheetId="3" r:id="rId3"/>
    <sheet name="PROPUESTA 4" sheetId="4" r:id="rId4"/>
    <sheet name="PROPUESTA 5" sheetId="5" r:id="rId5"/>
    <sheet name="PROPUESTA 6" sheetId="6" r:id="rId6"/>
    <sheet name="PROPUESTA 7" sheetId="7" r:id="rId7"/>
    <sheet name="PROPUESTA 8" sheetId="8" r:id="rId8"/>
    <sheet name="PROPUESTA 9" sheetId="9" r:id="rId9"/>
    <sheet name="PROPUESTA 10 " sheetId="10" r:id="rId10"/>
    <sheet name="PROPUESTA 11" sheetId="11" r:id="rId11"/>
    <sheet name="PROPUESTA 12" sheetId="12" r:id="rId12"/>
    <sheet name="PROPUESTA 13" sheetId="13" r:id="rId13"/>
    <sheet name="PROPONENTE 14" sheetId="14" r:id="rId14"/>
    <sheet name="PROPUESTA 15" sheetId="15" r:id="rId15"/>
    <sheet name="PROPUESTA 16" sheetId="16" r:id="rId16"/>
    <sheet name="PROPUESTA 17" sheetId="17" r:id="rId17"/>
    <sheet name="PROPUESTA 18" sheetId="18" r:id="rId18"/>
    <sheet name="PROPUESTA 19" sheetId="19" r:id="rId19"/>
    <sheet name="PROPUESTA 20" sheetId="20" r:id="rId20"/>
    <sheet name="PROPUESTA 21" sheetId="21" r:id="rId21"/>
  </sheets>
  <definedNames>
    <definedName name="_Toc423942209" localSheetId="13">'PROPONENTE 14'!$B$44</definedName>
    <definedName name="_Toc423942209" localSheetId="0">'PROPUESTA 1'!$B$44</definedName>
    <definedName name="_Toc423942209" localSheetId="9">'PROPUESTA 10 '!$B$44</definedName>
    <definedName name="_Toc423942209" localSheetId="10">'PROPUESTA 11'!$B$44</definedName>
    <definedName name="_Toc423942209" localSheetId="11">'PROPUESTA 12'!$B$44</definedName>
    <definedName name="_Toc423942209" localSheetId="12">'PROPUESTA 13'!$B$44</definedName>
    <definedName name="_Toc423942209" localSheetId="14">'PROPUESTA 15'!$B$44</definedName>
    <definedName name="_Toc423942209" localSheetId="15">'PROPUESTA 16'!$B$44</definedName>
    <definedName name="_Toc423942209" localSheetId="16">'PROPUESTA 17'!$B$44</definedName>
    <definedName name="_Toc423942209" localSheetId="17">'PROPUESTA 18'!$B$44</definedName>
    <definedName name="_Toc423942209" localSheetId="18">'PROPUESTA 19'!$B$44</definedName>
    <definedName name="_Toc423942209" localSheetId="1">'PROPUESTA 2'!$B$47</definedName>
    <definedName name="_Toc423942209" localSheetId="19">'PROPUESTA 20'!$B$44</definedName>
    <definedName name="_Toc423942209" localSheetId="20">'PROPUESTA 21'!$B$44</definedName>
    <definedName name="_Toc423942209" localSheetId="2">'PROPUESTA 3'!$B$44</definedName>
    <definedName name="_Toc423942209" localSheetId="3">'PROPUESTA 4'!$B$40</definedName>
    <definedName name="_Toc423942209" localSheetId="4">'PROPUESTA 5'!$B$44</definedName>
    <definedName name="_Toc423942209" localSheetId="5">'PROPUESTA 6'!$B$44</definedName>
    <definedName name="_Toc423942209" localSheetId="6">'PROPUESTA 7'!$B$44</definedName>
    <definedName name="_Toc423942209" localSheetId="7">'PROPUESTA 8'!$B$44</definedName>
    <definedName name="_Toc423942209" localSheetId="8">'PROPUESTA 9'!$B$44</definedName>
    <definedName name="_xlnm.Print_Area" localSheetId="3">'PROPUESTA 4'!$A$1:$H$73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15" l="1"/>
  <c r="E72" i="15"/>
  <c r="C72" i="15"/>
  <c r="G69" i="15"/>
  <c r="E69" i="15"/>
  <c r="C69" i="15"/>
  <c r="G64" i="15"/>
  <c r="E64" i="15"/>
  <c r="C64" i="15"/>
  <c r="G48" i="15"/>
  <c r="E48" i="15"/>
  <c r="C48" i="15"/>
  <c r="G42" i="15"/>
  <c r="E42" i="15"/>
  <c r="C42" i="15"/>
  <c r="G35" i="15"/>
  <c r="E35" i="15"/>
  <c r="C35" i="15"/>
  <c r="G30" i="15"/>
  <c r="E30" i="15"/>
  <c r="C30" i="15"/>
  <c r="E72" i="17"/>
  <c r="C72" i="17"/>
  <c r="E69" i="17"/>
  <c r="C69" i="17"/>
  <c r="E64" i="17"/>
  <c r="C64" i="17"/>
  <c r="E48" i="17"/>
  <c r="C48" i="17"/>
  <c r="E42" i="17"/>
  <c r="C42" i="17"/>
  <c r="E35" i="17"/>
  <c r="C35" i="17"/>
  <c r="E30" i="17"/>
  <c r="C30" i="17"/>
  <c r="C72" i="6" l="1"/>
  <c r="C69" i="6"/>
  <c r="C64" i="6"/>
  <c r="C48" i="6"/>
  <c r="C42" i="6"/>
  <c r="C35" i="6"/>
  <c r="C30" i="6"/>
  <c r="E75" i="2" l="1"/>
  <c r="C75" i="2"/>
  <c r="E72" i="2"/>
  <c r="C72" i="2"/>
  <c r="E67" i="2"/>
  <c r="C67" i="2"/>
  <c r="E51" i="2"/>
  <c r="C51" i="2"/>
  <c r="E45" i="2"/>
  <c r="C45" i="2"/>
  <c r="E38" i="2"/>
  <c r="E30" i="2"/>
  <c r="C30" i="2"/>
  <c r="C42" i="21" l="1"/>
  <c r="C42" i="20"/>
  <c r="G72" i="19"/>
  <c r="E72" i="19"/>
  <c r="C72" i="19"/>
  <c r="G69" i="19"/>
  <c r="E69" i="19"/>
  <c r="C69" i="19"/>
  <c r="G64" i="19"/>
  <c r="E64" i="19"/>
  <c r="C64" i="19"/>
  <c r="G48" i="19"/>
  <c r="E48" i="19"/>
  <c r="C48" i="19"/>
  <c r="G42" i="19"/>
  <c r="E42" i="19"/>
  <c r="C42" i="19"/>
  <c r="G35" i="19"/>
  <c r="E35" i="19"/>
  <c r="C35" i="19"/>
  <c r="G30" i="19"/>
  <c r="E30" i="19"/>
  <c r="C30" i="19"/>
  <c r="C42" i="18"/>
  <c r="C35" i="18"/>
  <c r="E72" i="16" l="1"/>
  <c r="C72" i="16"/>
  <c r="E69" i="16"/>
  <c r="C69" i="16"/>
  <c r="E64" i="16"/>
  <c r="C64" i="16"/>
  <c r="E48" i="16"/>
  <c r="C48" i="16"/>
  <c r="E42" i="16"/>
  <c r="C42" i="16"/>
  <c r="E35" i="16"/>
  <c r="C35" i="16"/>
  <c r="E30" i="16"/>
  <c r="C30" i="16"/>
  <c r="E72" i="13" l="1"/>
  <c r="C72" i="13"/>
  <c r="E69" i="13"/>
  <c r="C69" i="13"/>
  <c r="E64" i="13"/>
  <c r="C64" i="13"/>
  <c r="E48" i="13"/>
  <c r="C48" i="13"/>
  <c r="E42" i="13"/>
  <c r="C42" i="13"/>
  <c r="E35" i="13"/>
  <c r="C35" i="13"/>
  <c r="E30" i="13"/>
  <c r="C30" i="13"/>
  <c r="E72" i="12"/>
  <c r="C72" i="12"/>
  <c r="E69" i="12"/>
  <c r="C69" i="12"/>
  <c r="E64" i="12"/>
  <c r="C64" i="12"/>
  <c r="E48" i="12"/>
  <c r="C48" i="12"/>
  <c r="E42" i="12"/>
  <c r="C42" i="12"/>
  <c r="E35" i="12"/>
  <c r="C35" i="12"/>
  <c r="E30" i="12"/>
  <c r="C30" i="12"/>
  <c r="C30" i="11"/>
  <c r="E30" i="11"/>
  <c r="C35" i="11"/>
  <c r="E35" i="11"/>
  <c r="C42" i="11"/>
  <c r="E42" i="11"/>
  <c r="C48" i="11"/>
  <c r="E48" i="11"/>
  <c r="C64" i="11"/>
  <c r="E64" i="11"/>
  <c r="C69" i="11"/>
  <c r="E69" i="11"/>
  <c r="C72" i="11"/>
  <c r="E72" i="11"/>
  <c r="E72" i="10"/>
  <c r="C72" i="10"/>
  <c r="E69" i="10"/>
  <c r="C69" i="10"/>
  <c r="E64" i="10"/>
  <c r="C64" i="10"/>
  <c r="E48" i="10"/>
  <c r="C48" i="10"/>
  <c r="E42" i="10"/>
  <c r="C42" i="10"/>
  <c r="E35" i="10"/>
  <c r="C35" i="10"/>
  <c r="E30" i="10"/>
  <c r="C30" i="10"/>
  <c r="G48" i="9" l="1"/>
  <c r="G64" i="9" s="1"/>
  <c r="G69" i="9" s="1"/>
  <c r="G72" i="9" s="1"/>
  <c r="G42" i="9"/>
  <c r="E42" i="9"/>
  <c r="E48" i="9" s="1"/>
  <c r="E64" i="9" s="1"/>
  <c r="E69" i="9" s="1"/>
  <c r="E72" i="9" s="1"/>
  <c r="G35" i="9"/>
  <c r="E35" i="9"/>
  <c r="C35" i="9"/>
  <c r="C42" i="9" s="1"/>
  <c r="C48" i="9" s="1"/>
  <c r="C64" i="9" s="1"/>
  <c r="C69" i="9" s="1"/>
  <c r="C72" i="9" s="1"/>
  <c r="G30" i="9"/>
  <c r="E30" i="9"/>
  <c r="C30" i="9"/>
  <c r="C72" i="8"/>
  <c r="C69" i="8"/>
  <c r="C64" i="8"/>
  <c r="C48" i="8"/>
  <c r="C42" i="8"/>
  <c r="C35" i="8"/>
  <c r="C30" i="8"/>
  <c r="E30" i="7"/>
  <c r="E35" i="7" s="1"/>
  <c r="E42" i="7" s="1"/>
  <c r="E48" i="7" s="1"/>
  <c r="E64" i="7" s="1"/>
  <c r="E69" i="7" s="1"/>
  <c r="E72" i="7" s="1"/>
  <c r="C30" i="7"/>
  <c r="C35" i="7" s="1"/>
  <c r="C42" i="7" s="1"/>
  <c r="C48" i="7" s="1"/>
  <c r="C64" i="7" s="1"/>
  <c r="C69" i="7" s="1"/>
  <c r="C72" i="7" s="1"/>
  <c r="E72" i="5" l="1"/>
  <c r="C72" i="5"/>
  <c r="E69" i="5"/>
  <c r="C69" i="5"/>
  <c r="E64" i="5"/>
  <c r="C64" i="5"/>
  <c r="E48" i="5"/>
  <c r="C48" i="5"/>
  <c r="E42" i="5"/>
  <c r="C42" i="5"/>
  <c r="E35" i="5"/>
  <c r="C35" i="5"/>
  <c r="E30" i="5"/>
  <c r="C30" i="5"/>
  <c r="E68" i="4"/>
  <c r="C68" i="4"/>
  <c r="E65" i="4"/>
  <c r="C65" i="4"/>
  <c r="E60" i="4"/>
  <c r="C60" i="4"/>
  <c r="E44" i="4"/>
  <c r="C44" i="4"/>
  <c r="E38" i="4"/>
  <c r="C38" i="4"/>
  <c r="E35" i="4"/>
  <c r="C35" i="4"/>
  <c r="E30" i="4"/>
  <c r="C30" i="4"/>
  <c r="E72" i="3"/>
  <c r="C72" i="3"/>
  <c r="E69" i="3"/>
  <c r="C69" i="3"/>
  <c r="E64" i="3"/>
  <c r="C64" i="3"/>
  <c r="E48" i="3"/>
  <c r="C48" i="3"/>
  <c r="E42" i="3"/>
  <c r="C42" i="3"/>
  <c r="E35" i="3"/>
  <c r="C35" i="3"/>
  <c r="E30" i="3"/>
  <c r="C30" i="3"/>
  <c r="E72" i="1" l="1"/>
  <c r="C72" i="1"/>
  <c r="E69" i="1"/>
  <c r="C69" i="1"/>
  <c r="E64" i="1"/>
  <c r="C64" i="1"/>
  <c r="E48" i="1"/>
  <c r="C48" i="1"/>
  <c r="E42" i="1"/>
  <c r="C42" i="1"/>
  <c r="E35" i="1"/>
  <c r="C35" i="1"/>
  <c r="E30" i="1"/>
  <c r="C30" i="1"/>
</calcChain>
</file>

<file path=xl/sharedStrings.xml><?xml version="1.0" encoding="utf-8"?>
<sst xmlns="http://schemas.openxmlformats.org/spreadsheetml/2006/main" count="3890" uniqueCount="376">
  <si>
    <t>A</t>
  </si>
  <si>
    <t>NUMERO DE PROPUESTA</t>
  </si>
  <si>
    <t>B</t>
  </si>
  <si>
    <t>NOMBRE PROPONENTE</t>
  </si>
  <si>
    <t>C</t>
  </si>
  <si>
    <t>G</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</si>
  <si>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</si>
  <si>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</si>
  <si>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</si>
  <si>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</si>
  <si>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</si>
  <si>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</si>
  <si>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</si>
  <si>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</si>
  <si>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</si>
  <si>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</si>
  <si>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</si>
  <si>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</si>
  <si>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</si>
  <si>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DOCUMENTOS DE CONSTITUCIÓN DE CONSORCIOS O UNIONES TEMPORALES (ANEXO 6 Y 7)</t>
  </si>
  <si>
    <t>La persona Natural Designada Como representante de la estructura plural es la misma firmante de la carta de presentación de la oferta?</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</si>
  <si>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</si>
  <si>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</si>
  <si>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</si>
  <si>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</si>
  <si>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</si>
  <si>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</si>
  <si>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</si>
  <si>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presenta el Formato 11 "DECLARACIÓN DE PORCENTAJE DE PERSONAL CALIFICADO COLOMBIANO" según modelo? (aplica solo para proponentes extranjeros que no hayan acreditado reciprocidad)</t>
  </si>
  <si>
    <t>Esta firmado por el Revisor Fiscal / Representante Legal/ Persona Natural Proponente?</t>
  </si>
  <si>
    <t>GARANTÍA DE SERIEDAD DE LA PROPUESTA</t>
  </si>
  <si>
    <t>Nombre de la compañía que otorga la Garantia</t>
  </si>
  <si>
    <t xml:space="preserve">Está correcto el nombre del beneficiario y/o asegurado? (Agencia Nacional de Infraestructura NIT 830.125.996-9 </t>
  </si>
  <si>
    <t>Está correcto el objeto asegurado?</t>
  </si>
  <si>
    <t>Incluye los amparos del art. 2.2.1.2.3.1.6 del Decreto 1082 de 2015 (Decreto 1510 de 2013, Art. 115)?</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</si>
  <si>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</si>
  <si>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</si>
  <si>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</si>
  <si>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</si>
  <si>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</si>
  <si>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</si>
  <si>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</si>
  <si>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</si>
  <si>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</si>
  <si>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</si>
  <si>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MÓDULOS A LOS QUE SE PRESENTA</t>
  </si>
  <si>
    <t>FORMA DE ASOCIACIÓN (Consorcio / U.T. / Ninguna)</t>
  </si>
  <si>
    <t>HÁBIL / NO HÁBIL</t>
  </si>
  <si>
    <r>
      <t xml:space="preserve">ACREDITACION DE MYPIMES : </t>
    </r>
    <r>
      <rPr>
        <sz val="11"/>
        <color rgb="FFFF0000"/>
        <rFont val="Calibri"/>
        <family val="2"/>
        <scheme val="minor"/>
      </rPr>
      <t>(MICRO / PEQUEÑA / MEDIANA / GRAN EMPRESA)</t>
    </r>
  </si>
  <si>
    <t>8,10</t>
  </si>
  <si>
    <t>LICITACIÓN PÚBLICA VJ-VGC-LP-001-2016</t>
  </si>
  <si>
    <t>VERIFICACIÓN JURÍDICA DE LAS PROPUESTAS</t>
  </si>
  <si>
    <t>* El Representante legal del Proponente es profesional en Ingeniería Civil  o en su defecto la Propuesta se encuentra Abonada por un Ingeniero Civil ?
* Aporta copia de la Tarjeta o Matricula Profesional y certificado de vigencia de la misma vigente (max. 6 meses de expedición)?</t>
  </si>
  <si>
    <t>PACTO DE TRANSPARENCIA (ANEXO 6)</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</si>
  <si>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</si>
  <si>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Se designa el integrante LIDER con el pleno cumplimiento de los requisitos descritos en el  pliego de condiciones</t>
  </si>
  <si>
    <t>Está suscrito por la persona natural o los representantes legales de las personas jurídicas integrantes de la estructura plural</t>
  </si>
  <si>
    <t xml:space="preserve">Presenta el ANEXO No 6 debidamente diligenciado. En el caso de Consorcios o Uniones Temporales,  se encuentra diligenciado por todos sus integrantes. </t>
  </si>
  <si>
    <r>
      <t xml:space="preserve">La fecha de expedición del certificado no es superior a treinta (30) días calendario anteriores a la fecha de cierre inicialmente prevista en el pliego para el cierre de la licitación </t>
    </r>
    <r>
      <rPr>
        <b/>
        <sz val="11"/>
        <color rgb="FFFF0000"/>
        <rFont val="Calibri"/>
        <family val="2"/>
        <scheme val="minor"/>
      </rPr>
      <t>(13/04/2016)</t>
    </r>
  </si>
  <si>
    <r>
      <t xml:space="preserve">La fecha de expedición del certificado no es superior a treinta (30) días calendario anterioresa la fecha de cierre inicialmente prevista en el pliego para el cierre de la licitación </t>
    </r>
    <r>
      <rPr>
        <b/>
        <sz val="11"/>
        <color rgb="FFFF0000"/>
        <rFont val="Calibri"/>
        <family val="2"/>
        <scheme val="minor"/>
      </rPr>
      <t>(13/04/2016)</t>
    </r>
  </si>
  <si>
    <r>
      <t xml:space="preserve">La sociedad fue creada por lo menos un (1) año antes de la fecha de presentación de la propuesta? </t>
    </r>
    <r>
      <rPr>
        <b/>
        <sz val="11"/>
        <color rgb="FFFF0000"/>
        <rFont val="Calibri"/>
        <family val="2"/>
        <scheme val="minor"/>
      </rPr>
      <t>(20/05/2015)</t>
    </r>
  </si>
  <si>
    <r>
      <t>La duración de la sociedad supera el plazo de ejecución del contrato y cinco (5) años más?</t>
    </r>
    <r>
      <rPr>
        <b/>
        <sz val="11"/>
        <color rgb="FFFF0000"/>
        <rFont val="Calibri"/>
        <family val="2"/>
        <scheme val="minor"/>
      </rPr>
      <t xml:space="preserve"> 
(Diciembre 2021)</t>
    </r>
  </si>
  <si>
    <t>El proponente requiere y acredita reciprocidad en el trato de conformidad al numeral 3.3 del pliego de condiciones?</t>
  </si>
  <si>
    <t>Se acredita un apoderado domiciliado en colombia de conformidad al numeral 2.2.1 del pliego de Condiciones? (Aplica solo para Personas Extranjeras sin domicilio en Colombia)</t>
  </si>
  <si>
    <t>CERTIFICACIÓN/DECLARACIÓN DE PAGOS DE SEGURIDAD SOCIAL Y APORTES PARAFISCALES (FORMATO 8 y 8A)</t>
  </si>
  <si>
    <t>Se certifica el pago de los aportes correspondientes a la nómina de los seis (6) meses anteriores a la fecha de cierre del proceso??</t>
  </si>
  <si>
    <t>Se certifica el pago de los aportes de los empleados del proponente a los sistemas de salud, riesgos profesionales, pensiones, aportes a las Cajas de Compensación Familiar, ICBF y SENA?</t>
  </si>
  <si>
    <t xml:space="preserve">Tipo de garantía otorgada </t>
  </si>
  <si>
    <t>Está correcto el nombre del tomador? (Nombre del proponente y NIT). En el caso de consorcio o union temporal discrimina sus integrantes y porcentajes de participación?</t>
  </si>
  <si>
    <r>
      <t xml:space="preserve">La vigencia de la Garantia comprende como minimo del </t>
    </r>
    <r>
      <rPr>
        <sz val="11"/>
        <color rgb="FFFF0000"/>
        <rFont val="Calibri"/>
        <family val="2"/>
        <scheme val="minor"/>
      </rPr>
      <t xml:space="preserve">20 </t>
    </r>
    <r>
      <rPr>
        <b/>
        <sz val="11"/>
        <color rgb="FFFF0000"/>
        <rFont val="Calibri"/>
        <family val="2"/>
        <scheme val="minor"/>
      </rPr>
      <t>de mayo de 2016 al 20 de agosto de 2016</t>
    </r>
    <r>
      <rPr>
        <sz val="11"/>
        <color theme="1"/>
        <rFont val="Calibri"/>
        <family val="2"/>
        <scheme val="minor"/>
      </rPr>
      <t>?</t>
    </r>
  </si>
  <si>
    <t xml:space="preserve">La Garantía Indica el(los) módulo (s) ofertado(s) </t>
  </si>
  <si>
    <r>
      <t xml:space="preserve">La cuantía asegurada corresponde al 10% del valor del presupuesto oficial del módulo/os a los que se presenta?
</t>
    </r>
    <r>
      <rPr>
        <b/>
        <sz val="11"/>
        <color rgb="FFFF0000"/>
        <rFont val="Calibri"/>
        <family val="2"/>
        <scheme val="minor"/>
      </rPr>
      <t>Módulo No. 1        $360.751.833
Módulo No. 2        $254.089.086</t>
    </r>
    <r>
      <rPr>
        <b/>
        <sz val="11"/>
        <color theme="1"/>
        <rFont val="Calibri"/>
        <family val="2"/>
        <scheme val="minor"/>
      </rPr>
      <t xml:space="preserve">
</t>
    </r>
    <r>
      <rPr>
        <b/>
        <sz val="11"/>
        <color rgb="FFFF0000"/>
        <rFont val="Calibri"/>
        <family val="2"/>
        <scheme val="minor"/>
      </rPr>
      <t>Total 2 Módulos   $614.840.919</t>
    </r>
  </si>
  <si>
    <t xml:space="preserve">Está firmada por el Asegurador </t>
  </si>
  <si>
    <t>Ninguna</t>
  </si>
  <si>
    <t>N.A.</t>
  </si>
  <si>
    <t>Persona Jurídica</t>
  </si>
  <si>
    <t>Nacional</t>
  </si>
  <si>
    <t xml:space="preserve">Consorcio  </t>
  </si>
  <si>
    <t xml:space="preserve">GERMAN VILLANUEVA CALDERON </t>
  </si>
  <si>
    <t>CONSTRUSOCIAL SAS</t>
  </si>
  <si>
    <t>P. Natural</t>
  </si>
  <si>
    <t>P. Jurídica</t>
  </si>
  <si>
    <t>VIC S.A.S</t>
  </si>
  <si>
    <t>OTONIEL SARMIENTO MELO</t>
  </si>
  <si>
    <t>Persona Natural</t>
  </si>
  <si>
    <t>ACERARQ S.A.S</t>
  </si>
  <si>
    <t>Acredita un término mínimo de duración del consorcio o de la unión temporal, por lo menos igual al plazo total estimado del contrato  y cinco (5) años más.</t>
  </si>
  <si>
    <t xml:space="preserve">CUMPLE  </t>
  </si>
  <si>
    <t xml:space="preserve">HÁBIL   </t>
  </si>
  <si>
    <t>4 A 7
9 A 11</t>
  </si>
  <si>
    <t>N.A</t>
  </si>
  <si>
    <t>68 A 70</t>
  </si>
  <si>
    <t>CUMPLE</t>
  </si>
  <si>
    <t>HÁBIL</t>
  </si>
  <si>
    <t>CONSTRUCCIONES Y MONTAJES DE LOS ANDES SAS "COMANDE SAS"</t>
  </si>
  <si>
    <t>13 A 20</t>
  </si>
  <si>
    <t>PEQUEÑA EMPRESA</t>
  </si>
  <si>
    <t>22 A 55</t>
  </si>
  <si>
    <t>POLIZA DE SEGURO</t>
  </si>
  <si>
    <t>SEGUROS DEL ESTADO S.A.</t>
  </si>
  <si>
    <t>59 A 66</t>
  </si>
  <si>
    <t>No presenta</t>
  </si>
  <si>
    <t>HABILITADO</t>
  </si>
  <si>
    <t>CONSORCIO VIASANI001 2016</t>
  </si>
  <si>
    <t>La persona natural colombiana acredita su existencia mediante la presentacion de la copia de su cédula de ciudadanía. En el caso de persona natural de origen extranjero, presenta copia de su pasaporte</t>
  </si>
  <si>
    <t>2 A 3
294 A 296</t>
  </si>
  <si>
    <t xml:space="preserve">CUMPLE   </t>
  </si>
  <si>
    <t xml:space="preserve">GERMAN VILLANUEVA CALDERON (60%) </t>
  </si>
  <si>
    <t>CONSTRUSOCIAL SAS (40%)</t>
  </si>
  <si>
    <t>302 A 303</t>
  </si>
  <si>
    <t>321 A 322</t>
  </si>
  <si>
    <t>ACREDITACION DE EXISTENCIA (PERSONA NATURAL )</t>
  </si>
  <si>
    <t>CERTIFICADO DE EXISTENCIA Y REPRESENTACIÓN LEGAL (PERSONA JURÍDICA)</t>
  </si>
  <si>
    <t>5 A 6
300</t>
  </si>
  <si>
    <t>8 A 174</t>
  </si>
  <si>
    <t>MEDIANA</t>
  </si>
  <si>
    <t>NO CUMPLE</t>
  </si>
  <si>
    <t>175 A 290</t>
  </si>
  <si>
    <t>PENDIENTE</t>
  </si>
  <si>
    <t>SEGUROS DEL ESTADO</t>
  </si>
  <si>
    <t xml:space="preserve">No presenta </t>
  </si>
  <si>
    <t>1 A 4</t>
  </si>
  <si>
    <t>38 A 39</t>
  </si>
  <si>
    <t>5 A 9</t>
  </si>
  <si>
    <t>MEDIANA EMPRESA</t>
  </si>
  <si>
    <t>10 A 31</t>
  </si>
  <si>
    <t>CERTIFICACIÓN/DECLARACIÓN DE PAGOS DE SEGURIDAD SOCIAL Y APORTES PARAFISCALES (FORMATO 3 y 3A)</t>
  </si>
  <si>
    <t>5 A 7</t>
  </si>
  <si>
    <t xml:space="preserve">HÁBIL  </t>
  </si>
  <si>
    <t xml:space="preserve">N.A. </t>
  </si>
  <si>
    <t>NO HÁBIL</t>
  </si>
  <si>
    <t>129 a 131</t>
  </si>
  <si>
    <t xml:space="preserve">14 A </t>
  </si>
  <si>
    <t>CONFIANZA</t>
  </si>
  <si>
    <t>NO HABILITADO</t>
  </si>
  <si>
    <r>
      <t xml:space="preserve">El numeral 2,2,2 del pliego de condiciones establece lo siguiente:
" Cuando el representante legal del proponente (figura asociativa o proponente individual) no sea profesional en </t>
    </r>
    <r>
      <rPr>
        <b/>
        <sz val="11"/>
        <color theme="1"/>
        <rFont val="Calibri"/>
        <family val="2"/>
        <scheme val="minor"/>
      </rPr>
      <t>Ingeniería Civil</t>
    </r>
    <r>
      <rPr>
        <sz val="11"/>
        <color theme="1"/>
        <rFont val="Calibri"/>
        <family val="2"/>
        <scheme val="minor"/>
      </rPr>
      <t xml:space="preserve">, la propuesta deberá ser avalada por una persona natural profesional en el área mencionada, completando la información en el Anexo 1 Carta de Presentación de la Propuesta, adjuntando fotocopia de la matrícula profesional y certificado de vigencia de la misma, expedida con una antelación no mayor a seis (6) meses, contados a partir de la fecha de recepción de las propuestas. 
</t>
    </r>
    <r>
      <rPr>
        <b/>
        <sz val="11"/>
        <color theme="1"/>
        <rFont val="Calibri"/>
        <family val="2"/>
        <scheme val="minor"/>
      </rPr>
      <t>La persona natural proponente,</t>
    </r>
    <r>
      <rPr>
        <sz val="11"/>
        <color theme="1"/>
        <rFont val="Calibri"/>
        <family val="2"/>
        <scheme val="minor"/>
      </rPr>
      <t xml:space="preserve"> individualmente o como integrante de una figura asociativa, </t>
    </r>
    <r>
      <rPr>
        <b/>
        <sz val="11"/>
        <color theme="1"/>
        <rFont val="Calibri"/>
        <family val="2"/>
        <scheme val="minor"/>
      </rPr>
      <t xml:space="preserve">deberá contar siempre con la citada Tarjeta Profesional y en consecuencia, </t>
    </r>
    <r>
      <rPr>
        <b/>
        <u/>
        <sz val="11"/>
        <color theme="1"/>
        <rFont val="Calibri"/>
        <family val="2"/>
        <scheme val="minor"/>
      </rPr>
      <t>en ningún caso habrá lugar al aval para una propuesta formulada por un proponente persona natural so pena de rechazo de la propuesta</t>
    </r>
    <r>
      <rPr>
        <b/>
        <sz val="11"/>
        <color theme="1"/>
        <rFont val="Calibri"/>
        <family val="2"/>
        <scheme val="minor"/>
      </rPr>
      <t>.</t>
    </r>
    <r>
      <rPr>
        <sz val="11"/>
        <color theme="1"/>
        <rFont val="Calibri"/>
        <family val="2"/>
        <scheme val="minor"/>
      </rPr>
      <t xml:space="preserve"> Para tal efecto, deberá adjuntarse fotocopia de la matrícula profesional y certificado de vigencia de la misma, expedida con una antelación no mayor a seis (6) meses. Lo anterior, en cumplimiento de lo dispuesto por la Ley 842 de 2003, Artículo 20 y con el fin de acreditar la idoneidad para la ejecución del contrato de obra objeto del presente proceso de selección. (...).(Resaltado y subrayado fuera del texto).
Efectuada la revisión de la propuesta presentada, se encuentra que el proponente persona natural señor  OTONIEL SARMIENTO MELO acredita la calidad de Ingeniero en Transportes y Vías y NO  el título de Ingeniero Civil solicitado en el pliego de condiciones, motivo por el cual resulta improcedente aceptar el aval de la propuesta presentado y por el contrario, en los términos del numeral citado, lo procedente es el RECHAZO JURÍDICO del proponente.  </t>
    </r>
  </si>
  <si>
    <t>3 A 6</t>
  </si>
  <si>
    <t>71 A 74</t>
  </si>
  <si>
    <t>16 A 54</t>
  </si>
  <si>
    <t>11 A 13</t>
  </si>
  <si>
    <t>COMPAÑÍA MUNDIAL DE SEGUROS S.A.</t>
  </si>
  <si>
    <t>60 y s.s.</t>
  </si>
  <si>
    <t>NO PRESENTA</t>
  </si>
  <si>
    <t>OSCAR BRAVO CAMPO</t>
  </si>
  <si>
    <t>Modulo 2</t>
  </si>
  <si>
    <t>N/A</t>
  </si>
  <si>
    <t>NATURAL</t>
  </si>
  <si>
    <t>Colombia</t>
  </si>
  <si>
    <t xml:space="preserve">DOCUMENTOS DE CONSTITUCIÓN DE CONSORCIOS O UNIONES TEMPORALES </t>
  </si>
  <si>
    <t>Acredita un término mínimo de duración del consorcio o de la unión temporal, por lo menos igual al plazo total estimado del contrato  y cinco (5) años más?</t>
  </si>
  <si>
    <t>HABIL</t>
  </si>
  <si>
    <t>15 - 62</t>
  </si>
  <si>
    <t>CUMPLE con los requisitos de consularización, apostilla, traducción.</t>
  </si>
  <si>
    <t>POLIZA</t>
  </si>
  <si>
    <t>UNION TEMPORAL PUENTE CAMILO TORRES</t>
  </si>
  <si>
    <t>LOPEZ HERNANDEZ CESAR VALENTIN 60% LIDER</t>
  </si>
  <si>
    <t>Construcciones Compresores&amp; Equipos SAS 40%</t>
  </si>
  <si>
    <t>Juridica</t>
  </si>
  <si>
    <t>COLOMBIA</t>
  </si>
  <si>
    <t>no cumple</t>
  </si>
  <si>
    <t>68 - 72</t>
  </si>
  <si>
    <t xml:space="preserve">No cumple con la duracion de la Union Temporal.
En el documento se denomina la union Temporal con dos nombres distintos
</t>
  </si>
  <si>
    <t>86 - 88</t>
  </si>
  <si>
    <t>36 -- 66</t>
  </si>
  <si>
    <t>17 - 35</t>
  </si>
  <si>
    <t>El RUP DE CONSTRUCTORES COMPRESORES Y EQUIPOS SAS NO SE ENCUENTRA VIGENTE
El Rup de la persona natural tiene informacion tecnica sin adquirir firmeza</t>
  </si>
  <si>
    <t>cumple</t>
  </si>
  <si>
    <t>11 - 14</t>
  </si>
  <si>
    <r>
      <t>La duración de la sociedad supera el plazo de ejecución del contrato y cinco (5) años más?</t>
    </r>
    <r>
      <rPr>
        <b/>
        <sz val="11"/>
        <color rgb="FFFF0000"/>
        <rFont val="Calibri"/>
        <family val="2"/>
        <scheme val="minor"/>
      </rPr>
      <t xml:space="preserve"> 
(31 Diciembre 2021)</t>
    </r>
  </si>
  <si>
    <t xml:space="preserve"> HABIL</t>
  </si>
  <si>
    <t>80 - 84</t>
  </si>
  <si>
    <t>El nombre de la Union Temporal no es concordante con el nombre indicado en la presentacion de la propuesta.
Los porcentajes de participacion en la Garantia no corresponden a la participación de la Union Temporal.
No indica el modulo</t>
  </si>
  <si>
    <t>DISEÑOS Y CONSTRUCCIONES S.A.S</t>
  </si>
  <si>
    <t>Modulo 1</t>
  </si>
  <si>
    <t>CUMPLE  2  - 8</t>
  </si>
  <si>
    <t>CUMPLE  52 - 54</t>
  </si>
  <si>
    <t>17 - 45</t>
  </si>
  <si>
    <t>CONSORCIO ZGF</t>
  </si>
  <si>
    <t>CONSORCIO</t>
  </si>
  <si>
    <t>CARLOS MARIO ZAPATA RAMIREZ  52%  LIDER</t>
  </si>
  <si>
    <t>JOSE MARIO GIRALDO ENCISO 24%</t>
  </si>
  <si>
    <t>APOLINAR FRANCO GIRALDO 24%</t>
  </si>
  <si>
    <t>1  -5,  8 - 17</t>
  </si>
  <si>
    <t>6  - 77</t>
  </si>
  <si>
    <t>355  - 363</t>
  </si>
  <si>
    <t>19 - 106</t>
  </si>
  <si>
    <t>107  -  284</t>
  </si>
  <si>
    <t>285  -  332</t>
  </si>
  <si>
    <t>345 - 349</t>
  </si>
  <si>
    <t xml:space="preserve">CONSORCIO CORREDOR VIAL 2016 </t>
  </si>
  <si>
    <t xml:space="preserve">MODULOS 1 Y 2 </t>
  </si>
  <si>
    <t xml:space="preserve">CONSORCIO </t>
  </si>
  <si>
    <t xml:space="preserve">PROYECTOS DE INGENIERIA Y CONST5RUCCIONES AR S.A.S. 51 % LIDER </t>
  </si>
  <si>
    <t xml:space="preserve">HM INGENIERIA S.A.S. 49% </t>
  </si>
  <si>
    <t xml:space="preserve">JURIDICA </t>
  </si>
  <si>
    <t xml:space="preserve">NACIONAL </t>
  </si>
  <si>
    <t xml:space="preserve">CUMPLE </t>
  </si>
  <si>
    <t xml:space="preserve">FOLIOS 3 - 5 </t>
  </si>
  <si>
    <t xml:space="preserve">HABIL </t>
  </si>
  <si>
    <t xml:space="preserve">Acredita un término mínimo de duración del consorcio o de la unión temporal, por lo menos igual al plazo total estimado del contrato  hasta su liquidación y en todo caso, mientras subsistan obligaciones pendientes de parte de la figura asociativa </t>
  </si>
  <si>
    <t xml:space="preserve">FOLIO 137 - 139 </t>
  </si>
  <si>
    <t xml:space="preserve">FOLIO 25 - 53 </t>
  </si>
  <si>
    <t>FOLIO 54 - 132</t>
  </si>
  <si>
    <t>FOLIO 25 - 54</t>
  </si>
  <si>
    <t>FOLIO 54 - 133</t>
  </si>
  <si>
    <t xml:space="preserve">MEDIANA EMPRESA </t>
  </si>
  <si>
    <t>FOLIO 25 - 55</t>
  </si>
  <si>
    <t xml:space="preserve">PEQUEÑA EMPRESA </t>
  </si>
  <si>
    <t xml:space="preserve">FOLIO 15 - 19 </t>
  </si>
  <si>
    <t xml:space="preserve">FOLIO 10 - 14 </t>
  </si>
  <si>
    <t xml:space="preserve">N/A </t>
  </si>
  <si>
    <t xml:space="preserve">FOLIO 135 </t>
  </si>
  <si>
    <t xml:space="preserve">FOLIO 134 </t>
  </si>
  <si>
    <t xml:space="preserve">POLIZA DE SEGURO </t>
  </si>
  <si>
    <t xml:space="preserve">FOLIO 265 </t>
  </si>
  <si>
    <t xml:space="preserve">SEGUROS DEL ESTADO </t>
  </si>
  <si>
    <t xml:space="preserve">NO PRESENTA </t>
  </si>
  <si>
    <t>M1 - FOLIO 182
M2 - FOLIO - 190</t>
  </si>
  <si>
    <t xml:space="preserve">FOLIO 179 </t>
  </si>
  <si>
    <t xml:space="preserve">FOLIO 180 </t>
  </si>
  <si>
    <t xml:space="preserve">FOLIO 21 - 29 </t>
  </si>
  <si>
    <t xml:space="preserve">FOLIO 30 - 36 </t>
  </si>
  <si>
    <t>FOLIO 38 - 165</t>
  </si>
  <si>
    <t xml:space="preserve">FOLIO 164  - 174 </t>
  </si>
  <si>
    <t>FOLIO 38 - 164</t>
  </si>
  <si>
    <t xml:space="preserve">FOLIO 164  - 174  </t>
  </si>
  <si>
    <t xml:space="preserve">FOLIO 38 - 163 </t>
  </si>
  <si>
    <t xml:space="preserve">FOLIO 198 - 201 </t>
  </si>
  <si>
    <t xml:space="preserve"> </t>
  </si>
  <si>
    <t xml:space="preserve">FOLIO 18 - 20 </t>
  </si>
  <si>
    <t xml:space="preserve">FOLIOS 1 - 5 </t>
  </si>
  <si>
    <t xml:space="preserve">GLOBAL VALOR S.A. </t>
  </si>
  <si>
    <t>SyM INGENIERIA S.A.S. LIDER 51 %</t>
  </si>
  <si>
    <t>CONSORCIO S y M - GVSA</t>
  </si>
  <si>
    <t xml:space="preserve">CONSORCIO VM INGENIEROS PUENTES 2016 </t>
  </si>
  <si>
    <t xml:space="preserve">ARCOR CONSTRUCCIONES SUCURSAL COLOMBIA 51 % LIDER </t>
  </si>
  <si>
    <t xml:space="preserve">VM INGENIEROS LTDA 49 % </t>
  </si>
  <si>
    <t xml:space="preserve">SUCURSAL DE ESPAÑOLA </t>
  </si>
  <si>
    <t>FOLIO  4  - 6</t>
  </si>
  <si>
    <t xml:space="preserve">FOLIO 47 - 48 </t>
  </si>
  <si>
    <t xml:space="preserve">FOLIO 65 - 67 </t>
  </si>
  <si>
    <t xml:space="preserve">FOLIO 28 - 45 </t>
  </si>
  <si>
    <t xml:space="preserve">FOLIO 20 - 27 </t>
  </si>
  <si>
    <t>FOLIO 28 - 46</t>
  </si>
  <si>
    <t>FOLIO 20 - 28</t>
  </si>
  <si>
    <t>FOLIO 28 - 47</t>
  </si>
  <si>
    <t>FOLIO 20 - 29</t>
  </si>
  <si>
    <t xml:space="preserve">FOLIO 14 - 15 </t>
  </si>
  <si>
    <t xml:space="preserve">FOLIO 11 - 13 </t>
  </si>
  <si>
    <t xml:space="preserve">FOLIO 53 </t>
  </si>
  <si>
    <t xml:space="preserve">FOLIO 54 </t>
  </si>
  <si>
    <t xml:space="preserve">FOLIO 56 - 57 </t>
  </si>
  <si>
    <t xml:space="preserve">SEGUROS MUNDIAL </t>
  </si>
  <si>
    <t>CUMPLE FOLIOS 127 - 183, 184 - 198, 199 - 215, CONTRATOS 218 - 220, 222 - 225, 227 - 229</t>
  </si>
  <si>
    <t xml:space="preserve">CONSORCIO PUENTES SAR </t>
  </si>
  <si>
    <t xml:space="preserve">FERNANDO AUGUSTO RAMIRES RESTREPO 51 % LIDER </t>
  </si>
  <si>
    <t xml:space="preserve">CARLOS ALBERTO SANCHEZ ESCALANTE 49% </t>
  </si>
  <si>
    <t xml:space="preserve">NATURAL </t>
  </si>
  <si>
    <t xml:space="preserve">FOLIO 1 - 4 </t>
  </si>
  <si>
    <t xml:space="preserve">FOLIO 96 - 99  </t>
  </si>
  <si>
    <t xml:space="preserve">FOLIO 15 - 34 </t>
  </si>
  <si>
    <t xml:space="preserve">FOLIO 35 - 84 </t>
  </si>
  <si>
    <t>FOLIO 15 - 35</t>
  </si>
  <si>
    <t>FOLIO 35 - 85</t>
  </si>
  <si>
    <t>FOLIO 15 - 36</t>
  </si>
  <si>
    <t xml:space="preserve">MICROEMPRESA </t>
  </si>
  <si>
    <t>FOLIO 35 - 86</t>
  </si>
  <si>
    <t xml:space="preserve">FOLIO 88 </t>
  </si>
  <si>
    <t xml:space="preserve">FOLIO 89 </t>
  </si>
  <si>
    <t xml:space="preserve">FOLIO 85 </t>
  </si>
  <si>
    <t>RENAN CARDOZO CARDOZO</t>
  </si>
  <si>
    <t>1 Y 2</t>
  </si>
  <si>
    <t>NACIONAL</t>
  </si>
  <si>
    <t>3 a 6</t>
  </si>
  <si>
    <t>Acredita un término mínimo de duración del consorcio o de la unión temporal, por lo menos igual al plazo de ejecucion del contrato y 5 años mas, mientras subsistan obligaciones pendientes de parte de la figura asociativa ( 31/12/2021)</t>
  </si>
  <si>
    <t>64 a 66</t>
  </si>
  <si>
    <t>13 a 52</t>
  </si>
  <si>
    <t>CUMPLE ( PEQUEÑA EMPRESA)</t>
  </si>
  <si>
    <t xml:space="preserve">POLIZA DE SEGUROS </t>
  </si>
  <si>
    <t>56 a 62</t>
  </si>
  <si>
    <t>NO ACREDITA</t>
  </si>
  <si>
    <t>HABL</t>
  </si>
  <si>
    <t xml:space="preserve">CONSORCIO NOBATEL </t>
  </si>
  <si>
    <t>JULIO  BAHAMON VANEGAS 51% LIDER</t>
  </si>
  <si>
    <t>ATL INGENIEROS CONTRATISTAS LTDA. 25%</t>
  </si>
  <si>
    <t>NOVA SARMIENTO CONSTRUCCIONES LTDA 24%</t>
  </si>
  <si>
    <t>JURIDICA</t>
  </si>
  <si>
    <t>2 a 5</t>
  </si>
  <si>
    <t>84  y 85</t>
  </si>
  <si>
    <t>91 a 93</t>
  </si>
  <si>
    <t>50 a 61</t>
  </si>
  <si>
    <t>13 a 49</t>
  </si>
  <si>
    <t>62 a 83</t>
  </si>
  <si>
    <t>CUMPLE ( MICRO EMPRESA)</t>
  </si>
  <si>
    <t>CUMPLE ( MEDIANA EMPRESA)</t>
  </si>
  <si>
    <t>CUMPLE ( MICROEMPRESA)</t>
  </si>
  <si>
    <t xml:space="preserve">8  y 9 </t>
  </si>
  <si>
    <t>10 y 11</t>
  </si>
  <si>
    <t>89 y 90</t>
  </si>
  <si>
    <t>CONSORCIO VIAL JT</t>
  </si>
  <si>
    <t>JMV INGENIEROS SAS 70% LIDER</t>
  </si>
  <si>
    <t>TECCIVIL SAS 30%</t>
  </si>
  <si>
    <t>1 a 4</t>
  </si>
  <si>
    <t>61 a 62</t>
  </si>
  <si>
    <t>74 a 76</t>
  </si>
  <si>
    <t>21 a 49</t>
  </si>
  <si>
    <t>51 a 59</t>
  </si>
  <si>
    <t>15 y 16</t>
  </si>
  <si>
    <t>18 y 19</t>
  </si>
  <si>
    <t>67 a 72</t>
  </si>
  <si>
    <t>JMALUCELLI TRAVELERS</t>
  </si>
  <si>
    <t>UNION TEMPORAL CONSTRUPUENTES</t>
  </si>
  <si>
    <t>1 y 2</t>
  </si>
  <si>
    <t>UNION TEMPORAL.</t>
  </si>
  <si>
    <t xml:space="preserve">EQUIPOS Y CONSTRUCCIONES VAREGO SAS 52 LIDER % </t>
  </si>
  <si>
    <t>VAREGO SAS 48%</t>
  </si>
  <si>
    <t>1 a 3</t>
  </si>
  <si>
    <t>14 y 15</t>
  </si>
  <si>
    <t>50 y 51</t>
  </si>
  <si>
    <t>26 a 41</t>
  </si>
  <si>
    <t>17 a 25</t>
  </si>
  <si>
    <t>11 a 13</t>
  </si>
  <si>
    <t>9 y 10</t>
  </si>
  <si>
    <t>46 a 49</t>
  </si>
  <si>
    <t>MARTA CECILIA TRIVIÑO DELGADILLO</t>
  </si>
  <si>
    <t>NINGUNA</t>
  </si>
  <si>
    <t>1 - 4</t>
  </si>
  <si>
    <t>34 - 35</t>
  </si>
  <si>
    <t>CUMPLE / NO CUMPLE</t>
  </si>
  <si>
    <t>FOLIO (S)</t>
  </si>
  <si>
    <t>5 - 26</t>
  </si>
  <si>
    <t>28 - 33</t>
  </si>
  <si>
    <t>CONFIANZA S.A</t>
  </si>
  <si>
    <t>CONSORCIO ANI CUCUTA</t>
  </si>
  <si>
    <t>SERRANO GOMEZ CONSTRUCCIONES LTDA (51%)</t>
  </si>
  <si>
    <t>CONSTRUCTORA VALDERRAMA LTDA (33%)</t>
  </si>
  <si>
    <t>VALCO CONSTRUCTORES LTDA (16%)</t>
  </si>
  <si>
    <t>3 - 10</t>
  </si>
  <si>
    <t>143 - 144</t>
  </si>
  <si>
    <t>159 - 161</t>
  </si>
  <si>
    <t>28 - 46</t>
  </si>
  <si>
    <t>84 - 140</t>
  </si>
  <si>
    <t>47 - 83</t>
  </si>
  <si>
    <t>GRAN EMPRESA</t>
  </si>
  <si>
    <t>12 - 14 Y 25 - 26</t>
  </si>
  <si>
    <t>16 - 19</t>
  </si>
  <si>
    <t>20 - 23</t>
  </si>
  <si>
    <t>151 - 157</t>
  </si>
  <si>
    <t>ALLIANZ</t>
  </si>
  <si>
    <t>VIAS Y CANALES S.A.S</t>
  </si>
  <si>
    <t>2 - 5</t>
  </si>
  <si>
    <t>64 - 66</t>
  </si>
  <si>
    <t>14 - 50</t>
  </si>
  <si>
    <t>7 - 9</t>
  </si>
  <si>
    <t>54 - 62</t>
  </si>
  <si>
    <t>REDES Y EDIFICACIONES S.A</t>
  </si>
  <si>
    <t>57 - 66</t>
  </si>
  <si>
    <t>7 - 10</t>
  </si>
  <si>
    <t>12 - 53</t>
  </si>
  <si>
    <t>68 - 69</t>
  </si>
  <si>
    <t>Mediante comunicación con radicado No. 2016-409-046482-2 del 7 de junio de 2016, el proponente aportó certificados de inscripcion en el RUP de los integrantes del consorcio expedidos el 19 de mayo de 2016, documentos en los cuales la entidad pudo constatar la firmeza la renovación de la inscripcion realizada por ambos integrantes, motivo por el cual procede su habilitación.</t>
  </si>
  <si>
    <t xml:space="preserve"> CUMPLE</t>
  </si>
  <si>
    <t xml:space="preserve">Mediante comunicación con radicado No. 2016-409-046482-2 del 7 de junio de 2016, el proponente aportó anexo modificatorio de la Garantía de Seriedad de la propuesta por medio del cual ajustó el valor asegurado de la misma, dando cumplimiento a lo establecido en la viñeta V del numeral 2.4 del pliego de condiciones, según la cual el valor asegurado de la garantía de seriedad de la propuesta deber ser en cuantía equivalente por lo menos al diez por ciento (10%) del valor del presupuesto oficial del módulo al cual se presente propuesta. 
Por tal razón, procede su habilitación en este aspecto
</t>
  </si>
  <si>
    <t xml:space="preserve">HÁBIIL </t>
  </si>
  <si>
    <t>Mediante correo electrónico recibido el 9 de junio de 2016,  el proponente atendió la solicitud de subsane efectuada por la entidad, aportando para el efecto el documento de conformación del consorcio indicando su duración de conformidad con lo señalado en el numeral 1.17.7.2 del pliego de condiciones.</t>
  </si>
  <si>
    <t xml:space="preserve">HÁBIL </t>
  </si>
  <si>
    <t>Mediante comunicación con radicado No. 2016-409-047357-2 del 8 de junio de 2016, el proponente atendió la solicitud de subsane realizada por la entidad, aportando para el efecto el documento de conformación del consorcio indicando su duración  lo señalado en el numeral 1.17.7.2 del pliego de condiciones.</t>
  </si>
  <si>
    <t xml:space="preserve">Se presentó subsane </t>
  </si>
  <si>
    <r>
      <rPr>
        <b/>
        <sz val="11"/>
        <rFont val="Calibri"/>
        <family val="2"/>
        <scheme val="minor"/>
      </rPr>
      <t xml:space="preserve">HÁBIL (Módulo 1). </t>
    </r>
    <r>
      <rPr>
        <b/>
        <sz val="11"/>
        <color rgb="FFFF0000"/>
        <rFont val="Calibri"/>
        <family val="2"/>
        <scheme val="minor"/>
      </rPr>
      <t>NO HÁBIL (Módulo 2)</t>
    </r>
  </si>
  <si>
    <t>CUMPLE (Módulo 1 y 2)</t>
  </si>
  <si>
    <r>
      <rPr>
        <sz val="11"/>
        <rFont val="Calibri"/>
        <family val="2"/>
        <scheme val="minor"/>
      </rPr>
      <t>CUMPLE (Módulo 1 ).</t>
    </r>
    <r>
      <rPr>
        <sz val="11"/>
        <color rgb="FFFF0000"/>
        <rFont val="Calibri"/>
        <family val="2"/>
        <scheme val="minor"/>
      </rPr>
      <t xml:space="preserve"> NO HÁBIL  (Módulo 2)</t>
    </r>
  </si>
  <si>
    <r>
      <rPr>
        <b/>
        <sz val="14"/>
        <color theme="1"/>
        <rFont val="Calibri"/>
        <family val="2"/>
        <scheme val="minor"/>
      </rPr>
      <t>CONCLUSIÓN</t>
    </r>
    <r>
      <rPr>
        <sz val="11"/>
        <color theme="1"/>
        <rFont val="Calibri"/>
        <family val="2"/>
        <scheme val="minor"/>
      </rPr>
      <t xml:space="preserve"> (Habilitado/No Habilitado/Pendiente/Rechazado)</t>
    </r>
  </si>
  <si>
    <t>NO HABIL</t>
  </si>
  <si>
    <r>
      <t xml:space="preserve">El proponente mediante radicado No. 20164090465162 de fecha 7 de junio de 2016, presenta modificación de la garantía de seriedad de la oferta identificada con el   No. 21-44-10221832 en donde en sus anexos (1 y 2) incorporan el objeto del segundo módulo pero esta modificación esta incompleta dado que no se incluyó el valor asegurado de este último módulo ( $ 254.089.086).
Por lo anterior, la garantia de seriedad no cumple con el parametro establecido en e literal V del numeral 2.4  </t>
    </r>
    <r>
      <rPr>
        <i/>
        <sz val="11"/>
        <color rgb="FFFF0000"/>
        <rFont val="Calibri"/>
        <family val="2"/>
        <scheme val="minor"/>
      </rPr>
      <t>"Garantía de Seriedad de la Oferta"</t>
    </r>
    <r>
      <rPr>
        <sz val="11"/>
        <color rgb="FFFF0000"/>
        <rFont val="Calibri"/>
        <family val="2"/>
        <scheme val="minor"/>
      </rPr>
      <t xml:space="preserve"> del pliego de condiciones, como a continuación se describe: </t>
    </r>
    <r>
      <rPr>
        <i/>
        <sz val="11"/>
        <color rgb="FFFF0000"/>
        <rFont val="Calibri"/>
        <family val="2"/>
        <scheme val="minor"/>
      </rPr>
      <t>" V. Valor Asegurado: En cuantía equivalente por lo menos al diez por ciento (10%) del valor del presupuesto oficial del módulo al cual se presente propuesta"</t>
    </r>
    <r>
      <rPr>
        <sz val="11"/>
        <color rgb="FFFF0000"/>
        <rFont val="Calibri"/>
        <family val="2"/>
        <scheme val="minor"/>
      </rPr>
      <t xml:space="preserve"> . 
En consecuencia,  la propuesta se encuentra NO HABIL para el MÓDULO 2</t>
    </r>
    <r>
      <rPr>
        <i/>
        <sz val="11"/>
        <color rgb="FFFF0000"/>
        <rFont val="Calibri"/>
        <family val="2"/>
        <scheme val="minor"/>
      </rPr>
      <t>.</t>
    </r>
  </si>
  <si>
    <r>
      <rPr>
        <b/>
        <sz val="14"/>
        <color theme="1"/>
        <rFont val="Calibri"/>
        <family val="2"/>
        <scheme val="minor"/>
      </rPr>
      <t>CONCLUSIÓN</t>
    </r>
    <r>
      <rPr>
        <sz val="11"/>
        <color theme="1"/>
        <rFont val="Calibri"/>
        <family val="2"/>
        <scheme val="minor"/>
      </rPr>
      <t xml:space="preserve"> (Habilitado/No Habilitado/Pendiente/ Rechazado)</t>
    </r>
  </si>
  <si>
    <t>Mediante radicado No. 20164090475202 de fecha 09 de junio de 2016, el proponente allega la documentación solicitada en el informe de evaluación preliminar. En tal sentido, el proponente cumple con las condiciones establecidas en el numeral   2.4 del Pliego de Condiciones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</si>
</sst>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b/>
      <u/>
      <sz val="11"/>
      <color theme="1"/>
      <name val="Calibri"/>
      <family val="2"/>
      <scheme val="minor"/>
    </font>
    <font>
      <b/>
      <sz val="11"/>
      <color theme="4" tint="-0.499984740745262"/>
      <name val="Calibri"/>
      <family val="2"/>
      <scheme val="minor"/>
    </font>
    <font>
      <u/>
      <sz val="8.8000000000000007"/>
      <color theme="10"/>
      <name val="Calibri"/>
      <family val="2"/>
    </font>
    <font>
      <i/>
      <sz val="11"/>
      <color rgb="FFFF0000"/>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488">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4" xfId="0" applyBorder="1" applyAlignment="1">
      <alignment horizontal="center" vertical="center"/>
    </xf>
    <xf numFmtId="0" fontId="0" fillId="0" borderId="15" xfId="0" applyBorder="1" applyAlignment="1">
      <alignment wrapTex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7" fillId="0" borderId="0" xfId="1" applyFont="1"/>
    <xf numFmtId="49" fontId="0" fillId="0" borderId="10" xfId="0" applyNumberFormat="1" applyBorder="1" applyAlignment="1">
      <alignment horizontal="center" vertical="center"/>
    </xf>
    <xf numFmtId="0" fontId="0" fillId="0" borderId="15" xfId="0" applyBorder="1" applyAlignment="1">
      <alignment horizontal="left" vertical="center" wrapText="1"/>
    </xf>
    <xf numFmtId="0" fontId="0" fillId="0" borderId="29" xfId="0"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7" xfId="0" applyFont="1" applyFill="1"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0" fillId="0" borderId="52" xfId="0" applyBorder="1" applyAlignment="1">
      <alignment horizontal="center" vertical="center"/>
    </xf>
    <xf numFmtId="0" fontId="6" fillId="2" borderId="9" xfId="0" applyFont="1" applyFill="1" applyBorder="1" applyAlignment="1">
      <alignment vertical="center"/>
    </xf>
    <xf numFmtId="0" fontId="0" fillId="0" borderId="13" xfId="0" applyBorder="1" applyAlignment="1"/>
    <xf numFmtId="0" fontId="0" fillId="0" borderId="16" xfId="0" applyBorder="1" applyAlignment="1"/>
    <xf numFmtId="0" fontId="2" fillId="2" borderId="20" xfId="0" applyFont="1" applyFill="1" applyBorder="1" applyAlignment="1">
      <alignment horizontal="center"/>
    </xf>
    <xf numFmtId="0" fontId="2" fillId="2" borderId="20" xfId="0" applyFont="1" applyFill="1" applyBorder="1" applyAlignment="1">
      <alignment horizontal="center" vertical="center"/>
    </xf>
    <xf numFmtId="0" fontId="0" fillId="0" borderId="38" xfId="0" applyBorder="1" applyAlignment="1">
      <alignment horizontal="center" vertical="center"/>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2" xfId="0" applyFont="1" applyFill="1" applyBorder="1" applyAlignment="1">
      <alignment horizontal="center" vertical="center"/>
    </xf>
    <xf numFmtId="0" fontId="0" fillId="0" borderId="31" xfId="0" applyBorder="1" applyAlignment="1"/>
    <xf numFmtId="0" fontId="6" fillId="2" borderId="7" xfId="0" applyFont="1" applyFill="1" applyBorder="1" applyAlignment="1">
      <alignment vertical="center" wrapText="1"/>
    </xf>
    <xf numFmtId="0" fontId="0" fillId="0" borderId="12" xfId="0" applyBorder="1" applyAlignment="1">
      <alignment wrapText="1"/>
    </xf>
    <xf numFmtId="0" fontId="0" fillId="0" borderId="42" xfId="0" applyBorder="1" applyAlignment="1">
      <alignment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0" fillId="0" borderId="38" xfId="0"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63" xfId="0" applyBorder="1" applyAlignment="1">
      <alignment horizontal="center" vertical="center"/>
    </xf>
    <xf numFmtId="0" fontId="0" fillId="0" borderId="21" xfId="0" applyBorder="1" applyAlignment="1"/>
    <xf numFmtId="0" fontId="0" fillId="0" borderId="68" xfId="0" applyBorder="1" applyAlignment="1">
      <alignment horizontal="justify" vertical="center" wrapText="1"/>
    </xf>
    <xf numFmtId="0" fontId="6" fillId="2" borderId="17" xfId="0" applyFont="1" applyFill="1" applyBorder="1" applyAlignment="1">
      <alignment horizontal="center" vertical="center"/>
    </xf>
    <xf numFmtId="0" fontId="0" fillId="0" borderId="11" xfId="0" applyBorder="1" applyAlignment="1">
      <alignment horizontal="center" vertical="center"/>
    </xf>
    <xf numFmtId="0" fontId="0" fillId="0" borderId="31" xfId="0" applyFill="1"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1" xfId="0" applyFill="1" applyBorder="1" applyAlignment="1">
      <alignment horizontal="center" vertical="center" wrapText="1"/>
    </xf>
    <xf numFmtId="0" fontId="0" fillId="0" borderId="64" xfId="0" applyBorder="1" applyAlignment="1">
      <alignment horizontal="center" vertical="center"/>
    </xf>
    <xf numFmtId="0" fontId="0" fillId="0" borderId="36" xfId="0" applyBorder="1" applyAlignment="1">
      <alignment horizontal="center" vertical="center"/>
    </xf>
    <xf numFmtId="0" fontId="0" fillId="3" borderId="63" xfId="0" applyFill="1" applyBorder="1" applyAlignment="1">
      <alignment horizontal="center" vertical="center"/>
    </xf>
    <xf numFmtId="0" fontId="0" fillId="3" borderId="0" xfId="0" applyFill="1"/>
    <xf numFmtId="0" fontId="9" fillId="3" borderId="45" xfId="0" applyFont="1" applyFill="1" applyBorder="1" applyAlignment="1">
      <alignment horizontal="justify" vertical="center" wrapText="1"/>
    </xf>
    <xf numFmtId="0" fontId="6" fillId="2" borderId="9"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38" xfId="0" applyBorder="1" applyAlignment="1">
      <alignment horizontal="center" vertical="center"/>
    </xf>
    <xf numFmtId="0" fontId="6" fillId="2" borderId="4" xfId="0" applyFont="1" applyFill="1"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6" fillId="2" borderId="4" xfId="0" applyFont="1" applyFill="1" applyBorder="1" applyAlignment="1">
      <alignment horizontal="center" vertical="center"/>
    </xf>
    <xf numFmtId="0" fontId="0" fillId="0" borderId="38"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64" xfId="0" applyBorder="1" applyAlignment="1">
      <alignment vertical="center"/>
    </xf>
    <xf numFmtId="0" fontId="0" fillId="0" borderId="36" xfId="0" applyBorder="1" applyAlignment="1">
      <alignment vertical="center"/>
    </xf>
    <xf numFmtId="0" fontId="12" fillId="0" borderId="0" xfId="2" applyAlignment="1" applyProtection="1"/>
    <xf numFmtId="0" fontId="2" fillId="2" borderId="20" xfId="0" applyFont="1" applyFill="1" applyBorder="1" applyAlignment="1">
      <alignment horizontal="center" wrapText="1"/>
    </xf>
    <xf numFmtId="0" fontId="0" fillId="0" borderId="12" xfId="0" applyBorder="1" applyAlignment="1">
      <alignment horizontal="center" vertical="center"/>
    </xf>
    <xf numFmtId="0" fontId="0" fillId="0" borderId="59" xfId="0" applyBorder="1" applyAlignment="1">
      <alignment vertical="center"/>
    </xf>
    <xf numFmtId="0" fontId="6" fillId="2" borderId="62" xfId="0" applyFont="1" applyFill="1" applyBorder="1" applyAlignment="1">
      <alignment horizontal="center" vertical="center"/>
    </xf>
    <xf numFmtId="0" fontId="0" fillId="0" borderId="64" xfId="0" applyBorder="1" applyAlignment="1">
      <alignment horizontal="center" vertical="center"/>
    </xf>
    <xf numFmtId="0" fontId="0" fillId="3" borderId="21" xfId="0" applyFill="1" applyBorder="1" applyAlignment="1">
      <alignment horizontal="center" vertical="center"/>
    </xf>
    <xf numFmtId="0" fontId="6" fillId="2" borderId="72" xfId="0" applyFont="1" applyFill="1" applyBorder="1" applyAlignment="1">
      <alignment horizontal="center" vertical="center"/>
    </xf>
    <xf numFmtId="3" fontId="0" fillId="0" borderId="0" xfId="0" applyNumberFormat="1" applyAlignment="1">
      <alignment horizontal="center" vertical="center"/>
    </xf>
    <xf numFmtId="0" fontId="0" fillId="0" borderId="52" xfId="0" applyBorder="1" applyAlignment="1">
      <alignment horizontal="justify" vertical="justify"/>
    </xf>
    <xf numFmtId="0" fontId="0" fillId="0" borderId="11" xfId="0" applyFill="1" applyBorder="1" applyAlignment="1">
      <alignment horizontal="center" vertical="center"/>
    </xf>
    <xf numFmtId="0" fontId="9" fillId="0" borderId="68" xfId="0" applyFont="1" applyBorder="1" applyAlignment="1">
      <alignment horizontal="justify" vertical="center" wrapText="1"/>
    </xf>
    <xf numFmtId="0" fontId="6" fillId="2" borderId="52" xfId="0" applyFont="1" applyFill="1" applyBorder="1" applyAlignment="1">
      <alignment horizontal="center" vertical="center"/>
    </xf>
    <xf numFmtId="0" fontId="0" fillId="0" borderId="36" xfId="0" applyBorder="1" applyAlignment="1">
      <alignment horizontal="center" vertical="center"/>
    </xf>
    <xf numFmtId="0" fontId="0" fillId="0" borderId="59" xfId="0" applyBorder="1" applyAlignment="1">
      <alignment horizontal="center" vertical="center"/>
    </xf>
    <xf numFmtId="0" fontId="0" fillId="0" borderId="15" xfId="0" applyBorder="1" applyAlignment="1">
      <alignment vertical="center"/>
    </xf>
    <xf numFmtId="0" fontId="8" fillId="0" borderId="68" xfId="0" applyFont="1" applyBorder="1" applyAlignment="1">
      <alignment horizontal="justify" vertical="center" wrapText="1"/>
    </xf>
    <xf numFmtId="0" fontId="0" fillId="0" borderId="29" xfId="0" applyBorder="1" applyAlignment="1">
      <alignment horizontal="center" vertical="center"/>
    </xf>
    <xf numFmtId="0" fontId="0" fillId="0" borderId="15" xfId="0" applyBorder="1" applyAlignment="1">
      <alignment horizontal="center" vertical="center" wrapText="1"/>
    </xf>
    <xf numFmtId="0" fontId="0" fillId="0" borderId="63" xfId="0" applyBorder="1" applyAlignment="1">
      <alignment horizontal="center" vertical="center"/>
    </xf>
    <xf numFmtId="0" fontId="0" fillId="3" borderId="21" xfId="0" applyFill="1" applyBorder="1" applyAlignment="1">
      <alignment horizontal="center"/>
    </xf>
    <xf numFmtId="0" fontId="6" fillId="2" borderId="4" xfId="0" applyFont="1" applyFill="1" applyBorder="1" applyAlignment="1">
      <alignment horizontal="center" vertical="center" wrapText="1"/>
    </xf>
    <xf numFmtId="0" fontId="0" fillId="0" borderId="38" xfId="0" applyBorder="1" applyAlignment="1">
      <alignment horizontal="center" vertical="center"/>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9" xfId="0" applyBorder="1" applyAlignment="1">
      <alignment horizontal="center" vertical="center"/>
    </xf>
    <xf numFmtId="0" fontId="0" fillId="0" borderId="64" xfId="0" applyBorder="1" applyAlignment="1">
      <alignment horizontal="center" vertical="center"/>
    </xf>
    <xf numFmtId="0" fontId="0" fillId="0" borderId="36" xfId="0" applyBorder="1" applyAlignment="1">
      <alignment horizontal="center" vertical="center"/>
    </xf>
    <xf numFmtId="0" fontId="6" fillId="2" borderId="52" xfId="0" applyFont="1" applyFill="1" applyBorder="1" applyAlignment="1">
      <alignment horizontal="center" vertical="center"/>
    </xf>
    <xf numFmtId="0" fontId="0" fillId="0" borderId="63" xfId="0" applyBorder="1" applyAlignment="1">
      <alignment horizontal="center" vertical="center"/>
    </xf>
    <xf numFmtId="0" fontId="0" fillId="0" borderId="29" xfId="0" applyBorder="1" applyAlignment="1">
      <alignment horizontal="center" vertical="center"/>
    </xf>
    <xf numFmtId="0" fontId="0" fillId="3" borderId="11" xfId="0"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9" fillId="0" borderId="21" xfId="0" applyFont="1" applyFill="1" applyBorder="1" applyAlignment="1">
      <alignment horizontal="center" vertical="center" wrapText="1"/>
    </xf>
    <xf numFmtId="0" fontId="0" fillId="0" borderId="31" xfId="0" applyBorder="1" applyAlignment="1">
      <alignment horizontal="center"/>
    </xf>
    <xf numFmtId="0" fontId="6" fillId="2" borderId="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41"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8"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5" xfId="0" applyBorder="1" applyAlignment="1">
      <alignment horizontal="center" vertical="center"/>
    </xf>
    <xf numFmtId="0" fontId="0" fillId="0" borderId="39" xfId="0" applyBorder="1" applyAlignment="1">
      <alignment horizontal="center" vertical="center"/>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46" xfId="0" applyBorder="1" applyAlignment="1">
      <alignment horizontal="center" vertical="center" wrapText="1"/>
    </xf>
    <xf numFmtId="0" fontId="0" fillId="0" borderId="54" xfId="0" applyBorder="1" applyAlignment="1">
      <alignment horizontal="center" vertical="center" wrapText="1"/>
    </xf>
    <xf numFmtId="0" fontId="0" fillId="0" borderId="35" xfId="0" applyBorder="1" applyAlignment="1">
      <alignment horizontal="center" vertical="center" wrapText="1"/>
    </xf>
    <xf numFmtId="0" fontId="0" fillId="0" borderId="58" xfId="0" applyBorder="1" applyAlignment="1">
      <alignment horizontal="center" vertical="center" wrapText="1"/>
    </xf>
    <xf numFmtId="0" fontId="0" fillId="0" borderId="5" xfId="0"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3"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1" xfId="0" applyFill="1" applyBorder="1" applyAlignment="1">
      <alignment horizontal="center" vertical="top" wrapText="1"/>
    </xf>
    <xf numFmtId="0" fontId="0" fillId="0" borderId="22" xfId="0" applyFill="1" applyBorder="1" applyAlignment="1">
      <alignment horizontal="center" vertical="top" wrapText="1"/>
    </xf>
    <xf numFmtId="0" fontId="2" fillId="0" borderId="1" xfId="0" applyFont="1" applyBorder="1" applyAlignment="1">
      <alignment horizontal="center" vertical="center"/>
    </xf>
    <xf numFmtId="0" fontId="2" fillId="0" borderId="67" xfId="0" applyFont="1" applyBorder="1" applyAlignment="1">
      <alignment horizontal="center" vertical="center"/>
    </xf>
    <xf numFmtId="0" fontId="0" fillId="0" borderId="67"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33" xfId="0" applyFill="1" applyBorder="1" applyAlignment="1">
      <alignment horizontal="center" vertical="center"/>
    </xf>
    <xf numFmtId="0" fontId="0" fillId="0" borderId="48"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49" xfId="0" applyBorder="1" applyAlignment="1">
      <alignment horizontal="center" vertical="center"/>
    </xf>
    <xf numFmtId="0" fontId="0" fillId="0" borderId="4"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2" borderId="26" xfId="0" applyFill="1" applyBorder="1" applyAlignment="1">
      <alignment horizontal="center" vertical="center"/>
    </xf>
    <xf numFmtId="0" fontId="0" fillId="2" borderId="28" xfId="0" applyFill="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2" fillId="2" borderId="1" xfId="0" applyFont="1" applyFill="1" applyBorder="1" applyAlignment="1">
      <alignment horizontal="center" vertical="center"/>
    </xf>
    <xf numFmtId="0" fontId="0" fillId="2" borderId="67" xfId="0" applyFill="1" applyBorder="1" applyAlignment="1">
      <alignment horizontal="center" vertical="center"/>
    </xf>
    <xf numFmtId="0" fontId="0" fillId="0" borderId="67" xfId="0" applyBorder="1" applyAlignment="1"/>
    <xf numFmtId="0" fontId="0" fillId="0" borderId="2" xfId="0" applyBorder="1" applyAlignment="1"/>
    <xf numFmtId="0" fontId="6" fillId="2" borderId="6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0" fillId="0" borderId="50" xfId="0" applyBorder="1" applyAlignment="1">
      <alignment horizontal="center" vertical="center"/>
    </xf>
    <xf numFmtId="0" fontId="6" fillId="2" borderId="6" xfId="0" applyFont="1" applyFill="1" applyBorder="1" applyAlignment="1">
      <alignment horizontal="center" vertical="center" wrapText="1"/>
    </xf>
    <xf numFmtId="0" fontId="6" fillId="2" borderId="61" xfId="0" applyFont="1" applyFill="1" applyBorder="1" applyAlignment="1">
      <alignment horizontal="center" vertical="center"/>
    </xf>
    <xf numFmtId="0" fontId="6" fillId="2" borderId="34" xfId="0" applyFont="1" applyFill="1" applyBorder="1" applyAlignment="1">
      <alignment horizontal="center" vertical="center"/>
    </xf>
    <xf numFmtId="0" fontId="0" fillId="2" borderId="1" xfId="0" applyFill="1" applyBorder="1" applyAlignment="1">
      <alignment horizontal="center" vertical="center"/>
    </xf>
    <xf numFmtId="0" fontId="0" fillId="0" borderId="28" xfId="0" applyBorder="1" applyAlignment="1">
      <alignment horizontal="center" vertical="center"/>
    </xf>
    <xf numFmtId="0" fontId="2" fillId="0" borderId="2" xfId="0" applyFont="1" applyBorder="1" applyAlignment="1">
      <alignment horizontal="center" vertical="center"/>
    </xf>
    <xf numFmtId="0" fontId="9" fillId="3" borderId="21" xfId="0" applyFont="1" applyFill="1" applyBorder="1" applyAlignment="1">
      <alignment horizontal="center" vertical="center" wrapText="1"/>
    </xf>
    <xf numFmtId="0" fontId="0" fillId="0" borderId="31" xfId="0" applyBorder="1" applyAlignment="1">
      <alignment horizontal="justify" vertical="center" wrapText="1"/>
    </xf>
    <xf numFmtId="0" fontId="0" fillId="0" borderId="21" xfId="0" applyBorder="1" applyAlignment="1">
      <alignment horizontal="justify" vertical="center"/>
    </xf>
    <xf numFmtId="0" fontId="0" fillId="0" borderId="22" xfId="0" applyBorder="1" applyAlignment="1">
      <alignment horizontal="justify" vertical="center"/>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5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58" xfId="0" applyFill="1" applyBorder="1" applyAlignment="1">
      <alignment horizontal="center" vertical="center" wrapText="1"/>
    </xf>
    <xf numFmtId="0" fontId="0" fillId="0" borderId="5" xfId="0" applyFill="1" applyBorder="1" applyAlignment="1">
      <alignment horizontal="center" vertical="center" wrapText="1"/>
    </xf>
    <xf numFmtId="0" fontId="0" fillId="3" borderId="31"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0" borderId="21" xfId="0" applyBorder="1" applyAlignment="1">
      <alignment horizontal="justify" vertical="center" wrapText="1"/>
    </xf>
    <xf numFmtId="0" fontId="0" fillId="0" borderId="22" xfId="0" applyBorder="1" applyAlignment="1">
      <alignment horizontal="justify" vertical="center" wrapText="1"/>
    </xf>
    <xf numFmtId="18" fontId="0" fillId="0" borderId="68" xfId="0" applyNumberFormat="1" applyBorder="1" applyAlignment="1">
      <alignment horizontal="center" vertical="center"/>
    </xf>
    <xf numFmtId="0" fontId="2" fillId="0" borderId="69" xfId="0" applyFont="1" applyBorder="1" applyAlignment="1">
      <alignment horizontal="center" vertical="center" wrapText="1"/>
    </xf>
    <xf numFmtId="0" fontId="2" fillId="0" borderId="61" xfId="0" applyFont="1" applyBorder="1" applyAlignment="1">
      <alignment horizontal="center" vertical="center" wrapText="1"/>
    </xf>
    <xf numFmtId="0" fontId="2" fillId="2" borderId="67" xfId="0" applyFont="1" applyFill="1" applyBorder="1" applyAlignment="1">
      <alignment horizontal="center" vertical="center"/>
    </xf>
    <xf numFmtId="0" fontId="2" fillId="0" borderId="67" xfId="0" applyFont="1" applyBorder="1" applyAlignment="1"/>
    <xf numFmtId="0" fontId="2" fillId="0" borderId="2" xfId="0" applyFont="1" applyBorder="1" applyAlignment="1"/>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0" xfId="0" applyFill="1" applyBorder="1" applyAlignment="1">
      <alignment horizontal="center" vertical="center"/>
    </xf>
    <xf numFmtId="0" fontId="0" fillId="4" borderId="46" xfId="0" applyFill="1" applyBorder="1" applyAlignment="1">
      <alignment horizontal="center" vertical="center"/>
    </xf>
    <xf numFmtId="0" fontId="0" fillId="4" borderId="31" xfId="0" applyFill="1" applyBorder="1" applyAlignment="1">
      <alignment horizontal="center" vertical="center"/>
    </xf>
    <xf numFmtId="0" fontId="0" fillId="4" borderId="21" xfId="0" applyFill="1" applyBorder="1" applyAlignment="1">
      <alignment horizontal="center" vertical="center"/>
    </xf>
    <xf numFmtId="0" fontId="11" fillId="3" borderId="21" xfId="0" applyFont="1" applyFill="1" applyBorder="1" applyAlignment="1">
      <alignment horizontal="center" vertical="center" wrapText="1"/>
    </xf>
    <xf numFmtId="0" fontId="0" fillId="3" borderId="31" xfId="0" applyFill="1" applyBorder="1" applyAlignment="1">
      <alignment horizontal="left" wrapText="1"/>
    </xf>
    <xf numFmtId="0" fontId="0" fillId="3" borderId="21" xfId="0" applyFill="1" applyBorder="1" applyAlignment="1">
      <alignment horizontal="left"/>
    </xf>
    <xf numFmtId="0" fontId="0" fillId="3" borderId="22" xfId="0" applyFill="1" applyBorder="1" applyAlignment="1">
      <alignment horizontal="left"/>
    </xf>
    <xf numFmtId="0" fontId="11" fillId="4" borderId="21" xfId="0" applyFont="1" applyFill="1" applyBorder="1" applyAlignment="1">
      <alignment horizontal="center" vertical="center" wrapText="1"/>
    </xf>
    <xf numFmtId="0" fontId="0" fillId="4" borderId="31"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0" borderId="31"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49" fontId="0" fillId="0" borderId="5" xfId="0" applyNumberFormat="1" applyFill="1" applyBorder="1" applyAlignment="1">
      <alignment horizontal="center" vertical="center"/>
    </xf>
    <xf numFmtId="49" fontId="0" fillId="0" borderId="51" xfId="0" applyNumberFormat="1" applyFill="1" applyBorder="1" applyAlignment="1">
      <alignment horizontal="center" vertical="center"/>
    </xf>
    <xf numFmtId="49" fontId="0" fillId="0" borderId="52" xfId="0" applyNumberFormat="1" applyFill="1" applyBorder="1" applyAlignment="1">
      <alignment horizontal="center" vertical="center"/>
    </xf>
    <xf numFmtId="0" fontId="0" fillId="4" borderId="22" xfId="0" applyFill="1" applyBorder="1" applyAlignment="1">
      <alignment horizontal="center" vertical="center"/>
    </xf>
    <xf numFmtId="0" fontId="0" fillId="4" borderId="60"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24" xfId="0"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 fontId="0" fillId="0" borderId="30" xfId="0" applyNumberFormat="1" applyBorder="1" applyAlignment="1">
      <alignment horizontal="center" vertical="center"/>
    </xf>
    <xf numFmtId="0" fontId="0" fillId="0" borderId="21" xfId="0" applyBorder="1" applyAlignment="1">
      <alignment horizontal="center" vertical="top" wrapText="1"/>
    </xf>
    <xf numFmtId="0" fontId="0" fillId="0" borderId="22" xfId="0" applyBorder="1" applyAlignment="1">
      <alignment horizontal="center" vertical="top" wrapText="1"/>
    </xf>
    <xf numFmtId="17" fontId="0" fillId="0" borderId="4" xfId="0" applyNumberFormat="1" applyBorder="1" applyAlignment="1">
      <alignment horizontal="center" vertical="center"/>
    </xf>
    <xf numFmtId="0" fontId="0" fillId="3" borderId="31" xfId="0" applyFill="1" applyBorder="1" applyAlignment="1">
      <alignment horizontal="left" vertical="top" wrapText="1"/>
    </xf>
    <xf numFmtId="0" fontId="0" fillId="3" borderId="21" xfId="0" applyFill="1" applyBorder="1" applyAlignment="1">
      <alignment horizontal="left" vertical="top" wrapText="1"/>
    </xf>
    <xf numFmtId="0" fontId="0" fillId="3" borderId="22" xfId="0" applyFill="1" applyBorder="1" applyAlignment="1">
      <alignment horizontal="left" vertical="top" wrapText="1"/>
    </xf>
    <xf numFmtId="0" fontId="0" fillId="0" borderId="64" xfId="0" applyBorder="1" applyAlignment="1">
      <alignment horizontal="center" vertical="center" wrapText="1"/>
    </xf>
    <xf numFmtId="0" fontId="0" fillId="0" borderId="47" xfId="0" applyBorder="1" applyAlignment="1">
      <alignment horizontal="center" vertical="center" wrapText="1"/>
    </xf>
    <xf numFmtId="0" fontId="0" fillId="0" borderId="33" xfId="0" applyBorder="1" applyAlignment="1">
      <alignment horizontal="center" vertical="center" wrapText="1"/>
    </xf>
    <xf numFmtId="0" fontId="0" fillId="0" borderId="25" xfId="0" applyBorder="1" applyAlignment="1">
      <alignment horizontal="center" vertical="center" wrapText="1"/>
    </xf>
    <xf numFmtId="0" fontId="0" fillId="3" borderId="60"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24" xfId="0" applyFill="1" applyBorder="1" applyAlignment="1">
      <alignment horizontal="center" vertical="center" wrapText="1"/>
    </xf>
    <xf numFmtId="0" fontId="0" fillId="0" borderId="59" xfId="0" applyFill="1" applyBorder="1" applyAlignment="1">
      <alignment horizontal="center" vertical="center"/>
    </xf>
    <xf numFmtId="0" fontId="0" fillId="0" borderId="64" xfId="0" applyFill="1" applyBorder="1" applyAlignment="1">
      <alignment horizontal="center" vertical="center"/>
    </xf>
    <xf numFmtId="0" fontId="0" fillId="0" borderId="25" xfId="0" applyFill="1" applyBorder="1" applyAlignment="1">
      <alignment horizontal="center" vertical="center"/>
    </xf>
    <xf numFmtId="49" fontId="0" fillId="3" borderId="30" xfId="0" applyNumberFormat="1" applyFill="1" applyBorder="1" applyAlignment="1">
      <alignment horizontal="center" vertical="center"/>
    </xf>
    <xf numFmtId="49" fontId="0" fillId="3" borderId="51" xfId="0" applyNumberFormat="1" applyFill="1" applyBorder="1" applyAlignment="1">
      <alignment horizontal="center" vertical="center"/>
    </xf>
    <xf numFmtId="49" fontId="0" fillId="3" borderId="52" xfId="0" applyNumberFormat="1" applyFill="1" applyBorder="1" applyAlignment="1">
      <alignment horizontal="center" vertical="center"/>
    </xf>
    <xf numFmtId="0" fontId="0" fillId="0" borderId="73" xfId="0" applyBorder="1" applyAlignment="1">
      <alignment horizontal="center" vertical="center"/>
    </xf>
    <xf numFmtId="0" fontId="0" fillId="0" borderId="59" xfId="0" applyBorder="1" applyAlignment="1">
      <alignment horizontal="center" vertical="center"/>
    </xf>
    <xf numFmtId="0" fontId="0" fillId="0" borderId="64" xfId="0" applyBorder="1" applyAlignment="1">
      <alignment horizontal="center" vertical="center"/>
    </xf>
    <xf numFmtId="0" fontId="0" fillId="0" borderId="47"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2" fillId="0" borderId="71" xfId="0" applyFont="1" applyBorder="1" applyAlignment="1">
      <alignment horizontal="center" vertical="center"/>
    </xf>
    <xf numFmtId="0" fontId="2" fillId="0" borderId="71" xfId="0" applyFont="1" applyBorder="1" applyAlignment="1">
      <alignment horizontal="center" vertical="top" wrapText="1"/>
    </xf>
    <xf numFmtId="0" fontId="2" fillId="0" borderId="71" xfId="0" applyFont="1" applyBorder="1" applyAlignment="1">
      <alignment horizontal="center" vertical="center" wrapText="1"/>
    </xf>
    <xf numFmtId="0" fontId="0" fillId="0" borderId="10" xfId="0" applyFill="1" applyBorder="1" applyAlignment="1">
      <alignment horizontal="center" vertical="center"/>
    </xf>
    <xf numFmtId="0" fontId="0" fillId="0" borderId="18" xfId="0" applyFill="1" applyBorder="1" applyAlignment="1">
      <alignment horizontal="center" vertical="center"/>
    </xf>
    <xf numFmtId="0" fontId="0" fillId="0" borderId="71" xfId="0" applyBorder="1" applyAlignment="1">
      <alignment horizontal="center" vertical="center"/>
    </xf>
    <xf numFmtId="0" fontId="0" fillId="0" borderId="32" xfId="0" applyBorder="1" applyAlignment="1">
      <alignment horizontal="center" vertical="center"/>
    </xf>
    <xf numFmtId="0" fontId="0" fillId="3" borderId="53" xfId="0" applyFill="1" applyBorder="1" applyAlignment="1">
      <alignment horizontal="center" vertical="center"/>
    </xf>
    <xf numFmtId="0" fontId="0" fillId="3" borderId="7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61" xfId="0" applyFill="1" applyBorder="1" applyAlignment="1">
      <alignment horizontal="center" vertical="center"/>
    </xf>
    <xf numFmtId="0" fontId="0" fillId="3" borderId="64" xfId="0" applyFill="1" applyBorder="1" applyAlignment="1">
      <alignment horizontal="center" vertical="center"/>
    </xf>
    <xf numFmtId="0" fontId="0" fillId="3" borderId="25" xfId="0" applyFill="1" applyBorder="1" applyAlignment="1">
      <alignment horizontal="center" vertical="center"/>
    </xf>
    <xf numFmtId="0" fontId="11" fillId="0" borderId="21" xfId="0" applyFont="1" applyFill="1" applyBorder="1" applyAlignment="1">
      <alignment horizontal="center" vertical="center" wrapText="1"/>
    </xf>
    <xf numFmtId="0" fontId="0" fillId="0" borderId="53" xfId="0" applyBorder="1" applyAlignment="1">
      <alignment horizontal="center" vertical="center"/>
    </xf>
    <xf numFmtId="0" fontId="0" fillId="0" borderId="74" xfId="0" applyBorder="1" applyAlignment="1">
      <alignment horizontal="center" vertical="center"/>
    </xf>
    <xf numFmtId="0" fontId="0" fillId="0" borderId="48" xfId="0" applyBorder="1" applyAlignment="1">
      <alignment horizontal="center" vertical="center"/>
    </xf>
    <xf numFmtId="0" fontId="0" fillId="0" borderId="61" xfId="0"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0" xfId="0" applyFill="1" applyBorder="1" applyAlignment="1">
      <alignment horizontal="center" vertical="center"/>
    </xf>
    <xf numFmtId="0" fontId="0" fillId="3" borderId="33" xfId="0" applyFill="1" applyBorder="1" applyAlignment="1">
      <alignment horizontal="center" vertical="center"/>
    </xf>
    <xf numFmtId="0" fontId="0" fillId="3" borderId="3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xf>
    <xf numFmtId="16" fontId="2" fillId="0" borderId="26" xfId="0" applyNumberFormat="1" applyFont="1" applyBorder="1" applyAlignment="1">
      <alignment horizontal="center" vertical="center"/>
    </xf>
    <xf numFmtId="0" fontId="0" fillId="3" borderId="50" xfId="0" applyFill="1" applyBorder="1" applyAlignment="1">
      <alignment horizontal="center" vertical="center"/>
    </xf>
    <xf numFmtId="0" fontId="0" fillId="3" borderId="18" xfId="0" applyFill="1" applyBorder="1" applyAlignment="1">
      <alignment horizontal="center" vertical="center"/>
    </xf>
    <xf numFmtId="0" fontId="0" fillId="3" borderId="10" xfId="0" applyFill="1" applyBorder="1" applyAlignment="1">
      <alignment horizontal="center" vertical="center"/>
    </xf>
    <xf numFmtId="0" fontId="0" fillId="0" borderId="30"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1" xfId="0" applyFill="1" applyBorder="1" applyAlignment="1">
      <alignment horizontal="center"/>
    </xf>
    <xf numFmtId="0" fontId="0" fillId="0" borderId="22" xfId="0" applyFill="1" applyBorder="1" applyAlignment="1">
      <alignment horizontal="center"/>
    </xf>
    <xf numFmtId="0" fontId="0" fillId="0" borderId="53" xfId="0" applyFill="1" applyBorder="1" applyAlignment="1">
      <alignment horizontal="center" vertical="center"/>
    </xf>
    <xf numFmtId="0" fontId="0" fillId="0" borderId="74" xfId="0" applyFill="1" applyBorder="1" applyAlignment="1">
      <alignment horizontal="center" vertical="center"/>
    </xf>
    <xf numFmtId="0" fontId="0" fillId="0" borderId="61" xfId="0" applyFill="1" applyBorder="1" applyAlignment="1">
      <alignment horizontal="center" vertical="center"/>
    </xf>
    <xf numFmtId="0" fontId="0" fillId="0" borderId="31" xfId="0" applyFill="1" applyBorder="1" applyAlignment="1">
      <alignment horizont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78" xfId="0" applyBorder="1" applyAlignment="1">
      <alignment horizontal="center" vertical="center"/>
    </xf>
    <xf numFmtId="0" fontId="0" fillId="0" borderId="75" xfId="0" applyBorder="1" applyAlignment="1">
      <alignment horizontal="center" vertical="center"/>
    </xf>
    <xf numFmtId="0" fontId="0" fillId="0" borderId="36" xfId="0" applyBorder="1" applyAlignment="1">
      <alignment horizontal="center" vertical="center"/>
    </xf>
    <xf numFmtId="0" fontId="6" fillId="2" borderId="2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62" xfId="0" applyBorder="1" applyAlignment="1">
      <alignment horizontal="center" vertical="center"/>
    </xf>
    <xf numFmtId="0" fontId="0" fillId="0" borderId="54" xfId="0" applyBorder="1" applyAlignment="1">
      <alignment horizontal="center" vertical="center"/>
    </xf>
    <xf numFmtId="0" fontId="0" fillId="0" borderId="35" xfId="0" applyBorder="1" applyAlignment="1">
      <alignment horizontal="center" vertical="center"/>
    </xf>
    <xf numFmtId="0" fontId="0" fillId="0" borderId="58" xfId="0" applyBorder="1" applyAlignment="1">
      <alignment horizontal="center" vertical="center"/>
    </xf>
    <xf numFmtId="0" fontId="0" fillId="0" borderId="76" xfId="0" applyBorder="1" applyAlignment="1">
      <alignment horizontal="center" vertical="center"/>
    </xf>
    <xf numFmtId="0" fontId="6" fillId="2" borderId="5" xfId="0" applyFont="1" applyFill="1" applyBorder="1" applyAlignment="1">
      <alignment horizontal="center" vertical="center"/>
    </xf>
    <xf numFmtId="0" fontId="6" fillId="2" borderId="52" xfId="0" applyFont="1" applyFill="1"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41" xfId="0" applyBorder="1" applyAlignment="1">
      <alignment horizontal="center" vertical="center"/>
    </xf>
    <xf numFmtId="0" fontId="0" fillId="0" borderId="12" xfId="0" applyBorder="1" applyAlignment="1">
      <alignment horizontal="center" vertical="center"/>
    </xf>
    <xf numFmtId="0" fontId="6" fillId="2" borderId="74"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5"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4" xfId="0" applyBorder="1" applyAlignment="1">
      <alignment horizontal="center" vertical="center"/>
    </xf>
    <xf numFmtId="0" fontId="9" fillId="0" borderId="11" xfId="0" applyFont="1" applyBorder="1" applyAlignment="1">
      <alignment horizontal="center" vertical="center" wrapText="1"/>
    </xf>
    <xf numFmtId="0" fontId="9" fillId="0" borderId="3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6" fillId="0" borderId="21" xfId="0" applyFont="1" applyFill="1" applyBorder="1" applyAlignment="1">
      <alignment horizontal="center" vertical="center" wrapText="1"/>
    </xf>
    <xf numFmtId="0" fontId="0" fillId="0" borderId="29" xfId="0" applyBorder="1" applyAlignment="1">
      <alignment wrapText="1"/>
    </xf>
    <xf numFmtId="0" fontId="0" fillId="0" borderId="63" xfId="0" applyBorder="1" applyAlignment="1">
      <alignment wrapText="1"/>
    </xf>
    <xf numFmtId="0" fontId="0" fillId="0" borderId="55" xfId="0" applyBorder="1" applyAlignment="1">
      <alignment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8" xfId="0" applyFont="1" applyBorder="1" applyAlignment="1">
      <alignment horizontal="center" vertical="center" wrapText="1"/>
    </xf>
    <xf numFmtId="0" fontId="8" fillId="2" borderId="1" xfId="0" applyFont="1" applyFill="1" applyBorder="1" applyAlignment="1">
      <alignment horizontal="center" vertical="center"/>
    </xf>
    <xf numFmtId="0" fontId="5" fillId="0" borderId="21" xfId="0" applyFont="1" applyFill="1" applyBorder="1" applyAlignment="1">
      <alignment horizontal="center" vertical="center" wrapText="1"/>
    </xf>
    <xf numFmtId="0" fontId="8" fillId="0" borderId="31" xfId="0" applyFont="1" applyBorder="1" applyAlignment="1">
      <alignment horizontal="justify" vertical="top" wrapText="1"/>
    </xf>
    <xf numFmtId="0" fontId="8" fillId="0" borderId="21" xfId="0" applyFont="1" applyBorder="1" applyAlignment="1">
      <alignment horizontal="justify" vertical="top" wrapText="1"/>
    </xf>
    <xf numFmtId="0" fontId="9" fillId="0" borderId="5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8" xfId="0" applyFont="1" applyBorder="1" applyAlignment="1">
      <alignment horizontal="center" vertical="center" wrapText="1"/>
    </xf>
    <xf numFmtId="0" fontId="8" fillId="0" borderId="11"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7" xfId="0" applyFont="1" applyFill="1" applyBorder="1" applyAlignment="1">
      <alignment horizontal="center" vertical="center" wrapText="1"/>
    </xf>
    <xf numFmtId="49" fontId="0" fillId="0" borderId="42" xfId="0" applyNumberFormat="1" applyBorder="1" applyAlignment="1">
      <alignment horizontal="center" vertical="center"/>
    </xf>
    <xf numFmtId="49" fontId="0" fillId="0" borderId="59" xfId="0" applyNumberFormat="1" applyBorder="1" applyAlignment="1">
      <alignment horizontal="center" vertical="center"/>
    </xf>
    <xf numFmtId="49" fontId="0" fillId="0" borderId="54" xfId="0" applyNumberFormat="1" applyBorder="1" applyAlignment="1">
      <alignment horizontal="center" vertical="center"/>
    </xf>
    <xf numFmtId="49" fontId="0" fillId="0" borderId="34" xfId="0" applyNumberFormat="1" applyBorder="1" applyAlignment="1">
      <alignment horizontal="center" vertical="center"/>
    </xf>
    <xf numFmtId="0" fontId="6" fillId="2" borderId="1"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2" fillId="0" borderId="67" xfId="0" applyFont="1" applyBorder="1" applyAlignment="1">
      <alignment horizontal="center" vertical="center" wrapText="1"/>
    </xf>
    <xf numFmtId="49" fontId="0" fillId="0" borderId="30" xfId="0" applyNumberFormat="1" applyBorder="1" applyAlignment="1">
      <alignment horizontal="center" vertical="center"/>
    </xf>
    <xf numFmtId="49" fontId="0" fillId="0" borderId="51" xfId="0" applyNumberFormat="1" applyBorder="1" applyAlignment="1">
      <alignment horizontal="center" vertical="center"/>
    </xf>
    <xf numFmtId="0" fontId="0" fillId="0" borderId="3"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6" fillId="2" borderId="39" xfId="0" applyFont="1" applyFill="1" applyBorder="1" applyAlignment="1">
      <alignment horizontal="center" vertical="center" wrapText="1"/>
    </xf>
    <xf numFmtId="0" fontId="6" fillId="2" borderId="53"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74" xfId="0" applyFont="1" applyFill="1" applyBorder="1" applyAlignment="1">
      <alignment horizontal="center" vertical="center"/>
    </xf>
    <xf numFmtId="0" fontId="0" fillId="0" borderId="4"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29" xfId="0" applyBorder="1" applyAlignment="1">
      <alignment horizontal="center" vertical="center"/>
    </xf>
    <xf numFmtId="0" fontId="0" fillId="0" borderId="37" xfId="0" applyBorder="1" applyAlignment="1">
      <alignment horizontal="center" vertical="center"/>
    </xf>
    <xf numFmtId="0" fontId="6" fillId="2" borderId="54" xfId="0" applyFont="1" applyFill="1" applyBorder="1" applyAlignment="1">
      <alignment horizontal="center" vertical="center"/>
    </xf>
    <xf numFmtId="0" fontId="6" fillId="2" borderId="35" xfId="0" applyFont="1" applyFill="1" applyBorder="1" applyAlignment="1">
      <alignment horizontal="center" vertical="center"/>
    </xf>
    <xf numFmtId="0" fontId="0" fillId="0" borderId="11" xfId="0" applyFill="1" applyBorder="1" applyAlignment="1">
      <alignment horizontal="center" vertical="center"/>
    </xf>
    <xf numFmtId="49" fontId="0" fillId="0" borderId="53" xfId="0" applyNumberFormat="1" applyFill="1" applyBorder="1" applyAlignment="1">
      <alignment horizontal="center" vertical="center"/>
    </xf>
    <xf numFmtId="49" fontId="0" fillId="0" borderId="61" xfId="0" applyNumberFormat="1" applyFill="1" applyBorder="1" applyAlignment="1">
      <alignment horizontal="center" vertical="center"/>
    </xf>
    <xf numFmtId="49" fontId="0" fillId="0" borderId="45" xfId="0" applyNumberFormat="1" applyFill="1" applyBorder="1" applyAlignment="1">
      <alignment horizontal="center" vertical="center"/>
    </xf>
    <xf numFmtId="49" fontId="0" fillId="0" borderId="64" xfId="0" applyNumberFormat="1" applyFill="1" applyBorder="1" applyAlignment="1">
      <alignment horizontal="center" vertical="center"/>
    </xf>
    <xf numFmtId="49" fontId="0" fillId="0" borderId="47" xfId="0" applyNumberFormat="1" applyFill="1" applyBorder="1" applyAlignment="1">
      <alignment horizontal="center" vertical="center"/>
    </xf>
    <xf numFmtId="49" fontId="0" fillId="0" borderId="25" xfId="0" applyNumberForma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39824"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2974"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2974"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7297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54324"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54324"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twoCellAnchor editAs="oneCell">
    <xdr:from>
      <xdr:col>1</xdr:col>
      <xdr:colOff>19050</xdr:colOff>
      <xdr:row>0</xdr:row>
      <xdr:rowOff>114300</xdr:rowOff>
    </xdr:from>
    <xdr:to>
      <xdr:col>1</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3969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87449"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599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zoomScale="60" zoomScaleNormal="100" workbookViewId="0">
      <selection activeCell="C9" sqref="C9:G9"/>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v>
      </c>
      <c r="D8" s="204"/>
      <c r="E8" s="204"/>
      <c r="F8" s="204"/>
      <c r="G8" s="205"/>
    </row>
    <row r="9" spans="1:8" ht="31.5" customHeight="1" thickBot="1" x14ac:dyDescent="0.3">
      <c r="A9" s="48" t="s">
        <v>2</v>
      </c>
      <c r="B9" s="49" t="s">
        <v>3</v>
      </c>
      <c r="C9" s="206" t="s">
        <v>94</v>
      </c>
      <c r="D9" s="207"/>
      <c r="E9" s="207"/>
      <c r="F9" s="207"/>
      <c r="G9" s="208"/>
    </row>
    <row r="10" spans="1:8" ht="27" customHeight="1" thickBot="1" x14ac:dyDescent="0.3">
      <c r="A10" s="48" t="s">
        <v>4</v>
      </c>
      <c r="B10" s="49" t="s">
        <v>45</v>
      </c>
      <c r="C10" s="203">
        <v>2</v>
      </c>
      <c r="D10" s="204"/>
      <c r="E10" s="204"/>
      <c r="F10" s="204"/>
      <c r="G10" s="205"/>
    </row>
    <row r="11" spans="1:8" ht="39" customHeight="1" thickBot="1" x14ac:dyDescent="0.3">
      <c r="A11" s="48" t="s">
        <v>5</v>
      </c>
      <c r="B11" s="50" t="s">
        <v>46</v>
      </c>
      <c r="C11" s="199" t="s">
        <v>73</v>
      </c>
      <c r="D11" s="200"/>
      <c r="E11" s="200"/>
      <c r="F11" s="200"/>
      <c r="G11" s="201"/>
    </row>
    <row r="12" spans="1:8" ht="31.5" customHeight="1" thickBot="1" x14ac:dyDescent="0.3">
      <c r="A12" s="48" t="s">
        <v>4</v>
      </c>
      <c r="B12" s="49" t="s">
        <v>6</v>
      </c>
      <c r="C12" s="209" t="s">
        <v>74</v>
      </c>
      <c r="D12" s="210"/>
      <c r="E12" s="211" t="s">
        <v>74</v>
      </c>
      <c r="F12" s="212"/>
      <c r="G12" s="5"/>
      <c r="H12" s="6"/>
    </row>
    <row r="13" spans="1:8" ht="15.75" thickBot="1" x14ac:dyDescent="0.3">
      <c r="A13" s="48" t="s">
        <v>7</v>
      </c>
      <c r="B13" s="49" t="s">
        <v>8</v>
      </c>
      <c r="C13" s="219" t="s">
        <v>75</v>
      </c>
      <c r="D13" s="220"/>
      <c r="E13" s="221"/>
      <c r="F13" s="222"/>
    </row>
    <row r="14" spans="1:8" ht="15.75" thickBot="1" x14ac:dyDescent="0.3">
      <c r="A14" s="48" t="s">
        <v>9</v>
      </c>
      <c r="B14" s="49" t="s">
        <v>10</v>
      </c>
      <c r="C14" s="219" t="s">
        <v>76</v>
      </c>
      <c r="D14" s="220"/>
      <c r="E14" s="221"/>
      <c r="F14" s="222"/>
    </row>
    <row r="15" spans="1:8" ht="15.75" thickBot="1" x14ac:dyDescent="0.3">
      <c r="A15" s="3"/>
      <c r="B15" s="4"/>
      <c r="C15" s="7"/>
      <c r="E15" s="7"/>
    </row>
    <row r="16" spans="1:8" x14ac:dyDescent="0.25">
      <c r="A16" s="25">
        <v>1</v>
      </c>
      <c r="B16" s="29" t="s">
        <v>14</v>
      </c>
      <c r="C16" s="158" t="s">
        <v>11</v>
      </c>
      <c r="D16" s="159"/>
      <c r="E16" s="160"/>
      <c r="F16" s="27" t="s">
        <v>12</v>
      </c>
      <c r="G16" s="33" t="s">
        <v>47</v>
      </c>
      <c r="H16" s="36" t="s">
        <v>13</v>
      </c>
    </row>
    <row r="17" spans="1:8" ht="30" x14ac:dyDescent="0.25">
      <c r="A17" s="8">
        <v>1.1000000000000001</v>
      </c>
      <c r="B17" s="9" t="s">
        <v>15</v>
      </c>
      <c r="C17" s="224" t="s">
        <v>87</v>
      </c>
      <c r="D17" s="225"/>
      <c r="E17" s="226"/>
      <c r="F17" s="213" t="s">
        <v>89</v>
      </c>
      <c r="G17" s="165" t="s">
        <v>88</v>
      </c>
      <c r="H17" s="154"/>
    </row>
    <row r="18" spans="1:8" x14ac:dyDescent="0.25">
      <c r="A18" s="8">
        <v>1.2</v>
      </c>
      <c r="B18" s="10" t="s">
        <v>16</v>
      </c>
      <c r="C18" s="227"/>
      <c r="D18" s="228"/>
      <c r="E18" s="229"/>
      <c r="F18" s="183"/>
      <c r="G18" s="161"/>
      <c r="H18" s="154"/>
    </row>
    <row r="19" spans="1:8" ht="30" x14ac:dyDescent="0.25">
      <c r="A19" s="8">
        <v>1.3</v>
      </c>
      <c r="B19" s="9" t="s">
        <v>17</v>
      </c>
      <c r="C19" s="227"/>
      <c r="D19" s="228"/>
      <c r="E19" s="229"/>
      <c r="F19" s="183"/>
      <c r="G19" s="161"/>
      <c r="H19" s="154"/>
    </row>
    <row r="20" spans="1:8" ht="45" x14ac:dyDescent="0.25">
      <c r="A20" s="8">
        <v>1.4</v>
      </c>
      <c r="B20" s="9" t="s">
        <v>18</v>
      </c>
      <c r="C20" s="227"/>
      <c r="D20" s="228"/>
      <c r="E20" s="229"/>
      <c r="F20" s="183"/>
      <c r="G20" s="161"/>
      <c r="H20" s="154"/>
    </row>
    <row r="21" spans="1:8" ht="75.75" thickBot="1" x14ac:dyDescent="0.3">
      <c r="A21" s="8">
        <v>1.5</v>
      </c>
      <c r="B21" s="9" t="s">
        <v>52</v>
      </c>
      <c r="C21" s="227"/>
      <c r="D21" s="228"/>
      <c r="E21" s="229"/>
      <c r="F21" s="183"/>
      <c r="G21" s="161"/>
      <c r="H21" s="154"/>
    </row>
    <row r="22" spans="1:8" ht="48" customHeight="1" x14ac:dyDescent="0.25">
      <c r="A22" s="25">
        <v>2</v>
      </c>
      <c r="B22" s="26" t="s">
        <v>19</v>
      </c>
      <c r="C22" s="158" t="s">
        <v>11</v>
      </c>
      <c r="D22" s="159"/>
      <c r="E22" s="160"/>
      <c r="F22" s="27" t="s">
        <v>12</v>
      </c>
      <c r="G22" s="77" t="s">
        <v>47</v>
      </c>
      <c r="H22" s="37" t="s">
        <v>13</v>
      </c>
    </row>
    <row r="23" spans="1:8" ht="55.5" customHeight="1" x14ac:dyDescent="0.25">
      <c r="A23" s="8">
        <v>2.1</v>
      </c>
      <c r="B23" s="11" t="s">
        <v>20</v>
      </c>
      <c r="C23" s="230" t="s">
        <v>74</v>
      </c>
      <c r="D23" s="231"/>
      <c r="E23" s="232"/>
      <c r="F23" s="239" t="s">
        <v>74</v>
      </c>
      <c r="G23" s="214" t="s">
        <v>90</v>
      </c>
      <c r="H23" s="217"/>
    </row>
    <row r="24" spans="1:8" ht="89.25" customHeight="1" x14ac:dyDescent="0.25">
      <c r="A24" s="8">
        <v>2.2000000000000002</v>
      </c>
      <c r="B24" s="63" t="s">
        <v>86</v>
      </c>
      <c r="C24" s="233"/>
      <c r="D24" s="234"/>
      <c r="E24" s="235"/>
      <c r="F24" s="195"/>
      <c r="G24" s="215"/>
      <c r="H24" s="217"/>
    </row>
    <row r="25" spans="1:8" ht="114.75" customHeight="1" x14ac:dyDescent="0.25">
      <c r="A25" s="8">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12">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45.75" thickBot="1" x14ac:dyDescent="0.3">
      <c r="A29" s="61">
        <v>3.1</v>
      </c>
      <c r="B29" s="63" t="s">
        <v>57</v>
      </c>
      <c r="C29" s="243" t="s">
        <v>92</v>
      </c>
      <c r="D29" s="244"/>
      <c r="E29" s="245"/>
      <c r="F29" s="32" t="s">
        <v>91</v>
      </c>
      <c r="G29" s="72" t="s">
        <v>93</v>
      </c>
      <c r="H29" s="62"/>
    </row>
    <row r="30" spans="1:8" ht="33" customHeight="1" thickBot="1" x14ac:dyDescent="0.3">
      <c r="A30" s="150">
        <v>4</v>
      </c>
      <c r="B30" s="174" t="s">
        <v>21</v>
      </c>
      <c r="C30" s="148" t="str">
        <f>+C12</f>
        <v>N.A.</v>
      </c>
      <c r="D30" s="148"/>
      <c r="E30" s="148" t="str">
        <f>+E12</f>
        <v>N.A.</v>
      </c>
      <c r="F30" s="149"/>
      <c r="G30" s="146" t="s">
        <v>47</v>
      </c>
      <c r="H30" s="146" t="s">
        <v>13</v>
      </c>
    </row>
    <row r="31" spans="1:8" ht="33" customHeight="1" x14ac:dyDescent="0.25">
      <c r="A31" s="151"/>
      <c r="B31" s="175"/>
      <c r="C31" s="28" t="s">
        <v>11</v>
      </c>
      <c r="D31" s="27" t="s">
        <v>12</v>
      </c>
      <c r="E31" s="28" t="s">
        <v>11</v>
      </c>
      <c r="F31" s="27" t="s">
        <v>12</v>
      </c>
      <c r="G31" s="147"/>
      <c r="H31" s="147"/>
    </row>
    <row r="32" spans="1:8" ht="65.25" customHeight="1" x14ac:dyDescent="0.25">
      <c r="A32" s="8">
        <v>4.0999999999999996</v>
      </c>
      <c r="B32" s="11" t="s">
        <v>58</v>
      </c>
      <c r="C32" s="14" t="s">
        <v>92</v>
      </c>
      <c r="D32" s="223" t="s">
        <v>97</v>
      </c>
      <c r="E32" s="14"/>
      <c r="F32" s="15"/>
      <c r="G32" s="165" t="s">
        <v>93</v>
      </c>
      <c r="H32" s="154"/>
    </row>
    <row r="33" spans="1:8" ht="30" x14ac:dyDescent="0.25">
      <c r="A33" s="8">
        <v>4.2</v>
      </c>
      <c r="B33" s="11" t="s">
        <v>22</v>
      </c>
      <c r="C33" s="14" t="s">
        <v>92</v>
      </c>
      <c r="D33" s="197"/>
      <c r="E33" s="14"/>
      <c r="F33" s="15"/>
      <c r="G33" s="161"/>
      <c r="H33" s="154"/>
    </row>
    <row r="34" spans="1:8" ht="30.75" thickBot="1" x14ac:dyDescent="0.3">
      <c r="A34" s="12">
        <v>4.3</v>
      </c>
      <c r="B34" s="13" t="s">
        <v>48</v>
      </c>
      <c r="C34" s="16" t="s">
        <v>96</v>
      </c>
      <c r="D34" s="198"/>
      <c r="E34" s="16"/>
      <c r="F34" s="17"/>
      <c r="G34" s="162"/>
      <c r="H34" s="155"/>
    </row>
    <row r="35" spans="1:8" ht="30" customHeight="1" thickBot="1" x14ac:dyDescent="0.3">
      <c r="A35" s="150">
        <v>5</v>
      </c>
      <c r="B35" s="180" t="s">
        <v>23</v>
      </c>
      <c r="C35" s="176" t="str">
        <f>+C12</f>
        <v>N.A.</v>
      </c>
      <c r="D35" s="177"/>
      <c r="E35" s="176" t="str">
        <f>+E12</f>
        <v>N.A.</v>
      </c>
      <c r="F35" s="177"/>
      <c r="G35" s="146" t="s">
        <v>47</v>
      </c>
      <c r="H35" s="146" t="s">
        <v>13</v>
      </c>
    </row>
    <row r="36" spans="1:8" ht="30.75" thickBot="1" x14ac:dyDescent="0.3">
      <c r="A36" s="151"/>
      <c r="B36" s="181"/>
      <c r="C36" s="39" t="s">
        <v>11</v>
      </c>
      <c r="D36" s="40" t="s">
        <v>12</v>
      </c>
      <c r="E36" s="39" t="s">
        <v>11</v>
      </c>
      <c r="F36" s="40" t="s">
        <v>12</v>
      </c>
      <c r="G36" s="147"/>
      <c r="H36" s="147"/>
    </row>
    <row r="37" spans="1:8" ht="72" customHeight="1" x14ac:dyDescent="0.25">
      <c r="A37" s="8">
        <v>5.0999999999999996</v>
      </c>
      <c r="B37" s="11" t="s">
        <v>59</v>
      </c>
      <c r="C37" s="163" t="s">
        <v>92</v>
      </c>
      <c r="D37" s="163" t="s">
        <v>95</v>
      </c>
      <c r="E37" s="246"/>
      <c r="F37" s="194"/>
      <c r="G37" s="214" t="s">
        <v>93</v>
      </c>
      <c r="H37" s="240"/>
    </row>
    <row r="38" spans="1:8" ht="30" x14ac:dyDescent="0.25">
      <c r="A38" s="8">
        <v>5.2</v>
      </c>
      <c r="B38" s="11" t="s">
        <v>60</v>
      </c>
      <c r="C38" s="197"/>
      <c r="D38" s="197"/>
      <c r="E38" s="247"/>
      <c r="F38" s="195"/>
      <c r="G38" s="215"/>
      <c r="H38" s="241"/>
    </row>
    <row r="39" spans="1:8" ht="45" x14ac:dyDescent="0.25">
      <c r="A39" s="8">
        <v>5.3</v>
      </c>
      <c r="B39" s="18" t="s">
        <v>61</v>
      </c>
      <c r="C39" s="197"/>
      <c r="D39" s="197"/>
      <c r="E39" s="247"/>
      <c r="F39" s="195"/>
      <c r="G39" s="215"/>
      <c r="H39" s="241"/>
    </row>
    <row r="40" spans="1:8" ht="30" x14ac:dyDescent="0.25">
      <c r="A40" s="8">
        <v>5.4</v>
      </c>
      <c r="B40" s="11" t="s">
        <v>24</v>
      </c>
      <c r="C40" s="197"/>
      <c r="D40" s="197"/>
      <c r="E40" s="247"/>
      <c r="F40" s="195"/>
      <c r="G40" s="215"/>
      <c r="H40" s="241"/>
    </row>
    <row r="41" spans="1:8" ht="30.75" thickBot="1" x14ac:dyDescent="0.3">
      <c r="A41" s="12">
        <v>5.5</v>
      </c>
      <c r="B41" s="63" t="s">
        <v>25</v>
      </c>
      <c r="C41" s="198"/>
      <c r="D41" s="198"/>
      <c r="E41" s="248"/>
      <c r="F41" s="196"/>
      <c r="G41" s="216"/>
      <c r="H41" s="242"/>
    </row>
    <row r="42" spans="1:8" ht="30" customHeight="1" thickBot="1" x14ac:dyDescent="0.3">
      <c r="A42" s="150">
        <v>6</v>
      </c>
      <c r="B42" s="180" t="s">
        <v>26</v>
      </c>
      <c r="C42" s="171" t="str">
        <f>+C12</f>
        <v>N.A.</v>
      </c>
      <c r="D42" s="172"/>
      <c r="E42" s="173" t="str">
        <f>+E12</f>
        <v>N.A.</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45" x14ac:dyDescent="0.25">
      <c r="A44" s="8">
        <v>6.1</v>
      </c>
      <c r="B44" s="11" t="s">
        <v>27</v>
      </c>
      <c r="C44" s="38" t="s">
        <v>74</v>
      </c>
      <c r="D44" s="38"/>
      <c r="E44" s="14" t="s">
        <v>74</v>
      </c>
      <c r="F44" s="15"/>
      <c r="G44" s="81" t="s">
        <v>74</v>
      </c>
      <c r="H44" s="34"/>
    </row>
    <row r="45" spans="1:8" ht="30" x14ac:dyDescent="0.25">
      <c r="A45" s="8">
        <v>6.2</v>
      </c>
      <c r="B45" s="11" t="s">
        <v>62</v>
      </c>
      <c r="C45" s="68" t="s">
        <v>74</v>
      </c>
      <c r="D45" s="14"/>
      <c r="E45" s="65" t="s">
        <v>74</v>
      </c>
      <c r="F45" s="15"/>
      <c r="G45" s="81" t="s">
        <v>74</v>
      </c>
      <c r="H45" s="34"/>
    </row>
    <row r="46" spans="1:8" ht="45" x14ac:dyDescent="0.25">
      <c r="A46" s="8">
        <v>6.3</v>
      </c>
      <c r="B46" s="11" t="s">
        <v>63</v>
      </c>
      <c r="C46" s="68" t="s">
        <v>74</v>
      </c>
      <c r="D46" s="14"/>
      <c r="E46" s="65" t="s">
        <v>74</v>
      </c>
      <c r="F46" s="15"/>
      <c r="G46" s="81" t="s">
        <v>74</v>
      </c>
      <c r="H46" s="34"/>
    </row>
    <row r="47" spans="1:8" ht="60.75" thickBot="1" x14ac:dyDescent="0.3">
      <c r="A47" s="8">
        <v>6.4</v>
      </c>
      <c r="B47" s="11" t="s">
        <v>28</v>
      </c>
      <c r="C47" s="68" t="s">
        <v>74</v>
      </c>
      <c r="D47" s="16"/>
      <c r="E47" s="65" t="s">
        <v>74</v>
      </c>
      <c r="F47" s="17"/>
      <c r="G47" s="81" t="s">
        <v>74</v>
      </c>
      <c r="H47" s="35"/>
    </row>
    <row r="48" spans="1:8" ht="30" customHeight="1" thickBot="1" x14ac:dyDescent="0.3">
      <c r="A48" s="150">
        <v>7</v>
      </c>
      <c r="B48" s="152" t="s">
        <v>126</v>
      </c>
      <c r="C48" s="148" t="str">
        <f>+C12</f>
        <v>N.A.</v>
      </c>
      <c r="D48" s="148"/>
      <c r="E48" s="148" t="str">
        <f>+E12</f>
        <v>N.A.</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8">
        <v>7.1</v>
      </c>
      <c r="B50" s="11" t="s">
        <v>29</v>
      </c>
      <c r="C50" s="163" t="s">
        <v>92</v>
      </c>
      <c r="D50" s="166">
        <v>57</v>
      </c>
      <c r="E50" s="163"/>
      <c r="F50" s="168"/>
      <c r="G50" s="165" t="s">
        <v>93</v>
      </c>
      <c r="H50" s="30"/>
    </row>
    <row r="51" spans="1:9" ht="30" x14ac:dyDescent="0.25">
      <c r="A51" s="8">
        <v>7.2</v>
      </c>
      <c r="B51" s="11" t="s">
        <v>65</v>
      </c>
      <c r="C51" s="197"/>
      <c r="D51" s="166"/>
      <c r="E51" s="197"/>
      <c r="F51" s="168"/>
      <c r="G51" s="161"/>
      <c r="H51" s="30"/>
    </row>
    <row r="52" spans="1:9" ht="45.75" thickBot="1" x14ac:dyDescent="0.3">
      <c r="A52" s="12">
        <v>7.3</v>
      </c>
      <c r="B52" s="13" t="s">
        <v>66</v>
      </c>
      <c r="C52" s="198"/>
      <c r="D52" s="167"/>
      <c r="E52" s="198"/>
      <c r="F52" s="169"/>
      <c r="G52" s="162"/>
      <c r="H52" s="31"/>
    </row>
    <row r="53" spans="1:9" ht="30" customHeight="1" x14ac:dyDescent="0.25">
      <c r="A53" s="25">
        <v>8</v>
      </c>
      <c r="B53" s="45" t="s">
        <v>30</v>
      </c>
      <c r="C53" s="158" t="s">
        <v>11</v>
      </c>
      <c r="D53" s="159"/>
      <c r="E53" s="160"/>
      <c r="F53" s="27" t="s">
        <v>12</v>
      </c>
      <c r="G53" s="33" t="s">
        <v>47</v>
      </c>
      <c r="H53" s="36" t="s">
        <v>13</v>
      </c>
    </row>
    <row r="54" spans="1:9" x14ac:dyDescent="0.25">
      <c r="A54" s="8">
        <v>8.1</v>
      </c>
      <c r="B54" s="11" t="s">
        <v>67</v>
      </c>
      <c r="C54" s="170" t="s">
        <v>98</v>
      </c>
      <c r="D54" s="170"/>
      <c r="E54" s="170"/>
      <c r="F54" s="182" t="s">
        <v>100</v>
      </c>
      <c r="G54" s="156" t="s">
        <v>93</v>
      </c>
      <c r="H54" s="157"/>
    </row>
    <row r="55" spans="1:9" x14ac:dyDescent="0.25">
      <c r="A55" s="8">
        <v>8.1999999999999993</v>
      </c>
      <c r="B55" s="11" t="s">
        <v>31</v>
      </c>
      <c r="C55" s="170" t="s">
        <v>99</v>
      </c>
      <c r="D55" s="170"/>
      <c r="E55" s="170"/>
      <c r="F55" s="183"/>
      <c r="G55" s="156"/>
      <c r="H55" s="154"/>
    </row>
    <row r="56" spans="1:9" ht="45" x14ac:dyDescent="0.25">
      <c r="A56" s="8">
        <v>8.3000000000000007</v>
      </c>
      <c r="B56" s="11" t="s">
        <v>68</v>
      </c>
      <c r="C56" s="185" t="s">
        <v>92</v>
      </c>
      <c r="D56" s="186"/>
      <c r="E56" s="187"/>
      <c r="F56" s="183"/>
      <c r="G56" s="156"/>
      <c r="H56" s="154"/>
    </row>
    <row r="57" spans="1:9" ht="30" x14ac:dyDescent="0.25">
      <c r="A57" s="8">
        <v>8.4</v>
      </c>
      <c r="B57" s="11" t="s">
        <v>32</v>
      </c>
      <c r="C57" s="188"/>
      <c r="D57" s="189"/>
      <c r="E57" s="190"/>
      <c r="F57" s="183"/>
      <c r="G57" s="156"/>
      <c r="H57" s="154"/>
    </row>
    <row r="58" spans="1:9" ht="30" x14ac:dyDescent="0.25">
      <c r="A58" s="8">
        <v>8.5</v>
      </c>
      <c r="B58" s="11" t="s">
        <v>69</v>
      </c>
      <c r="C58" s="188"/>
      <c r="D58" s="189"/>
      <c r="E58" s="190"/>
      <c r="F58" s="183"/>
      <c r="G58" s="156"/>
      <c r="H58" s="154"/>
    </row>
    <row r="59" spans="1:9" x14ac:dyDescent="0.25">
      <c r="A59" s="8">
        <v>8.6</v>
      </c>
      <c r="B59" s="11" t="s">
        <v>70</v>
      </c>
      <c r="C59" s="188"/>
      <c r="D59" s="189"/>
      <c r="E59" s="190"/>
      <c r="F59" s="183"/>
      <c r="G59" s="156"/>
      <c r="H59" s="154"/>
    </row>
    <row r="60" spans="1:9" x14ac:dyDescent="0.25">
      <c r="A60" s="8">
        <v>8.6999999999999993</v>
      </c>
      <c r="B60" s="11" t="s">
        <v>33</v>
      </c>
      <c r="C60" s="188"/>
      <c r="D60" s="189"/>
      <c r="E60" s="190"/>
      <c r="F60" s="183"/>
      <c r="G60" s="156"/>
      <c r="H60" s="154"/>
    </row>
    <row r="61" spans="1:9" ht="75" x14ac:dyDescent="0.25">
      <c r="A61" s="8">
        <v>8.8000000000000007</v>
      </c>
      <c r="B61" s="11" t="s">
        <v>71</v>
      </c>
      <c r="C61" s="188"/>
      <c r="D61" s="189"/>
      <c r="E61" s="190"/>
      <c r="F61" s="183"/>
      <c r="G61" s="156"/>
      <c r="H61" s="154"/>
      <c r="I61" s="19"/>
    </row>
    <row r="62" spans="1:9" ht="31.5" customHeight="1" x14ac:dyDescent="0.3">
      <c r="A62" s="8">
        <v>8.9</v>
      </c>
      <c r="B62" s="20" t="s">
        <v>34</v>
      </c>
      <c r="C62" s="188"/>
      <c r="D62" s="189"/>
      <c r="E62" s="190"/>
      <c r="F62" s="183"/>
      <c r="G62" s="156"/>
      <c r="H62" s="154"/>
      <c r="I62" s="21"/>
    </row>
    <row r="63" spans="1:9" ht="17.25" thickBot="1" x14ac:dyDescent="0.35">
      <c r="A63" s="22" t="s">
        <v>49</v>
      </c>
      <c r="B63" s="11" t="s">
        <v>72</v>
      </c>
      <c r="C63" s="191"/>
      <c r="D63" s="192"/>
      <c r="E63" s="193"/>
      <c r="F63" s="184"/>
      <c r="G63" s="156"/>
      <c r="H63" s="154"/>
      <c r="I63" s="21"/>
    </row>
    <row r="64" spans="1:9" ht="30" customHeight="1" thickBot="1" x14ac:dyDescent="0.3">
      <c r="A64" s="150">
        <v>9</v>
      </c>
      <c r="B64" s="152" t="s">
        <v>35</v>
      </c>
      <c r="C64" s="148" t="str">
        <f>+C12</f>
        <v>N.A.</v>
      </c>
      <c r="D64" s="148"/>
      <c r="E64" s="148" t="str">
        <f>+E12</f>
        <v>N.A.</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8">
        <v>9.1</v>
      </c>
      <c r="B66" s="9" t="s">
        <v>36</v>
      </c>
      <c r="C66" s="163" t="s">
        <v>101</v>
      </c>
      <c r="D66" s="163"/>
      <c r="E66" s="163"/>
      <c r="F66" s="178"/>
      <c r="G66" s="161" t="s">
        <v>74</v>
      </c>
      <c r="H66" s="154"/>
    </row>
    <row r="67" spans="1:8" x14ac:dyDescent="0.25">
      <c r="A67" s="8">
        <v>9.1999999999999993</v>
      </c>
      <c r="B67" s="10" t="s">
        <v>16</v>
      </c>
      <c r="C67" s="164"/>
      <c r="D67" s="164"/>
      <c r="E67" s="164"/>
      <c r="F67" s="179"/>
      <c r="G67" s="161"/>
      <c r="H67" s="154"/>
    </row>
    <row r="68" spans="1:8" ht="45.75" thickBot="1" x14ac:dyDescent="0.3">
      <c r="A68" s="12">
        <v>9.3000000000000007</v>
      </c>
      <c r="B68" s="23" t="s">
        <v>37</v>
      </c>
      <c r="C68" s="16" t="s">
        <v>101</v>
      </c>
      <c r="D68" s="16"/>
      <c r="E68" s="16"/>
      <c r="F68" s="17"/>
      <c r="G68" s="162"/>
      <c r="H68" s="155"/>
    </row>
    <row r="69" spans="1:8" ht="30" customHeight="1" thickBot="1" x14ac:dyDescent="0.3">
      <c r="A69" s="150">
        <v>10</v>
      </c>
      <c r="B69" s="152" t="s">
        <v>38</v>
      </c>
      <c r="C69" s="148" t="str">
        <f>+C12</f>
        <v>N.A.</v>
      </c>
      <c r="D69" s="148"/>
      <c r="E69" s="148" t="str">
        <f>+E12</f>
        <v>N.A.</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15.75" thickBot="1" x14ac:dyDescent="0.3">
      <c r="A71" s="12">
        <v>10.1</v>
      </c>
      <c r="B71" s="13" t="s">
        <v>39</v>
      </c>
      <c r="C71" s="16"/>
      <c r="D71" s="16"/>
      <c r="E71" s="16"/>
      <c r="F71" s="17"/>
      <c r="G71" s="82" t="s">
        <v>74</v>
      </c>
      <c r="H71" s="35"/>
    </row>
    <row r="72" spans="1:8" ht="30" customHeight="1" thickBot="1" x14ac:dyDescent="0.3">
      <c r="A72" s="150">
        <v>11</v>
      </c>
      <c r="B72" s="180" t="s">
        <v>40</v>
      </c>
      <c r="C72" s="262" t="str">
        <f>+C12</f>
        <v>N.A.</v>
      </c>
      <c r="D72" s="149"/>
      <c r="E72" s="173" t="str">
        <f>+E12</f>
        <v>N.A.</v>
      </c>
      <c r="F72" s="149"/>
      <c r="G72" s="263" t="s">
        <v>47</v>
      </c>
      <c r="H72" s="146" t="s">
        <v>13</v>
      </c>
    </row>
    <row r="73" spans="1:8" ht="30" customHeight="1" x14ac:dyDescent="0.25">
      <c r="A73" s="151"/>
      <c r="B73" s="181"/>
      <c r="C73" s="257" t="s">
        <v>11</v>
      </c>
      <c r="D73" s="258"/>
      <c r="E73" s="259" t="s">
        <v>11</v>
      </c>
      <c r="F73" s="260"/>
      <c r="G73" s="264"/>
      <c r="H73" s="147"/>
    </row>
    <row r="74" spans="1:8" ht="30" x14ac:dyDescent="0.25">
      <c r="A74" s="8">
        <v>11.1</v>
      </c>
      <c r="B74" s="46" t="s">
        <v>41</v>
      </c>
      <c r="C74" s="251" t="s">
        <v>92</v>
      </c>
      <c r="D74" s="168"/>
      <c r="E74" s="261"/>
      <c r="F74" s="168"/>
      <c r="G74" s="73" t="s">
        <v>93</v>
      </c>
      <c r="H74" s="34"/>
    </row>
    <row r="75" spans="1:8" ht="31.5" customHeight="1" x14ac:dyDescent="0.25">
      <c r="A75" s="8">
        <v>11.2</v>
      </c>
      <c r="B75" s="46" t="s">
        <v>42</v>
      </c>
      <c r="C75" s="251" t="s">
        <v>92</v>
      </c>
      <c r="D75" s="168"/>
      <c r="E75" s="261"/>
      <c r="F75" s="168"/>
      <c r="G75" s="73" t="s">
        <v>93</v>
      </c>
      <c r="H75" s="34"/>
    </row>
    <row r="76" spans="1:8" ht="15.75" thickBot="1" x14ac:dyDescent="0.3">
      <c r="A76" s="24">
        <v>11.3</v>
      </c>
      <c r="B76" s="47" t="s">
        <v>43</v>
      </c>
      <c r="C76" s="252" t="s">
        <v>92</v>
      </c>
      <c r="D76" s="169"/>
      <c r="E76" s="245"/>
      <c r="F76" s="169"/>
      <c r="G76" s="73" t="s">
        <v>93</v>
      </c>
      <c r="H76" s="44"/>
    </row>
    <row r="77" spans="1:8" ht="19.5" thickBot="1" x14ac:dyDescent="0.3">
      <c r="A77" s="249" t="s">
        <v>44</v>
      </c>
      <c r="B77" s="250"/>
      <c r="C77" s="253" t="s">
        <v>102</v>
      </c>
      <c r="D77" s="254"/>
      <c r="E77" s="255"/>
      <c r="F77" s="255"/>
      <c r="G77" s="255"/>
      <c r="H77" s="256"/>
    </row>
  </sheetData>
  <mergeCells count="101">
    <mergeCell ref="A77:B77"/>
    <mergeCell ref="A72:A73"/>
    <mergeCell ref="B72:B73"/>
    <mergeCell ref="E76:F76"/>
    <mergeCell ref="C74:D74"/>
    <mergeCell ref="C75:D75"/>
    <mergeCell ref="C76:D76"/>
    <mergeCell ref="C77:H77"/>
    <mergeCell ref="H72:H73"/>
    <mergeCell ref="C73:D73"/>
    <mergeCell ref="E73:F73"/>
    <mergeCell ref="E74:F74"/>
    <mergeCell ref="E75:F75"/>
    <mergeCell ref="C72:D72"/>
    <mergeCell ref="E72:F72"/>
    <mergeCell ref="G72:G73"/>
    <mergeCell ref="F23:F27"/>
    <mergeCell ref="H37:H41"/>
    <mergeCell ref="C28:E28"/>
    <mergeCell ref="C29:E29"/>
    <mergeCell ref="E37:E41"/>
    <mergeCell ref="H32:H34"/>
    <mergeCell ref="H30:H31"/>
    <mergeCell ref="G35:G36"/>
    <mergeCell ref="H35:H36"/>
    <mergeCell ref="G32:G34"/>
    <mergeCell ref="G30:G31"/>
    <mergeCell ref="G37:G41"/>
    <mergeCell ref="C37:C41"/>
    <mergeCell ref="D37:D41"/>
    <mergeCell ref="F37:F41"/>
    <mergeCell ref="C50:C52"/>
    <mergeCell ref="E50:E52"/>
    <mergeCell ref="C11:G11"/>
    <mergeCell ref="A1:H2"/>
    <mergeCell ref="A4:H5"/>
    <mergeCell ref="C8:G8"/>
    <mergeCell ref="C9:G9"/>
    <mergeCell ref="C10:G10"/>
    <mergeCell ref="C12:D12"/>
    <mergeCell ref="E12:F12"/>
    <mergeCell ref="G17:G21"/>
    <mergeCell ref="F17:F21"/>
    <mergeCell ref="H17:H21"/>
    <mergeCell ref="G23:G27"/>
    <mergeCell ref="H23:H27"/>
    <mergeCell ref="C13:F13"/>
    <mergeCell ref="C14:F14"/>
    <mergeCell ref="E48:F48"/>
    <mergeCell ref="D32:D34"/>
    <mergeCell ref="C16:E16"/>
    <mergeCell ref="C17:E21"/>
    <mergeCell ref="C23:E27"/>
    <mergeCell ref="C22:E22"/>
    <mergeCell ref="G42:G43"/>
    <mergeCell ref="H42:H43"/>
    <mergeCell ref="C42:D42"/>
    <mergeCell ref="E42:F42"/>
    <mergeCell ref="H69:H70"/>
    <mergeCell ref="A30:A31"/>
    <mergeCell ref="B30:B31"/>
    <mergeCell ref="C30:D30"/>
    <mergeCell ref="E30:F30"/>
    <mergeCell ref="C35:D35"/>
    <mergeCell ref="E35:F35"/>
    <mergeCell ref="D66:D67"/>
    <mergeCell ref="E66:E67"/>
    <mergeCell ref="F66:F67"/>
    <mergeCell ref="C64:D64"/>
    <mergeCell ref="E64:F64"/>
    <mergeCell ref="A35:A36"/>
    <mergeCell ref="B35:B36"/>
    <mergeCell ref="A42:A43"/>
    <mergeCell ref="B42:B43"/>
    <mergeCell ref="F54:F63"/>
    <mergeCell ref="A48:A49"/>
    <mergeCell ref="B48:B49"/>
    <mergeCell ref="G48:G49"/>
    <mergeCell ref="H48:H49"/>
    <mergeCell ref="C48:D48"/>
    <mergeCell ref="C69:D69"/>
    <mergeCell ref="E69:F69"/>
    <mergeCell ref="A69:A70"/>
    <mergeCell ref="B69:B70"/>
    <mergeCell ref="G69:G70"/>
    <mergeCell ref="H66:H68"/>
    <mergeCell ref="H64:H65"/>
    <mergeCell ref="G54:G63"/>
    <mergeCell ref="H54:H63"/>
    <mergeCell ref="C53:E53"/>
    <mergeCell ref="A64:A65"/>
    <mergeCell ref="B64:B65"/>
    <mergeCell ref="G66:G68"/>
    <mergeCell ref="G64:G65"/>
    <mergeCell ref="C66:C67"/>
    <mergeCell ref="G50:G52"/>
    <mergeCell ref="D50:D52"/>
    <mergeCell ref="F50:F52"/>
    <mergeCell ref="C54:E54"/>
    <mergeCell ref="C55:E55"/>
    <mergeCell ref="C56:E63"/>
  </mergeCells>
  <pageMargins left="0.7" right="0.7" top="0.75" bottom="0.75" header="0.3" footer="0.3"/>
  <pageSetup paperSize="60" scale="35" orientation="portrait" r:id="rId1"/>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80"/>
  <sheetViews>
    <sheetView view="pageBreakPreview" topLeftCell="B67" zoomScale="80" zoomScaleNormal="100" zoomScaleSheetLayoutView="80" workbookViewId="0">
      <selection activeCell="H17" sqref="H17:H21"/>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2</v>
      </c>
      <c r="D8" s="204"/>
      <c r="E8" s="204"/>
      <c r="F8" s="204"/>
      <c r="G8" s="205"/>
    </row>
    <row r="9" spans="1:8" ht="31.5" customHeight="1" thickBot="1" x14ac:dyDescent="0.3">
      <c r="A9" s="48" t="s">
        <v>2</v>
      </c>
      <c r="B9" s="49" t="s">
        <v>3</v>
      </c>
      <c r="C9" s="206" t="s">
        <v>103</v>
      </c>
      <c r="D9" s="207"/>
      <c r="E9" s="207"/>
      <c r="F9" s="207"/>
      <c r="G9" s="208"/>
    </row>
    <row r="10" spans="1:8" ht="27" customHeight="1" thickBot="1" x14ac:dyDescent="0.3">
      <c r="A10" s="48" t="s">
        <v>4</v>
      </c>
      <c r="B10" s="49" t="s">
        <v>45</v>
      </c>
      <c r="C10" s="203">
        <v>2</v>
      </c>
      <c r="D10" s="204"/>
      <c r="E10" s="204"/>
      <c r="F10" s="204"/>
      <c r="G10" s="205"/>
    </row>
    <row r="11" spans="1:8" ht="39" customHeight="1" thickBot="1" x14ac:dyDescent="0.3">
      <c r="A11" s="48" t="s">
        <v>5</v>
      </c>
      <c r="B11" s="50" t="s">
        <v>46</v>
      </c>
      <c r="C11" s="199" t="s">
        <v>77</v>
      </c>
      <c r="D11" s="200"/>
      <c r="E11" s="200"/>
      <c r="F11" s="200"/>
      <c r="G11" s="201"/>
    </row>
    <row r="12" spans="1:8" ht="31.5" customHeight="1" thickBot="1" x14ac:dyDescent="0.3">
      <c r="A12" s="48" t="s">
        <v>4</v>
      </c>
      <c r="B12" s="49" t="s">
        <v>6</v>
      </c>
      <c r="C12" s="288" t="s">
        <v>107</v>
      </c>
      <c r="D12" s="289"/>
      <c r="E12" s="211" t="s">
        <v>108</v>
      </c>
      <c r="F12" s="212"/>
      <c r="G12" s="5"/>
      <c r="H12" s="6"/>
    </row>
    <row r="13" spans="1:8" ht="15.75" thickBot="1" x14ac:dyDescent="0.3">
      <c r="A13" s="48" t="s">
        <v>7</v>
      </c>
      <c r="B13" s="49" t="s">
        <v>8</v>
      </c>
      <c r="C13" s="203" t="s">
        <v>80</v>
      </c>
      <c r="D13" s="266"/>
      <c r="E13" s="220" t="s">
        <v>81</v>
      </c>
      <c r="F13" s="267"/>
    </row>
    <row r="14" spans="1:8" ht="15.75" thickBot="1" x14ac:dyDescent="0.3">
      <c r="A14" s="48" t="s">
        <v>9</v>
      </c>
      <c r="B14" s="49" t="s">
        <v>10</v>
      </c>
      <c r="C14" s="219"/>
      <c r="D14" s="222"/>
      <c r="E14" s="221"/>
      <c r="F14" s="222"/>
    </row>
    <row r="15" spans="1:8" ht="15.75" thickBot="1" x14ac:dyDescent="0.3">
      <c r="A15" s="3"/>
      <c r="B15" s="4"/>
      <c r="C15" s="7"/>
      <c r="E15" s="7"/>
    </row>
    <row r="16" spans="1:8" x14ac:dyDescent="0.25">
      <c r="A16" s="25">
        <v>1</v>
      </c>
      <c r="B16" s="29" t="s">
        <v>14</v>
      </c>
      <c r="C16" s="158" t="s">
        <v>11</v>
      </c>
      <c r="D16" s="159"/>
      <c r="E16" s="160"/>
      <c r="F16" s="98" t="s">
        <v>12</v>
      </c>
      <c r="G16" s="33" t="s">
        <v>47</v>
      </c>
      <c r="H16" s="36" t="s">
        <v>13</v>
      </c>
    </row>
    <row r="17" spans="1:8" ht="30" x14ac:dyDescent="0.25">
      <c r="A17" s="95">
        <v>1.1000000000000001</v>
      </c>
      <c r="B17" s="9" t="s">
        <v>15</v>
      </c>
      <c r="C17" s="224" t="s">
        <v>106</v>
      </c>
      <c r="D17" s="225"/>
      <c r="E17" s="226"/>
      <c r="F17" s="213" t="s">
        <v>105</v>
      </c>
      <c r="G17" s="165" t="s">
        <v>88</v>
      </c>
      <c r="H17" s="154"/>
    </row>
    <row r="18" spans="1:8" x14ac:dyDescent="0.25">
      <c r="A18" s="95">
        <v>1.2</v>
      </c>
      <c r="B18" s="10" t="s">
        <v>16</v>
      </c>
      <c r="C18" s="227"/>
      <c r="D18" s="228"/>
      <c r="E18" s="229"/>
      <c r="F18" s="183"/>
      <c r="G18" s="161"/>
      <c r="H18" s="154"/>
    </row>
    <row r="19" spans="1:8" ht="30" x14ac:dyDescent="0.25">
      <c r="A19" s="95">
        <v>1.3</v>
      </c>
      <c r="B19" s="9" t="s">
        <v>17</v>
      </c>
      <c r="C19" s="227"/>
      <c r="D19" s="228"/>
      <c r="E19" s="229"/>
      <c r="F19" s="183"/>
      <c r="G19" s="161"/>
      <c r="H19" s="154"/>
    </row>
    <row r="20" spans="1:8" ht="45" x14ac:dyDescent="0.25">
      <c r="A20" s="95">
        <v>1.4</v>
      </c>
      <c r="B20" s="9" t="s">
        <v>18</v>
      </c>
      <c r="C20" s="227"/>
      <c r="D20" s="228"/>
      <c r="E20" s="229"/>
      <c r="F20" s="183"/>
      <c r="G20" s="161"/>
      <c r="H20" s="154"/>
    </row>
    <row r="21" spans="1:8" ht="75.75" thickBot="1" x14ac:dyDescent="0.3">
      <c r="A21" s="95">
        <v>1.5</v>
      </c>
      <c r="B21" s="9" t="s">
        <v>52</v>
      </c>
      <c r="C21" s="227"/>
      <c r="D21" s="228"/>
      <c r="E21" s="229"/>
      <c r="F21" s="183"/>
      <c r="G21" s="161"/>
      <c r="H21" s="154"/>
    </row>
    <row r="22" spans="1:8" ht="48" customHeight="1" x14ac:dyDescent="0.25">
      <c r="A22" s="25">
        <v>2</v>
      </c>
      <c r="B22" s="26" t="s">
        <v>19</v>
      </c>
      <c r="C22" s="158" t="s">
        <v>11</v>
      </c>
      <c r="D22" s="159"/>
      <c r="E22" s="160"/>
      <c r="F22" s="98" t="s">
        <v>12</v>
      </c>
      <c r="G22" s="77" t="s">
        <v>47</v>
      </c>
      <c r="H22" s="37" t="s">
        <v>13</v>
      </c>
    </row>
    <row r="23" spans="1:8" ht="55.5" customHeight="1" x14ac:dyDescent="0.25">
      <c r="A23" s="95">
        <v>2.1</v>
      </c>
      <c r="B23" s="11" t="s">
        <v>20</v>
      </c>
      <c r="C23" s="230" t="s">
        <v>92</v>
      </c>
      <c r="D23" s="231"/>
      <c r="E23" s="232"/>
      <c r="F23" s="239" t="s">
        <v>109</v>
      </c>
      <c r="G23" s="214" t="s">
        <v>93</v>
      </c>
      <c r="H23" s="217"/>
    </row>
    <row r="24" spans="1:8" ht="89.25" customHeight="1" x14ac:dyDescent="0.25">
      <c r="A24" s="95">
        <v>2.2000000000000002</v>
      </c>
      <c r="B24" s="63" t="s">
        <v>86</v>
      </c>
      <c r="C24" s="233"/>
      <c r="D24" s="234"/>
      <c r="E24" s="235"/>
      <c r="F24" s="195"/>
      <c r="G24" s="215"/>
      <c r="H24" s="217"/>
    </row>
    <row r="25" spans="1:8" ht="114.75" customHeight="1" x14ac:dyDescent="0.25">
      <c r="A25" s="95">
        <v>2.2999999999999998</v>
      </c>
      <c r="B25" s="63" t="s">
        <v>54</v>
      </c>
      <c r="C25" s="233"/>
      <c r="D25" s="234"/>
      <c r="E25" s="235"/>
      <c r="F25" s="195"/>
      <c r="G25" s="215"/>
      <c r="H25" s="217"/>
    </row>
    <row r="26" spans="1:8" ht="42" customHeight="1" x14ac:dyDescent="0.25">
      <c r="A26" s="124">
        <v>2.4</v>
      </c>
      <c r="B26" s="63" t="s">
        <v>55</v>
      </c>
      <c r="C26" s="233"/>
      <c r="D26" s="234"/>
      <c r="E26" s="235"/>
      <c r="F26" s="195"/>
      <c r="G26" s="215"/>
      <c r="H26" s="217"/>
    </row>
    <row r="27" spans="1:8" ht="53.25" customHeight="1" thickBot="1" x14ac:dyDescent="0.3">
      <c r="A27" s="97">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45.75" thickBot="1" x14ac:dyDescent="0.3">
      <c r="A29" s="126">
        <v>3.1</v>
      </c>
      <c r="B29" s="63" t="s">
        <v>57</v>
      </c>
      <c r="C29" s="243" t="s">
        <v>92</v>
      </c>
      <c r="D29" s="244"/>
      <c r="E29" s="245"/>
      <c r="F29" s="100" t="s">
        <v>110</v>
      </c>
      <c r="G29" s="112" t="s">
        <v>93</v>
      </c>
      <c r="H29" s="62"/>
    </row>
    <row r="30" spans="1:8" ht="33" customHeight="1" thickBot="1" x14ac:dyDescent="0.3">
      <c r="A30" s="150">
        <v>4</v>
      </c>
      <c r="B30" s="174" t="s">
        <v>21</v>
      </c>
      <c r="C30" s="148" t="str">
        <f>+C12</f>
        <v xml:space="preserve">GERMAN VILLANUEVA CALDERON (60%) </v>
      </c>
      <c r="D30" s="148"/>
      <c r="E30" s="148" t="str">
        <f>+E12</f>
        <v>CONSTRUSOCIAL SAS (40%)</v>
      </c>
      <c r="F30" s="149"/>
      <c r="G30" s="146" t="s">
        <v>47</v>
      </c>
      <c r="H30" s="146" t="s">
        <v>13</v>
      </c>
    </row>
    <row r="31" spans="1:8" ht="33" customHeight="1" x14ac:dyDescent="0.25">
      <c r="A31" s="151"/>
      <c r="B31" s="175"/>
      <c r="C31" s="104" t="s">
        <v>11</v>
      </c>
      <c r="D31" s="98" t="s">
        <v>12</v>
      </c>
      <c r="E31" s="104" t="s">
        <v>11</v>
      </c>
      <c r="F31" s="98" t="s">
        <v>12</v>
      </c>
      <c r="G31" s="147"/>
      <c r="H31" s="147"/>
    </row>
    <row r="32" spans="1:8" ht="65.25" customHeight="1" x14ac:dyDescent="0.25">
      <c r="A32" s="95">
        <v>4.0999999999999996</v>
      </c>
      <c r="B32" s="11" t="s">
        <v>58</v>
      </c>
      <c r="C32" s="101" t="s">
        <v>92</v>
      </c>
      <c r="D32" s="287" t="s">
        <v>114</v>
      </c>
      <c r="E32" s="101" t="s">
        <v>92</v>
      </c>
      <c r="F32" s="182" t="s">
        <v>117</v>
      </c>
      <c r="G32" s="282" t="s">
        <v>93</v>
      </c>
      <c r="H32" s="269" t="s">
        <v>360</v>
      </c>
    </row>
    <row r="33" spans="1:8" ht="30" x14ac:dyDescent="0.25">
      <c r="A33" s="95">
        <v>4.2</v>
      </c>
      <c r="B33" s="11" t="s">
        <v>22</v>
      </c>
      <c r="C33" s="145" t="s">
        <v>92</v>
      </c>
      <c r="D33" s="197"/>
      <c r="E33" s="145" t="s">
        <v>361</v>
      </c>
      <c r="F33" s="183"/>
      <c r="G33" s="283"/>
      <c r="H33" s="285"/>
    </row>
    <row r="34" spans="1:8" ht="66" customHeight="1" thickBot="1" x14ac:dyDescent="0.3">
      <c r="A34" s="97">
        <v>4.3</v>
      </c>
      <c r="B34" s="13" t="s">
        <v>48</v>
      </c>
      <c r="C34" s="102" t="s">
        <v>96</v>
      </c>
      <c r="D34" s="198"/>
      <c r="E34" s="102" t="s">
        <v>115</v>
      </c>
      <c r="F34" s="184"/>
      <c r="G34" s="284"/>
      <c r="H34" s="286"/>
    </row>
    <row r="35" spans="1:8" ht="15.75" thickBot="1" x14ac:dyDescent="0.3">
      <c r="A35" s="180">
        <v>5</v>
      </c>
      <c r="B35" s="180" t="s">
        <v>111</v>
      </c>
      <c r="C35" s="176" t="s">
        <v>78</v>
      </c>
      <c r="D35" s="177"/>
      <c r="E35" s="176" t="s">
        <v>79</v>
      </c>
      <c r="F35" s="177"/>
      <c r="G35" s="146" t="s">
        <v>47</v>
      </c>
      <c r="H35" s="146" t="s">
        <v>13</v>
      </c>
    </row>
    <row r="36" spans="1:8" ht="30.75" thickBot="1" x14ac:dyDescent="0.3">
      <c r="A36" s="181"/>
      <c r="B36" s="181"/>
      <c r="C36" s="103" t="s">
        <v>11</v>
      </c>
      <c r="D36" s="40" t="s">
        <v>12</v>
      </c>
      <c r="E36" s="103" t="s">
        <v>11</v>
      </c>
      <c r="F36" s="40" t="s">
        <v>12</v>
      </c>
      <c r="G36" s="147"/>
      <c r="H36" s="147"/>
    </row>
    <row r="37" spans="1:8" s="75" customFormat="1" ht="69.75" customHeight="1" thickBot="1" x14ac:dyDescent="0.3">
      <c r="A37" s="74">
        <v>5.0999999999999996</v>
      </c>
      <c r="B37" s="76" t="s">
        <v>104</v>
      </c>
      <c r="C37" s="78" t="s">
        <v>92</v>
      </c>
      <c r="D37" s="79">
        <v>292</v>
      </c>
      <c r="E37" s="78" t="s">
        <v>74</v>
      </c>
      <c r="F37" s="80" t="s">
        <v>74</v>
      </c>
      <c r="G37" s="113" t="s">
        <v>93</v>
      </c>
      <c r="H37" s="127"/>
    </row>
    <row r="38" spans="1:8" ht="30" customHeight="1" thickBot="1" x14ac:dyDescent="0.3">
      <c r="A38" s="150">
        <v>5</v>
      </c>
      <c r="B38" s="180" t="s">
        <v>112</v>
      </c>
      <c r="C38" s="171" t="s">
        <v>78</v>
      </c>
      <c r="D38" s="172"/>
      <c r="E38" s="176" t="str">
        <f>+E12</f>
        <v>CONSTRUSOCIAL SAS (40%)</v>
      </c>
      <c r="F38" s="177"/>
      <c r="G38" s="146" t="s">
        <v>47</v>
      </c>
      <c r="H38" s="146" t="s">
        <v>13</v>
      </c>
    </row>
    <row r="39" spans="1:8" ht="30.75" thickBot="1" x14ac:dyDescent="0.3">
      <c r="A39" s="151"/>
      <c r="B39" s="181"/>
      <c r="C39" s="103" t="s">
        <v>11</v>
      </c>
      <c r="D39" s="40" t="s">
        <v>12</v>
      </c>
      <c r="E39" s="103" t="s">
        <v>11</v>
      </c>
      <c r="F39" s="40" t="s">
        <v>12</v>
      </c>
      <c r="G39" s="147"/>
      <c r="H39" s="147"/>
    </row>
    <row r="40" spans="1:8" ht="72" customHeight="1" x14ac:dyDescent="0.25">
      <c r="A40" s="95">
        <v>5.0999999999999996</v>
      </c>
      <c r="B40" s="11" t="s">
        <v>59</v>
      </c>
      <c r="C40" s="163" t="s">
        <v>90</v>
      </c>
      <c r="D40" s="163" t="s">
        <v>90</v>
      </c>
      <c r="E40" s="246" t="s">
        <v>106</v>
      </c>
      <c r="F40" s="281" t="s">
        <v>113</v>
      </c>
      <c r="G40" s="214" t="s">
        <v>93</v>
      </c>
      <c r="H40" s="240"/>
    </row>
    <row r="41" spans="1:8" ht="30" x14ac:dyDescent="0.25">
      <c r="A41" s="95">
        <v>5.2</v>
      </c>
      <c r="B41" s="11" t="s">
        <v>60</v>
      </c>
      <c r="C41" s="197"/>
      <c r="D41" s="197"/>
      <c r="E41" s="247"/>
      <c r="F41" s="195"/>
      <c r="G41" s="215"/>
      <c r="H41" s="241"/>
    </row>
    <row r="42" spans="1:8" ht="45" x14ac:dyDescent="0.25">
      <c r="A42" s="95">
        <v>5.3</v>
      </c>
      <c r="B42" s="18" t="s">
        <v>61</v>
      </c>
      <c r="C42" s="197"/>
      <c r="D42" s="197"/>
      <c r="E42" s="247"/>
      <c r="F42" s="195"/>
      <c r="G42" s="215"/>
      <c r="H42" s="241"/>
    </row>
    <row r="43" spans="1:8" ht="30" x14ac:dyDescent="0.25">
      <c r="A43" s="95">
        <v>5.4</v>
      </c>
      <c r="B43" s="11" t="s">
        <v>24</v>
      </c>
      <c r="C43" s="197"/>
      <c r="D43" s="197"/>
      <c r="E43" s="247"/>
      <c r="F43" s="195"/>
      <c r="G43" s="215"/>
      <c r="H43" s="241"/>
    </row>
    <row r="44" spans="1:8" ht="30.75" thickBot="1" x14ac:dyDescent="0.3">
      <c r="A44" s="97">
        <v>5.5</v>
      </c>
      <c r="B44" s="63" t="s">
        <v>25</v>
      </c>
      <c r="C44" s="198"/>
      <c r="D44" s="198"/>
      <c r="E44" s="248"/>
      <c r="F44" s="196"/>
      <c r="G44" s="216"/>
      <c r="H44" s="242"/>
    </row>
    <row r="45" spans="1:8" ht="30" customHeight="1" thickBot="1" x14ac:dyDescent="0.3">
      <c r="A45" s="150">
        <v>6</v>
      </c>
      <c r="B45" s="180" t="s">
        <v>26</v>
      </c>
      <c r="C45" s="171" t="str">
        <f>+C12</f>
        <v xml:space="preserve">GERMAN VILLANUEVA CALDERON (60%) </v>
      </c>
      <c r="D45" s="172"/>
      <c r="E45" s="173" t="str">
        <f>+E12</f>
        <v>CONSTRUSOCIAL SAS (40%)</v>
      </c>
      <c r="F45" s="149"/>
      <c r="G45" s="146" t="s">
        <v>47</v>
      </c>
      <c r="H45" s="146" t="s">
        <v>13</v>
      </c>
    </row>
    <row r="46" spans="1:8" ht="30" customHeight="1" thickBot="1" x14ac:dyDescent="0.3">
      <c r="A46" s="151"/>
      <c r="B46" s="181"/>
      <c r="C46" s="42" t="s">
        <v>11</v>
      </c>
      <c r="D46" s="119" t="s">
        <v>12</v>
      </c>
      <c r="E46" s="41" t="s">
        <v>11</v>
      </c>
      <c r="F46" s="40" t="s">
        <v>12</v>
      </c>
      <c r="G46" s="147"/>
      <c r="H46" s="147"/>
    </row>
    <row r="47" spans="1:8" ht="45" x14ac:dyDescent="0.25">
      <c r="A47" s="95">
        <v>6.1</v>
      </c>
      <c r="B47" s="11" t="s">
        <v>27</v>
      </c>
      <c r="C47" s="99" t="s">
        <v>74</v>
      </c>
      <c r="D47" s="99"/>
      <c r="E47" s="101" t="s">
        <v>74</v>
      </c>
      <c r="F47" s="96"/>
      <c r="G47" s="81" t="s">
        <v>74</v>
      </c>
      <c r="H47" s="34"/>
    </row>
    <row r="48" spans="1:8" ht="30" x14ac:dyDescent="0.25">
      <c r="A48" s="95">
        <v>6.2</v>
      </c>
      <c r="B48" s="11" t="s">
        <v>62</v>
      </c>
      <c r="C48" s="99" t="s">
        <v>74</v>
      </c>
      <c r="D48" s="101"/>
      <c r="E48" s="101" t="s">
        <v>74</v>
      </c>
      <c r="F48" s="96"/>
      <c r="G48" s="81" t="s">
        <v>74</v>
      </c>
      <c r="H48" s="34"/>
    </row>
    <row r="49" spans="1:9" ht="45" x14ac:dyDescent="0.25">
      <c r="A49" s="95">
        <v>6.3</v>
      </c>
      <c r="B49" s="11" t="s">
        <v>63</v>
      </c>
      <c r="C49" s="99" t="s">
        <v>74</v>
      </c>
      <c r="D49" s="101"/>
      <c r="E49" s="101" t="s">
        <v>74</v>
      </c>
      <c r="F49" s="96"/>
      <c r="G49" s="81" t="s">
        <v>74</v>
      </c>
      <c r="H49" s="34"/>
    </row>
    <row r="50" spans="1:9" ht="60.75" thickBot="1" x14ac:dyDescent="0.3">
      <c r="A50" s="95">
        <v>6.4</v>
      </c>
      <c r="B50" s="11" t="s">
        <v>28</v>
      </c>
      <c r="C50" s="99" t="s">
        <v>74</v>
      </c>
      <c r="D50" s="102"/>
      <c r="E50" s="101" t="s">
        <v>74</v>
      </c>
      <c r="F50" s="94"/>
      <c r="G50" s="81" t="s">
        <v>74</v>
      </c>
      <c r="H50" s="35"/>
    </row>
    <row r="51" spans="1:9" ht="30" customHeight="1" thickBot="1" x14ac:dyDescent="0.3">
      <c r="A51" s="150">
        <v>7</v>
      </c>
      <c r="B51" s="152" t="s">
        <v>126</v>
      </c>
      <c r="C51" s="148" t="str">
        <f>+C12</f>
        <v xml:space="preserve">GERMAN VILLANUEVA CALDERON (60%) </v>
      </c>
      <c r="D51" s="148"/>
      <c r="E51" s="148" t="str">
        <f>+E12</f>
        <v>CONSTRUSOCIAL SAS (40%)</v>
      </c>
      <c r="F51" s="149"/>
      <c r="G51" s="146" t="s">
        <v>47</v>
      </c>
      <c r="H51" s="146" t="s">
        <v>13</v>
      </c>
    </row>
    <row r="52" spans="1:9" ht="30.75" thickBot="1" x14ac:dyDescent="0.3">
      <c r="A52" s="151"/>
      <c r="B52" s="153"/>
      <c r="C52" s="42" t="s">
        <v>11</v>
      </c>
      <c r="D52" s="119" t="s">
        <v>12</v>
      </c>
      <c r="E52" s="41" t="s">
        <v>11</v>
      </c>
      <c r="F52" s="40" t="s">
        <v>12</v>
      </c>
      <c r="G52" s="147"/>
      <c r="H52" s="147"/>
    </row>
    <row r="53" spans="1:9" ht="30" x14ac:dyDescent="0.25">
      <c r="A53" s="95">
        <v>7.1</v>
      </c>
      <c r="B53" s="11" t="s">
        <v>29</v>
      </c>
      <c r="C53" s="163" t="s">
        <v>92</v>
      </c>
      <c r="D53" s="166">
        <v>308</v>
      </c>
      <c r="E53" s="163" t="s">
        <v>92</v>
      </c>
      <c r="F53" s="168">
        <v>307</v>
      </c>
      <c r="G53" s="165" t="s">
        <v>93</v>
      </c>
      <c r="H53" s="30"/>
    </row>
    <row r="54" spans="1:9" ht="30" x14ac:dyDescent="0.25">
      <c r="A54" s="95">
        <v>7.2</v>
      </c>
      <c r="B54" s="11" t="s">
        <v>65</v>
      </c>
      <c r="C54" s="197"/>
      <c r="D54" s="166"/>
      <c r="E54" s="197"/>
      <c r="F54" s="168"/>
      <c r="G54" s="161"/>
      <c r="H54" s="30"/>
    </row>
    <row r="55" spans="1:9" ht="45.75" thickBot="1" x14ac:dyDescent="0.3">
      <c r="A55" s="97">
        <v>7.3</v>
      </c>
      <c r="B55" s="13" t="s">
        <v>66</v>
      </c>
      <c r="C55" s="198"/>
      <c r="D55" s="167"/>
      <c r="E55" s="198"/>
      <c r="F55" s="169"/>
      <c r="G55" s="162"/>
      <c r="H55" s="31"/>
    </row>
    <row r="56" spans="1:9" x14ac:dyDescent="0.25">
      <c r="A56" s="25">
        <v>8</v>
      </c>
      <c r="B56" s="45" t="s">
        <v>30</v>
      </c>
      <c r="C56" s="158" t="s">
        <v>11</v>
      </c>
      <c r="D56" s="159"/>
      <c r="E56" s="160"/>
      <c r="F56" s="98" t="s">
        <v>12</v>
      </c>
      <c r="G56" s="33" t="s">
        <v>47</v>
      </c>
      <c r="H56" s="36" t="s">
        <v>13</v>
      </c>
    </row>
    <row r="57" spans="1:9" x14ac:dyDescent="0.25">
      <c r="A57" s="95">
        <v>8.1</v>
      </c>
      <c r="B57" s="11" t="s">
        <v>67</v>
      </c>
      <c r="C57" s="170" t="s">
        <v>98</v>
      </c>
      <c r="D57" s="170"/>
      <c r="E57" s="170"/>
      <c r="F57" s="182">
        <v>316</v>
      </c>
      <c r="G57" s="268" t="s">
        <v>93</v>
      </c>
      <c r="H57" s="269" t="s">
        <v>362</v>
      </c>
    </row>
    <row r="58" spans="1:9" x14ac:dyDescent="0.25">
      <c r="A58" s="95">
        <v>8.1999999999999993</v>
      </c>
      <c r="B58" s="11" t="s">
        <v>31</v>
      </c>
      <c r="C58" s="170" t="s">
        <v>119</v>
      </c>
      <c r="D58" s="170"/>
      <c r="E58" s="170"/>
      <c r="F58" s="183"/>
      <c r="G58" s="268"/>
      <c r="H58" s="270"/>
    </row>
    <row r="59" spans="1:9" ht="45" x14ac:dyDescent="0.25">
      <c r="A59" s="95">
        <v>8.3000000000000007</v>
      </c>
      <c r="B59" s="11" t="s">
        <v>68</v>
      </c>
      <c r="C59" s="272" t="s">
        <v>361</v>
      </c>
      <c r="D59" s="273"/>
      <c r="E59" s="274"/>
      <c r="F59" s="183"/>
      <c r="G59" s="268"/>
      <c r="H59" s="270"/>
    </row>
    <row r="60" spans="1:9" ht="30" x14ac:dyDescent="0.25">
      <c r="A60" s="95">
        <v>8.4</v>
      </c>
      <c r="B60" s="11" t="s">
        <v>32</v>
      </c>
      <c r="C60" s="275"/>
      <c r="D60" s="276"/>
      <c r="E60" s="277"/>
      <c r="F60" s="183"/>
      <c r="G60" s="268"/>
      <c r="H60" s="270"/>
    </row>
    <row r="61" spans="1:9" ht="30" x14ac:dyDescent="0.25">
      <c r="A61" s="95">
        <v>8.5</v>
      </c>
      <c r="B61" s="11" t="s">
        <v>69</v>
      </c>
      <c r="C61" s="275"/>
      <c r="D61" s="276"/>
      <c r="E61" s="277"/>
      <c r="F61" s="183"/>
      <c r="G61" s="268"/>
      <c r="H61" s="270"/>
    </row>
    <row r="62" spans="1:9" x14ac:dyDescent="0.25">
      <c r="A62" s="95">
        <v>8.6</v>
      </c>
      <c r="B62" s="11" t="s">
        <v>70</v>
      </c>
      <c r="C62" s="275"/>
      <c r="D62" s="276"/>
      <c r="E62" s="277"/>
      <c r="F62" s="183"/>
      <c r="G62" s="268"/>
      <c r="H62" s="270"/>
    </row>
    <row r="63" spans="1:9" x14ac:dyDescent="0.25">
      <c r="A63" s="95">
        <v>8.6999999999999993</v>
      </c>
      <c r="B63" s="11" t="s">
        <v>33</v>
      </c>
      <c r="C63" s="275"/>
      <c r="D63" s="276"/>
      <c r="E63" s="277"/>
      <c r="F63" s="183"/>
      <c r="G63" s="268"/>
      <c r="H63" s="270"/>
    </row>
    <row r="64" spans="1:9" ht="75" x14ac:dyDescent="0.25">
      <c r="A64" s="95">
        <v>8.8000000000000007</v>
      </c>
      <c r="B64" s="11" t="s">
        <v>71</v>
      </c>
      <c r="C64" s="275"/>
      <c r="D64" s="276"/>
      <c r="E64" s="277"/>
      <c r="F64" s="183"/>
      <c r="G64" s="268"/>
      <c r="H64" s="270"/>
      <c r="I64" s="19"/>
    </row>
    <row r="65" spans="1:9" ht="31.5" customHeight="1" x14ac:dyDescent="0.3">
      <c r="A65" s="95">
        <v>8.9</v>
      </c>
      <c r="B65" s="20" t="s">
        <v>34</v>
      </c>
      <c r="C65" s="275"/>
      <c r="D65" s="276"/>
      <c r="E65" s="277"/>
      <c r="F65" s="183"/>
      <c r="G65" s="268"/>
      <c r="H65" s="270"/>
      <c r="I65" s="21"/>
    </row>
    <row r="66" spans="1:9" ht="17.25" thickBot="1" x14ac:dyDescent="0.35">
      <c r="A66" s="22" t="s">
        <v>49</v>
      </c>
      <c r="B66" s="11" t="s">
        <v>72</v>
      </c>
      <c r="C66" s="278"/>
      <c r="D66" s="279"/>
      <c r="E66" s="280"/>
      <c r="F66" s="184"/>
      <c r="G66" s="268"/>
      <c r="H66" s="271"/>
      <c r="I66" s="21"/>
    </row>
    <row r="67" spans="1:9" ht="30" customHeight="1" thickBot="1" x14ac:dyDescent="0.3">
      <c r="A67" s="150">
        <v>9</v>
      </c>
      <c r="B67" s="152" t="s">
        <v>35</v>
      </c>
      <c r="C67" s="148" t="str">
        <f>+C12</f>
        <v xml:space="preserve">GERMAN VILLANUEVA CALDERON (60%) </v>
      </c>
      <c r="D67" s="148"/>
      <c r="E67" s="148" t="str">
        <f>+E12</f>
        <v>CONSTRUSOCIAL SAS (40%)</v>
      </c>
      <c r="F67" s="149"/>
      <c r="G67" s="146" t="s">
        <v>47</v>
      </c>
      <c r="H67" s="146" t="s">
        <v>13</v>
      </c>
    </row>
    <row r="68" spans="1:9" ht="30" customHeight="1" thickBot="1" x14ac:dyDescent="0.3">
      <c r="A68" s="151"/>
      <c r="B68" s="153"/>
      <c r="C68" s="42" t="s">
        <v>11</v>
      </c>
      <c r="D68" s="119" t="s">
        <v>12</v>
      </c>
      <c r="E68" s="41" t="s">
        <v>11</v>
      </c>
      <c r="F68" s="40" t="s">
        <v>12</v>
      </c>
      <c r="G68" s="147"/>
      <c r="H68" s="147"/>
    </row>
    <row r="69" spans="1:9" ht="30" x14ac:dyDescent="0.25">
      <c r="A69" s="95">
        <v>9.1</v>
      </c>
      <c r="B69" s="9" t="s">
        <v>36</v>
      </c>
      <c r="C69" s="163" t="s">
        <v>101</v>
      </c>
      <c r="D69" s="163"/>
      <c r="E69" s="163" t="s">
        <v>101</v>
      </c>
      <c r="F69" s="178"/>
      <c r="G69" s="161" t="s">
        <v>74</v>
      </c>
      <c r="H69" s="154"/>
    </row>
    <row r="70" spans="1:9" x14ac:dyDescent="0.25">
      <c r="A70" s="95">
        <v>9.1999999999999993</v>
      </c>
      <c r="B70" s="10" t="s">
        <v>16</v>
      </c>
      <c r="C70" s="164"/>
      <c r="D70" s="164"/>
      <c r="E70" s="164"/>
      <c r="F70" s="179"/>
      <c r="G70" s="161"/>
      <c r="H70" s="154"/>
    </row>
    <row r="71" spans="1:9" ht="45.75" thickBot="1" x14ac:dyDescent="0.3">
      <c r="A71" s="97">
        <v>9.3000000000000007</v>
      </c>
      <c r="B71" s="23" t="s">
        <v>37</v>
      </c>
      <c r="C71" s="102" t="s">
        <v>120</v>
      </c>
      <c r="D71" s="102"/>
      <c r="E71" s="102" t="s">
        <v>101</v>
      </c>
      <c r="F71" s="94"/>
      <c r="G71" s="162"/>
      <c r="H71" s="155"/>
    </row>
    <row r="72" spans="1:9" ht="30" customHeight="1" thickBot="1" x14ac:dyDescent="0.3">
      <c r="A72" s="150">
        <v>10</v>
      </c>
      <c r="B72" s="152" t="s">
        <v>38</v>
      </c>
      <c r="C72" s="148" t="str">
        <f>+C12</f>
        <v xml:space="preserve">GERMAN VILLANUEVA CALDERON (60%) </v>
      </c>
      <c r="D72" s="148"/>
      <c r="E72" s="148" t="str">
        <f>+E12</f>
        <v>CONSTRUSOCIAL SAS (40%)</v>
      </c>
      <c r="F72" s="149"/>
      <c r="G72" s="146" t="s">
        <v>47</v>
      </c>
      <c r="H72" s="146" t="s">
        <v>13</v>
      </c>
    </row>
    <row r="73" spans="1:9" ht="30" customHeight="1" thickBot="1" x14ac:dyDescent="0.3">
      <c r="A73" s="151"/>
      <c r="B73" s="153"/>
      <c r="C73" s="42" t="s">
        <v>11</v>
      </c>
      <c r="D73" s="119" t="s">
        <v>12</v>
      </c>
      <c r="E73" s="41" t="s">
        <v>11</v>
      </c>
      <c r="F73" s="40" t="s">
        <v>12</v>
      </c>
      <c r="G73" s="147"/>
      <c r="H73" s="147"/>
    </row>
    <row r="74" spans="1:9" ht="31.5" customHeight="1" thickBot="1" x14ac:dyDescent="0.3">
      <c r="A74" s="97">
        <v>10.1</v>
      </c>
      <c r="B74" s="13" t="s">
        <v>39</v>
      </c>
      <c r="C74" s="102" t="s">
        <v>74</v>
      </c>
      <c r="D74" s="102"/>
      <c r="E74" s="102" t="s">
        <v>74</v>
      </c>
      <c r="F74" s="94"/>
      <c r="G74" s="82" t="s">
        <v>74</v>
      </c>
      <c r="H74" s="35"/>
    </row>
    <row r="75" spans="1:9" ht="30" customHeight="1" thickBot="1" x14ac:dyDescent="0.3">
      <c r="A75" s="150">
        <v>11</v>
      </c>
      <c r="B75" s="180" t="s">
        <v>40</v>
      </c>
      <c r="C75" s="262" t="str">
        <f>+C12</f>
        <v xml:space="preserve">GERMAN VILLANUEVA CALDERON (60%) </v>
      </c>
      <c r="D75" s="149"/>
      <c r="E75" s="173" t="str">
        <f>+E12</f>
        <v>CONSTRUSOCIAL SAS (40%)</v>
      </c>
      <c r="F75" s="149"/>
      <c r="G75" s="263" t="s">
        <v>47</v>
      </c>
      <c r="H75" s="146" t="s">
        <v>13</v>
      </c>
    </row>
    <row r="76" spans="1:9" ht="30" customHeight="1" x14ac:dyDescent="0.25">
      <c r="A76" s="151"/>
      <c r="B76" s="181"/>
      <c r="C76" s="257" t="s">
        <v>11</v>
      </c>
      <c r="D76" s="258"/>
      <c r="E76" s="259" t="s">
        <v>11</v>
      </c>
      <c r="F76" s="260"/>
      <c r="G76" s="264"/>
      <c r="H76" s="147"/>
    </row>
    <row r="77" spans="1:9" ht="30" x14ac:dyDescent="0.25">
      <c r="A77" s="95">
        <v>11.1</v>
      </c>
      <c r="B77" s="46" t="s">
        <v>41</v>
      </c>
      <c r="C77" s="251" t="s">
        <v>92</v>
      </c>
      <c r="D77" s="168"/>
      <c r="E77" s="261" t="s">
        <v>92</v>
      </c>
      <c r="F77" s="168"/>
      <c r="G77" s="120" t="s">
        <v>93</v>
      </c>
      <c r="H77" s="34"/>
    </row>
    <row r="78" spans="1:9" ht="31.5" customHeight="1" x14ac:dyDescent="0.25">
      <c r="A78" s="95">
        <v>11.2</v>
      </c>
      <c r="B78" s="46" t="s">
        <v>42</v>
      </c>
      <c r="C78" s="251" t="s">
        <v>92</v>
      </c>
      <c r="D78" s="168"/>
      <c r="E78" s="261" t="s">
        <v>92</v>
      </c>
      <c r="F78" s="168"/>
      <c r="G78" s="120" t="s">
        <v>93</v>
      </c>
      <c r="H78" s="34"/>
    </row>
    <row r="79" spans="1:9" ht="15.75" thickBot="1" x14ac:dyDescent="0.3">
      <c r="A79" s="124">
        <v>11.3</v>
      </c>
      <c r="B79" s="47" t="s">
        <v>43</v>
      </c>
      <c r="C79" s="251" t="s">
        <v>92</v>
      </c>
      <c r="D79" s="168"/>
      <c r="E79" s="261" t="s">
        <v>92</v>
      </c>
      <c r="F79" s="168"/>
      <c r="G79" s="120" t="s">
        <v>93</v>
      </c>
      <c r="H79" s="44"/>
    </row>
    <row r="80" spans="1:9" ht="19.5" thickBot="1" x14ac:dyDescent="0.3">
      <c r="A80" s="249" t="s">
        <v>44</v>
      </c>
      <c r="B80" s="250"/>
      <c r="C80" s="265" t="s">
        <v>150</v>
      </c>
      <c r="D80" s="254"/>
      <c r="E80" s="255"/>
      <c r="F80" s="255"/>
      <c r="G80" s="255"/>
      <c r="H80" s="256"/>
    </row>
  </sheetData>
  <mergeCells count="110">
    <mergeCell ref="A1:H2"/>
    <mergeCell ref="A4:H5"/>
    <mergeCell ref="C8:G8"/>
    <mergeCell ref="C9:G9"/>
    <mergeCell ref="C10:G10"/>
    <mergeCell ref="C11:G11"/>
    <mergeCell ref="G17:G21"/>
    <mergeCell ref="H17:H21"/>
    <mergeCell ref="C22:E22"/>
    <mergeCell ref="C23:E27"/>
    <mergeCell ref="F23:F27"/>
    <mergeCell ref="G23:G27"/>
    <mergeCell ref="H23:H27"/>
    <mergeCell ref="C12:D12"/>
    <mergeCell ref="E12:F12"/>
    <mergeCell ref="C16:E16"/>
    <mergeCell ref="C17:E21"/>
    <mergeCell ref="F17:F21"/>
    <mergeCell ref="A38:A39"/>
    <mergeCell ref="B38:B39"/>
    <mergeCell ref="C38:D38"/>
    <mergeCell ref="E38:F38"/>
    <mergeCell ref="G38:G39"/>
    <mergeCell ref="H38:H39"/>
    <mergeCell ref="C28:E28"/>
    <mergeCell ref="C29:E29"/>
    <mergeCell ref="A30:A31"/>
    <mergeCell ref="B30:B31"/>
    <mergeCell ref="C30:D30"/>
    <mergeCell ref="E30:F30"/>
    <mergeCell ref="B35:B36"/>
    <mergeCell ref="C35:D35"/>
    <mergeCell ref="E35:F35"/>
    <mergeCell ref="A35:A36"/>
    <mergeCell ref="G35:G36"/>
    <mergeCell ref="D32:D34"/>
    <mergeCell ref="F32:F34"/>
    <mergeCell ref="H35:H36"/>
    <mergeCell ref="C40:C44"/>
    <mergeCell ref="D40:D44"/>
    <mergeCell ref="E40:E44"/>
    <mergeCell ref="F40:F44"/>
    <mergeCell ref="G40:G44"/>
    <mergeCell ref="H40:H44"/>
    <mergeCell ref="G30:G31"/>
    <mergeCell ref="H30:H31"/>
    <mergeCell ref="G32:G34"/>
    <mergeCell ref="H32:H34"/>
    <mergeCell ref="A51:A52"/>
    <mergeCell ref="B51:B52"/>
    <mergeCell ref="C51:D51"/>
    <mergeCell ref="E51:F51"/>
    <mergeCell ref="G51:G52"/>
    <mergeCell ref="H51:H52"/>
    <mergeCell ref="A45:A46"/>
    <mergeCell ref="B45:B46"/>
    <mergeCell ref="C45:D45"/>
    <mergeCell ref="E45:F45"/>
    <mergeCell ref="G45:G46"/>
    <mergeCell ref="H45:H46"/>
    <mergeCell ref="C57:E57"/>
    <mergeCell ref="G57:G66"/>
    <mergeCell ref="H57:H66"/>
    <mergeCell ref="C58:E58"/>
    <mergeCell ref="C59:E66"/>
    <mergeCell ref="C53:C55"/>
    <mergeCell ref="D53:D55"/>
    <mergeCell ref="E53:E55"/>
    <mergeCell ref="F53:F55"/>
    <mergeCell ref="G53:G55"/>
    <mergeCell ref="C56:E56"/>
    <mergeCell ref="F57:F66"/>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A80:B80"/>
    <mergeCell ref="C80:H80"/>
    <mergeCell ref="C13:D13"/>
    <mergeCell ref="E13:F13"/>
    <mergeCell ref="C14:D14"/>
    <mergeCell ref="E14:F14"/>
    <mergeCell ref="C77:D77"/>
    <mergeCell ref="E77:F77"/>
    <mergeCell ref="C78:D78"/>
    <mergeCell ref="E78:F78"/>
    <mergeCell ref="C79:D79"/>
    <mergeCell ref="E79:F79"/>
    <mergeCell ref="A75:A76"/>
    <mergeCell ref="B75:B76"/>
    <mergeCell ref="C75:D75"/>
    <mergeCell ref="E75:F75"/>
    <mergeCell ref="G75:G76"/>
    <mergeCell ref="H75:H76"/>
    <mergeCell ref="C76:D76"/>
    <mergeCell ref="E76:F76"/>
    <mergeCell ref="A72:A73"/>
    <mergeCell ref="B72:B73"/>
    <mergeCell ref="C72:D72"/>
    <mergeCell ref="E72:F72"/>
  </mergeCells>
  <pageMargins left="0.7" right="0.7" top="0.75" bottom="0.75" header="0.3" footer="0.3"/>
  <pageSetup paperSize="60" scale="35" orientation="portrait" r:id="rId1"/>
  <rowBreaks count="1" manualBreakCount="1">
    <brk id="5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topLeftCell="A67" zoomScale="70" zoomScaleNormal="100" zoomScaleSheetLayoutView="70" workbookViewId="0">
      <selection activeCell="C9" sqref="C9:G9"/>
    </sheetView>
  </sheetViews>
  <sheetFormatPr baseColWidth="10" defaultRowHeight="15" x14ac:dyDescent="0.25"/>
  <cols>
    <col min="1" max="1" width="6.7109375" style="1" customWidth="1"/>
    <col min="2" max="2" width="63.85546875" customWidth="1"/>
    <col min="3" max="3" width="24.28515625" style="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3</v>
      </c>
      <c r="D8" s="204"/>
      <c r="E8" s="204"/>
      <c r="F8" s="204"/>
      <c r="G8" s="205"/>
    </row>
    <row r="9" spans="1:8" ht="31.5" customHeight="1" thickBot="1" x14ac:dyDescent="0.3">
      <c r="A9" s="48" t="s">
        <v>2</v>
      </c>
      <c r="B9" s="49" t="s">
        <v>3</v>
      </c>
      <c r="C9" s="206" t="s">
        <v>82</v>
      </c>
      <c r="D9" s="207"/>
      <c r="E9" s="207"/>
      <c r="F9" s="207"/>
      <c r="G9" s="208"/>
    </row>
    <row r="10" spans="1:8" ht="27" customHeight="1" thickBot="1" x14ac:dyDescent="0.3">
      <c r="A10" s="48" t="s">
        <v>4</v>
      </c>
      <c r="B10" s="49" t="s">
        <v>45</v>
      </c>
      <c r="C10" s="203">
        <v>2</v>
      </c>
      <c r="D10" s="204"/>
      <c r="E10" s="204"/>
      <c r="F10" s="204"/>
      <c r="G10" s="205"/>
    </row>
    <row r="11" spans="1:8" ht="39" customHeight="1" thickBot="1" x14ac:dyDescent="0.3">
      <c r="A11" s="48" t="s">
        <v>5</v>
      </c>
      <c r="B11" s="50" t="s">
        <v>46</v>
      </c>
      <c r="C11" s="199" t="s">
        <v>73</v>
      </c>
      <c r="D11" s="200"/>
      <c r="E11" s="200"/>
      <c r="F11" s="200"/>
      <c r="G11" s="201"/>
    </row>
    <row r="12" spans="1:8" ht="31.5" customHeight="1" thickBot="1" x14ac:dyDescent="0.3">
      <c r="A12" s="48" t="s">
        <v>4</v>
      </c>
      <c r="B12" s="49" t="s">
        <v>6</v>
      </c>
      <c r="C12" s="209" t="s">
        <v>74</v>
      </c>
      <c r="D12" s="210"/>
      <c r="E12" s="211" t="s">
        <v>74</v>
      </c>
      <c r="F12" s="212"/>
      <c r="G12" s="5"/>
      <c r="H12" s="6"/>
    </row>
    <row r="13" spans="1:8" ht="15.75" thickBot="1" x14ac:dyDescent="0.3">
      <c r="A13" s="48" t="s">
        <v>7</v>
      </c>
      <c r="B13" s="49" t="s">
        <v>8</v>
      </c>
      <c r="C13" s="219" t="s">
        <v>75</v>
      </c>
      <c r="D13" s="220"/>
      <c r="E13" s="221"/>
      <c r="F13" s="222"/>
    </row>
    <row r="14" spans="1:8" ht="15.75" thickBot="1" x14ac:dyDescent="0.3">
      <c r="A14" s="48" t="s">
        <v>9</v>
      </c>
      <c r="B14" s="49" t="s">
        <v>10</v>
      </c>
      <c r="C14" s="219" t="s">
        <v>76</v>
      </c>
      <c r="D14" s="220"/>
      <c r="E14" s="221"/>
      <c r="F14" s="222"/>
    </row>
    <row r="15" spans="1:8" ht="15.75" thickBot="1" x14ac:dyDescent="0.3">
      <c r="A15" s="3"/>
      <c r="B15" s="4"/>
      <c r="C15" s="7"/>
      <c r="E15" s="7"/>
    </row>
    <row r="16" spans="1:8" x14ac:dyDescent="0.25">
      <c r="A16" s="25">
        <v>1</v>
      </c>
      <c r="B16" s="29" t="s">
        <v>14</v>
      </c>
      <c r="C16" s="158" t="s">
        <v>11</v>
      </c>
      <c r="D16" s="159"/>
      <c r="E16" s="160"/>
      <c r="F16" s="53" t="s">
        <v>12</v>
      </c>
      <c r="G16" s="33" t="s">
        <v>47</v>
      </c>
      <c r="H16" s="36" t="s">
        <v>13</v>
      </c>
    </row>
    <row r="17" spans="1:8" ht="30" x14ac:dyDescent="0.25">
      <c r="A17" s="59">
        <v>1.1000000000000001</v>
      </c>
      <c r="B17" s="9" t="s">
        <v>15</v>
      </c>
      <c r="C17" s="224" t="s">
        <v>106</v>
      </c>
      <c r="D17" s="225"/>
      <c r="E17" s="226"/>
      <c r="F17" s="182" t="s">
        <v>121</v>
      </c>
      <c r="G17" s="165" t="s">
        <v>88</v>
      </c>
      <c r="H17" s="154"/>
    </row>
    <row r="18" spans="1:8" x14ac:dyDescent="0.25">
      <c r="A18" s="59">
        <v>1.2</v>
      </c>
      <c r="B18" s="10" t="s">
        <v>16</v>
      </c>
      <c r="C18" s="227"/>
      <c r="D18" s="228"/>
      <c r="E18" s="229"/>
      <c r="F18" s="183"/>
      <c r="G18" s="161"/>
      <c r="H18" s="154"/>
    </row>
    <row r="19" spans="1:8" ht="30" x14ac:dyDescent="0.25">
      <c r="A19" s="59">
        <v>1.3</v>
      </c>
      <c r="B19" s="9" t="s">
        <v>17</v>
      </c>
      <c r="C19" s="227"/>
      <c r="D19" s="228"/>
      <c r="E19" s="229"/>
      <c r="F19" s="183"/>
      <c r="G19" s="161"/>
      <c r="H19" s="154"/>
    </row>
    <row r="20" spans="1:8" ht="45" x14ac:dyDescent="0.25">
      <c r="A20" s="59">
        <v>1.4</v>
      </c>
      <c r="B20" s="9" t="s">
        <v>18</v>
      </c>
      <c r="C20" s="227"/>
      <c r="D20" s="228"/>
      <c r="E20" s="229"/>
      <c r="F20" s="183"/>
      <c r="G20" s="161"/>
      <c r="H20" s="154"/>
    </row>
    <row r="21" spans="1:8" ht="75.75" thickBot="1" x14ac:dyDescent="0.3">
      <c r="A21" s="59">
        <v>1.5</v>
      </c>
      <c r="B21" s="9" t="s">
        <v>52</v>
      </c>
      <c r="C21" s="227"/>
      <c r="D21" s="228"/>
      <c r="E21" s="229"/>
      <c r="F21" s="183"/>
      <c r="G21" s="161"/>
      <c r="H21" s="154"/>
    </row>
    <row r="22" spans="1:8" ht="48" customHeight="1" x14ac:dyDescent="0.25">
      <c r="A22" s="25">
        <v>2</v>
      </c>
      <c r="B22" s="26" t="s">
        <v>19</v>
      </c>
      <c r="C22" s="158" t="s">
        <v>11</v>
      </c>
      <c r="D22" s="159"/>
      <c r="E22" s="160"/>
      <c r="F22" s="53" t="s">
        <v>12</v>
      </c>
      <c r="G22" s="33" t="s">
        <v>47</v>
      </c>
      <c r="H22" s="37" t="s">
        <v>13</v>
      </c>
    </row>
    <row r="23" spans="1:8" ht="55.5" customHeight="1" x14ac:dyDescent="0.25">
      <c r="A23" s="59">
        <v>2.1</v>
      </c>
      <c r="B23" s="11" t="s">
        <v>20</v>
      </c>
      <c r="C23" s="230" t="s">
        <v>74</v>
      </c>
      <c r="D23" s="231"/>
      <c r="E23" s="232"/>
      <c r="F23" s="239"/>
      <c r="G23" s="214" t="s">
        <v>74</v>
      </c>
      <c r="H23" s="217"/>
    </row>
    <row r="24" spans="1:8" ht="89.25" customHeight="1" x14ac:dyDescent="0.25">
      <c r="A24" s="59">
        <v>2.2000000000000002</v>
      </c>
      <c r="B24" s="63" t="s">
        <v>86</v>
      </c>
      <c r="C24" s="233"/>
      <c r="D24" s="234"/>
      <c r="E24" s="235"/>
      <c r="F24" s="195"/>
      <c r="G24" s="215"/>
      <c r="H24" s="217"/>
    </row>
    <row r="25" spans="1:8" ht="114.75" customHeight="1" x14ac:dyDescent="0.25">
      <c r="A25" s="59">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60">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45.75" thickBot="1" x14ac:dyDescent="0.3">
      <c r="A29" s="61">
        <v>3.1</v>
      </c>
      <c r="B29" s="63" t="s">
        <v>57</v>
      </c>
      <c r="C29" s="243" t="s">
        <v>92</v>
      </c>
      <c r="D29" s="244"/>
      <c r="E29" s="245"/>
      <c r="F29" s="32" t="s">
        <v>122</v>
      </c>
      <c r="G29" s="72" t="s">
        <v>93</v>
      </c>
      <c r="H29" s="62"/>
    </row>
    <row r="30" spans="1:8" ht="33" customHeight="1" thickBot="1" x14ac:dyDescent="0.3">
      <c r="A30" s="150">
        <v>4</v>
      </c>
      <c r="B30" s="174" t="s">
        <v>21</v>
      </c>
      <c r="C30" s="148" t="str">
        <f>+C12</f>
        <v>N.A.</v>
      </c>
      <c r="D30" s="148"/>
      <c r="E30" s="148" t="str">
        <f>+E12</f>
        <v>N.A.</v>
      </c>
      <c r="F30" s="149"/>
      <c r="G30" s="146" t="s">
        <v>47</v>
      </c>
      <c r="H30" s="146" t="s">
        <v>13</v>
      </c>
    </row>
    <row r="31" spans="1:8" ht="33" customHeight="1" x14ac:dyDescent="0.25">
      <c r="A31" s="151"/>
      <c r="B31" s="175"/>
      <c r="C31" s="51" t="s">
        <v>11</v>
      </c>
      <c r="D31" s="53" t="s">
        <v>12</v>
      </c>
      <c r="E31" s="51" t="s">
        <v>11</v>
      </c>
      <c r="F31" s="53" t="s">
        <v>12</v>
      </c>
      <c r="G31" s="147"/>
      <c r="H31" s="147"/>
    </row>
    <row r="32" spans="1:8" ht="65.25" customHeight="1" x14ac:dyDescent="0.25">
      <c r="A32" s="59">
        <v>4.0999999999999996</v>
      </c>
      <c r="B32" s="11" t="s">
        <v>58</v>
      </c>
      <c r="C32" s="55" t="s">
        <v>92</v>
      </c>
      <c r="D32" s="287" t="s">
        <v>125</v>
      </c>
      <c r="E32" s="55"/>
      <c r="F32" s="57"/>
      <c r="G32" s="165" t="s">
        <v>93</v>
      </c>
      <c r="H32" s="154"/>
    </row>
    <row r="33" spans="1:8" ht="30" x14ac:dyDescent="0.25">
      <c r="A33" s="59">
        <v>4.2</v>
      </c>
      <c r="B33" s="11" t="s">
        <v>22</v>
      </c>
      <c r="C33" s="55" t="s">
        <v>92</v>
      </c>
      <c r="D33" s="197"/>
      <c r="E33" s="55"/>
      <c r="F33" s="57"/>
      <c r="G33" s="161"/>
      <c r="H33" s="154"/>
    </row>
    <row r="34" spans="1:8" ht="30.75" thickBot="1" x14ac:dyDescent="0.3">
      <c r="A34" s="60">
        <v>4.3</v>
      </c>
      <c r="B34" s="13" t="s">
        <v>48</v>
      </c>
      <c r="C34" s="56" t="s">
        <v>124</v>
      </c>
      <c r="D34" s="198"/>
      <c r="E34" s="56"/>
      <c r="F34" s="58"/>
      <c r="G34" s="162"/>
      <c r="H34" s="155"/>
    </row>
    <row r="35" spans="1:8" ht="30" customHeight="1" thickBot="1" x14ac:dyDescent="0.3">
      <c r="A35" s="150">
        <v>5</v>
      </c>
      <c r="B35" s="180" t="s">
        <v>23</v>
      </c>
      <c r="C35" s="176" t="str">
        <f>+C12</f>
        <v>N.A.</v>
      </c>
      <c r="D35" s="177"/>
      <c r="E35" s="176" t="str">
        <f>+E12</f>
        <v>N.A.</v>
      </c>
      <c r="F35" s="177"/>
      <c r="G35" s="146" t="s">
        <v>47</v>
      </c>
      <c r="H35" s="146" t="s">
        <v>13</v>
      </c>
    </row>
    <row r="36" spans="1:8" ht="30.75" thickBot="1" x14ac:dyDescent="0.3">
      <c r="A36" s="151"/>
      <c r="B36" s="181"/>
      <c r="C36" s="54" t="s">
        <v>11</v>
      </c>
      <c r="D36" s="40" t="s">
        <v>12</v>
      </c>
      <c r="E36" s="54" t="s">
        <v>11</v>
      </c>
      <c r="F36" s="40" t="s">
        <v>12</v>
      </c>
      <c r="G36" s="147"/>
      <c r="H36" s="147"/>
    </row>
    <row r="37" spans="1:8" ht="72" customHeight="1" x14ac:dyDescent="0.25">
      <c r="A37" s="59">
        <v>5.0999999999999996</v>
      </c>
      <c r="B37" s="11" t="s">
        <v>59</v>
      </c>
      <c r="C37" s="163" t="s">
        <v>92</v>
      </c>
      <c r="D37" s="163" t="s">
        <v>123</v>
      </c>
      <c r="E37" s="246"/>
      <c r="F37" s="194"/>
      <c r="G37" s="214" t="s">
        <v>93</v>
      </c>
      <c r="H37" s="240"/>
    </row>
    <row r="38" spans="1:8" ht="30" x14ac:dyDescent="0.25">
      <c r="A38" s="59">
        <v>5.2</v>
      </c>
      <c r="B38" s="11" t="s">
        <v>60</v>
      </c>
      <c r="C38" s="197"/>
      <c r="D38" s="197"/>
      <c r="E38" s="247"/>
      <c r="F38" s="195"/>
      <c r="G38" s="215"/>
      <c r="H38" s="241"/>
    </row>
    <row r="39" spans="1:8" ht="45" x14ac:dyDescent="0.25">
      <c r="A39" s="59">
        <v>5.3</v>
      </c>
      <c r="B39" s="18" t="s">
        <v>61</v>
      </c>
      <c r="C39" s="197"/>
      <c r="D39" s="197"/>
      <c r="E39" s="247"/>
      <c r="F39" s="195"/>
      <c r="G39" s="215"/>
      <c r="H39" s="241"/>
    </row>
    <row r="40" spans="1:8" ht="30" x14ac:dyDescent="0.25">
      <c r="A40" s="59">
        <v>5.4</v>
      </c>
      <c r="B40" s="11" t="s">
        <v>24</v>
      </c>
      <c r="C40" s="197"/>
      <c r="D40" s="197"/>
      <c r="E40" s="247"/>
      <c r="F40" s="195"/>
      <c r="G40" s="215"/>
      <c r="H40" s="241"/>
    </row>
    <row r="41" spans="1:8" ht="30.75" thickBot="1" x14ac:dyDescent="0.3">
      <c r="A41" s="60">
        <v>5.5</v>
      </c>
      <c r="B41" s="63" t="s">
        <v>25</v>
      </c>
      <c r="C41" s="198"/>
      <c r="D41" s="198"/>
      <c r="E41" s="248"/>
      <c r="F41" s="196"/>
      <c r="G41" s="216"/>
      <c r="H41" s="242"/>
    </row>
    <row r="42" spans="1:8" ht="30" customHeight="1" thickBot="1" x14ac:dyDescent="0.3">
      <c r="A42" s="150">
        <v>6</v>
      </c>
      <c r="B42" s="180" t="s">
        <v>26</v>
      </c>
      <c r="C42" s="171" t="str">
        <f>+C12</f>
        <v>N.A.</v>
      </c>
      <c r="D42" s="172"/>
      <c r="E42" s="173" t="str">
        <f>+E12</f>
        <v>N.A.</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45" x14ac:dyDescent="0.25">
      <c r="A44" s="59">
        <v>6.1</v>
      </c>
      <c r="B44" s="11" t="s">
        <v>27</v>
      </c>
      <c r="C44" s="52" t="s">
        <v>74</v>
      </c>
      <c r="D44" s="52"/>
      <c r="E44" s="55"/>
      <c r="F44" s="57"/>
      <c r="G44" s="81" t="s">
        <v>74</v>
      </c>
      <c r="H44" s="34"/>
    </row>
    <row r="45" spans="1:8" ht="30" x14ac:dyDescent="0.25">
      <c r="A45" s="59">
        <v>6.2</v>
      </c>
      <c r="B45" s="11" t="s">
        <v>62</v>
      </c>
      <c r="C45" s="68" t="s">
        <v>74</v>
      </c>
      <c r="D45" s="55"/>
      <c r="E45" s="55"/>
      <c r="F45" s="57"/>
      <c r="G45" s="81" t="s">
        <v>74</v>
      </c>
      <c r="H45" s="34"/>
    </row>
    <row r="46" spans="1:8" ht="45" x14ac:dyDescent="0.25">
      <c r="A46" s="59">
        <v>6.3</v>
      </c>
      <c r="B46" s="11" t="s">
        <v>63</v>
      </c>
      <c r="C46" s="68" t="s">
        <v>74</v>
      </c>
      <c r="D46" s="55"/>
      <c r="E46" s="55"/>
      <c r="F46" s="57"/>
      <c r="G46" s="81" t="s">
        <v>74</v>
      </c>
      <c r="H46" s="34"/>
    </row>
    <row r="47" spans="1:8" ht="60.75" thickBot="1" x14ac:dyDescent="0.3">
      <c r="A47" s="59">
        <v>6.4</v>
      </c>
      <c r="B47" s="11" t="s">
        <v>28</v>
      </c>
      <c r="C47" s="68" t="s">
        <v>74</v>
      </c>
      <c r="D47" s="56"/>
      <c r="E47" s="56"/>
      <c r="F47" s="58"/>
      <c r="G47" s="81" t="s">
        <v>74</v>
      </c>
      <c r="H47" s="35"/>
    </row>
    <row r="48" spans="1:8" ht="30" customHeight="1" thickBot="1" x14ac:dyDescent="0.3">
      <c r="A48" s="150">
        <v>7</v>
      </c>
      <c r="B48" s="152" t="s">
        <v>126</v>
      </c>
      <c r="C48" s="148" t="str">
        <f>+C12</f>
        <v>N.A.</v>
      </c>
      <c r="D48" s="148"/>
      <c r="E48" s="148" t="str">
        <f>+E12</f>
        <v>N.A.</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59">
        <v>7.1</v>
      </c>
      <c r="B50" s="11" t="s">
        <v>29</v>
      </c>
      <c r="C50" s="163" t="s">
        <v>92</v>
      </c>
      <c r="D50" s="166">
        <v>32</v>
      </c>
      <c r="E50" s="163"/>
      <c r="F50" s="168"/>
      <c r="G50" s="165" t="s">
        <v>93</v>
      </c>
      <c r="H50" s="30"/>
    </row>
    <row r="51" spans="1:9" ht="30" x14ac:dyDescent="0.25">
      <c r="A51" s="59">
        <v>7.2</v>
      </c>
      <c r="B51" s="11" t="s">
        <v>65</v>
      </c>
      <c r="C51" s="197"/>
      <c r="D51" s="166"/>
      <c r="E51" s="197"/>
      <c r="F51" s="168"/>
      <c r="G51" s="161"/>
      <c r="H51" s="30"/>
    </row>
    <row r="52" spans="1:9" ht="45.75" thickBot="1" x14ac:dyDescent="0.3">
      <c r="A52" s="60">
        <v>7.3</v>
      </c>
      <c r="B52" s="13" t="s">
        <v>66</v>
      </c>
      <c r="C52" s="198"/>
      <c r="D52" s="167"/>
      <c r="E52" s="198"/>
      <c r="F52" s="169"/>
      <c r="G52" s="162"/>
      <c r="H52" s="31"/>
    </row>
    <row r="53" spans="1:9" x14ac:dyDescent="0.25">
      <c r="A53" s="25">
        <v>8</v>
      </c>
      <c r="B53" s="45" t="s">
        <v>30</v>
      </c>
      <c r="C53" s="158" t="s">
        <v>11</v>
      </c>
      <c r="D53" s="159"/>
      <c r="E53" s="160"/>
      <c r="F53" s="53" t="s">
        <v>12</v>
      </c>
      <c r="G53" s="33" t="s">
        <v>47</v>
      </c>
      <c r="H53" s="36" t="s">
        <v>13</v>
      </c>
    </row>
    <row r="54" spans="1:9" x14ac:dyDescent="0.25">
      <c r="A54" s="59">
        <v>8.1</v>
      </c>
      <c r="B54" s="11" t="s">
        <v>67</v>
      </c>
      <c r="C54" s="170" t="s">
        <v>98</v>
      </c>
      <c r="D54" s="170"/>
      <c r="E54" s="170"/>
      <c r="F54" s="182">
        <v>33</v>
      </c>
      <c r="G54" s="156" t="s">
        <v>93</v>
      </c>
      <c r="H54" s="157"/>
    </row>
    <row r="55" spans="1:9" x14ac:dyDescent="0.25">
      <c r="A55" s="59">
        <v>8.1999999999999993</v>
      </c>
      <c r="B55" s="11" t="s">
        <v>31</v>
      </c>
      <c r="C55" s="170" t="s">
        <v>119</v>
      </c>
      <c r="D55" s="170"/>
      <c r="E55" s="170"/>
      <c r="F55" s="183"/>
      <c r="G55" s="156"/>
      <c r="H55" s="154"/>
    </row>
    <row r="56" spans="1:9" ht="45" x14ac:dyDescent="0.25">
      <c r="A56" s="59">
        <v>8.3000000000000007</v>
      </c>
      <c r="B56" s="11" t="s">
        <v>68</v>
      </c>
      <c r="C56" s="185" t="s">
        <v>92</v>
      </c>
      <c r="D56" s="186"/>
      <c r="E56" s="187"/>
      <c r="F56" s="183"/>
      <c r="G56" s="156"/>
      <c r="H56" s="154"/>
    </row>
    <row r="57" spans="1:9" ht="30" x14ac:dyDescent="0.25">
      <c r="A57" s="59">
        <v>8.4</v>
      </c>
      <c r="B57" s="11" t="s">
        <v>32</v>
      </c>
      <c r="C57" s="188"/>
      <c r="D57" s="189"/>
      <c r="E57" s="190"/>
      <c r="F57" s="183"/>
      <c r="G57" s="156"/>
      <c r="H57" s="154"/>
    </row>
    <row r="58" spans="1:9" ht="30" x14ac:dyDescent="0.25">
      <c r="A58" s="59">
        <v>8.5</v>
      </c>
      <c r="B58" s="11" t="s">
        <v>69</v>
      </c>
      <c r="C58" s="188"/>
      <c r="D58" s="189"/>
      <c r="E58" s="190"/>
      <c r="F58" s="183"/>
      <c r="G58" s="156"/>
      <c r="H58" s="154"/>
    </row>
    <row r="59" spans="1:9" x14ac:dyDescent="0.25">
      <c r="A59" s="59">
        <v>8.6</v>
      </c>
      <c r="B59" s="11" t="s">
        <v>70</v>
      </c>
      <c r="C59" s="188"/>
      <c r="D59" s="189"/>
      <c r="E59" s="190"/>
      <c r="F59" s="183"/>
      <c r="G59" s="156"/>
      <c r="H59" s="154"/>
    </row>
    <row r="60" spans="1:9" x14ac:dyDescent="0.25">
      <c r="A60" s="59">
        <v>8.6999999999999993</v>
      </c>
      <c r="B60" s="11" t="s">
        <v>33</v>
      </c>
      <c r="C60" s="188"/>
      <c r="D60" s="189"/>
      <c r="E60" s="190"/>
      <c r="F60" s="183"/>
      <c r="G60" s="156"/>
      <c r="H60" s="154"/>
    </row>
    <row r="61" spans="1:9" ht="75" x14ac:dyDescent="0.25">
      <c r="A61" s="59">
        <v>8.8000000000000007</v>
      </c>
      <c r="B61" s="11" t="s">
        <v>71</v>
      </c>
      <c r="C61" s="188"/>
      <c r="D61" s="189"/>
      <c r="E61" s="190"/>
      <c r="F61" s="183"/>
      <c r="G61" s="156"/>
      <c r="H61" s="154"/>
      <c r="I61" s="19"/>
    </row>
    <row r="62" spans="1:9" ht="31.5" customHeight="1" x14ac:dyDescent="0.3">
      <c r="A62" s="59">
        <v>8.9</v>
      </c>
      <c r="B62" s="20" t="s">
        <v>34</v>
      </c>
      <c r="C62" s="188"/>
      <c r="D62" s="189"/>
      <c r="E62" s="190"/>
      <c r="F62" s="183"/>
      <c r="G62" s="156"/>
      <c r="H62" s="154"/>
      <c r="I62" s="21"/>
    </row>
    <row r="63" spans="1:9" ht="17.25" thickBot="1" x14ac:dyDescent="0.35">
      <c r="A63" s="22" t="s">
        <v>49</v>
      </c>
      <c r="B63" s="11" t="s">
        <v>72</v>
      </c>
      <c r="C63" s="191"/>
      <c r="D63" s="192"/>
      <c r="E63" s="193"/>
      <c r="F63" s="184"/>
      <c r="G63" s="156"/>
      <c r="H63" s="154"/>
      <c r="I63" s="21"/>
    </row>
    <row r="64" spans="1:9" ht="30" customHeight="1" thickBot="1" x14ac:dyDescent="0.3">
      <c r="A64" s="150">
        <v>9</v>
      </c>
      <c r="B64" s="152" t="s">
        <v>35</v>
      </c>
      <c r="C64" s="148" t="str">
        <f>+C12</f>
        <v>N.A.</v>
      </c>
      <c r="D64" s="148"/>
      <c r="E64" s="148" t="str">
        <f>+E12</f>
        <v>N.A.</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59">
        <v>9.1</v>
      </c>
      <c r="B66" s="9" t="s">
        <v>36</v>
      </c>
      <c r="C66" s="163" t="s">
        <v>74</v>
      </c>
      <c r="D66" s="163"/>
      <c r="E66" s="163"/>
      <c r="F66" s="178"/>
      <c r="G66" s="161" t="s">
        <v>74</v>
      </c>
      <c r="H66" s="154"/>
    </row>
    <row r="67" spans="1:8" x14ac:dyDescent="0.25">
      <c r="A67" s="59">
        <v>9.1999999999999993</v>
      </c>
      <c r="B67" s="10" t="s">
        <v>16</v>
      </c>
      <c r="C67" s="164"/>
      <c r="D67" s="164"/>
      <c r="E67" s="164"/>
      <c r="F67" s="179"/>
      <c r="G67" s="161"/>
      <c r="H67" s="154"/>
    </row>
    <row r="68" spans="1:8" ht="45.75" thickBot="1" x14ac:dyDescent="0.3">
      <c r="A68" s="60">
        <v>9.3000000000000007</v>
      </c>
      <c r="B68" s="23" t="s">
        <v>37</v>
      </c>
      <c r="C68" s="56" t="s">
        <v>74</v>
      </c>
      <c r="D68" s="56"/>
      <c r="E68" s="56"/>
      <c r="F68" s="58"/>
      <c r="G68" s="162"/>
      <c r="H68" s="155"/>
    </row>
    <row r="69" spans="1:8" ht="30" customHeight="1" thickBot="1" x14ac:dyDescent="0.3">
      <c r="A69" s="150">
        <v>10</v>
      </c>
      <c r="B69" s="152" t="s">
        <v>38</v>
      </c>
      <c r="C69" s="148" t="str">
        <f>+C12</f>
        <v>N.A.</v>
      </c>
      <c r="D69" s="148"/>
      <c r="E69" s="148" t="str">
        <f>+E12</f>
        <v>N.A.</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15.75" thickBot="1" x14ac:dyDescent="0.3">
      <c r="A71" s="60">
        <v>10.1</v>
      </c>
      <c r="B71" s="13" t="s">
        <v>39</v>
      </c>
      <c r="C71" s="56"/>
      <c r="D71" s="56"/>
      <c r="E71" s="56"/>
      <c r="F71" s="58"/>
      <c r="G71" s="82" t="s">
        <v>74</v>
      </c>
      <c r="H71" s="35"/>
    </row>
    <row r="72" spans="1:8" ht="30" customHeight="1" thickBot="1" x14ac:dyDescent="0.3">
      <c r="A72" s="150">
        <v>11</v>
      </c>
      <c r="B72" s="180" t="s">
        <v>40</v>
      </c>
      <c r="C72" s="262" t="str">
        <f>+C12</f>
        <v>N.A.</v>
      </c>
      <c r="D72" s="149"/>
      <c r="E72" s="173" t="str">
        <f>+E12</f>
        <v>N.A.</v>
      </c>
      <c r="F72" s="149"/>
      <c r="G72" s="263" t="s">
        <v>47</v>
      </c>
      <c r="H72" s="146" t="s">
        <v>13</v>
      </c>
    </row>
    <row r="73" spans="1:8" ht="30" customHeight="1" x14ac:dyDescent="0.25">
      <c r="A73" s="151"/>
      <c r="B73" s="181"/>
      <c r="C73" s="257" t="s">
        <v>11</v>
      </c>
      <c r="D73" s="258"/>
      <c r="E73" s="259" t="s">
        <v>11</v>
      </c>
      <c r="F73" s="260"/>
      <c r="G73" s="264"/>
      <c r="H73" s="147"/>
    </row>
    <row r="74" spans="1:8" ht="30" x14ac:dyDescent="0.25">
      <c r="A74" s="59">
        <v>11.1</v>
      </c>
      <c r="B74" s="46" t="s">
        <v>41</v>
      </c>
      <c r="C74" s="251" t="s">
        <v>92</v>
      </c>
      <c r="D74" s="168"/>
      <c r="E74" s="261" t="s">
        <v>106</v>
      </c>
      <c r="F74" s="168"/>
      <c r="G74" s="73" t="s">
        <v>93</v>
      </c>
      <c r="H74" s="34"/>
    </row>
    <row r="75" spans="1:8" ht="31.5" customHeight="1" x14ac:dyDescent="0.25">
      <c r="A75" s="59">
        <v>11.2</v>
      </c>
      <c r="B75" s="46" t="s">
        <v>42</v>
      </c>
      <c r="C75" s="251" t="s">
        <v>92</v>
      </c>
      <c r="D75" s="168"/>
      <c r="E75" s="261" t="s">
        <v>106</v>
      </c>
      <c r="F75" s="168"/>
      <c r="G75" s="73" t="s">
        <v>93</v>
      </c>
      <c r="H75" s="34"/>
    </row>
    <row r="76" spans="1:8" ht="15.75" thickBot="1" x14ac:dyDescent="0.3">
      <c r="A76" s="24">
        <v>11.3</v>
      </c>
      <c r="B76" s="47" t="s">
        <v>43</v>
      </c>
      <c r="C76" s="251" t="s">
        <v>92</v>
      </c>
      <c r="D76" s="168"/>
      <c r="E76" s="261" t="s">
        <v>106</v>
      </c>
      <c r="F76" s="168"/>
      <c r="G76" s="73" t="s">
        <v>93</v>
      </c>
      <c r="H76" s="44"/>
    </row>
    <row r="77" spans="1:8" ht="19.5" thickBot="1" x14ac:dyDescent="0.3">
      <c r="A77" s="249" t="s">
        <v>44</v>
      </c>
      <c r="B77" s="250"/>
      <c r="C77" s="265" t="s">
        <v>102</v>
      </c>
      <c r="D77" s="254"/>
      <c r="E77" s="255"/>
      <c r="F77" s="255"/>
      <c r="G77" s="255"/>
      <c r="H77" s="256"/>
    </row>
  </sheetData>
  <mergeCells count="101">
    <mergeCell ref="C11:G11"/>
    <mergeCell ref="D32:D34"/>
    <mergeCell ref="F54:F63"/>
    <mergeCell ref="A1:H2"/>
    <mergeCell ref="A4:H5"/>
    <mergeCell ref="C8:G8"/>
    <mergeCell ref="C9:G9"/>
    <mergeCell ref="C10:G10"/>
    <mergeCell ref="C12:D12"/>
    <mergeCell ref="E12:F12"/>
    <mergeCell ref="C13:F13"/>
    <mergeCell ref="C14:F14"/>
    <mergeCell ref="C16:E16"/>
    <mergeCell ref="G17:G21"/>
    <mergeCell ref="H17:H21"/>
    <mergeCell ref="C22:E22"/>
    <mergeCell ref="C23:E27"/>
    <mergeCell ref="F23:F27"/>
    <mergeCell ref="G23:G27"/>
    <mergeCell ref="H23:H27"/>
    <mergeCell ref="C17:E21"/>
    <mergeCell ref="F17:F21"/>
    <mergeCell ref="C28:E28"/>
    <mergeCell ref="C29:E29"/>
    <mergeCell ref="A30:A31"/>
    <mergeCell ref="B30:B31"/>
    <mergeCell ref="C30:D30"/>
    <mergeCell ref="E30:F30"/>
    <mergeCell ref="A35:A36"/>
    <mergeCell ref="B35:B36"/>
    <mergeCell ref="C35:D35"/>
    <mergeCell ref="E35:F35"/>
    <mergeCell ref="G35:G36"/>
    <mergeCell ref="H37:H41"/>
    <mergeCell ref="G30:G31"/>
    <mergeCell ref="H30:H31"/>
    <mergeCell ref="G32:G34"/>
    <mergeCell ref="H32:H34"/>
    <mergeCell ref="H35:H36"/>
    <mergeCell ref="C37:C41"/>
    <mergeCell ref="D37:D41"/>
    <mergeCell ref="E37:E41"/>
    <mergeCell ref="F37:F41"/>
    <mergeCell ref="G37:G41"/>
    <mergeCell ref="G48:G49"/>
    <mergeCell ref="H48:H49"/>
    <mergeCell ref="A42:A43"/>
    <mergeCell ref="B42:B43"/>
    <mergeCell ref="C42:D42"/>
    <mergeCell ref="E42:F42"/>
    <mergeCell ref="G42:G43"/>
    <mergeCell ref="H42:H43"/>
    <mergeCell ref="C53:E53"/>
    <mergeCell ref="A48:A49"/>
    <mergeCell ref="B48:B49"/>
    <mergeCell ref="C48:D48"/>
    <mergeCell ref="E48:F48"/>
    <mergeCell ref="C50:C52"/>
    <mergeCell ref="D50:D52"/>
    <mergeCell ref="E50:E52"/>
    <mergeCell ref="F50:F52"/>
    <mergeCell ref="G50:G52"/>
    <mergeCell ref="C54:E54"/>
    <mergeCell ref="G54:G63"/>
    <mergeCell ref="H54:H63"/>
    <mergeCell ref="C55:E55"/>
    <mergeCell ref="C56:E63"/>
    <mergeCell ref="H66:H68"/>
    <mergeCell ref="A64:A65"/>
    <mergeCell ref="B64:B65"/>
    <mergeCell ref="C64:D64"/>
    <mergeCell ref="E64:F64"/>
    <mergeCell ref="G64:G65"/>
    <mergeCell ref="H64:H65"/>
    <mergeCell ref="C66:C67"/>
    <mergeCell ref="D66:D67"/>
    <mergeCell ref="E66:E67"/>
    <mergeCell ref="F66:F67"/>
    <mergeCell ref="G66:G68"/>
    <mergeCell ref="A69:A70"/>
    <mergeCell ref="B69:B70"/>
    <mergeCell ref="C69:D69"/>
    <mergeCell ref="E69:F69"/>
    <mergeCell ref="G69:G70"/>
    <mergeCell ref="H69:H70"/>
    <mergeCell ref="A72:A73"/>
    <mergeCell ref="B72:B73"/>
    <mergeCell ref="C72:D72"/>
    <mergeCell ref="E72:F72"/>
    <mergeCell ref="G72:G73"/>
    <mergeCell ref="A77:B77"/>
    <mergeCell ref="C77:H77"/>
    <mergeCell ref="C74:D74"/>
    <mergeCell ref="E74:F74"/>
    <mergeCell ref="C75:D75"/>
    <mergeCell ref="E75:F75"/>
    <mergeCell ref="C76:D76"/>
    <mergeCell ref="E76:F76"/>
    <mergeCell ref="H72:H73"/>
    <mergeCell ref="C73:D73"/>
    <mergeCell ref="E73:F73"/>
  </mergeCells>
  <pageMargins left="0.7" right="0.7" top="0.75" bottom="0.75" header="0.3" footer="0.3"/>
  <pageSetup paperSize="60" scale="35" orientation="portrait"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3"/>
  <sheetViews>
    <sheetView view="pageBreakPreview" zoomScale="70" zoomScaleNormal="100" zoomScaleSheetLayoutView="70" workbookViewId="0">
      <selection activeCell="H17" sqref="H17:H21"/>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99.57031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4</v>
      </c>
      <c r="D8" s="204"/>
      <c r="E8" s="204"/>
      <c r="F8" s="204"/>
      <c r="G8" s="205"/>
    </row>
    <row r="9" spans="1:8" ht="31.5" customHeight="1" thickBot="1" x14ac:dyDescent="0.3">
      <c r="A9" s="48" t="s">
        <v>2</v>
      </c>
      <c r="B9" s="49" t="s">
        <v>3</v>
      </c>
      <c r="C9" s="206" t="s">
        <v>83</v>
      </c>
      <c r="D9" s="207"/>
      <c r="E9" s="207"/>
      <c r="F9" s="207"/>
      <c r="G9" s="208"/>
    </row>
    <row r="10" spans="1:8" ht="27" customHeight="1" thickBot="1" x14ac:dyDescent="0.3">
      <c r="A10" s="48" t="s">
        <v>4</v>
      </c>
      <c r="B10" s="49" t="s">
        <v>45</v>
      </c>
      <c r="C10" s="203">
        <v>1</v>
      </c>
      <c r="D10" s="204"/>
      <c r="E10" s="204"/>
      <c r="F10" s="204"/>
      <c r="G10" s="205"/>
    </row>
    <row r="11" spans="1:8" ht="39" customHeight="1" thickBot="1" x14ac:dyDescent="0.3">
      <c r="A11" s="48" t="s">
        <v>5</v>
      </c>
      <c r="B11" s="50" t="s">
        <v>46</v>
      </c>
      <c r="C11" s="199" t="s">
        <v>73</v>
      </c>
      <c r="D11" s="200"/>
      <c r="E11" s="200"/>
      <c r="F11" s="200"/>
      <c r="G11" s="201"/>
    </row>
    <row r="12" spans="1:8" ht="31.5" customHeight="1" thickBot="1" x14ac:dyDescent="0.3">
      <c r="A12" s="48" t="s">
        <v>4</v>
      </c>
      <c r="B12" s="49" t="s">
        <v>6</v>
      </c>
      <c r="C12" s="209" t="s">
        <v>74</v>
      </c>
      <c r="D12" s="210"/>
      <c r="E12" s="211" t="s">
        <v>74</v>
      </c>
      <c r="F12" s="212"/>
      <c r="G12" s="5"/>
      <c r="H12" s="6"/>
    </row>
    <row r="13" spans="1:8" ht="15.75" thickBot="1" x14ac:dyDescent="0.3">
      <c r="A13" s="48" t="s">
        <v>7</v>
      </c>
      <c r="B13" s="49" t="s">
        <v>8</v>
      </c>
      <c r="C13" s="219" t="s">
        <v>84</v>
      </c>
      <c r="D13" s="220"/>
      <c r="E13" s="221"/>
      <c r="F13" s="222"/>
    </row>
    <row r="14" spans="1:8" ht="15.75" thickBot="1" x14ac:dyDescent="0.3">
      <c r="A14" s="48" t="s">
        <v>9</v>
      </c>
      <c r="B14" s="49" t="s">
        <v>10</v>
      </c>
      <c r="C14" s="219" t="s">
        <v>76</v>
      </c>
      <c r="D14" s="220"/>
      <c r="E14" s="221"/>
      <c r="F14" s="222"/>
    </row>
    <row r="15" spans="1:8" ht="15.75" thickBot="1" x14ac:dyDescent="0.3">
      <c r="A15" s="3"/>
      <c r="B15" s="4"/>
      <c r="C15" s="7"/>
      <c r="E15" s="7"/>
    </row>
    <row r="16" spans="1:8" x14ac:dyDescent="0.25">
      <c r="A16" s="25">
        <v>1</v>
      </c>
      <c r="B16" s="29" t="s">
        <v>14</v>
      </c>
      <c r="C16" s="158" t="s">
        <v>11</v>
      </c>
      <c r="D16" s="159"/>
      <c r="E16" s="160"/>
      <c r="F16" s="53" t="s">
        <v>12</v>
      </c>
      <c r="G16" s="33" t="s">
        <v>47</v>
      </c>
      <c r="H16" s="36" t="s">
        <v>13</v>
      </c>
    </row>
    <row r="17" spans="1:8" ht="30" x14ac:dyDescent="0.25">
      <c r="A17" s="59">
        <v>1.1000000000000001</v>
      </c>
      <c r="B17" s="9" t="s">
        <v>15</v>
      </c>
      <c r="C17" s="293" t="s">
        <v>116</v>
      </c>
      <c r="D17" s="294"/>
      <c r="E17" s="295"/>
      <c r="F17" s="182" t="s">
        <v>127</v>
      </c>
      <c r="G17" s="299" t="s">
        <v>130</v>
      </c>
      <c r="H17" s="285" t="s">
        <v>135</v>
      </c>
    </row>
    <row r="18" spans="1:8" x14ac:dyDescent="0.25">
      <c r="A18" s="59">
        <v>1.2</v>
      </c>
      <c r="B18" s="10" t="s">
        <v>16</v>
      </c>
      <c r="C18" s="296"/>
      <c r="D18" s="297"/>
      <c r="E18" s="298"/>
      <c r="F18" s="183"/>
      <c r="G18" s="300"/>
      <c r="H18" s="285"/>
    </row>
    <row r="19" spans="1:8" ht="30" x14ac:dyDescent="0.25">
      <c r="A19" s="59">
        <v>1.3</v>
      </c>
      <c r="B19" s="9" t="s">
        <v>17</v>
      </c>
      <c r="C19" s="296"/>
      <c r="D19" s="297"/>
      <c r="E19" s="298"/>
      <c r="F19" s="183"/>
      <c r="G19" s="300"/>
      <c r="H19" s="285"/>
    </row>
    <row r="20" spans="1:8" ht="45" x14ac:dyDescent="0.25">
      <c r="A20" s="59">
        <v>1.4</v>
      </c>
      <c r="B20" s="9" t="s">
        <v>18</v>
      </c>
      <c r="C20" s="296"/>
      <c r="D20" s="297"/>
      <c r="E20" s="298"/>
      <c r="F20" s="183"/>
      <c r="G20" s="300"/>
      <c r="H20" s="285"/>
    </row>
    <row r="21" spans="1:8" ht="226.5" customHeight="1" thickBot="1" x14ac:dyDescent="0.3">
      <c r="A21" s="59">
        <v>1.5</v>
      </c>
      <c r="B21" s="9" t="s">
        <v>52</v>
      </c>
      <c r="C21" s="296"/>
      <c r="D21" s="297"/>
      <c r="E21" s="298"/>
      <c r="F21" s="183"/>
      <c r="G21" s="300"/>
      <c r="H21" s="286"/>
    </row>
    <row r="22" spans="1:8" ht="48" customHeight="1" x14ac:dyDescent="0.25">
      <c r="A22" s="25">
        <v>2</v>
      </c>
      <c r="B22" s="26" t="s">
        <v>19</v>
      </c>
      <c r="C22" s="158" t="s">
        <v>11</v>
      </c>
      <c r="D22" s="159"/>
      <c r="E22" s="160"/>
      <c r="F22" s="53" t="s">
        <v>12</v>
      </c>
      <c r="G22" s="77" t="s">
        <v>47</v>
      </c>
      <c r="H22" s="37" t="s">
        <v>13</v>
      </c>
    </row>
    <row r="23" spans="1:8" ht="55.5" customHeight="1" x14ac:dyDescent="0.25">
      <c r="A23" s="59">
        <v>2.1</v>
      </c>
      <c r="B23" s="11" t="s">
        <v>20</v>
      </c>
      <c r="C23" s="230" t="s">
        <v>129</v>
      </c>
      <c r="D23" s="231"/>
      <c r="E23" s="232"/>
      <c r="F23" s="239"/>
      <c r="G23" s="214" t="s">
        <v>74</v>
      </c>
      <c r="H23" s="217"/>
    </row>
    <row r="24" spans="1:8" ht="89.25" customHeight="1" x14ac:dyDescent="0.25">
      <c r="A24" s="59">
        <v>2.2000000000000002</v>
      </c>
      <c r="B24" s="63" t="s">
        <v>86</v>
      </c>
      <c r="C24" s="233"/>
      <c r="D24" s="234"/>
      <c r="E24" s="235"/>
      <c r="F24" s="195"/>
      <c r="G24" s="215"/>
      <c r="H24" s="217"/>
    </row>
    <row r="25" spans="1:8" ht="114.75" customHeight="1" x14ac:dyDescent="0.25">
      <c r="A25" s="59">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60">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45.75" thickBot="1" x14ac:dyDescent="0.3">
      <c r="A29" s="61">
        <v>3.1</v>
      </c>
      <c r="B29" s="63" t="s">
        <v>57</v>
      </c>
      <c r="C29" s="243" t="s">
        <v>106</v>
      </c>
      <c r="D29" s="244"/>
      <c r="E29" s="245"/>
      <c r="F29" s="32" t="s">
        <v>131</v>
      </c>
      <c r="G29" s="72" t="s">
        <v>93</v>
      </c>
      <c r="H29" s="62"/>
    </row>
    <row r="30" spans="1:8" ht="33" customHeight="1" thickBot="1" x14ac:dyDescent="0.3">
      <c r="A30" s="150">
        <v>4</v>
      </c>
      <c r="B30" s="174" t="s">
        <v>21</v>
      </c>
      <c r="C30" s="148" t="str">
        <f>+C12</f>
        <v>N.A.</v>
      </c>
      <c r="D30" s="148"/>
      <c r="E30" s="148" t="str">
        <f>+E12</f>
        <v>N.A.</v>
      </c>
      <c r="F30" s="149"/>
      <c r="G30" s="146" t="s">
        <v>47</v>
      </c>
      <c r="H30" s="146" t="s">
        <v>13</v>
      </c>
    </row>
    <row r="31" spans="1:8" ht="33" customHeight="1" x14ac:dyDescent="0.25">
      <c r="A31" s="151"/>
      <c r="B31" s="175"/>
      <c r="C31" s="51" t="s">
        <v>11</v>
      </c>
      <c r="D31" s="53" t="s">
        <v>12</v>
      </c>
      <c r="E31" s="51" t="s">
        <v>11</v>
      </c>
      <c r="F31" s="53" t="s">
        <v>12</v>
      </c>
      <c r="G31" s="147"/>
      <c r="H31" s="147"/>
    </row>
    <row r="32" spans="1:8" ht="65.25" customHeight="1" x14ac:dyDescent="0.25">
      <c r="A32" s="59">
        <v>4.0999999999999996</v>
      </c>
      <c r="B32" s="11" t="s">
        <v>58</v>
      </c>
      <c r="C32" s="55" t="s">
        <v>92</v>
      </c>
      <c r="D32" s="223" t="s">
        <v>132</v>
      </c>
      <c r="E32" s="55"/>
      <c r="F32" s="57"/>
      <c r="G32" s="165" t="s">
        <v>128</v>
      </c>
      <c r="H32" s="154"/>
    </row>
    <row r="33" spans="1:8" ht="30" x14ac:dyDescent="0.25">
      <c r="A33" s="59">
        <v>4.2</v>
      </c>
      <c r="B33" s="11" t="s">
        <v>22</v>
      </c>
      <c r="C33" s="55" t="s">
        <v>92</v>
      </c>
      <c r="D33" s="197"/>
      <c r="E33" s="55"/>
      <c r="F33" s="57"/>
      <c r="G33" s="161"/>
      <c r="H33" s="154"/>
    </row>
    <row r="34" spans="1:8" ht="30.75" thickBot="1" x14ac:dyDescent="0.3">
      <c r="A34" s="60">
        <v>4.3</v>
      </c>
      <c r="B34" s="13" t="s">
        <v>48</v>
      </c>
      <c r="C34" s="56" t="s">
        <v>96</v>
      </c>
      <c r="D34" s="198"/>
      <c r="E34" s="56"/>
      <c r="F34" s="58"/>
      <c r="G34" s="162"/>
      <c r="H34" s="155"/>
    </row>
    <row r="35" spans="1:8" ht="30" customHeight="1" thickBot="1" x14ac:dyDescent="0.3">
      <c r="A35" s="150">
        <v>5</v>
      </c>
      <c r="B35" s="180" t="s">
        <v>111</v>
      </c>
      <c r="C35" s="176" t="str">
        <f>+C12</f>
        <v>N.A.</v>
      </c>
      <c r="D35" s="177"/>
      <c r="E35" s="176" t="str">
        <f>+E12</f>
        <v>N.A.</v>
      </c>
      <c r="F35" s="177"/>
      <c r="G35" s="146" t="s">
        <v>47</v>
      </c>
      <c r="H35" s="146" t="s">
        <v>13</v>
      </c>
    </row>
    <row r="36" spans="1:8" ht="30.75" thickBot="1" x14ac:dyDescent="0.3">
      <c r="A36" s="151"/>
      <c r="B36" s="181"/>
      <c r="C36" s="54" t="s">
        <v>11</v>
      </c>
      <c r="D36" s="40" t="s">
        <v>12</v>
      </c>
      <c r="E36" s="54" t="s">
        <v>11</v>
      </c>
      <c r="F36" s="40" t="s">
        <v>12</v>
      </c>
      <c r="G36" s="147"/>
      <c r="H36" s="147"/>
    </row>
    <row r="37" spans="1:8" ht="72" customHeight="1" thickBot="1" x14ac:dyDescent="0.3">
      <c r="A37" s="59">
        <v>5.0999999999999996</v>
      </c>
      <c r="B37" s="11" t="s">
        <v>104</v>
      </c>
      <c r="C37" s="67" t="s">
        <v>92</v>
      </c>
      <c r="D37" s="67">
        <v>10</v>
      </c>
      <c r="E37" s="69"/>
      <c r="F37" s="70"/>
      <c r="G37" s="66" t="s">
        <v>128</v>
      </c>
      <c r="H37" s="71"/>
    </row>
    <row r="38" spans="1:8" ht="30" customHeight="1" thickBot="1" x14ac:dyDescent="0.3">
      <c r="A38" s="150">
        <v>6</v>
      </c>
      <c r="B38" s="180" t="s">
        <v>26</v>
      </c>
      <c r="C38" s="171" t="str">
        <f>+C12</f>
        <v>N.A.</v>
      </c>
      <c r="D38" s="172"/>
      <c r="E38" s="173" t="str">
        <f>+E12</f>
        <v>N.A.</v>
      </c>
      <c r="F38" s="149"/>
      <c r="G38" s="146" t="s">
        <v>47</v>
      </c>
      <c r="H38" s="146" t="s">
        <v>13</v>
      </c>
    </row>
    <row r="39" spans="1:8" ht="30" customHeight="1" thickBot="1" x14ac:dyDescent="0.3">
      <c r="A39" s="151"/>
      <c r="B39" s="181"/>
      <c r="C39" s="42" t="s">
        <v>11</v>
      </c>
      <c r="D39" s="43" t="s">
        <v>12</v>
      </c>
      <c r="E39" s="41" t="s">
        <v>11</v>
      </c>
      <c r="F39" s="40" t="s">
        <v>12</v>
      </c>
      <c r="G39" s="147"/>
      <c r="H39" s="147"/>
    </row>
    <row r="40" spans="1:8" ht="45" x14ac:dyDescent="0.25">
      <c r="A40" s="59">
        <v>6.1</v>
      </c>
      <c r="B40" s="11" t="s">
        <v>27</v>
      </c>
      <c r="C40" s="52" t="s">
        <v>74</v>
      </c>
      <c r="D40" s="52"/>
      <c r="E40" s="55"/>
      <c r="F40" s="57"/>
      <c r="G40" s="81" t="s">
        <v>74</v>
      </c>
      <c r="H40" s="34"/>
    </row>
    <row r="41" spans="1:8" ht="30" x14ac:dyDescent="0.25">
      <c r="A41" s="59">
        <v>6.2</v>
      </c>
      <c r="B41" s="11" t="s">
        <v>62</v>
      </c>
      <c r="C41" s="68" t="s">
        <v>74</v>
      </c>
      <c r="D41" s="55"/>
      <c r="E41" s="55"/>
      <c r="F41" s="57"/>
      <c r="G41" s="81" t="s">
        <v>74</v>
      </c>
      <c r="H41" s="34"/>
    </row>
    <row r="42" spans="1:8" ht="45" x14ac:dyDescent="0.25">
      <c r="A42" s="59">
        <v>6.3</v>
      </c>
      <c r="B42" s="11" t="s">
        <v>63</v>
      </c>
      <c r="C42" s="68" t="s">
        <v>74</v>
      </c>
      <c r="D42" s="55"/>
      <c r="E42" s="55"/>
      <c r="F42" s="57"/>
      <c r="G42" s="81" t="s">
        <v>74</v>
      </c>
      <c r="H42" s="34"/>
    </row>
    <row r="43" spans="1:8" ht="60.75" thickBot="1" x14ac:dyDescent="0.3">
      <c r="A43" s="59">
        <v>6.4</v>
      </c>
      <c r="B43" s="11" t="s">
        <v>28</v>
      </c>
      <c r="C43" s="68" t="s">
        <v>74</v>
      </c>
      <c r="D43" s="56"/>
      <c r="E43" s="56"/>
      <c r="F43" s="58"/>
      <c r="G43" s="81" t="s">
        <v>74</v>
      </c>
      <c r="H43" s="35"/>
    </row>
    <row r="44" spans="1:8" ht="30" customHeight="1" thickBot="1" x14ac:dyDescent="0.3">
      <c r="A44" s="150">
        <v>7</v>
      </c>
      <c r="B44" s="152" t="s">
        <v>126</v>
      </c>
      <c r="C44" s="148" t="str">
        <f>+C12</f>
        <v>N.A.</v>
      </c>
      <c r="D44" s="148"/>
      <c r="E44" s="148" t="str">
        <f>+E12</f>
        <v>N.A.</v>
      </c>
      <c r="F44" s="149"/>
      <c r="G44" s="146" t="s">
        <v>47</v>
      </c>
      <c r="H44" s="146" t="s">
        <v>13</v>
      </c>
    </row>
    <row r="45" spans="1:8" ht="30.75" thickBot="1" x14ac:dyDescent="0.3">
      <c r="A45" s="151"/>
      <c r="B45" s="153"/>
      <c r="C45" s="42" t="s">
        <v>11</v>
      </c>
      <c r="D45" s="43" t="s">
        <v>12</v>
      </c>
      <c r="E45" s="41" t="s">
        <v>11</v>
      </c>
      <c r="F45" s="40" t="s">
        <v>12</v>
      </c>
      <c r="G45" s="147"/>
      <c r="H45" s="147"/>
    </row>
    <row r="46" spans="1:8" ht="30" x14ac:dyDescent="0.25">
      <c r="A46" s="59">
        <v>7.1</v>
      </c>
      <c r="B46" s="11" t="s">
        <v>29</v>
      </c>
      <c r="C46" s="163" t="s">
        <v>92</v>
      </c>
      <c r="D46" s="166">
        <v>122</v>
      </c>
      <c r="E46" s="163"/>
      <c r="F46" s="168"/>
      <c r="G46" s="165" t="s">
        <v>93</v>
      </c>
      <c r="H46" s="30"/>
    </row>
    <row r="47" spans="1:8" ht="30" x14ac:dyDescent="0.25">
      <c r="A47" s="59">
        <v>7.2</v>
      </c>
      <c r="B47" s="11" t="s">
        <v>65</v>
      </c>
      <c r="C47" s="197"/>
      <c r="D47" s="166"/>
      <c r="E47" s="197"/>
      <c r="F47" s="168"/>
      <c r="G47" s="161"/>
      <c r="H47" s="30"/>
    </row>
    <row r="48" spans="1:8" ht="45.75" thickBot="1" x14ac:dyDescent="0.3">
      <c r="A48" s="60">
        <v>7.3</v>
      </c>
      <c r="B48" s="13" t="s">
        <v>66</v>
      </c>
      <c r="C48" s="198"/>
      <c r="D48" s="167"/>
      <c r="E48" s="198"/>
      <c r="F48" s="169"/>
      <c r="G48" s="162"/>
      <c r="H48" s="31"/>
    </row>
    <row r="49" spans="1:9" x14ac:dyDescent="0.25">
      <c r="A49" s="25">
        <v>8</v>
      </c>
      <c r="B49" s="45" t="s">
        <v>30</v>
      </c>
      <c r="C49" s="158" t="s">
        <v>11</v>
      </c>
      <c r="D49" s="159"/>
      <c r="E49" s="160"/>
      <c r="F49" s="53" t="s">
        <v>12</v>
      </c>
      <c r="G49" s="33" t="s">
        <v>47</v>
      </c>
      <c r="H49" s="36" t="s">
        <v>13</v>
      </c>
    </row>
    <row r="50" spans="1:9" x14ac:dyDescent="0.25">
      <c r="A50" s="59">
        <v>8.1</v>
      </c>
      <c r="B50" s="11" t="s">
        <v>67</v>
      </c>
      <c r="C50" s="170" t="s">
        <v>98</v>
      </c>
      <c r="D50" s="170"/>
      <c r="E50" s="170"/>
      <c r="F50" s="182">
        <v>123</v>
      </c>
      <c r="G50" s="156" t="s">
        <v>93</v>
      </c>
      <c r="H50" s="157"/>
    </row>
    <row r="51" spans="1:9" x14ac:dyDescent="0.25">
      <c r="A51" s="59">
        <v>8.1999999999999993</v>
      </c>
      <c r="B51" s="11" t="s">
        <v>31</v>
      </c>
      <c r="C51" s="170" t="s">
        <v>133</v>
      </c>
      <c r="D51" s="170"/>
      <c r="E51" s="170"/>
      <c r="F51" s="183"/>
      <c r="G51" s="156"/>
      <c r="H51" s="154"/>
    </row>
    <row r="52" spans="1:9" ht="45" x14ac:dyDescent="0.25">
      <c r="A52" s="59">
        <v>8.3000000000000007</v>
      </c>
      <c r="B52" s="11" t="s">
        <v>68</v>
      </c>
      <c r="C52" s="185" t="s">
        <v>92</v>
      </c>
      <c r="D52" s="186"/>
      <c r="E52" s="187"/>
      <c r="F52" s="183"/>
      <c r="G52" s="156"/>
      <c r="H52" s="154"/>
    </row>
    <row r="53" spans="1:9" ht="30" x14ac:dyDescent="0.25">
      <c r="A53" s="59">
        <v>8.4</v>
      </c>
      <c r="B53" s="11" t="s">
        <v>32</v>
      </c>
      <c r="C53" s="188"/>
      <c r="D53" s="189"/>
      <c r="E53" s="190"/>
      <c r="F53" s="183"/>
      <c r="G53" s="156"/>
      <c r="H53" s="154"/>
    </row>
    <row r="54" spans="1:9" ht="30" x14ac:dyDescent="0.25">
      <c r="A54" s="59">
        <v>8.5</v>
      </c>
      <c r="B54" s="11" t="s">
        <v>69</v>
      </c>
      <c r="C54" s="188"/>
      <c r="D54" s="189"/>
      <c r="E54" s="190"/>
      <c r="F54" s="183"/>
      <c r="G54" s="156"/>
      <c r="H54" s="154"/>
    </row>
    <row r="55" spans="1:9" x14ac:dyDescent="0.25">
      <c r="A55" s="59">
        <v>8.6</v>
      </c>
      <c r="B55" s="11" t="s">
        <v>70</v>
      </c>
      <c r="C55" s="188"/>
      <c r="D55" s="189"/>
      <c r="E55" s="190"/>
      <c r="F55" s="183"/>
      <c r="G55" s="156"/>
      <c r="H55" s="154"/>
    </row>
    <row r="56" spans="1:9" x14ac:dyDescent="0.25">
      <c r="A56" s="59">
        <v>8.6999999999999993</v>
      </c>
      <c r="B56" s="11" t="s">
        <v>33</v>
      </c>
      <c r="C56" s="188"/>
      <c r="D56" s="189"/>
      <c r="E56" s="190"/>
      <c r="F56" s="183"/>
      <c r="G56" s="156"/>
      <c r="H56" s="154"/>
    </row>
    <row r="57" spans="1:9" ht="75" x14ac:dyDescent="0.25">
      <c r="A57" s="59">
        <v>8.8000000000000007</v>
      </c>
      <c r="B57" s="11" t="s">
        <v>71</v>
      </c>
      <c r="C57" s="188"/>
      <c r="D57" s="189"/>
      <c r="E57" s="190"/>
      <c r="F57" s="183"/>
      <c r="G57" s="156"/>
      <c r="H57" s="154"/>
      <c r="I57" s="19"/>
    </row>
    <row r="58" spans="1:9" ht="31.5" customHeight="1" x14ac:dyDescent="0.3">
      <c r="A58" s="59">
        <v>8.9</v>
      </c>
      <c r="B58" s="20" t="s">
        <v>34</v>
      </c>
      <c r="C58" s="188"/>
      <c r="D58" s="189"/>
      <c r="E58" s="190"/>
      <c r="F58" s="183"/>
      <c r="G58" s="156"/>
      <c r="H58" s="154"/>
      <c r="I58" s="21"/>
    </row>
    <row r="59" spans="1:9" ht="17.25" thickBot="1" x14ac:dyDescent="0.35">
      <c r="A59" s="22" t="s">
        <v>49</v>
      </c>
      <c r="B59" s="11" t="s">
        <v>72</v>
      </c>
      <c r="C59" s="191"/>
      <c r="D59" s="192"/>
      <c r="E59" s="193"/>
      <c r="F59" s="184"/>
      <c r="G59" s="156"/>
      <c r="H59" s="154"/>
      <c r="I59" s="21"/>
    </row>
    <row r="60" spans="1:9" ht="30" customHeight="1" thickBot="1" x14ac:dyDescent="0.3">
      <c r="A60" s="150">
        <v>9</v>
      </c>
      <c r="B60" s="152" t="s">
        <v>35</v>
      </c>
      <c r="C60" s="148" t="str">
        <f>+C12</f>
        <v>N.A.</v>
      </c>
      <c r="D60" s="148"/>
      <c r="E60" s="148" t="str">
        <f>+E12</f>
        <v>N.A.</v>
      </c>
      <c r="F60" s="149"/>
      <c r="G60" s="146" t="s">
        <v>47</v>
      </c>
      <c r="H60" s="146" t="s">
        <v>13</v>
      </c>
    </row>
    <row r="61" spans="1:9" ht="30" customHeight="1" thickBot="1" x14ac:dyDescent="0.3">
      <c r="A61" s="151"/>
      <c r="B61" s="153"/>
      <c r="C61" s="42" t="s">
        <v>11</v>
      </c>
      <c r="D61" s="43" t="s">
        <v>12</v>
      </c>
      <c r="E61" s="41" t="s">
        <v>11</v>
      </c>
      <c r="F61" s="40" t="s">
        <v>12</v>
      </c>
      <c r="G61" s="147"/>
      <c r="H61" s="147"/>
    </row>
    <row r="62" spans="1:9" ht="30" x14ac:dyDescent="0.25">
      <c r="A62" s="59">
        <v>9.1</v>
      </c>
      <c r="B62" s="9" t="s">
        <v>36</v>
      </c>
      <c r="C62" s="163" t="s">
        <v>101</v>
      </c>
      <c r="D62" s="163"/>
      <c r="E62" s="163"/>
      <c r="F62" s="178"/>
      <c r="G62" s="161" t="s">
        <v>74</v>
      </c>
      <c r="H62" s="154"/>
    </row>
    <row r="63" spans="1:9" x14ac:dyDescent="0.25">
      <c r="A63" s="59">
        <v>9.1999999999999993</v>
      </c>
      <c r="B63" s="10" t="s">
        <v>16</v>
      </c>
      <c r="C63" s="164"/>
      <c r="D63" s="164"/>
      <c r="E63" s="164"/>
      <c r="F63" s="179"/>
      <c r="G63" s="161"/>
      <c r="H63" s="154"/>
    </row>
    <row r="64" spans="1:9" ht="45.75" thickBot="1" x14ac:dyDescent="0.3">
      <c r="A64" s="60">
        <v>9.3000000000000007</v>
      </c>
      <c r="B64" s="23" t="s">
        <v>37</v>
      </c>
      <c r="C64" s="56" t="s">
        <v>101</v>
      </c>
      <c r="D64" s="56"/>
      <c r="E64" s="56"/>
      <c r="F64" s="58"/>
      <c r="G64" s="162"/>
      <c r="H64" s="155"/>
    </row>
    <row r="65" spans="1:8" ht="30" customHeight="1" thickBot="1" x14ac:dyDescent="0.3">
      <c r="A65" s="150">
        <v>10</v>
      </c>
      <c r="B65" s="152" t="s">
        <v>38</v>
      </c>
      <c r="C65" s="148" t="str">
        <f>+C12</f>
        <v>N.A.</v>
      </c>
      <c r="D65" s="148"/>
      <c r="E65" s="148" t="str">
        <f>+E12</f>
        <v>N.A.</v>
      </c>
      <c r="F65" s="149"/>
      <c r="G65" s="146" t="s">
        <v>47</v>
      </c>
      <c r="H65" s="146" t="s">
        <v>13</v>
      </c>
    </row>
    <row r="66" spans="1:8" ht="30" customHeight="1" thickBot="1" x14ac:dyDescent="0.3">
      <c r="A66" s="151"/>
      <c r="B66" s="153"/>
      <c r="C66" s="42" t="s">
        <v>11</v>
      </c>
      <c r="D66" s="43" t="s">
        <v>12</v>
      </c>
      <c r="E66" s="41" t="s">
        <v>11</v>
      </c>
      <c r="F66" s="40" t="s">
        <v>12</v>
      </c>
      <c r="G66" s="147"/>
      <c r="H66" s="147"/>
    </row>
    <row r="67" spans="1:8" ht="15.75" thickBot="1" x14ac:dyDescent="0.3">
      <c r="A67" s="60">
        <v>10.1</v>
      </c>
      <c r="B67" s="13" t="s">
        <v>39</v>
      </c>
      <c r="C67" s="56"/>
      <c r="D67" s="56"/>
      <c r="E67" s="56"/>
      <c r="F67" s="58"/>
      <c r="G67" s="82" t="s">
        <v>74</v>
      </c>
      <c r="H67" s="35"/>
    </row>
    <row r="68" spans="1:8" ht="30" customHeight="1" thickBot="1" x14ac:dyDescent="0.3">
      <c r="A68" s="150">
        <v>11</v>
      </c>
      <c r="B68" s="180" t="s">
        <v>40</v>
      </c>
      <c r="C68" s="262" t="str">
        <f>+C12</f>
        <v>N.A.</v>
      </c>
      <c r="D68" s="149"/>
      <c r="E68" s="173" t="str">
        <f>+E12</f>
        <v>N.A.</v>
      </c>
      <c r="F68" s="149"/>
      <c r="G68" s="263" t="s">
        <v>47</v>
      </c>
      <c r="H68" s="146" t="s">
        <v>13</v>
      </c>
    </row>
    <row r="69" spans="1:8" ht="30" customHeight="1" x14ac:dyDescent="0.25">
      <c r="A69" s="151"/>
      <c r="B69" s="181"/>
      <c r="C69" s="257" t="s">
        <v>11</v>
      </c>
      <c r="D69" s="258"/>
      <c r="E69" s="259" t="s">
        <v>11</v>
      </c>
      <c r="F69" s="260"/>
      <c r="G69" s="264"/>
      <c r="H69" s="147"/>
    </row>
    <row r="70" spans="1:8" ht="30" x14ac:dyDescent="0.25">
      <c r="A70" s="59">
        <v>11.1</v>
      </c>
      <c r="B70" s="46" t="s">
        <v>41</v>
      </c>
      <c r="C70" s="251" t="s">
        <v>92</v>
      </c>
      <c r="D70" s="168"/>
      <c r="E70" s="261" t="s">
        <v>87</v>
      </c>
      <c r="F70" s="168"/>
      <c r="G70" s="73" t="s">
        <v>93</v>
      </c>
      <c r="H70" s="34"/>
    </row>
    <row r="71" spans="1:8" ht="31.5" customHeight="1" x14ac:dyDescent="0.25">
      <c r="A71" s="59">
        <v>11.2</v>
      </c>
      <c r="B71" s="46" t="s">
        <v>42</v>
      </c>
      <c r="C71" s="251" t="s">
        <v>92</v>
      </c>
      <c r="D71" s="168"/>
      <c r="E71" s="261" t="s">
        <v>87</v>
      </c>
      <c r="F71" s="168"/>
      <c r="G71" s="73" t="s">
        <v>93</v>
      </c>
      <c r="H71" s="34"/>
    </row>
    <row r="72" spans="1:8" ht="15.75" thickBot="1" x14ac:dyDescent="0.3">
      <c r="A72" s="24">
        <v>11.3</v>
      </c>
      <c r="B72" s="47" t="s">
        <v>43</v>
      </c>
      <c r="C72" s="251" t="s">
        <v>92</v>
      </c>
      <c r="D72" s="168"/>
      <c r="E72" s="261" t="s">
        <v>87</v>
      </c>
      <c r="F72" s="168"/>
      <c r="G72" s="73" t="s">
        <v>93</v>
      </c>
      <c r="H72" s="44"/>
    </row>
    <row r="73" spans="1:8" ht="19.5" thickBot="1" x14ac:dyDescent="0.3">
      <c r="A73" s="249" t="s">
        <v>44</v>
      </c>
      <c r="B73" s="250"/>
      <c r="C73" s="253" t="s">
        <v>134</v>
      </c>
      <c r="D73" s="290"/>
      <c r="E73" s="291"/>
      <c r="F73" s="291"/>
      <c r="G73" s="291"/>
      <c r="H73" s="292"/>
    </row>
  </sheetData>
  <mergeCells count="95">
    <mergeCell ref="C11:G11"/>
    <mergeCell ref="D32:D34"/>
    <mergeCell ref="F50:F59"/>
    <mergeCell ref="A1:H2"/>
    <mergeCell ref="A4:H5"/>
    <mergeCell ref="C8:G8"/>
    <mergeCell ref="C9:G9"/>
    <mergeCell ref="C10:G10"/>
    <mergeCell ref="C12:D12"/>
    <mergeCell ref="E12:F12"/>
    <mergeCell ref="C13:F13"/>
    <mergeCell ref="C14:F14"/>
    <mergeCell ref="C16:E16"/>
    <mergeCell ref="G17:G21"/>
    <mergeCell ref="H17:H21"/>
    <mergeCell ref="C22:E22"/>
    <mergeCell ref="C23:E27"/>
    <mergeCell ref="F23:F27"/>
    <mergeCell ref="G23:G27"/>
    <mergeCell ref="H23:H27"/>
    <mergeCell ref="C17:E21"/>
    <mergeCell ref="F17:F21"/>
    <mergeCell ref="C28:E28"/>
    <mergeCell ref="C29:E29"/>
    <mergeCell ref="A30:A31"/>
    <mergeCell ref="B30:B31"/>
    <mergeCell ref="C30:D30"/>
    <mergeCell ref="E30:F30"/>
    <mergeCell ref="A35:A36"/>
    <mergeCell ref="B35:B36"/>
    <mergeCell ref="C35:D35"/>
    <mergeCell ref="E35:F35"/>
    <mergeCell ref="G35:G36"/>
    <mergeCell ref="G30:G31"/>
    <mergeCell ref="H30:H31"/>
    <mergeCell ref="G32:G34"/>
    <mergeCell ref="H32:H34"/>
    <mergeCell ref="H35:H36"/>
    <mergeCell ref="G46:G48"/>
    <mergeCell ref="G44:G45"/>
    <mergeCell ref="H44:H45"/>
    <mergeCell ref="A38:A39"/>
    <mergeCell ref="B38:B39"/>
    <mergeCell ref="C38:D38"/>
    <mergeCell ref="E38:F38"/>
    <mergeCell ref="G38:G39"/>
    <mergeCell ref="H38:H39"/>
    <mergeCell ref="A44:A45"/>
    <mergeCell ref="B44:B45"/>
    <mergeCell ref="C44:D44"/>
    <mergeCell ref="E44:F44"/>
    <mergeCell ref="C46:C48"/>
    <mergeCell ref="D46:D48"/>
    <mergeCell ref="E46:E48"/>
    <mergeCell ref="C49:E49"/>
    <mergeCell ref="C50:E50"/>
    <mergeCell ref="A60:A61"/>
    <mergeCell ref="B60:B61"/>
    <mergeCell ref="C60:D60"/>
    <mergeCell ref="E60:F60"/>
    <mergeCell ref="F46:F48"/>
    <mergeCell ref="G60:G61"/>
    <mergeCell ref="G50:G59"/>
    <mergeCell ref="H50:H59"/>
    <mergeCell ref="H68:H69"/>
    <mergeCell ref="C69:D69"/>
    <mergeCell ref="E69:F69"/>
    <mergeCell ref="H65:H66"/>
    <mergeCell ref="H62:H64"/>
    <mergeCell ref="H60:H61"/>
    <mergeCell ref="C62:C63"/>
    <mergeCell ref="D62:D63"/>
    <mergeCell ref="E62:E63"/>
    <mergeCell ref="F62:F63"/>
    <mergeCell ref="G62:G64"/>
    <mergeCell ref="C51:E51"/>
    <mergeCell ref="C52:E59"/>
    <mergeCell ref="A65:A66"/>
    <mergeCell ref="B65:B66"/>
    <mergeCell ref="C65:D65"/>
    <mergeCell ref="E65:F65"/>
    <mergeCell ref="G65:G66"/>
    <mergeCell ref="A68:A69"/>
    <mergeCell ref="B68:B69"/>
    <mergeCell ref="C68:D68"/>
    <mergeCell ref="E68:F68"/>
    <mergeCell ref="G68:G69"/>
    <mergeCell ref="A73:B73"/>
    <mergeCell ref="C73:H73"/>
    <mergeCell ref="C70:D70"/>
    <mergeCell ref="E70:F70"/>
    <mergeCell ref="C71:D71"/>
    <mergeCell ref="E71:F71"/>
    <mergeCell ref="C72:D72"/>
    <mergeCell ref="E72:F72"/>
  </mergeCells>
  <pageMargins left="0.7" right="0.7" top="0.75" bottom="0.75" header="0.3" footer="0.3"/>
  <pageSetup paperSize="60" scale="31" orientation="portrait" r:id="rId1"/>
  <rowBreaks count="1" manualBreakCount="1">
    <brk id="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topLeftCell="A7" zoomScale="80" zoomScaleNormal="100" zoomScaleSheetLayoutView="80" workbookViewId="0">
      <selection activeCell="C9" sqref="C9:G9"/>
    </sheetView>
  </sheetViews>
  <sheetFormatPr baseColWidth="10" defaultRowHeight="15" x14ac:dyDescent="0.25"/>
  <cols>
    <col min="1" max="1" width="6.7109375" style="1" customWidth="1"/>
    <col min="2" max="2" width="63.85546875" customWidth="1"/>
    <col min="3" max="3" width="22.5703125" style="1" bestFit="1" customWidth="1"/>
    <col min="4" max="4" width="12.85546875" style="1" customWidth="1"/>
    <col min="5" max="5" width="22.5703125" style="1" bestFit="1" customWidth="1"/>
    <col min="6" max="6" width="12.85546875" style="1" customWidth="1"/>
    <col min="7" max="7" width="24.7109375" style="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5</v>
      </c>
      <c r="D8" s="204"/>
      <c r="E8" s="204"/>
      <c r="F8" s="204"/>
      <c r="G8" s="205"/>
    </row>
    <row r="9" spans="1:8" ht="31.5" customHeight="1" thickBot="1" x14ac:dyDescent="0.3">
      <c r="A9" s="48" t="s">
        <v>2</v>
      </c>
      <c r="B9" s="49" t="s">
        <v>3</v>
      </c>
      <c r="C9" s="206" t="s">
        <v>85</v>
      </c>
      <c r="D9" s="207"/>
      <c r="E9" s="207"/>
      <c r="F9" s="207"/>
      <c r="G9" s="208"/>
    </row>
    <row r="10" spans="1:8" ht="27" customHeight="1" thickBot="1" x14ac:dyDescent="0.3">
      <c r="A10" s="48" t="s">
        <v>4</v>
      </c>
      <c r="B10" s="49" t="s">
        <v>45</v>
      </c>
      <c r="C10" s="203">
        <v>1</v>
      </c>
      <c r="D10" s="204"/>
      <c r="E10" s="204"/>
      <c r="F10" s="204"/>
      <c r="G10" s="205"/>
    </row>
    <row r="11" spans="1:8" ht="39" customHeight="1" thickBot="1" x14ac:dyDescent="0.3">
      <c r="A11" s="48" t="s">
        <v>5</v>
      </c>
      <c r="B11" s="50" t="s">
        <v>46</v>
      </c>
      <c r="C11" s="199" t="s">
        <v>73</v>
      </c>
      <c r="D11" s="200"/>
      <c r="E11" s="200"/>
      <c r="F11" s="200"/>
      <c r="G11" s="201"/>
    </row>
    <row r="12" spans="1:8" ht="31.5" customHeight="1" thickBot="1" x14ac:dyDescent="0.3">
      <c r="A12" s="48" t="s">
        <v>4</v>
      </c>
      <c r="B12" s="49" t="s">
        <v>6</v>
      </c>
      <c r="C12" s="209" t="s">
        <v>74</v>
      </c>
      <c r="D12" s="210"/>
      <c r="E12" s="211" t="s">
        <v>74</v>
      </c>
      <c r="F12" s="212"/>
      <c r="G12" s="5"/>
      <c r="H12" s="6"/>
    </row>
    <row r="13" spans="1:8" ht="15.75" thickBot="1" x14ac:dyDescent="0.3">
      <c r="A13" s="48" t="s">
        <v>7</v>
      </c>
      <c r="B13" s="49" t="s">
        <v>8</v>
      </c>
      <c r="C13" s="219" t="s">
        <v>75</v>
      </c>
      <c r="D13" s="220"/>
      <c r="E13" s="221"/>
      <c r="F13" s="222"/>
    </row>
    <row r="14" spans="1:8" ht="15.75" thickBot="1" x14ac:dyDescent="0.3">
      <c r="A14" s="48" t="s">
        <v>9</v>
      </c>
      <c r="B14" s="49" t="s">
        <v>10</v>
      </c>
      <c r="C14" s="219" t="s">
        <v>76</v>
      </c>
      <c r="D14" s="220"/>
      <c r="E14" s="221"/>
      <c r="F14" s="222"/>
    </row>
    <row r="15" spans="1:8" ht="15.75" thickBot="1" x14ac:dyDescent="0.3">
      <c r="A15" s="3"/>
      <c r="B15" s="4"/>
      <c r="C15" s="7"/>
      <c r="E15" s="7"/>
    </row>
    <row r="16" spans="1:8" ht="27.75" customHeight="1" x14ac:dyDescent="0.25">
      <c r="A16" s="25">
        <v>1</v>
      </c>
      <c r="B16" s="29" t="s">
        <v>14</v>
      </c>
      <c r="C16" s="158" t="s">
        <v>11</v>
      </c>
      <c r="D16" s="159"/>
      <c r="E16" s="160"/>
      <c r="F16" s="53" t="s">
        <v>12</v>
      </c>
      <c r="G16" s="33" t="s">
        <v>47</v>
      </c>
      <c r="H16" s="36" t="s">
        <v>13</v>
      </c>
    </row>
    <row r="17" spans="1:8" ht="30" x14ac:dyDescent="0.25">
      <c r="A17" s="59">
        <v>1.1000000000000001</v>
      </c>
      <c r="B17" s="9" t="s">
        <v>15</v>
      </c>
      <c r="C17" s="224" t="s">
        <v>87</v>
      </c>
      <c r="D17" s="225"/>
      <c r="E17" s="226"/>
      <c r="F17" s="182" t="s">
        <v>136</v>
      </c>
      <c r="G17" s="165" t="s">
        <v>128</v>
      </c>
      <c r="H17" s="154"/>
    </row>
    <row r="18" spans="1:8" x14ac:dyDescent="0.25">
      <c r="A18" s="59">
        <v>1.2</v>
      </c>
      <c r="B18" s="10" t="s">
        <v>16</v>
      </c>
      <c r="C18" s="227"/>
      <c r="D18" s="228"/>
      <c r="E18" s="229"/>
      <c r="F18" s="183"/>
      <c r="G18" s="161"/>
      <c r="H18" s="154"/>
    </row>
    <row r="19" spans="1:8" ht="30" x14ac:dyDescent="0.25">
      <c r="A19" s="59">
        <v>1.3</v>
      </c>
      <c r="B19" s="9" t="s">
        <v>17</v>
      </c>
      <c r="C19" s="227"/>
      <c r="D19" s="228"/>
      <c r="E19" s="229"/>
      <c r="F19" s="183"/>
      <c r="G19" s="161"/>
      <c r="H19" s="154"/>
    </row>
    <row r="20" spans="1:8" ht="45" x14ac:dyDescent="0.25">
      <c r="A20" s="59">
        <v>1.4</v>
      </c>
      <c r="B20" s="9" t="s">
        <v>18</v>
      </c>
      <c r="C20" s="227"/>
      <c r="D20" s="228"/>
      <c r="E20" s="229"/>
      <c r="F20" s="183"/>
      <c r="G20" s="161"/>
      <c r="H20" s="154"/>
    </row>
    <row r="21" spans="1:8" ht="75.75" thickBot="1" x14ac:dyDescent="0.3">
      <c r="A21" s="59">
        <v>1.5</v>
      </c>
      <c r="B21" s="9" t="s">
        <v>52</v>
      </c>
      <c r="C21" s="227"/>
      <c r="D21" s="228"/>
      <c r="E21" s="229"/>
      <c r="F21" s="183"/>
      <c r="G21" s="161"/>
      <c r="H21" s="154"/>
    </row>
    <row r="22" spans="1:8" ht="48" customHeight="1" x14ac:dyDescent="0.25">
      <c r="A22" s="25">
        <v>2</v>
      </c>
      <c r="B22" s="26" t="s">
        <v>19</v>
      </c>
      <c r="C22" s="158" t="s">
        <v>11</v>
      </c>
      <c r="D22" s="159"/>
      <c r="E22" s="160"/>
      <c r="F22" s="53" t="s">
        <v>12</v>
      </c>
      <c r="G22" s="33" t="s">
        <v>47</v>
      </c>
      <c r="H22" s="37" t="s">
        <v>13</v>
      </c>
    </row>
    <row r="23" spans="1:8" ht="55.5" customHeight="1" x14ac:dyDescent="0.25">
      <c r="A23" s="59">
        <v>2.1</v>
      </c>
      <c r="B23" s="11" t="s">
        <v>20</v>
      </c>
      <c r="C23" s="230" t="s">
        <v>74</v>
      </c>
      <c r="D23" s="231"/>
      <c r="E23" s="232"/>
      <c r="F23" s="239"/>
      <c r="G23" s="214" t="s">
        <v>74</v>
      </c>
      <c r="H23" s="217"/>
    </row>
    <row r="24" spans="1:8" ht="89.25" customHeight="1" x14ac:dyDescent="0.25">
      <c r="A24" s="59">
        <v>2.2000000000000002</v>
      </c>
      <c r="B24" s="63" t="s">
        <v>86</v>
      </c>
      <c r="C24" s="233"/>
      <c r="D24" s="234"/>
      <c r="E24" s="235"/>
      <c r="F24" s="195"/>
      <c r="G24" s="215"/>
      <c r="H24" s="217"/>
    </row>
    <row r="25" spans="1:8" ht="114.75" customHeight="1" x14ac:dyDescent="0.25">
      <c r="A25" s="59">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60">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45.75" thickBot="1" x14ac:dyDescent="0.3">
      <c r="A29" s="61">
        <v>3.1</v>
      </c>
      <c r="B29" s="63" t="s">
        <v>57</v>
      </c>
      <c r="C29" s="243" t="s">
        <v>92</v>
      </c>
      <c r="D29" s="244"/>
      <c r="E29" s="245"/>
      <c r="F29" s="32" t="s">
        <v>137</v>
      </c>
      <c r="G29" s="72" t="s">
        <v>93</v>
      </c>
      <c r="H29" s="62"/>
    </row>
    <row r="30" spans="1:8" ht="33" customHeight="1" thickBot="1" x14ac:dyDescent="0.3">
      <c r="A30" s="150">
        <v>4</v>
      </c>
      <c r="B30" s="174" t="s">
        <v>21</v>
      </c>
      <c r="C30" s="148" t="str">
        <f>+C12</f>
        <v>N.A.</v>
      </c>
      <c r="D30" s="148"/>
      <c r="E30" s="148" t="str">
        <f>+E12</f>
        <v>N.A.</v>
      </c>
      <c r="F30" s="149"/>
      <c r="G30" s="146" t="s">
        <v>47</v>
      </c>
      <c r="H30" s="146" t="s">
        <v>13</v>
      </c>
    </row>
    <row r="31" spans="1:8" ht="33" customHeight="1" x14ac:dyDescent="0.25">
      <c r="A31" s="151"/>
      <c r="B31" s="175"/>
      <c r="C31" s="51" t="s">
        <v>11</v>
      </c>
      <c r="D31" s="53" t="s">
        <v>12</v>
      </c>
      <c r="E31" s="51" t="s">
        <v>11</v>
      </c>
      <c r="F31" s="53" t="s">
        <v>12</v>
      </c>
      <c r="G31" s="147"/>
      <c r="H31" s="147"/>
    </row>
    <row r="32" spans="1:8" ht="65.25" customHeight="1" x14ac:dyDescent="0.25">
      <c r="A32" s="59">
        <v>4.0999999999999996</v>
      </c>
      <c r="B32" s="11" t="s">
        <v>58</v>
      </c>
      <c r="C32" s="55" t="s">
        <v>92</v>
      </c>
      <c r="D32" s="223" t="s">
        <v>138</v>
      </c>
      <c r="E32" s="55"/>
      <c r="F32" s="57"/>
      <c r="G32" s="165" t="s">
        <v>93</v>
      </c>
      <c r="H32" s="154"/>
    </row>
    <row r="33" spans="1:8" ht="30" x14ac:dyDescent="0.25">
      <c r="A33" s="59">
        <v>4.2</v>
      </c>
      <c r="B33" s="11" t="s">
        <v>22</v>
      </c>
      <c r="C33" s="65" t="s">
        <v>92</v>
      </c>
      <c r="D33" s="197"/>
      <c r="E33" s="55"/>
      <c r="F33" s="57"/>
      <c r="G33" s="161"/>
      <c r="H33" s="154"/>
    </row>
    <row r="34" spans="1:8" ht="30.75" thickBot="1" x14ac:dyDescent="0.3">
      <c r="A34" s="60">
        <v>4.3</v>
      </c>
      <c r="B34" s="13" t="s">
        <v>48</v>
      </c>
      <c r="C34" s="56" t="s">
        <v>124</v>
      </c>
      <c r="D34" s="198"/>
      <c r="E34" s="56"/>
      <c r="F34" s="58"/>
      <c r="G34" s="162"/>
      <c r="H34" s="155"/>
    </row>
    <row r="35" spans="1:8" ht="30" customHeight="1" thickBot="1" x14ac:dyDescent="0.3">
      <c r="A35" s="150">
        <v>5</v>
      </c>
      <c r="B35" s="180" t="s">
        <v>23</v>
      </c>
      <c r="C35" s="176" t="str">
        <f>+C12</f>
        <v>N.A.</v>
      </c>
      <c r="D35" s="177"/>
      <c r="E35" s="176" t="str">
        <f>+E12</f>
        <v>N.A.</v>
      </c>
      <c r="F35" s="177"/>
      <c r="G35" s="146" t="s">
        <v>47</v>
      </c>
      <c r="H35" s="146" t="s">
        <v>13</v>
      </c>
    </row>
    <row r="36" spans="1:8" ht="30.75" thickBot="1" x14ac:dyDescent="0.3">
      <c r="A36" s="151"/>
      <c r="B36" s="181"/>
      <c r="C36" s="54" t="s">
        <v>11</v>
      </c>
      <c r="D36" s="40" t="s">
        <v>12</v>
      </c>
      <c r="E36" s="54" t="s">
        <v>11</v>
      </c>
      <c r="F36" s="40" t="s">
        <v>12</v>
      </c>
      <c r="G36" s="147"/>
      <c r="H36" s="147"/>
    </row>
    <row r="37" spans="1:8" ht="72" customHeight="1" x14ac:dyDescent="0.25">
      <c r="A37" s="59">
        <v>5.0999999999999996</v>
      </c>
      <c r="B37" s="11" t="s">
        <v>59</v>
      </c>
      <c r="C37" s="163" t="s">
        <v>92</v>
      </c>
      <c r="D37" s="163" t="s">
        <v>139</v>
      </c>
      <c r="E37" s="246"/>
      <c r="F37" s="194"/>
      <c r="G37" s="214" t="s">
        <v>93</v>
      </c>
      <c r="H37" s="240"/>
    </row>
    <row r="38" spans="1:8" ht="30" x14ac:dyDescent="0.25">
      <c r="A38" s="59">
        <v>5.2</v>
      </c>
      <c r="B38" s="11" t="s">
        <v>60</v>
      </c>
      <c r="C38" s="197"/>
      <c r="D38" s="197"/>
      <c r="E38" s="247"/>
      <c r="F38" s="195"/>
      <c r="G38" s="215"/>
      <c r="H38" s="241"/>
    </row>
    <row r="39" spans="1:8" ht="45" x14ac:dyDescent="0.25">
      <c r="A39" s="59">
        <v>5.3</v>
      </c>
      <c r="B39" s="18" t="s">
        <v>61</v>
      </c>
      <c r="C39" s="197"/>
      <c r="D39" s="197"/>
      <c r="E39" s="247"/>
      <c r="F39" s="195"/>
      <c r="G39" s="215"/>
      <c r="H39" s="241"/>
    </row>
    <row r="40" spans="1:8" ht="30" x14ac:dyDescent="0.25">
      <c r="A40" s="59">
        <v>5.4</v>
      </c>
      <c r="B40" s="11" t="s">
        <v>24</v>
      </c>
      <c r="C40" s="197"/>
      <c r="D40" s="197"/>
      <c r="E40" s="247"/>
      <c r="F40" s="195"/>
      <c r="G40" s="215"/>
      <c r="H40" s="241"/>
    </row>
    <row r="41" spans="1:8" ht="30.75" thickBot="1" x14ac:dyDescent="0.3">
      <c r="A41" s="60">
        <v>5.5</v>
      </c>
      <c r="B41" s="63" t="s">
        <v>25</v>
      </c>
      <c r="C41" s="198"/>
      <c r="D41" s="198"/>
      <c r="E41" s="248"/>
      <c r="F41" s="196"/>
      <c r="G41" s="216"/>
      <c r="H41" s="242"/>
    </row>
    <row r="42" spans="1:8" ht="30" customHeight="1" thickBot="1" x14ac:dyDescent="0.3">
      <c r="A42" s="150">
        <v>6</v>
      </c>
      <c r="B42" s="180" t="s">
        <v>26</v>
      </c>
      <c r="C42" s="171" t="str">
        <f>+C12</f>
        <v>N.A.</v>
      </c>
      <c r="D42" s="172"/>
      <c r="E42" s="173" t="str">
        <f>+E12</f>
        <v>N.A.</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45" x14ac:dyDescent="0.25">
      <c r="A44" s="59">
        <v>6.1</v>
      </c>
      <c r="B44" s="11" t="s">
        <v>27</v>
      </c>
      <c r="C44" s="52" t="s">
        <v>74</v>
      </c>
      <c r="D44" s="52"/>
      <c r="E44" s="55"/>
      <c r="F44" s="57"/>
      <c r="G44" s="81" t="s">
        <v>74</v>
      </c>
      <c r="H44" s="34"/>
    </row>
    <row r="45" spans="1:8" ht="30" x14ac:dyDescent="0.25">
      <c r="A45" s="59">
        <v>6.2</v>
      </c>
      <c r="B45" s="11" t="s">
        <v>62</v>
      </c>
      <c r="C45" s="68" t="s">
        <v>74</v>
      </c>
      <c r="D45" s="55"/>
      <c r="E45" s="55"/>
      <c r="F45" s="57"/>
      <c r="G45" s="81" t="s">
        <v>74</v>
      </c>
      <c r="H45" s="34"/>
    </row>
    <row r="46" spans="1:8" ht="45" x14ac:dyDescent="0.25">
      <c r="A46" s="59">
        <v>6.3</v>
      </c>
      <c r="B46" s="11" t="s">
        <v>63</v>
      </c>
      <c r="C46" s="68" t="s">
        <v>74</v>
      </c>
      <c r="D46" s="55"/>
      <c r="E46" s="55"/>
      <c r="F46" s="57"/>
      <c r="G46" s="81" t="s">
        <v>74</v>
      </c>
      <c r="H46" s="34"/>
    </row>
    <row r="47" spans="1:8" ht="60.75" thickBot="1" x14ac:dyDescent="0.3">
      <c r="A47" s="59">
        <v>6.4</v>
      </c>
      <c r="B47" s="11" t="s">
        <v>28</v>
      </c>
      <c r="C47" s="68" t="s">
        <v>74</v>
      </c>
      <c r="D47" s="56"/>
      <c r="E47" s="56"/>
      <c r="F47" s="58"/>
      <c r="G47" s="81" t="s">
        <v>74</v>
      </c>
      <c r="H47" s="35"/>
    </row>
    <row r="48" spans="1:8" ht="30" customHeight="1" thickBot="1" x14ac:dyDescent="0.3">
      <c r="A48" s="150">
        <v>7</v>
      </c>
      <c r="B48" s="152" t="s">
        <v>64</v>
      </c>
      <c r="C48" s="148" t="str">
        <f>+C12</f>
        <v>N.A.</v>
      </c>
      <c r="D48" s="148"/>
      <c r="E48" s="148" t="str">
        <f>+E12</f>
        <v>N.A.</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59">
        <v>7.1</v>
      </c>
      <c r="B50" s="11" t="s">
        <v>29</v>
      </c>
      <c r="C50" s="163" t="s">
        <v>92</v>
      </c>
      <c r="D50" s="166">
        <v>56</v>
      </c>
      <c r="E50" s="163"/>
      <c r="F50" s="168"/>
      <c r="G50" s="165" t="s">
        <v>93</v>
      </c>
      <c r="H50" s="30"/>
    </row>
    <row r="51" spans="1:9" ht="30" x14ac:dyDescent="0.25">
      <c r="A51" s="59">
        <v>7.2</v>
      </c>
      <c r="B51" s="11" t="s">
        <v>65</v>
      </c>
      <c r="C51" s="197"/>
      <c r="D51" s="166"/>
      <c r="E51" s="197"/>
      <c r="F51" s="168"/>
      <c r="G51" s="161"/>
      <c r="H51" s="30"/>
    </row>
    <row r="52" spans="1:9" ht="45.75" thickBot="1" x14ac:dyDescent="0.3">
      <c r="A52" s="60">
        <v>7.3</v>
      </c>
      <c r="B52" s="13" t="s">
        <v>66</v>
      </c>
      <c r="C52" s="198"/>
      <c r="D52" s="167"/>
      <c r="E52" s="198"/>
      <c r="F52" s="169"/>
      <c r="G52" s="162"/>
      <c r="H52" s="31"/>
    </row>
    <row r="53" spans="1:9" x14ac:dyDescent="0.25">
      <c r="A53" s="25">
        <v>8</v>
      </c>
      <c r="B53" s="45" t="s">
        <v>30</v>
      </c>
      <c r="C53" s="158" t="s">
        <v>11</v>
      </c>
      <c r="D53" s="159"/>
      <c r="E53" s="160"/>
      <c r="F53" s="53" t="s">
        <v>12</v>
      </c>
      <c r="G53" s="33" t="s">
        <v>47</v>
      </c>
      <c r="H53" s="36" t="s">
        <v>13</v>
      </c>
    </row>
    <row r="54" spans="1:9" x14ac:dyDescent="0.25">
      <c r="A54" s="59">
        <v>8.1</v>
      </c>
      <c r="B54" s="11" t="s">
        <v>67</v>
      </c>
      <c r="C54" s="170" t="s">
        <v>98</v>
      </c>
      <c r="D54" s="170"/>
      <c r="E54" s="170"/>
      <c r="F54" s="182" t="s">
        <v>141</v>
      </c>
      <c r="G54" s="156" t="s">
        <v>93</v>
      </c>
      <c r="H54" s="157"/>
    </row>
    <row r="55" spans="1:9" x14ac:dyDescent="0.25">
      <c r="A55" s="59">
        <v>8.1999999999999993</v>
      </c>
      <c r="B55" s="11" t="s">
        <v>31</v>
      </c>
      <c r="C55" s="170" t="s">
        <v>140</v>
      </c>
      <c r="D55" s="170"/>
      <c r="E55" s="170"/>
      <c r="F55" s="183"/>
      <c r="G55" s="156"/>
      <c r="H55" s="154"/>
    </row>
    <row r="56" spans="1:9" ht="45" x14ac:dyDescent="0.25">
      <c r="A56" s="59">
        <v>8.3000000000000007</v>
      </c>
      <c r="B56" s="11" t="s">
        <v>68</v>
      </c>
      <c r="C56" s="185" t="s">
        <v>92</v>
      </c>
      <c r="D56" s="186"/>
      <c r="E56" s="187"/>
      <c r="F56" s="183"/>
      <c r="G56" s="156"/>
      <c r="H56" s="154"/>
    </row>
    <row r="57" spans="1:9" ht="30" x14ac:dyDescent="0.25">
      <c r="A57" s="59">
        <v>8.4</v>
      </c>
      <c r="B57" s="11" t="s">
        <v>32</v>
      </c>
      <c r="C57" s="188"/>
      <c r="D57" s="189"/>
      <c r="E57" s="190"/>
      <c r="F57" s="183"/>
      <c r="G57" s="156"/>
      <c r="H57" s="154"/>
    </row>
    <row r="58" spans="1:9" ht="30" x14ac:dyDescent="0.25">
      <c r="A58" s="59">
        <v>8.5</v>
      </c>
      <c r="B58" s="11" t="s">
        <v>69</v>
      </c>
      <c r="C58" s="188"/>
      <c r="D58" s="189"/>
      <c r="E58" s="190"/>
      <c r="F58" s="183"/>
      <c r="G58" s="156"/>
      <c r="H58" s="154"/>
    </row>
    <row r="59" spans="1:9" x14ac:dyDescent="0.25">
      <c r="A59" s="59">
        <v>8.6</v>
      </c>
      <c r="B59" s="11" t="s">
        <v>70</v>
      </c>
      <c r="C59" s="188"/>
      <c r="D59" s="189"/>
      <c r="E59" s="190"/>
      <c r="F59" s="183"/>
      <c r="G59" s="156"/>
      <c r="H59" s="154"/>
    </row>
    <row r="60" spans="1:9" x14ac:dyDescent="0.25">
      <c r="A60" s="59">
        <v>8.6999999999999993</v>
      </c>
      <c r="B60" s="11" t="s">
        <v>33</v>
      </c>
      <c r="C60" s="188"/>
      <c r="D60" s="189"/>
      <c r="E60" s="190"/>
      <c r="F60" s="183"/>
      <c r="G60" s="156"/>
      <c r="H60" s="154"/>
    </row>
    <row r="61" spans="1:9" ht="75" x14ac:dyDescent="0.25">
      <c r="A61" s="59">
        <v>8.8000000000000007</v>
      </c>
      <c r="B61" s="11" t="s">
        <v>71</v>
      </c>
      <c r="C61" s="188"/>
      <c r="D61" s="189"/>
      <c r="E61" s="190"/>
      <c r="F61" s="183"/>
      <c r="G61" s="156"/>
      <c r="H61" s="154"/>
      <c r="I61" s="19"/>
    </row>
    <row r="62" spans="1:9" ht="31.5" customHeight="1" x14ac:dyDescent="0.3">
      <c r="A62" s="59">
        <v>8.9</v>
      </c>
      <c r="B62" s="20" t="s">
        <v>34</v>
      </c>
      <c r="C62" s="188"/>
      <c r="D62" s="189"/>
      <c r="E62" s="190"/>
      <c r="F62" s="183"/>
      <c r="G62" s="156"/>
      <c r="H62" s="154"/>
      <c r="I62" s="21"/>
    </row>
    <row r="63" spans="1:9" ht="17.25" thickBot="1" x14ac:dyDescent="0.35">
      <c r="A63" s="22" t="s">
        <v>49</v>
      </c>
      <c r="B63" s="11" t="s">
        <v>72</v>
      </c>
      <c r="C63" s="191"/>
      <c r="D63" s="192"/>
      <c r="E63" s="193"/>
      <c r="F63" s="184"/>
      <c r="G63" s="156"/>
      <c r="H63" s="154"/>
      <c r="I63" s="21"/>
    </row>
    <row r="64" spans="1:9" ht="30" customHeight="1" thickBot="1" x14ac:dyDescent="0.3">
      <c r="A64" s="150">
        <v>9</v>
      </c>
      <c r="B64" s="152" t="s">
        <v>35</v>
      </c>
      <c r="C64" s="148" t="str">
        <f>+C12</f>
        <v>N.A.</v>
      </c>
      <c r="D64" s="148"/>
      <c r="E64" s="148" t="str">
        <f>+E12</f>
        <v>N.A.</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59">
        <v>9.1</v>
      </c>
      <c r="B66" s="9" t="s">
        <v>36</v>
      </c>
      <c r="C66" s="163" t="s">
        <v>142</v>
      </c>
      <c r="D66" s="163"/>
      <c r="E66" s="163"/>
      <c r="F66" s="178"/>
      <c r="G66" s="161" t="s">
        <v>74</v>
      </c>
      <c r="H66" s="154"/>
    </row>
    <row r="67" spans="1:8" x14ac:dyDescent="0.25">
      <c r="A67" s="59">
        <v>9.1999999999999993</v>
      </c>
      <c r="B67" s="10" t="s">
        <v>16</v>
      </c>
      <c r="C67" s="164"/>
      <c r="D67" s="164"/>
      <c r="E67" s="164"/>
      <c r="F67" s="179"/>
      <c r="G67" s="161"/>
      <c r="H67" s="154"/>
    </row>
    <row r="68" spans="1:8" ht="45.75" thickBot="1" x14ac:dyDescent="0.3">
      <c r="A68" s="60">
        <v>9.3000000000000007</v>
      </c>
      <c r="B68" s="23" t="s">
        <v>37</v>
      </c>
      <c r="C68" s="56" t="s">
        <v>142</v>
      </c>
      <c r="D68" s="56"/>
      <c r="E68" s="56"/>
      <c r="F68" s="58"/>
      <c r="G68" s="162"/>
      <c r="H68" s="155"/>
    </row>
    <row r="69" spans="1:8" ht="30" customHeight="1" thickBot="1" x14ac:dyDescent="0.3">
      <c r="A69" s="150">
        <v>10</v>
      </c>
      <c r="B69" s="152" t="s">
        <v>38</v>
      </c>
      <c r="C69" s="148" t="str">
        <f>+C12</f>
        <v>N.A.</v>
      </c>
      <c r="D69" s="148"/>
      <c r="E69" s="148" t="str">
        <f>+E12</f>
        <v>N.A.</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6.75" customHeight="1" thickBot="1" x14ac:dyDescent="0.3">
      <c r="A71" s="60">
        <v>10.1</v>
      </c>
      <c r="B71" s="13" t="s">
        <v>39</v>
      </c>
      <c r="C71" s="56"/>
      <c r="D71" s="56"/>
      <c r="E71" s="56"/>
      <c r="F71" s="58"/>
      <c r="G71" s="82" t="s">
        <v>74</v>
      </c>
      <c r="H71" s="35"/>
    </row>
    <row r="72" spans="1:8" ht="30" customHeight="1" thickBot="1" x14ac:dyDescent="0.3">
      <c r="A72" s="150">
        <v>11</v>
      </c>
      <c r="B72" s="180" t="s">
        <v>40</v>
      </c>
      <c r="C72" s="262" t="str">
        <f>+C12</f>
        <v>N.A.</v>
      </c>
      <c r="D72" s="149"/>
      <c r="E72" s="173" t="str">
        <f>+E12</f>
        <v>N.A.</v>
      </c>
      <c r="F72" s="149"/>
      <c r="G72" s="263" t="s">
        <v>47</v>
      </c>
      <c r="H72" s="146" t="s">
        <v>13</v>
      </c>
    </row>
    <row r="73" spans="1:8" ht="30" customHeight="1" x14ac:dyDescent="0.25">
      <c r="A73" s="151"/>
      <c r="B73" s="181"/>
      <c r="C73" s="257" t="s">
        <v>11</v>
      </c>
      <c r="D73" s="258"/>
      <c r="E73" s="259" t="s">
        <v>11</v>
      </c>
      <c r="F73" s="260"/>
      <c r="G73" s="264"/>
      <c r="H73" s="147"/>
    </row>
    <row r="74" spans="1:8" ht="30" x14ac:dyDescent="0.25">
      <c r="A74" s="59">
        <v>11.1</v>
      </c>
      <c r="B74" s="46" t="s">
        <v>41</v>
      </c>
      <c r="C74" s="251" t="s">
        <v>92</v>
      </c>
      <c r="D74" s="168"/>
      <c r="E74" s="261"/>
      <c r="F74" s="168"/>
      <c r="G74" s="73" t="s">
        <v>93</v>
      </c>
      <c r="H74" s="34"/>
    </row>
    <row r="75" spans="1:8" ht="31.5" customHeight="1" x14ac:dyDescent="0.25">
      <c r="A75" s="59">
        <v>11.2</v>
      </c>
      <c r="B75" s="46" t="s">
        <v>42</v>
      </c>
      <c r="C75" s="251" t="s">
        <v>92</v>
      </c>
      <c r="D75" s="168"/>
      <c r="E75" s="261"/>
      <c r="F75" s="168"/>
      <c r="G75" s="73" t="s">
        <v>93</v>
      </c>
      <c r="H75" s="34"/>
    </row>
    <row r="76" spans="1:8" ht="15.75" thickBot="1" x14ac:dyDescent="0.3">
      <c r="A76" s="24">
        <v>11.3</v>
      </c>
      <c r="B76" s="47" t="s">
        <v>43</v>
      </c>
      <c r="C76" s="252" t="s">
        <v>92</v>
      </c>
      <c r="D76" s="169"/>
      <c r="E76" s="245"/>
      <c r="F76" s="169"/>
      <c r="G76" s="73" t="s">
        <v>93</v>
      </c>
      <c r="H76" s="44"/>
    </row>
    <row r="77" spans="1:8" ht="19.5" thickBot="1" x14ac:dyDescent="0.3">
      <c r="A77" s="249" t="s">
        <v>44</v>
      </c>
      <c r="B77" s="250"/>
      <c r="C77" s="265" t="s">
        <v>102</v>
      </c>
      <c r="D77" s="254"/>
      <c r="E77" s="255"/>
      <c r="F77" s="255"/>
      <c r="G77" s="255"/>
      <c r="H77" s="256"/>
    </row>
  </sheetData>
  <mergeCells count="101">
    <mergeCell ref="C11:G11"/>
    <mergeCell ref="D32:D34"/>
    <mergeCell ref="F54:F63"/>
    <mergeCell ref="A1:H2"/>
    <mergeCell ref="A4:H5"/>
    <mergeCell ref="C8:G8"/>
    <mergeCell ref="C9:G9"/>
    <mergeCell ref="C10:G10"/>
    <mergeCell ref="C12:D12"/>
    <mergeCell ref="E12:F12"/>
    <mergeCell ref="C13:F13"/>
    <mergeCell ref="C14:F14"/>
    <mergeCell ref="C16:E16"/>
    <mergeCell ref="G17:G21"/>
    <mergeCell ref="H17:H21"/>
    <mergeCell ref="C22:E22"/>
    <mergeCell ref="C23:E27"/>
    <mergeCell ref="F23:F27"/>
    <mergeCell ref="G23:G27"/>
    <mergeCell ref="H23:H27"/>
    <mergeCell ref="C17:E21"/>
    <mergeCell ref="F17:F21"/>
    <mergeCell ref="C28:E28"/>
    <mergeCell ref="C29:E29"/>
    <mergeCell ref="A30:A31"/>
    <mergeCell ref="B30:B31"/>
    <mergeCell ref="C30:D30"/>
    <mergeCell ref="E30:F30"/>
    <mergeCell ref="A35:A36"/>
    <mergeCell ref="B35:B36"/>
    <mergeCell ref="C35:D35"/>
    <mergeCell ref="E35:F35"/>
    <mergeCell ref="G35:G36"/>
    <mergeCell ref="H37:H41"/>
    <mergeCell ref="G30:G31"/>
    <mergeCell ref="H30:H31"/>
    <mergeCell ref="G32:G34"/>
    <mergeCell ref="H32:H34"/>
    <mergeCell ref="H35:H36"/>
    <mergeCell ref="C37:C41"/>
    <mergeCell ref="D37:D41"/>
    <mergeCell ref="E37:E41"/>
    <mergeCell ref="F37:F41"/>
    <mergeCell ref="G37:G41"/>
    <mergeCell ref="G48:G49"/>
    <mergeCell ref="H48:H49"/>
    <mergeCell ref="A42:A43"/>
    <mergeCell ref="B42:B43"/>
    <mergeCell ref="C42:D42"/>
    <mergeCell ref="E42:F42"/>
    <mergeCell ref="G42:G43"/>
    <mergeCell ref="H42:H43"/>
    <mergeCell ref="C53:E53"/>
    <mergeCell ref="A48:A49"/>
    <mergeCell ref="B48:B49"/>
    <mergeCell ref="C48:D48"/>
    <mergeCell ref="E48:F48"/>
    <mergeCell ref="C50:C52"/>
    <mergeCell ref="D50:D52"/>
    <mergeCell ref="E50:E52"/>
    <mergeCell ref="F50:F52"/>
    <mergeCell ref="G50:G52"/>
    <mergeCell ref="C54:E54"/>
    <mergeCell ref="G54:G63"/>
    <mergeCell ref="H54:H63"/>
    <mergeCell ref="C55:E55"/>
    <mergeCell ref="C56:E63"/>
    <mergeCell ref="H66:H68"/>
    <mergeCell ref="A64:A65"/>
    <mergeCell ref="B64:B65"/>
    <mergeCell ref="C64:D64"/>
    <mergeCell ref="E64:F64"/>
    <mergeCell ref="G64:G65"/>
    <mergeCell ref="H64:H65"/>
    <mergeCell ref="C66:C67"/>
    <mergeCell ref="D66:D67"/>
    <mergeCell ref="E66:E67"/>
    <mergeCell ref="F66:F67"/>
    <mergeCell ref="G66:G68"/>
    <mergeCell ref="A69:A70"/>
    <mergeCell ref="B69:B70"/>
    <mergeCell ref="C69:D69"/>
    <mergeCell ref="E69:F69"/>
    <mergeCell ref="G69:G70"/>
    <mergeCell ref="H69:H70"/>
    <mergeCell ref="A72:A73"/>
    <mergeCell ref="B72:B73"/>
    <mergeCell ref="C72:D72"/>
    <mergeCell ref="E72:F72"/>
    <mergeCell ref="G72:G73"/>
    <mergeCell ref="A77:B77"/>
    <mergeCell ref="C77:H77"/>
    <mergeCell ref="C74:D74"/>
    <mergeCell ref="E74:F74"/>
    <mergeCell ref="C75:D75"/>
    <mergeCell ref="E75:F75"/>
    <mergeCell ref="C76:D76"/>
    <mergeCell ref="E76:F76"/>
    <mergeCell ref="H72:H73"/>
    <mergeCell ref="C73:D73"/>
    <mergeCell ref="E73:F73"/>
  </mergeCells>
  <pageMargins left="0.7" right="0.7" top="0.75" bottom="0.75" header="0.3" footer="0.3"/>
  <pageSetup paperSize="60" scale="35"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81"/>
  <sheetViews>
    <sheetView topLeftCell="A76" workbookViewId="0">
      <selection sqref="A1:XFD104857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02" t="s">
        <v>50</v>
      </c>
      <c r="B1" s="202"/>
      <c r="C1" s="202"/>
      <c r="D1" s="202"/>
      <c r="E1" s="202"/>
      <c r="F1" s="202"/>
    </row>
    <row r="2" spans="1:6" ht="15" customHeight="1" x14ac:dyDescent="0.25">
      <c r="A2" s="202"/>
      <c r="B2" s="202"/>
      <c r="C2" s="202"/>
      <c r="D2" s="202"/>
      <c r="E2" s="202"/>
      <c r="F2" s="202"/>
    </row>
    <row r="4" spans="1:6" x14ac:dyDescent="0.25">
      <c r="A4" s="202" t="s">
        <v>51</v>
      </c>
      <c r="B4" s="202"/>
      <c r="C4" s="202"/>
      <c r="D4" s="202"/>
      <c r="E4" s="202"/>
      <c r="F4" s="202"/>
    </row>
    <row r="5" spans="1:6" x14ac:dyDescent="0.25">
      <c r="A5" s="202"/>
      <c r="B5" s="202"/>
      <c r="C5" s="202"/>
      <c r="D5" s="202"/>
      <c r="E5" s="202"/>
      <c r="F5" s="202"/>
    </row>
    <row r="6" spans="1:6" x14ac:dyDescent="0.25">
      <c r="D6" s="2"/>
      <c r="E6" s="2"/>
      <c r="F6" s="2"/>
    </row>
    <row r="7" spans="1:6" ht="15.75" thickBot="1" x14ac:dyDescent="0.3">
      <c r="C7" s="2"/>
    </row>
    <row r="8" spans="1:6" ht="15.75" thickBot="1" x14ac:dyDescent="0.3">
      <c r="A8" s="48" t="s">
        <v>0</v>
      </c>
      <c r="B8" s="49" t="s">
        <v>1</v>
      </c>
      <c r="C8" s="203">
        <v>6</v>
      </c>
      <c r="D8" s="204"/>
      <c r="E8" s="205"/>
    </row>
    <row r="9" spans="1:6" ht="31.5" customHeight="1" thickBot="1" x14ac:dyDescent="0.3">
      <c r="A9" s="48" t="s">
        <v>2</v>
      </c>
      <c r="B9" s="49" t="s">
        <v>3</v>
      </c>
      <c r="C9" s="206" t="s">
        <v>143</v>
      </c>
      <c r="D9" s="207"/>
      <c r="E9" s="208"/>
    </row>
    <row r="10" spans="1:6" ht="15.75" thickBot="1" x14ac:dyDescent="0.3">
      <c r="A10" s="48" t="s">
        <v>4</v>
      </c>
      <c r="B10" s="49" t="s">
        <v>45</v>
      </c>
      <c r="C10" s="203" t="s">
        <v>144</v>
      </c>
      <c r="D10" s="204"/>
      <c r="E10" s="205"/>
    </row>
    <row r="11" spans="1:6" ht="20.25" customHeight="1" thickBot="1" x14ac:dyDescent="0.3">
      <c r="A11" s="48" t="s">
        <v>5</v>
      </c>
      <c r="B11" s="50" t="s">
        <v>46</v>
      </c>
      <c r="C11" s="199" t="s">
        <v>73</v>
      </c>
      <c r="D11" s="200"/>
      <c r="E11" s="201"/>
    </row>
    <row r="12" spans="1:6" ht="31.5" customHeight="1" thickBot="1" x14ac:dyDescent="0.3">
      <c r="A12" s="48" t="s">
        <v>4</v>
      </c>
      <c r="B12" s="49" t="s">
        <v>6</v>
      </c>
      <c r="C12" s="209" t="s">
        <v>145</v>
      </c>
      <c r="D12" s="210"/>
      <c r="E12" s="5"/>
      <c r="F12" s="6"/>
    </row>
    <row r="13" spans="1:6" ht="15.75" thickBot="1" x14ac:dyDescent="0.3">
      <c r="A13" s="48" t="s">
        <v>7</v>
      </c>
      <c r="B13" s="49" t="s">
        <v>8</v>
      </c>
      <c r="C13" s="219" t="s">
        <v>146</v>
      </c>
      <c r="D13" s="220"/>
    </row>
    <row r="14" spans="1:6" ht="15.75" thickBot="1" x14ac:dyDescent="0.3">
      <c r="A14" s="48" t="s">
        <v>9</v>
      </c>
      <c r="B14" s="49" t="s">
        <v>10</v>
      </c>
      <c r="C14" s="219" t="s">
        <v>147</v>
      </c>
      <c r="D14" s="220"/>
    </row>
    <row r="15" spans="1:6" ht="15.75" thickBot="1" x14ac:dyDescent="0.3">
      <c r="A15" s="3"/>
      <c r="B15" s="4"/>
      <c r="C15" s="7"/>
    </row>
    <row r="16" spans="1:6" x14ac:dyDescent="0.25">
      <c r="A16" s="25">
        <v>1</v>
      </c>
      <c r="B16" s="29" t="s">
        <v>14</v>
      </c>
      <c r="C16" s="158" t="s">
        <v>11</v>
      </c>
      <c r="D16" s="159"/>
      <c r="E16" s="33" t="s">
        <v>47</v>
      </c>
      <c r="F16" s="36" t="s">
        <v>13</v>
      </c>
    </row>
    <row r="17" spans="1:6" ht="30" x14ac:dyDescent="0.25">
      <c r="A17" s="137">
        <v>1.1000000000000001</v>
      </c>
      <c r="B17" s="9" t="s">
        <v>15</v>
      </c>
      <c r="C17" s="224" t="s">
        <v>92</v>
      </c>
      <c r="D17" s="225"/>
      <c r="E17" s="165"/>
      <c r="F17" s="154"/>
    </row>
    <row r="18" spans="1:6" x14ac:dyDescent="0.25">
      <c r="A18" s="137">
        <v>1.2</v>
      </c>
      <c r="B18" s="10" t="s">
        <v>16</v>
      </c>
      <c r="C18" s="227"/>
      <c r="D18" s="228"/>
      <c r="E18" s="161"/>
      <c r="F18" s="154"/>
    </row>
    <row r="19" spans="1:6" ht="30" x14ac:dyDescent="0.25">
      <c r="A19" s="137">
        <v>1.3</v>
      </c>
      <c r="B19" s="9" t="s">
        <v>17</v>
      </c>
      <c r="C19" s="227"/>
      <c r="D19" s="228"/>
      <c r="E19" s="161"/>
      <c r="F19" s="154"/>
    </row>
    <row r="20" spans="1:6" ht="60" x14ac:dyDescent="0.25">
      <c r="A20" s="137">
        <v>1.4</v>
      </c>
      <c r="B20" s="9" t="s">
        <v>18</v>
      </c>
      <c r="C20" s="227"/>
      <c r="D20" s="228"/>
      <c r="E20" s="161"/>
      <c r="F20" s="154"/>
    </row>
    <row r="21" spans="1:6" ht="105.75" thickBot="1" x14ac:dyDescent="0.3">
      <c r="A21" s="137">
        <v>1.5</v>
      </c>
      <c r="B21" s="9" t="s">
        <v>52</v>
      </c>
      <c r="C21" s="227"/>
      <c r="D21" s="228"/>
      <c r="E21" s="161"/>
      <c r="F21" s="154"/>
    </row>
    <row r="22" spans="1:6" ht="39" customHeight="1" x14ac:dyDescent="0.25">
      <c r="A22" s="25">
        <v>2</v>
      </c>
      <c r="B22" s="26" t="s">
        <v>148</v>
      </c>
      <c r="C22" s="158" t="s">
        <v>11</v>
      </c>
      <c r="D22" s="159"/>
      <c r="E22" s="33" t="s">
        <v>47</v>
      </c>
      <c r="F22" s="37" t="s">
        <v>13</v>
      </c>
    </row>
    <row r="23" spans="1:6" ht="45.75" customHeight="1" x14ac:dyDescent="0.25">
      <c r="A23" s="137">
        <v>2.1</v>
      </c>
      <c r="B23" s="11" t="s">
        <v>20</v>
      </c>
      <c r="C23" s="230" t="s">
        <v>145</v>
      </c>
      <c r="D23" s="231"/>
      <c r="E23" s="214"/>
      <c r="F23" s="217"/>
    </row>
    <row r="24" spans="1:6" ht="89.25" customHeight="1" x14ac:dyDescent="0.25">
      <c r="A24" s="137">
        <v>2.2000000000000002</v>
      </c>
      <c r="B24" s="63" t="s">
        <v>149</v>
      </c>
      <c r="C24" s="233"/>
      <c r="D24" s="234"/>
      <c r="E24" s="215"/>
      <c r="F24" s="217"/>
    </row>
    <row r="25" spans="1:6" ht="114.75" customHeight="1" x14ac:dyDescent="0.25">
      <c r="A25" s="137">
        <v>2.2999999999999998</v>
      </c>
      <c r="B25" s="63" t="s">
        <v>54</v>
      </c>
      <c r="C25" s="233"/>
      <c r="D25" s="234"/>
      <c r="E25" s="215"/>
      <c r="F25" s="217"/>
    </row>
    <row r="26" spans="1:6" ht="42" customHeight="1" x14ac:dyDescent="0.25">
      <c r="A26" s="144">
        <v>2.4</v>
      </c>
      <c r="B26" s="63" t="s">
        <v>55</v>
      </c>
      <c r="C26" s="233"/>
      <c r="D26" s="234"/>
      <c r="E26" s="215"/>
      <c r="F26" s="217"/>
    </row>
    <row r="27" spans="1:6" ht="53.25" customHeight="1" thickBot="1" x14ac:dyDescent="0.3">
      <c r="A27" s="138">
        <v>2.5</v>
      </c>
      <c r="B27" s="63" t="s">
        <v>56</v>
      </c>
      <c r="C27" s="236"/>
      <c r="D27" s="237"/>
      <c r="E27" s="216"/>
      <c r="F27" s="218"/>
    </row>
    <row r="28" spans="1:6" x14ac:dyDescent="0.25">
      <c r="A28" s="25">
        <v>3</v>
      </c>
      <c r="B28" s="45" t="s">
        <v>53</v>
      </c>
      <c r="C28" s="158" t="s">
        <v>11</v>
      </c>
      <c r="D28" s="159"/>
      <c r="E28" s="33" t="s">
        <v>47</v>
      </c>
      <c r="F28" s="36" t="s">
        <v>13</v>
      </c>
    </row>
    <row r="29" spans="1:6" ht="60.75" thickBot="1" x14ac:dyDescent="0.3">
      <c r="A29" s="143">
        <v>3.1</v>
      </c>
      <c r="B29" s="63" t="s">
        <v>57</v>
      </c>
      <c r="C29" s="243" t="s">
        <v>92</v>
      </c>
      <c r="D29" s="244"/>
      <c r="E29" s="105" t="s">
        <v>150</v>
      </c>
      <c r="F29" s="62"/>
    </row>
    <row r="30" spans="1:6" ht="33" customHeight="1" thickBot="1" x14ac:dyDescent="0.3">
      <c r="A30" s="150">
        <v>4</v>
      </c>
      <c r="B30" s="174" t="s">
        <v>21</v>
      </c>
      <c r="C30" s="148" t="str">
        <f>+C12</f>
        <v>N/A</v>
      </c>
      <c r="D30" s="148"/>
      <c r="E30" s="146" t="s">
        <v>47</v>
      </c>
      <c r="F30" s="146" t="s">
        <v>13</v>
      </c>
    </row>
    <row r="31" spans="1:6" ht="33" customHeight="1" x14ac:dyDescent="0.25">
      <c r="A31" s="151"/>
      <c r="B31" s="175"/>
      <c r="C31" s="128" t="s">
        <v>11</v>
      </c>
      <c r="D31" s="131" t="s">
        <v>12</v>
      </c>
      <c r="E31" s="147"/>
      <c r="F31" s="147"/>
    </row>
    <row r="32" spans="1:6" ht="65.25" customHeight="1" x14ac:dyDescent="0.25">
      <c r="A32" s="137">
        <v>4.0999999999999996</v>
      </c>
      <c r="B32" s="11" t="s">
        <v>58</v>
      </c>
      <c r="C32" s="133" t="s">
        <v>92</v>
      </c>
      <c r="D32" s="133" t="s">
        <v>151</v>
      </c>
      <c r="E32" s="165" t="s">
        <v>92</v>
      </c>
      <c r="F32" s="154"/>
    </row>
    <row r="33" spans="1:6" ht="30" x14ac:dyDescent="0.25">
      <c r="A33" s="137">
        <v>4.2</v>
      </c>
      <c r="B33" s="11" t="s">
        <v>22</v>
      </c>
      <c r="C33" s="133" t="s">
        <v>92</v>
      </c>
      <c r="D33" s="133"/>
      <c r="E33" s="161"/>
      <c r="F33" s="154"/>
    </row>
    <row r="34" spans="1:6" ht="30.75" thickBot="1" x14ac:dyDescent="0.3">
      <c r="A34" s="138">
        <v>4.3</v>
      </c>
      <c r="B34" s="13" t="s">
        <v>48</v>
      </c>
      <c r="C34" s="134" t="s">
        <v>96</v>
      </c>
      <c r="D34" s="134">
        <v>15</v>
      </c>
      <c r="E34" s="162"/>
      <c r="F34" s="155"/>
    </row>
    <row r="35" spans="1:6" ht="30" customHeight="1" thickBot="1" x14ac:dyDescent="0.3">
      <c r="A35" s="150">
        <v>5</v>
      </c>
      <c r="B35" s="180" t="s">
        <v>23</v>
      </c>
      <c r="C35" s="176" t="str">
        <f>+C12</f>
        <v>N/A</v>
      </c>
      <c r="D35" s="177"/>
      <c r="E35" s="146" t="s">
        <v>47</v>
      </c>
      <c r="F35" s="146" t="s">
        <v>13</v>
      </c>
    </row>
    <row r="36" spans="1:6" ht="30.75" thickBot="1" x14ac:dyDescent="0.3">
      <c r="A36" s="151"/>
      <c r="B36" s="181"/>
      <c r="C36" s="130" t="s">
        <v>11</v>
      </c>
      <c r="D36" s="40" t="s">
        <v>12</v>
      </c>
      <c r="E36" s="147"/>
      <c r="F36" s="147"/>
    </row>
    <row r="37" spans="1:6" ht="72" customHeight="1" x14ac:dyDescent="0.25">
      <c r="A37" s="137">
        <v>5.0999999999999996</v>
      </c>
      <c r="B37" s="11" t="s">
        <v>59</v>
      </c>
      <c r="C37" s="163" t="s">
        <v>145</v>
      </c>
      <c r="D37" s="163" t="s">
        <v>145</v>
      </c>
      <c r="E37" s="214"/>
      <c r="F37" s="240"/>
    </row>
    <row r="38" spans="1:6" ht="45" x14ac:dyDescent="0.25">
      <c r="A38" s="137">
        <v>5.2</v>
      </c>
      <c r="B38" s="11" t="s">
        <v>60</v>
      </c>
      <c r="C38" s="197"/>
      <c r="D38" s="197"/>
      <c r="E38" s="215"/>
      <c r="F38" s="241"/>
    </row>
    <row r="39" spans="1:6" ht="45" x14ac:dyDescent="0.25">
      <c r="A39" s="137">
        <v>5.3</v>
      </c>
      <c r="B39" s="18" t="s">
        <v>61</v>
      </c>
      <c r="C39" s="197"/>
      <c r="D39" s="197"/>
      <c r="E39" s="215"/>
      <c r="F39" s="241"/>
    </row>
    <row r="40" spans="1:6" ht="30" x14ac:dyDescent="0.25">
      <c r="A40" s="137">
        <v>5.4</v>
      </c>
      <c r="B40" s="11" t="s">
        <v>24</v>
      </c>
      <c r="C40" s="197"/>
      <c r="D40" s="197"/>
      <c r="E40" s="215"/>
      <c r="F40" s="241"/>
    </row>
    <row r="41" spans="1:6" ht="30.75" thickBot="1" x14ac:dyDescent="0.3">
      <c r="A41" s="138">
        <v>5.5</v>
      </c>
      <c r="B41" s="63" t="s">
        <v>25</v>
      </c>
      <c r="C41" s="198"/>
      <c r="D41" s="198"/>
      <c r="E41" s="216"/>
      <c r="F41" s="242"/>
    </row>
    <row r="42" spans="1:6" ht="30" customHeight="1" thickBot="1" x14ac:dyDescent="0.3">
      <c r="A42" s="150">
        <v>6</v>
      </c>
      <c r="B42" s="180" t="s">
        <v>26</v>
      </c>
      <c r="C42" s="171" t="str">
        <f>+C12</f>
        <v>N/A</v>
      </c>
      <c r="D42" s="172"/>
      <c r="E42" s="146" t="s">
        <v>47</v>
      </c>
      <c r="F42" s="146" t="s">
        <v>13</v>
      </c>
    </row>
    <row r="43" spans="1:6" ht="30" customHeight="1" thickBot="1" x14ac:dyDescent="0.3">
      <c r="A43" s="151"/>
      <c r="B43" s="181"/>
      <c r="C43" s="42" t="s">
        <v>11</v>
      </c>
      <c r="D43" s="142" t="s">
        <v>12</v>
      </c>
      <c r="E43" s="147"/>
      <c r="F43" s="147"/>
    </row>
    <row r="44" spans="1:6" ht="60" x14ac:dyDescent="0.25">
      <c r="A44" s="137">
        <v>6.1</v>
      </c>
      <c r="B44" s="11" t="s">
        <v>27</v>
      </c>
      <c r="C44" s="129" t="s">
        <v>145</v>
      </c>
      <c r="D44" s="129"/>
      <c r="E44" s="30"/>
      <c r="F44" s="34"/>
    </row>
    <row r="45" spans="1:6" ht="45" x14ac:dyDescent="0.25">
      <c r="A45" s="137">
        <v>6.2</v>
      </c>
      <c r="B45" s="11" t="s">
        <v>62</v>
      </c>
      <c r="C45" s="129" t="s">
        <v>145</v>
      </c>
      <c r="D45" s="133"/>
      <c r="E45" s="30"/>
      <c r="F45" s="34"/>
    </row>
    <row r="46" spans="1:6" ht="60" x14ac:dyDescent="0.25">
      <c r="A46" s="137">
        <v>6.3</v>
      </c>
      <c r="B46" s="11" t="s">
        <v>63</v>
      </c>
      <c r="C46" s="129" t="s">
        <v>145</v>
      </c>
      <c r="D46" s="133"/>
      <c r="E46" s="30"/>
      <c r="F46" s="34"/>
    </row>
    <row r="47" spans="1:6" ht="75.75" thickBot="1" x14ac:dyDescent="0.3">
      <c r="A47" s="137">
        <v>6.4</v>
      </c>
      <c r="B47" s="11" t="s">
        <v>28</v>
      </c>
      <c r="C47" s="129" t="s">
        <v>145</v>
      </c>
      <c r="D47" s="134"/>
      <c r="E47" s="31"/>
      <c r="F47" s="35"/>
    </row>
    <row r="48" spans="1:6" ht="30" customHeight="1" x14ac:dyDescent="0.25">
      <c r="A48" s="150">
        <v>7</v>
      </c>
      <c r="B48" s="152" t="s">
        <v>64</v>
      </c>
      <c r="C48" s="148" t="str">
        <f>+C12</f>
        <v>N/A</v>
      </c>
      <c r="D48" s="148"/>
      <c r="E48" s="146" t="s">
        <v>47</v>
      </c>
      <c r="F48" s="146" t="s">
        <v>13</v>
      </c>
    </row>
    <row r="49" spans="1:7" ht="30.75" thickBot="1" x14ac:dyDescent="0.3">
      <c r="A49" s="151"/>
      <c r="B49" s="153"/>
      <c r="C49" s="42" t="s">
        <v>11</v>
      </c>
      <c r="D49" s="142" t="s">
        <v>12</v>
      </c>
      <c r="E49" s="147"/>
      <c r="F49" s="147"/>
    </row>
    <row r="50" spans="1:7" ht="30" x14ac:dyDescent="0.25">
      <c r="A50" s="137">
        <v>7.1</v>
      </c>
      <c r="B50" s="11" t="s">
        <v>29</v>
      </c>
      <c r="C50" s="163" t="s">
        <v>92</v>
      </c>
      <c r="D50" s="166">
        <v>64</v>
      </c>
      <c r="E50" s="165" t="s">
        <v>150</v>
      </c>
      <c r="F50" s="30"/>
    </row>
    <row r="51" spans="1:7" ht="45" x14ac:dyDescent="0.25">
      <c r="A51" s="137">
        <v>7.2</v>
      </c>
      <c r="B51" s="11" t="s">
        <v>65</v>
      </c>
      <c r="C51" s="197"/>
      <c r="D51" s="166"/>
      <c r="E51" s="161"/>
      <c r="F51" s="30"/>
    </row>
    <row r="52" spans="1:7" ht="30.75" thickBot="1" x14ac:dyDescent="0.3">
      <c r="A52" s="138">
        <v>7.3</v>
      </c>
      <c r="B52" s="13" t="s">
        <v>152</v>
      </c>
      <c r="C52" s="198"/>
      <c r="D52" s="167"/>
      <c r="E52" s="162"/>
      <c r="F52" s="31"/>
    </row>
    <row r="53" spans="1:7" x14ac:dyDescent="0.25">
      <c r="A53" s="25">
        <v>8</v>
      </c>
      <c r="B53" s="45" t="s">
        <v>30</v>
      </c>
      <c r="C53" s="158" t="s">
        <v>11</v>
      </c>
      <c r="D53" s="159"/>
      <c r="E53" s="33" t="s">
        <v>47</v>
      </c>
      <c r="F53" s="36" t="s">
        <v>13</v>
      </c>
    </row>
    <row r="54" spans="1:7" x14ac:dyDescent="0.25">
      <c r="A54" s="137">
        <v>8.1</v>
      </c>
      <c r="B54" s="11" t="s">
        <v>67</v>
      </c>
      <c r="C54" s="170" t="s">
        <v>153</v>
      </c>
      <c r="D54" s="170"/>
      <c r="E54" s="301" t="s">
        <v>118</v>
      </c>
      <c r="F54" s="302" t="s">
        <v>367</v>
      </c>
    </row>
    <row r="55" spans="1:7" x14ac:dyDescent="0.25">
      <c r="A55" s="137">
        <v>8.1999999999999993</v>
      </c>
      <c r="B55" s="11" t="s">
        <v>31</v>
      </c>
      <c r="C55" s="170" t="s">
        <v>119</v>
      </c>
      <c r="D55" s="170"/>
      <c r="E55" s="301"/>
      <c r="F55" s="303"/>
    </row>
    <row r="56" spans="1:7" ht="60" x14ac:dyDescent="0.25">
      <c r="A56" s="137">
        <v>8.3000000000000007</v>
      </c>
      <c r="B56" s="11" t="s">
        <v>68</v>
      </c>
      <c r="C56" s="185" t="s">
        <v>92</v>
      </c>
      <c r="D56" s="186"/>
      <c r="E56" s="301"/>
      <c r="F56" s="303"/>
    </row>
    <row r="57" spans="1:7" ht="45" x14ac:dyDescent="0.25">
      <c r="A57" s="137">
        <v>8.4</v>
      </c>
      <c r="B57" s="11" t="s">
        <v>32</v>
      </c>
      <c r="C57" s="188"/>
      <c r="D57" s="189"/>
      <c r="E57" s="301"/>
      <c r="F57" s="303"/>
    </row>
    <row r="58" spans="1:7" ht="45" x14ac:dyDescent="0.25">
      <c r="A58" s="137">
        <v>8.5</v>
      </c>
      <c r="B58" s="11" t="s">
        <v>69</v>
      </c>
      <c r="C58" s="188"/>
      <c r="D58" s="189"/>
      <c r="E58" s="301"/>
      <c r="F58" s="303"/>
    </row>
    <row r="59" spans="1:7" x14ac:dyDescent="0.25">
      <c r="A59" s="137">
        <v>8.6</v>
      </c>
      <c r="B59" s="11" t="s">
        <v>70</v>
      </c>
      <c r="C59" s="188"/>
      <c r="D59" s="189"/>
      <c r="E59" s="301"/>
      <c r="F59" s="303"/>
    </row>
    <row r="60" spans="1:7" x14ac:dyDescent="0.25">
      <c r="A60" s="137">
        <v>8.6999999999999993</v>
      </c>
      <c r="B60" s="11" t="s">
        <v>33</v>
      </c>
      <c r="C60" s="188"/>
      <c r="D60" s="189"/>
      <c r="E60" s="301"/>
      <c r="F60" s="303"/>
    </row>
    <row r="61" spans="1:7" ht="90" x14ac:dyDescent="0.25">
      <c r="A61" s="137">
        <v>8.8000000000000007</v>
      </c>
      <c r="B61" s="11" t="s">
        <v>71</v>
      </c>
      <c r="C61" s="188"/>
      <c r="D61" s="189"/>
      <c r="E61" s="301"/>
      <c r="F61" s="303"/>
      <c r="G61" s="19"/>
    </row>
    <row r="62" spans="1:7" ht="31.5" customHeight="1" x14ac:dyDescent="0.3">
      <c r="A62" s="137">
        <v>8.9</v>
      </c>
      <c r="B62" s="20" t="s">
        <v>34</v>
      </c>
      <c r="C62" s="188"/>
      <c r="D62" s="189"/>
      <c r="E62" s="301"/>
      <c r="F62" s="303"/>
      <c r="G62" s="21"/>
    </row>
    <row r="63" spans="1:7" ht="17.25" thickBot="1" x14ac:dyDescent="0.35">
      <c r="A63" s="22" t="s">
        <v>49</v>
      </c>
      <c r="B63" s="11" t="s">
        <v>72</v>
      </c>
      <c r="C63" s="191"/>
      <c r="D63" s="192"/>
      <c r="E63" s="301"/>
      <c r="F63" s="304"/>
      <c r="G63" s="21"/>
    </row>
    <row r="64" spans="1:7" ht="30" customHeight="1" x14ac:dyDescent="0.25">
      <c r="A64" s="150">
        <v>9</v>
      </c>
      <c r="B64" s="152" t="s">
        <v>35</v>
      </c>
      <c r="C64" s="148" t="str">
        <f>+C12</f>
        <v>N/A</v>
      </c>
      <c r="D64" s="148"/>
      <c r="E64" s="146" t="s">
        <v>47</v>
      </c>
      <c r="F64" s="146" t="s">
        <v>13</v>
      </c>
    </row>
    <row r="65" spans="1:6" ht="30" customHeight="1" thickBot="1" x14ac:dyDescent="0.3">
      <c r="A65" s="151"/>
      <c r="B65" s="153"/>
      <c r="C65" s="42" t="s">
        <v>11</v>
      </c>
      <c r="D65" s="142" t="s">
        <v>12</v>
      </c>
      <c r="E65" s="147"/>
      <c r="F65" s="147"/>
    </row>
    <row r="66" spans="1:6" ht="30" x14ac:dyDescent="0.25">
      <c r="A66" s="137">
        <v>9.1</v>
      </c>
      <c r="B66" s="9" t="s">
        <v>36</v>
      </c>
      <c r="C66" s="163" t="s">
        <v>145</v>
      </c>
      <c r="D66" s="163"/>
      <c r="E66" s="161"/>
      <c r="F66" s="154"/>
    </row>
    <row r="67" spans="1:6" x14ac:dyDescent="0.25">
      <c r="A67" s="137">
        <v>9.1999999999999993</v>
      </c>
      <c r="B67" s="10" t="s">
        <v>16</v>
      </c>
      <c r="C67" s="164"/>
      <c r="D67" s="164"/>
      <c r="E67" s="161"/>
      <c r="F67" s="154"/>
    </row>
    <row r="68" spans="1:6" ht="60.75" thickBot="1" x14ac:dyDescent="0.3">
      <c r="A68" s="138">
        <v>9.3000000000000007</v>
      </c>
      <c r="B68" s="23" t="s">
        <v>37</v>
      </c>
      <c r="C68" s="134" t="s">
        <v>145</v>
      </c>
      <c r="D68" s="134"/>
      <c r="E68" s="162"/>
      <c r="F68" s="155"/>
    </row>
    <row r="69" spans="1:6" ht="30" customHeight="1" x14ac:dyDescent="0.25">
      <c r="A69" s="150">
        <v>10</v>
      </c>
      <c r="B69" s="152" t="s">
        <v>38</v>
      </c>
      <c r="C69" s="148" t="str">
        <f>+C12</f>
        <v>N/A</v>
      </c>
      <c r="D69" s="148"/>
      <c r="E69" s="146" t="s">
        <v>47</v>
      </c>
      <c r="F69" s="146" t="s">
        <v>13</v>
      </c>
    </row>
    <row r="70" spans="1:6" ht="30" customHeight="1" thickBot="1" x14ac:dyDescent="0.3">
      <c r="A70" s="151"/>
      <c r="B70" s="153"/>
      <c r="C70" s="42" t="s">
        <v>11</v>
      </c>
      <c r="D70" s="142" t="s">
        <v>12</v>
      </c>
      <c r="E70" s="147"/>
      <c r="F70" s="147"/>
    </row>
    <row r="71" spans="1:6" ht="30.75" thickBot="1" x14ac:dyDescent="0.3">
      <c r="A71" s="138">
        <v>10.1</v>
      </c>
      <c r="B71" s="13" t="s">
        <v>39</v>
      </c>
      <c r="C71" s="134" t="s">
        <v>145</v>
      </c>
      <c r="D71" s="134"/>
      <c r="E71" s="31"/>
      <c r="F71" s="35"/>
    </row>
    <row r="72" spans="1:6" ht="30" customHeight="1" x14ac:dyDescent="0.25">
      <c r="A72" s="150">
        <v>11</v>
      </c>
      <c r="B72" s="180" t="s">
        <v>40</v>
      </c>
      <c r="C72" s="262" t="str">
        <f>+C12</f>
        <v>N/A</v>
      </c>
      <c r="D72" s="149"/>
      <c r="E72" s="263" t="s">
        <v>47</v>
      </c>
      <c r="F72" s="146" t="s">
        <v>13</v>
      </c>
    </row>
    <row r="73" spans="1:6" ht="30" customHeight="1" x14ac:dyDescent="0.25">
      <c r="A73" s="151"/>
      <c r="B73" s="181"/>
      <c r="C73" s="257" t="s">
        <v>11</v>
      </c>
      <c r="D73" s="258"/>
      <c r="E73" s="264"/>
      <c r="F73" s="147"/>
    </row>
    <row r="74" spans="1:6" ht="45" x14ac:dyDescent="0.25">
      <c r="A74" s="137">
        <v>11.1</v>
      </c>
      <c r="B74" s="46" t="s">
        <v>41</v>
      </c>
      <c r="C74" s="251" t="s">
        <v>92</v>
      </c>
      <c r="D74" s="168"/>
      <c r="E74" s="106" t="s">
        <v>150</v>
      </c>
      <c r="F74" s="34"/>
    </row>
    <row r="75" spans="1:6" ht="31.5" customHeight="1" x14ac:dyDescent="0.25">
      <c r="A75" s="137">
        <v>11.2</v>
      </c>
      <c r="B75" s="46" t="s">
        <v>42</v>
      </c>
      <c r="C75" s="251" t="s">
        <v>92</v>
      </c>
      <c r="D75" s="168"/>
      <c r="E75" s="106" t="s">
        <v>150</v>
      </c>
      <c r="F75" s="34"/>
    </row>
    <row r="76" spans="1:6" ht="30.75" thickBot="1" x14ac:dyDescent="0.3">
      <c r="A76" s="144">
        <v>11.3</v>
      </c>
      <c r="B76" s="47" t="s">
        <v>43</v>
      </c>
      <c r="C76" s="251" t="s">
        <v>92</v>
      </c>
      <c r="D76" s="168"/>
      <c r="E76" s="106" t="s">
        <v>150</v>
      </c>
      <c r="F76" s="44"/>
    </row>
    <row r="77" spans="1:6" ht="19.5" thickBot="1" x14ac:dyDescent="0.3">
      <c r="A77" s="249" t="s">
        <v>44</v>
      </c>
      <c r="B77" s="250"/>
      <c r="C77" s="265"/>
      <c r="D77" s="254"/>
      <c r="E77" s="255"/>
      <c r="F77" s="256"/>
    </row>
    <row r="81" spans="2:2" x14ac:dyDescent="0.25">
      <c r="B81" s="107"/>
    </row>
  </sheetData>
  <mergeCells count="79">
    <mergeCell ref="C11:E11"/>
    <mergeCell ref="A1:F2"/>
    <mergeCell ref="A4:F5"/>
    <mergeCell ref="C8:E8"/>
    <mergeCell ref="C9:E9"/>
    <mergeCell ref="C10:E10"/>
    <mergeCell ref="C12:D12"/>
    <mergeCell ref="C13:D13"/>
    <mergeCell ref="C14:D14"/>
    <mergeCell ref="C16:D16"/>
    <mergeCell ref="C17:D21"/>
    <mergeCell ref="F30:F31"/>
    <mergeCell ref="F17:F21"/>
    <mergeCell ref="C22:D22"/>
    <mergeCell ref="C23:D27"/>
    <mergeCell ref="E23:E27"/>
    <mergeCell ref="F23:F27"/>
    <mergeCell ref="C28:D28"/>
    <mergeCell ref="E17:E21"/>
    <mergeCell ref="C29:D29"/>
    <mergeCell ref="A30:A31"/>
    <mergeCell ref="B30:B31"/>
    <mergeCell ref="C30:D30"/>
    <mergeCell ref="E30:E31"/>
    <mergeCell ref="E32:E34"/>
    <mergeCell ref="F32:F34"/>
    <mergeCell ref="A35:A36"/>
    <mergeCell ref="B35:B36"/>
    <mergeCell ref="C35:D35"/>
    <mergeCell ref="E35:E36"/>
    <mergeCell ref="F35:F36"/>
    <mergeCell ref="F37:F41"/>
    <mergeCell ref="A42:A43"/>
    <mergeCell ref="B42:B43"/>
    <mergeCell ref="C42:D42"/>
    <mergeCell ref="E42:E43"/>
    <mergeCell ref="F42:F43"/>
    <mergeCell ref="C50:C52"/>
    <mergeCell ref="D50:D52"/>
    <mergeCell ref="E50:E52"/>
    <mergeCell ref="C37:C41"/>
    <mergeCell ref="D37:D41"/>
    <mergeCell ref="E37:E41"/>
    <mergeCell ref="A48:A49"/>
    <mergeCell ref="B48:B49"/>
    <mergeCell ref="C48:D48"/>
    <mergeCell ref="E48:E49"/>
    <mergeCell ref="F48:F49"/>
    <mergeCell ref="C66:C67"/>
    <mergeCell ref="D66:D67"/>
    <mergeCell ref="E66:E68"/>
    <mergeCell ref="F66:F68"/>
    <mergeCell ref="C53:D53"/>
    <mergeCell ref="C54:D54"/>
    <mergeCell ref="E54:E63"/>
    <mergeCell ref="F54:F63"/>
    <mergeCell ref="C55:D55"/>
    <mergeCell ref="C56:D63"/>
    <mergeCell ref="A64:A65"/>
    <mergeCell ref="B64:B65"/>
    <mergeCell ref="C64:D64"/>
    <mergeCell ref="E64:E65"/>
    <mergeCell ref="F64:F65"/>
    <mergeCell ref="A69:A70"/>
    <mergeCell ref="B69:B70"/>
    <mergeCell ref="C69:D69"/>
    <mergeCell ref="E69:E70"/>
    <mergeCell ref="F69:F70"/>
    <mergeCell ref="C73:D73"/>
    <mergeCell ref="C74:D74"/>
    <mergeCell ref="C75:D75"/>
    <mergeCell ref="C76:D76"/>
    <mergeCell ref="A77:B77"/>
    <mergeCell ref="C77:F77"/>
    <mergeCell ref="A72:A73"/>
    <mergeCell ref="B72:B73"/>
    <mergeCell ref="C72:D72"/>
    <mergeCell ref="E72:E73"/>
    <mergeCell ref="F72:F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abSelected="1" topLeftCell="A66" zoomScale="80" zoomScaleNormal="80" workbookViewId="0">
      <selection activeCell="C77" sqref="C77:H7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7</v>
      </c>
      <c r="D8" s="204"/>
      <c r="E8" s="204"/>
      <c r="F8" s="204"/>
      <c r="G8" s="205"/>
    </row>
    <row r="9" spans="1:8" ht="31.5" customHeight="1" thickBot="1" x14ac:dyDescent="0.3">
      <c r="A9" s="48" t="s">
        <v>2</v>
      </c>
      <c r="B9" s="49" t="s">
        <v>3</v>
      </c>
      <c r="C9" s="206" t="s">
        <v>154</v>
      </c>
      <c r="D9" s="207"/>
      <c r="E9" s="207"/>
      <c r="F9" s="207"/>
      <c r="G9" s="208"/>
    </row>
    <row r="10" spans="1:8" ht="15.75" thickBot="1" x14ac:dyDescent="0.3">
      <c r="A10" s="48" t="s">
        <v>4</v>
      </c>
      <c r="B10" s="49" t="s">
        <v>45</v>
      </c>
      <c r="C10" s="203" t="s">
        <v>144</v>
      </c>
      <c r="D10" s="204"/>
      <c r="E10" s="204"/>
      <c r="F10" s="204"/>
      <c r="G10" s="205"/>
    </row>
    <row r="11" spans="1:8" ht="20.25" customHeight="1" thickBot="1" x14ac:dyDescent="0.3">
      <c r="A11" s="48" t="s">
        <v>5</v>
      </c>
      <c r="B11" s="50" t="s">
        <v>46</v>
      </c>
      <c r="C11" s="199" t="s">
        <v>154</v>
      </c>
      <c r="D11" s="200"/>
      <c r="E11" s="200"/>
      <c r="F11" s="200"/>
      <c r="G11" s="201"/>
    </row>
    <row r="12" spans="1:8" ht="31.5" customHeight="1" thickBot="1" x14ac:dyDescent="0.3">
      <c r="A12" s="48" t="s">
        <v>4</v>
      </c>
      <c r="B12" s="49" t="s">
        <v>6</v>
      </c>
      <c r="C12" s="209" t="s">
        <v>155</v>
      </c>
      <c r="D12" s="210"/>
      <c r="E12" s="209" t="s">
        <v>156</v>
      </c>
      <c r="F12" s="210"/>
      <c r="G12" s="5"/>
      <c r="H12" s="6"/>
    </row>
    <row r="13" spans="1:8" ht="15.75" thickBot="1" x14ac:dyDescent="0.3">
      <c r="A13" s="48" t="s">
        <v>7</v>
      </c>
      <c r="B13" s="49" t="s">
        <v>8</v>
      </c>
      <c r="C13" s="219" t="s">
        <v>157</v>
      </c>
      <c r="D13" s="220"/>
      <c r="E13" s="220"/>
      <c r="F13" s="267"/>
    </row>
    <row r="14" spans="1:8" ht="15.75" thickBot="1" x14ac:dyDescent="0.3">
      <c r="A14" s="48" t="s">
        <v>9</v>
      </c>
      <c r="B14" s="49" t="s">
        <v>10</v>
      </c>
      <c r="C14" s="219" t="s">
        <v>158</v>
      </c>
      <c r="D14" s="267"/>
      <c r="E14" s="219" t="s">
        <v>158</v>
      </c>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92</v>
      </c>
      <c r="D17" s="225"/>
      <c r="E17" s="226"/>
      <c r="F17" s="321">
        <v>42462</v>
      </c>
      <c r="G17" s="165" t="s">
        <v>150</v>
      </c>
      <c r="H17" s="322"/>
    </row>
    <row r="18" spans="1:8" x14ac:dyDescent="0.25">
      <c r="A18" s="92">
        <v>1.2</v>
      </c>
      <c r="B18" s="10" t="s">
        <v>16</v>
      </c>
      <c r="C18" s="227"/>
      <c r="D18" s="228"/>
      <c r="E18" s="229"/>
      <c r="F18" s="183"/>
      <c r="G18" s="161"/>
      <c r="H18" s="322"/>
    </row>
    <row r="19" spans="1:8" ht="30" x14ac:dyDescent="0.25">
      <c r="A19" s="92">
        <v>1.3</v>
      </c>
      <c r="B19" s="9" t="s">
        <v>17</v>
      </c>
      <c r="C19" s="227"/>
      <c r="D19" s="228"/>
      <c r="E19" s="229"/>
      <c r="F19" s="183"/>
      <c r="G19" s="161"/>
      <c r="H19" s="322"/>
    </row>
    <row r="20" spans="1:8" ht="60" x14ac:dyDescent="0.25">
      <c r="A20" s="92">
        <v>1.4</v>
      </c>
      <c r="B20" s="9" t="s">
        <v>18</v>
      </c>
      <c r="C20" s="227"/>
      <c r="D20" s="228"/>
      <c r="E20" s="229"/>
      <c r="F20" s="183"/>
      <c r="G20" s="161"/>
      <c r="H20" s="322"/>
    </row>
    <row r="21" spans="1:8" ht="105.75" thickBot="1" x14ac:dyDescent="0.3">
      <c r="A21" s="92">
        <v>1.5</v>
      </c>
      <c r="B21" s="9" t="s">
        <v>52</v>
      </c>
      <c r="C21" s="227"/>
      <c r="D21" s="228"/>
      <c r="E21" s="229"/>
      <c r="F21" s="183"/>
      <c r="G21" s="161"/>
      <c r="H21" s="323"/>
    </row>
    <row r="22" spans="1:8" ht="39" customHeight="1" x14ac:dyDescent="0.25">
      <c r="A22" s="25">
        <v>2</v>
      </c>
      <c r="B22" s="26" t="s">
        <v>148</v>
      </c>
      <c r="C22" s="158" t="s">
        <v>11</v>
      </c>
      <c r="D22" s="159"/>
      <c r="E22" s="160"/>
      <c r="F22" s="86" t="s">
        <v>12</v>
      </c>
      <c r="G22" s="33" t="s">
        <v>47</v>
      </c>
      <c r="H22" s="37" t="s">
        <v>13</v>
      </c>
    </row>
    <row r="23" spans="1:8" ht="45.75" customHeight="1" x14ac:dyDescent="0.25">
      <c r="A23" s="92">
        <v>2.1</v>
      </c>
      <c r="B23" s="11" t="s">
        <v>20</v>
      </c>
      <c r="C23" s="230" t="s">
        <v>159</v>
      </c>
      <c r="D23" s="231"/>
      <c r="E23" s="232"/>
      <c r="F23" s="239" t="s">
        <v>160</v>
      </c>
      <c r="G23" s="299" t="s">
        <v>372</v>
      </c>
      <c r="H23" s="307" t="s">
        <v>161</v>
      </c>
    </row>
    <row r="24" spans="1:8" ht="89.25" customHeight="1" x14ac:dyDescent="0.25">
      <c r="A24" s="92">
        <v>2.2000000000000002</v>
      </c>
      <c r="B24" s="63" t="s">
        <v>149</v>
      </c>
      <c r="C24" s="233"/>
      <c r="D24" s="234"/>
      <c r="E24" s="235"/>
      <c r="F24" s="195"/>
      <c r="G24" s="300"/>
      <c r="H24" s="307"/>
    </row>
    <row r="25" spans="1:8" ht="114.75" customHeight="1" x14ac:dyDescent="0.25">
      <c r="A25" s="92">
        <v>2.2999999999999998</v>
      </c>
      <c r="B25" s="63" t="s">
        <v>54</v>
      </c>
      <c r="C25" s="233"/>
      <c r="D25" s="234"/>
      <c r="E25" s="235"/>
      <c r="F25" s="195"/>
      <c r="G25" s="300"/>
      <c r="H25" s="307"/>
    </row>
    <row r="26" spans="1:8" ht="42" customHeight="1" x14ac:dyDescent="0.25">
      <c r="A26" s="24">
        <v>2.4</v>
      </c>
      <c r="B26" s="63" t="s">
        <v>55</v>
      </c>
      <c r="C26" s="233"/>
      <c r="D26" s="234"/>
      <c r="E26" s="235"/>
      <c r="F26" s="195"/>
      <c r="G26" s="300"/>
      <c r="H26" s="307"/>
    </row>
    <row r="27" spans="1:8" ht="53.25" customHeight="1" thickBot="1" x14ac:dyDescent="0.3">
      <c r="A27" s="93">
        <v>2.5</v>
      </c>
      <c r="B27" s="63" t="s">
        <v>56</v>
      </c>
      <c r="C27" s="236"/>
      <c r="D27" s="237"/>
      <c r="E27" s="238"/>
      <c r="F27" s="196"/>
      <c r="G27" s="315"/>
      <c r="H27" s="308"/>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92</v>
      </c>
      <c r="D29" s="244"/>
      <c r="E29" s="245"/>
      <c r="F29" s="87" t="s">
        <v>162</v>
      </c>
      <c r="G29" s="105" t="s">
        <v>150</v>
      </c>
      <c r="H29" s="62"/>
    </row>
    <row r="30" spans="1:8" ht="33" customHeight="1" thickBot="1" x14ac:dyDescent="0.3">
      <c r="A30" s="150">
        <v>4</v>
      </c>
      <c r="B30" s="174" t="s">
        <v>21</v>
      </c>
      <c r="C30" s="148" t="str">
        <f>C12</f>
        <v>LOPEZ HERNANDEZ CESAR VALENTIN 60% LIDER</v>
      </c>
      <c r="D30" s="148"/>
      <c r="E30" s="148" t="str">
        <f>E12</f>
        <v>Construcciones Compresores&amp; Equipos SAS 40%</v>
      </c>
      <c r="F30" s="149"/>
      <c r="G30" s="146" t="s">
        <v>47</v>
      </c>
      <c r="H30" s="146" t="s">
        <v>13</v>
      </c>
    </row>
    <row r="31" spans="1:8" ht="33" customHeight="1" x14ac:dyDescent="0.25">
      <c r="A31" s="151"/>
      <c r="B31" s="175"/>
      <c r="C31" s="84" t="s">
        <v>11</v>
      </c>
      <c r="D31" s="86" t="s">
        <v>12</v>
      </c>
      <c r="E31" s="84" t="s">
        <v>11</v>
      </c>
      <c r="F31" s="86" t="s">
        <v>12</v>
      </c>
      <c r="G31" s="147"/>
      <c r="H31" s="147"/>
    </row>
    <row r="32" spans="1:8" ht="83.25" customHeight="1" x14ac:dyDescent="0.25">
      <c r="A32" s="92">
        <v>4.0999999999999996</v>
      </c>
      <c r="B32" s="11" t="s">
        <v>58</v>
      </c>
      <c r="C32" s="88" t="s">
        <v>92</v>
      </c>
      <c r="D32" s="88" t="s">
        <v>163</v>
      </c>
      <c r="E32" s="88" t="s">
        <v>116</v>
      </c>
      <c r="F32" s="90" t="s">
        <v>164</v>
      </c>
      <c r="G32" s="299" t="s">
        <v>372</v>
      </c>
      <c r="H32" s="316" t="s">
        <v>165</v>
      </c>
    </row>
    <row r="33" spans="1:8" ht="30" x14ac:dyDescent="0.25">
      <c r="A33" s="92">
        <v>4.2</v>
      </c>
      <c r="B33" s="11" t="s">
        <v>22</v>
      </c>
      <c r="C33" s="1" t="s">
        <v>92</v>
      </c>
      <c r="D33" s="88" t="s">
        <v>163</v>
      </c>
      <c r="E33" s="88" t="s">
        <v>116</v>
      </c>
      <c r="F33" s="90" t="s">
        <v>164</v>
      </c>
      <c r="G33" s="300"/>
      <c r="H33" s="317"/>
    </row>
    <row r="34" spans="1:8" ht="30.75" thickBot="1" x14ac:dyDescent="0.3">
      <c r="A34" s="93">
        <v>4.3</v>
      </c>
      <c r="B34" s="13" t="s">
        <v>48</v>
      </c>
      <c r="C34" s="89" t="s">
        <v>96</v>
      </c>
      <c r="D34" s="89">
        <v>36</v>
      </c>
      <c r="E34" s="88" t="s">
        <v>116</v>
      </c>
      <c r="F34" s="90" t="s">
        <v>164</v>
      </c>
      <c r="G34" s="315"/>
      <c r="H34" s="318"/>
    </row>
    <row r="35" spans="1:8" ht="30" customHeight="1" thickBot="1" x14ac:dyDescent="0.3">
      <c r="A35" s="150">
        <v>5</v>
      </c>
      <c r="B35" s="180" t="s">
        <v>23</v>
      </c>
      <c r="C35" s="319" t="str">
        <f>C30</f>
        <v>LOPEZ HERNANDEZ CESAR VALENTIN 60% LIDER</v>
      </c>
      <c r="D35" s="320"/>
      <c r="E35" s="319" t="str">
        <f>E30</f>
        <v>Construcciones Compresores&amp; Equipos SAS 40%</v>
      </c>
      <c r="F35" s="320"/>
      <c r="G35" s="146" t="s">
        <v>47</v>
      </c>
      <c r="H35" s="146" t="s">
        <v>13</v>
      </c>
    </row>
    <row r="36" spans="1:8" ht="30.75" thickBot="1" x14ac:dyDescent="0.3">
      <c r="A36" s="151"/>
      <c r="B36" s="181"/>
      <c r="C36" s="83" t="s">
        <v>11</v>
      </c>
      <c r="D36" s="40" t="s">
        <v>12</v>
      </c>
      <c r="E36" s="83" t="s">
        <v>11</v>
      </c>
      <c r="F36" s="40" t="s">
        <v>12</v>
      </c>
      <c r="G36" s="147"/>
      <c r="H36" s="147"/>
    </row>
    <row r="37" spans="1:8" ht="72" customHeight="1" x14ac:dyDescent="0.25">
      <c r="A37" s="92">
        <v>5.0999999999999996</v>
      </c>
      <c r="B37" s="11" t="s">
        <v>59</v>
      </c>
      <c r="C37" s="163" t="s">
        <v>145</v>
      </c>
      <c r="D37" s="163"/>
      <c r="E37" s="246" t="s">
        <v>166</v>
      </c>
      <c r="F37" s="312" t="s">
        <v>167</v>
      </c>
      <c r="G37" s="214" t="s">
        <v>150</v>
      </c>
      <c r="H37" s="240"/>
    </row>
    <row r="38" spans="1:8" ht="45" x14ac:dyDescent="0.25">
      <c r="A38" s="92">
        <v>5.2</v>
      </c>
      <c r="B38" s="11" t="s">
        <v>60</v>
      </c>
      <c r="C38" s="197"/>
      <c r="D38" s="197"/>
      <c r="E38" s="247"/>
      <c r="F38" s="313"/>
      <c r="G38" s="215"/>
      <c r="H38" s="241"/>
    </row>
    <row r="39" spans="1:8" ht="45" x14ac:dyDescent="0.25">
      <c r="A39" s="92">
        <v>5.3</v>
      </c>
      <c r="B39" s="18" t="s">
        <v>168</v>
      </c>
      <c r="C39" s="197"/>
      <c r="D39" s="197"/>
      <c r="E39" s="247"/>
      <c r="F39" s="313"/>
      <c r="G39" s="215"/>
      <c r="H39" s="241"/>
    </row>
    <row r="40" spans="1:8" ht="30" x14ac:dyDescent="0.25">
      <c r="A40" s="92">
        <v>5.4</v>
      </c>
      <c r="B40" s="11" t="s">
        <v>24</v>
      </c>
      <c r="C40" s="197"/>
      <c r="D40" s="197"/>
      <c r="E40" s="247"/>
      <c r="F40" s="313"/>
      <c r="G40" s="215"/>
      <c r="H40" s="241"/>
    </row>
    <row r="41" spans="1:8" ht="30.75" thickBot="1" x14ac:dyDescent="0.3">
      <c r="A41" s="93">
        <v>5.5</v>
      </c>
      <c r="B41" s="63" t="s">
        <v>25</v>
      </c>
      <c r="C41" s="198"/>
      <c r="D41" s="198"/>
      <c r="E41" s="248"/>
      <c r="F41" s="314"/>
      <c r="G41" s="216"/>
      <c r="H41" s="242"/>
    </row>
    <row r="42" spans="1:8" ht="30" customHeight="1" thickBot="1" x14ac:dyDescent="0.3">
      <c r="A42" s="150">
        <v>6</v>
      </c>
      <c r="B42" s="180" t="s">
        <v>26</v>
      </c>
      <c r="C42" s="171" t="str">
        <f>C35</f>
        <v>LOPEZ HERNANDEZ CESAR VALENTIN 60% LIDER</v>
      </c>
      <c r="D42" s="172"/>
      <c r="E42" s="173" t="str">
        <f>E35</f>
        <v>Construcciones Compresores&amp; Equipos SAS 40%</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60" x14ac:dyDescent="0.25">
      <c r="A44" s="92">
        <v>6.1</v>
      </c>
      <c r="B44" s="11" t="s">
        <v>27</v>
      </c>
      <c r="C44" s="85" t="s">
        <v>145</v>
      </c>
      <c r="D44" s="85"/>
      <c r="E44" s="85" t="s">
        <v>145</v>
      </c>
      <c r="F44" s="90"/>
      <c r="G44" s="30"/>
      <c r="H44" s="34"/>
    </row>
    <row r="45" spans="1:8" ht="45" x14ac:dyDescent="0.25">
      <c r="A45" s="92">
        <v>6.2</v>
      </c>
      <c r="B45" s="11" t="s">
        <v>62</v>
      </c>
      <c r="C45" s="85" t="s">
        <v>145</v>
      </c>
      <c r="D45" s="88"/>
      <c r="E45" s="85" t="s">
        <v>145</v>
      </c>
      <c r="F45" s="90"/>
      <c r="G45" s="30"/>
      <c r="H45" s="34"/>
    </row>
    <row r="46" spans="1:8" ht="60" x14ac:dyDescent="0.25">
      <c r="A46" s="92">
        <v>6.3</v>
      </c>
      <c r="B46" s="11" t="s">
        <v>63</v>
      </c>
      <c r="C46" s="85" t="s">
        <v>145</v>
      </c>
      <c r="D46" s="88"/>
      <c r="E46" s="85" t="s">
        <v>145</v>
      </c>
      <c r="F46" s="90"/>
      <c r="G46" s="30"/>
      <c r="H46" s="34"/>
    </row>
    <row r="47" spans="1:8" ht="75.75" thickBot="1" x14ac:dyDescent="0.3">
      <c r="A47" s="92">
        <v>6.4</v>
      </c>
      <c r="B47" s="11" t="s">
        <v>28</v>
      </c>
      <c r="C47" s="85" t="s">
        <v>145</v>
      </c>
      <c r="D47" s="89"/>
      <c r="E47" s="85" t="s">
        <v>145</v>
      </c>
      <c r="F47" s="91"/>
      <c r="G47" s="31"/>
      <c r="H47" s="35"/>
    </row>
    <row r="48" spans="1:8" ht="30" customHeight="1" thickBot="1" x14ac:dyDescent="0.3">
      <c r="A48" s="150">
        <v>7</v>
      </c>
      <c r="B48" s="152" t="s">
        <v>64</v>
      </c>
      <c r="C48" s="148" t="str">
        <f>C42</f>
        <v>LOPEZ HERNANDEZ CESAR VALENTIN 60% LIDER</v>
      </c>
      <c r="D48" s="148"/>
      <c r="E48" s="148" t="str">
        <f>E42</f>
        <v>Construcciones Compresores&amp; Equipos SAS 40%</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92">
        <v>7.1</v>
      </c>
      <c r="B50" s="11" t="s">
        <v>29</v>
      </c>
      <c r="C50" s="163" t="s">
        <v>92</v>
      </c>
      <c r="D50" s="166">
        <v>78</v>
      </c>
      <c r="E50" s="163" t="s">
        <v>92</v>
      </c>
      <c r="F50" s="168">
        <v>74</v>
      </c>
      <c r="G50" s="165" t="s">
        <v>169</v>
      </c>
      <c r="H50" s="309"/>
    </row>
    <row r="51" spans="1:9" ht="45" x14ac:dyDescent="0.25">
      <c r="A51" s="92">
        <v>7.2</v>
      </c>
      <c r="B51" s="11" t="s">
        <v>65</v>
      </c>
      <c r="C51" s="197"/>
      <c r="D51" s="166"/>
      <c r="E51" s="197"/>
      <c r="F51" s="168"/>
      <c r="G51" s="161"/>
      <c r="H51" s="310"/>
    </row>
    <row r="52" spans="1:9" ht="60.75" thickBot="1" x14ac:dyDescent="0.3">
      <c r="A52" s="93">
        <v>7.3</v>
      </c>
      <c r="B52" s="13" t="s">
        <v>66</v>
      </c>
      <c r="C52" s="198"/>
      <c r="D52" s="167"/>
      <c r="E52" s="198"/>
      <c r="F52" s="169"/>
      <c r="G52" s="162"/>
      <c r="H52" s="311"/>
    </row>
    <row r="53" spans="1:9" x14ac:dyDescent="0.25">
      <c r="A53" s="25">
        <v>8</v>
      </c>
      <c r="B53" s="45" t="s">
        <v>30</v>
      </c>
      <c r="C53" s="158" t="s">
        <v>11</v>
      </c>
      <c r="D53" s="159"/>
      <c r="E53" s="160"/>
      <c r="F53" s="86" t="s">
        <v>12</v>
      </c>
      <c r="G53" s="33" t="s">
        <v>47</v>
      </c>
      <c r="H53" s="108" t="s">
        <v>13</v>
      </c>
    </row>
    <row r="54" spans="1:9" x14ac:dyDescent="0.25">
      <c r="A54" s="92">
        <v>8.1</v>
      </c>
      <c r="B54" s="11" t="s">
        <v>67</v>
      </c>
      <c r="C54" s="170" t="s">
        <v>153</v>
      </c>
      <c r="D54" s="170"/>
      <c r="E54" s="170"/>
      <c r="F54" s="109" t="s">
        <v>170</v>
      </c>
      <c r="G54" s="305" t="s">
        <v>372</v>
      </c>
      <c r="H54" s="306" t="s">
        <v>171</v>
      </c>
    </row>
    <row r="55" spans="1:9" x14ac:dyDescent="0.25">
      <c r="A55" s="92">
        <v>8.1999999999999993</v>
      </c>
      <c r="B55" s="11" t="s">
        <v>31</v>
      </c>
      <c r="C55" s="170" t="s">
        <v>133</v>
      </c>
      <c r="D55" s="170"/>
      <c r="E55" s="170"/>
      <c r="F55" s="109" t="s">
        <v>170</v>
      </c>
      <c r="G55" s="305"/>
      <c r="H55" s="307"/>
    </row>
    <row r="56" spans="1:9" ht="60" x14ac:dyDescent="0.25">
      <c r="A56" s="92">
        <v>8.3000000000000007</v>
      </c>
      <c r="B56" s="11" t="s">
        <v>68</v>
      </c>
      <c r="C56" s="185" t="s">
        <v>116</v>
      </c>
      <c r="D56" s="186"/>
      <c r="E56" s="187"/>
      <c r="F56" s="182" t="s">
        <v>170</v>
      </c>
      <c r="G56" s="305"/>
      <c r="H56" s="307"/>
    </row>
    <row r="57" spans="1:9" ht="45" x14ac:dyDescent="0.25">
      <c r="A57" s="92">
        <v>8.4</v>
      </c>
      <c r="B57" s="11" t="s">
        <v>32</v>
      </c>
      <c r="C57" s="188"/>
      <c r="D57" s="189"/>
      <c r="E57" s="190"/>
      <c r="F57" s="183"/>
      <c r="G57" s="305"/>
      <c r="H57" s="307"/>
    </row>
    <row r="58" spans="1:9" ht="45" x14ac:dyDescent="0.25">
      <c r="A58" s="92">
        <v>8.5</v>
      </c>
      <c r="B58" s="11" t="s">
        <v>69</v>
      </c>
      <c r="C58" s="188"/>
      <c r="D58" s="189"/>
      <c r="E58" s="190"/>
      <c r="F58" s="183"/>
      <c r="G58" s="305"/>
      <c r="H58" s="307"/>
    </row>
    <row r="59" spans="1:9" x14ac:dyDescent="0.25">
      <c r="A59" s="92">
        <v>8.6</v>
      </c>
      <c r="B59" s="11" t="s">
        <v>70</v>
      </c>
      <c r="C59" s="188"/>
      <c r="D59" s="189"/>
      <c r="E59" s="190"/>
      <c r="F59" s="183"/>
      <c r="G59" s="305"/>
      <c r="H59" s="307"/>
    </row>
    <row r="60" spans="1:9" x14ac:dyDescent="0.25">
      <c r="A60" s="92">
        <v>8.6999999999999993</v>
      </c>
      <c r="B60" s="11" t="s">
        <v>33</v>
      </c>
      <c r="C60" s="188"/>
      <c r="D60" s="189"/>
      <c r="E60" s="190"/>
      <c r="F60" s="183"/>
      <c r="G60" s="305"/>
      <c r="H60" s="307"/>
    </row>
    <row r="61" spans="1:9" ht="90" x14ac:dyDescent="0.25">
      <c r="A61" s="92">
        <v>8.8000000000000007</v>
      </c>
      <c r="B61" s="11" t="s">
        <v>71</v>
      </c>
      <c r="C61" s="188"/>
      <c r="D61" s="189"/>
      <c r="E61" s="190"/>
      <c r="F61" s="183"/>
      <c r="G61" s="305"/>
      <c r="H61" s="307"/>
      <c r="I61" s="19"/>
    </row>
    <row r="62" spans="1:9" ht="31.5" customHeight="1" x14ac:dyDescent="0.3">
      <c r="A62" s="92">
        <v>8.9</v>
      </c>
      <c r="B62" s="20" t="s">
        <v>34</v>
      </c>
      <c r="C62" s="188"/>
      <c r="D62" s="189"/>
      <c r="E62" s="190"/>
      <c r="F62" s="183"/>
      <c r="G62" s="305"/>
      <c r="H62" s="307"/>
      <c r="I62" s="21"/>
    </row>
    <row r="63" spans="1:9" ht="17.25" thickBot="1" x14ac:dyDescent="0.35">
      <c r="A63" s="22" t="s">
        <v>49</v>
      </c>
      <c r="B63" s="11" t="s">
        <v>72</v>
      </c>
      <c r="C63" s="191"/>
      <c r="D63" s="192"/>
      <c r="E63" s="193"/>
      <c r="F63" s="179"/>
      <c r="G63" s="305"/>
      <c r="H63" s="308"/>
      <c r="I63" s="21"/>
    </row>
    <row r="64" spans="1:9" ht="30" customHeight="1" thickBot="1" x14ac:dyDescent="0.3">
      <c r="A64" s="150">
        <v>9</v>
      </c>
      <c r="B64" s="152" t="s">
        <v>35</v>
      </c>
      <c r="C64" s="148" t="str">
        <f>C48</f>
        <v>LOPEZ HERNANDEZ CESAR VALENTIN 60% LIDER</v>
      </c>
      <c r="D64" s="148"/>
      <c r="E64" s="148" t="str">
        <f>E48</f>
        <v>Construcciones Compresores&amp; Equipos SAS 40%</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92">
        <v>9.1</v>
      </c>
      <c r="B66" s="9" t="s">
        <v>36</v>
      </c>
      <c r="C66" s="163" t="s">
        <v>145</v>
      </c>
      <c r="D66" s="163"/>
      <c r="E66" s="163" t="s">
        <v>145</v>
      </c>
      <c r="F66" s="178"/>
      <c r="G66" s="161"/>
      <c r="H66" s="154"/>
    </row>
    <row r="67" spans="1:8" x14ac:dyDescent="0.25">
      <c r="A67" s="92">
        <v>9.1999999999999993</v>
      </c>
      <c r="B67" s="10" t="s">
        <v>16</v>
      </c>
      <c r="C67" s="164"/>
      <c r="D67" s="164"/>
      <c r="E67" s="164"/>
      <c r="F67" s="179"/>
      <c r="G67" s="161"/>
      <c r="H67" s="154"/>
    </row>
    <row r="68" spans="1:8" ht="60.75" thickBot="1" x14ac:dyDescent="0.3">
      <c r="A68" s="93">
        <v>9.3000000000000007</v>
      </c>
      <c r="B68" s="23" t="s">
        <v>37</v>
      </c>
      <c r="C68" s="89" t="s">
        <v>145</v>
      </c>
      <c r="D68" s="89"/>
      <c r="E68" s="89" t="s">
        <v>145</v>
      </c>
      <c r="F68" s="91"/>
      <c r="G68" s="162"/>
      <c r="H68" s="155"/>
    </row>
    <row r="69" spans="1:8" ht="30" customHeight="1" thickBot="1" x14ac:dyDescent="0.3">
      <c r="A69" s="150">
        <v>10</v>
      </c>
      <c r="B69" s="152" t="s">
        <v>38</v>
      </c>
      <c r="C69" s="148" t="str">
        <f>C64</f>
        <v>LOPEZ HERNANDEZ CESAR VALENTIN 60% LIDER</v>
      </c>
      <c r="D69" s="148"/>
      <c r="E69" s="148" t="str">
        <f>E64</f>
        <v>Construcciones Compresores&amp; Equipos SAS 40%</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0.75" thickBot="1" x14ac:dyDescent="0.3">
      <c r="A71" s="93">
        <v>10.1</v>
      </c>
      <c r="B71" s="13" t="s">
        <v>39</v>
      </c>
      <c r="C71" s="89" t="s">
        <v>145</v>
      </c>
      <c r="D71" s="89"/>
      <c r="E71" s="89" t="s">
        <v>145</v>
      </c>
      <c r="F71" s="91"/>
      <c r="G71" s="31"/>
      <c r="H71" s="35"/>
    </row>
    <row r="72" spans="1:8" ht="30" customHeight="1" thickBot="1" x14ac:dyDescent="0.3">
      <c r="A72" s="150">
        <v>11</v>
      </c>
      <c r="B72" s="180" t="s">
        <v>40</v>
      </c>
      <c r="C72" s="262" t="str">
        <f>C69</f>
        <v>LOPEZ HERNANDEZ CESAR VALENTIN 60% LIDER</v>
      </c>
      <c r="D72" s="149"/>
      <c r="E72" s="173" t="str">
        <f>E69</f>
        <v>Construcciones Compresores&amp; Equipos SAS 40%</v>
      </c>
      <c r="F72" s="149"/>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251" t="s">
        <v>92</v>
      </c>
      <c r="D74" s="168"/>
      <c r="E74" s="251" t="s">
        <v>92</v>
      </c>
      <c r="F74" s="168"/>
      <c r="G74" s="106"/>
      <c r="H74" s="34"/>
    </row>
    <row r="75" spans="1:8" ht="31.5" customHeight="1" x14ac:dyDescent="0.25">
      <c r="A75" s="92">
        <v>11.2</v>
      </c>
      <c r="B75" s="46" t="s">
        <v>42</v>
      </c>
      <c r="C75" s="251" t="s">
        <v>92</v>
      </c>
      <c r="D75" s="168"/>
      <c r="E75" s="251" t="s">
        <v>92</v>
      </c>
      <c r="F75" s="168"/>
      <c r="G75" s="106"/>
      <c r="H75" s="34"/>
    </row>
    <row r="76" spans="1:8" ht="30.75" thickBot="1" x14ac:dyDescent="0.3">
      <c r="A76" s="24">
        <v>11.3</v>
      </c>
      <c r="B76" s="47" t="s">
        <v>43</v>
      </c>
      <c r="C76" s="251" t="s">
        <v>92</v>
      </c>
      <c r="D76" s="168"/>
      <c r="E76" s="251" t="s">
        <v>92</v>
      </c>
      <c r="F76" s="168"/>
      <c r="G76" s="110"/>
      <c r="H76" s="44"/>
    </row>
    <row r="77" spans="1:8" ht="19.5" thickBot="1" x14ac:dyDescent="0.3">
      <c r="A77" s="249" t="s">
        <v>44</v>
      </c>
      <c r="B77" s="250"/>
      <c r="C77" s="265" t="s">
        <v>134</v>
      </c>
      <c r="D77" s="254"/>
      <c r="E77" s="255"/>
      <c r="F77" s="255"/>
      <c r="G77" s="255"/>
      <c r="H77" s="256"/>
    </row>
    <row r="82" spans="2:2" x14ac:dyDescent="0.25">
      <c r="B82" s="107"/>
    </row>
    <row r="83" spans="2:2" x14ac:dyDescent="0.25">
      <c r="B83" s="107"/>
    </row>
  </sheetData>
  <mergeCells count="102">
    <mergeCell ref="A1:H2"/>
    <mergeCell ref="A4:H5"/>
    <mergeCell ref="C8:G8"/>
    <mergeCell ref="C9:G9"/>
    <mergeCell ref="C10:G10"/>
    <mergeCell ref="C11:G11"/>
    <mergeCell ref="H17:H21"/>
    <mergeCell ref="C22:E22"/>
    <mergeCell ref="C23:E27"/>
    <mergeCell ref="F23:F27"/>
    <mergeCell ref="G23:G27"/>
    <mergeCell ref="H23:H27"/>
    <mergeCell ref="C12:D12"/>
    <mergeCell ref="E12:F12"/>
    <mergeCell ref="C13:F13"/>
    <mergeCell ref="C14:D14"/>
    <mergeCell ref="E14:F14"/>
    <mergeCell ref="C16:E16"/>
    <mergeCell ref="C28:E28"/>
    <mergeCell ref="C29:E29"/>
    <mergeCell ref="A30:A31"/>
    <mergeCell ref="B30:B31"/>
    <mergeCell ref="C30:D30"/>
    <mergeCell ref="E30:F30"/>
    <mergeCell ref="C17:E21"/>
    <mergeCell ref="F17:F21"/>
    <mergeCell ref="G17:G21"/>
    <mergeCell ref="G30:G31"/>
    <mergeCell ref="H30:H31"/>
    <mergeCell ref="G32:G34"/>
    <mergeCell ref="H32:H34"/>
    <mergeCell ref="A35:A36"/>
    <mergeCell ref="B35:B36"/>
    <mergeCell ref="C35:D35"/>
    <mergeCell ref="E35:F35"/>
    <mergeCell ref="G35:G36"/>
    <mergeCell ref="H35:H36"/>
    <mergeCell ref="A42:A43"/>
    <mergeCell ref="B42:B43"/>
    <mergeCell ref="C42:D42"/>
    <mergeCell ref="E42:F42"/>
    <mergeCell ref="G42:G43"/>
    <mergeCell ref="H42:H43"/>
    <mergeCell ref="C37:C41"/>
    <mergeCell ref="D37:D41"/>
    <mergeCell ref="E37:E41"/>
    <mergeCell ref="F37:F41"/>
    <mergeCell ref="G37:G41"/>
    <mergeCell ref="H37:H41"/>
    <mergeCell ref="C50:C52"/>
    <mergeCell ref="D50:D52"/>
    <mergeCell ref="E50:E52"/>
    <mergeCell ref="F50:F52"/>
    <mergeCell ref="G50:G52"/>
    <mergeCell ref="H50:H52"/>
    <mergeCell ref="A48:A49"/>
    <mergeCell ref="B48:B49"/>
    <mergeCell ref="C48:D48"/>
    <mergeCell ref="E48:F48"/>
    <mergeCell ref="G48:G49"/>
    <mergeCell ref="H48:H49"/>
    <mergeCell ref="A64:A65"/>
    <mergeCell ref="B64:B65"/>
    <mergeCell ref="C64:D64"/>
    <mergeCell ref="E64:F64"/>
    <mergeCell ref="G64:G65"/>
    <mergeCell ref="H64:H65"/>
    <mergeCell ref="C53:E53"/>
    <mergeCell ref="C54:E54"/>
    <mergeCell ref="G54:G63"/>
    <mergeCell ref="H54:H63"/>
    <mergeCell ref="C55:E55"/>
    <mergeCell ref="C56:E63"/>
    <mergeCell ref="F56:F63"/>
    <mergeCell ref="A69:A70"/>
    <mergeCell ref="B69:B70"/>
    <mergeCell ref="C69:D69"/>
    <mergeCell ref="E69:F69"/>
    <mergeCell ref="G69:G70"/>
    <mergeCell ref="H69:H70"/>
    <mergeCell ref="C66:C67"/>
    <mergeCell ref="D66:D67"/>
    <mergeCell ref="E66:E67"/>
    <mergeCell ref="F66:F67"/>
    <mergeCell ref="G66:G68"/>
    <mergeCell ref="H66:H68"/>
    <mergeCell ref="A77:B77"/>
    <mergeCell ref="C77:H77"/>
    <mergeCell ref="C74:D74"/>
    <mergeCell ref="E74:F74"/>
    <mergeCell ref="C75:D75"/>
    <mergeCell ref="E75:F75"/>
    <mergeCell ref="C76:D76"/>
    <mergeCell ref="E76:F76"/>
    <mergeCell ref="A72:A73"/>
    <mergeCell ref="B72:B73"/>
    <mergeCell ref="C72:D72"/>
    <mergeCell ref="E72:F72"/>
    <mergeCell ref="G72:G73"/>
    <mergeCell ref="H72:H73"/>
    <mergeCell ref="C73:D73"/>
    <mergeCell ref="E73:F7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70" zoomScaleNormal="70" workbookViewId="0">
      <selection activeCell="B81" sqref="B81:C87"/>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02" t="s">
        <v>50</v>
      </c>
      <c r="B1" s="202"/>
      <c r="C1" s="202"/>
      <c r="D1" s="202"/>
      <c r="E1" s="202"/>
      <c r="F1" s="202"/>
    </row>
    <row r="2" spans="1:6" ht="15" customHeight="1" x14ac:dyDescent="0.25">
      <c r="A2" s="202"/>
      <c r="B2" s="202"/>
      <c r="C2" s="202"/>
      <c r="D2" s="202"/>
      <c r="E2" s="202"/>
      <c r="F2" s="202"/>
    </row>
    <row r="4" spans="1:6" x14ac:dyDescent="0.25">
      <c r="A4" s="202" t="s">
        <v>51</v>
      </c>
      <c r="B4" s="202"/>
      <c r="C4" s="202"/>
      <c r="D4" s="202"/>
      <c r="E4" s="202"/>
      <c r="F4" s="202"/>
    </row>
    <row r="5" spans="1:6" x14ac:dyDescent="0.25">
      <c r="A5" s="202"/>
      <c r="B5" s="202"/>
      <c r="C5" s="202"/>
      <c r="D5" s="202"/>
      <c r="E5" s="202"/>
      <c r="F5" s="202"/>
    </row>
    <row r="6" spans="1:6" x14ac:dyDescent="0.25">
      <c r="D6" s="2"/>
      <c r="E6" s="2"/>
      <c r="F6" s="2"/>
    </row>
    <row r="7" spans="1:6" ht="15.75" thickBot="1" x14ac:dyDescent="0.3">
      <c r="C7" s="2"/>
    </row>
    <row r="8" spans="1:6" ht="15.75" thickBot="1" x14ac:dyDescent="0.3">
      <c r="A8" s="48" t="s">
        <v>0</v>
      </c>
      <c r="B8" s="49" t="s">
        <v>1</v>
      </c>
      <c r="C8" s="203">
        <v>8</v>
      </c>
      <c r="D8" s="204"/>
      <c r="E8" s="205"/>
    </row>
    <row r="9" spans="1:6" ht="31.5" customHeight="1" thickBot="1" x14ac:dyDescent="0.3">
      <c r="A9" s="48" t="s">
        <v>2</v>
      </c>
      <c r="B9" s="49" t="s">
        <v>3</v>
      </c>
      <c r="C9" s="206" t="s">
        <v>172</v>
      </c>
      <c r="D9" s="207"/>
      <c r="E9" s="208"/>
    </row>
    <row r="10" spans="1:6" ht="15.75" thickBot="1" x14ac:dyDescent="0.3">
      <c r="A10" s="48" t="s">
        <v>4</v>
      </c>
      <c r="B10" s="49" t="s">
        <v>45</v>
      </c>
      <c r="C10" s="203" t="s">
        <v>173</v>
      </c>
      <c r="D10" s="204"/>
      <c r="E10" s="205"/>
    </row>
    <row r="11" spans="1:6" ht="20.25" customHeight="1" thickBot="1" x14ac:dyDescent="0.3">
      <c r="A11" s="48" t="s">
        <v>5</v>
      </c>
      <c r="B11" s="50" t="s">
        <v>46</v>
      </c>
      <c r="C11" s="199" t="s">
        <v>73</v>
      </c>
      <c r="D11" s="200"/>
      <c r="E11" s="201"/>
    </row>
    <row r="12" spans="1:6" ht="31.5" customHeight="1" thickBot="1" x14ac:dyDescent="0.3">
      <c r="A12" s="48" t="s">
        <v>4</v>
      </c>
      <c r="B12" s="49" t="s">
        <v>6</v>
      </c>
      <c r="C12" s="209" t="s">
        <v>145</v>
      </c>
      <c r="D12" s="210"/>
      <c r="E12" s="5"/>
      <c r="F12" s="6"/>
    </row>
    <row r="13" spans="1:6" ht="15.75" thickBot="1" x14ac:dyDescent="0.3">
      <c r="A13" s="48" t="s">
        <v>7</v>
      </c>
      <c r="B13" s="49" t="s">
        <v>8</v>
      </c>
      <c r="C13" s="219" t="s">
        <v>146</v>
      </c>
      <c r="D13" s="220"/>
    </row>
    <row r="14" spans="1:6" ht="15.75" thickBot="1" x14ac:dyDescent="0.3">
      <c r="A14" s="48" t="s">
        <v>9</v>
      </c>
      <c r="B14" s="49" t="s">
        <v>10</v>
      </c>
      <c r="C14" s="219" t="s">
        <v>147</v>
      </c>
      <c r="D14" s="220"/>
    </row>
    <row r="15" spans="1:6" ht="15.75" thickBot="1" x14ac:dyDescent="0.3">
      <c r="A15" s="3"/>
      <c r="B15" s="4"/>
      <c r="C15" s="7"/>
    </row>
    <row r="16" spans="1:6" x14ac:dyDescent="0.25">
      <c r="A16" s="25">
        <v>1</v>
      </c>
      <c r="B16" s="29" t="s">
        <v>14</v>
      </c>
      <c r="C16" s="158" t="s">
        <v>11</v>
      </c>
      <c r="D16" s="159"/>
      <c r="E16" s="33" t="s">
        <v>47</v>
      </c>
      <c r="F16" s="36" t="s">
        <v>13</v>
      </c>
    </row>
    <row r="17" spans="1:6" ht="30" x14ac:dyDescent="0.25">
      <c r="A17" s="92">
        <v>1.1000000000000001</v>
      </c>
      <c r="B17" s="9" t="s">
        <v>15</v>
      </c>
      <c r="C17" s="224" t="s">
        <v>174</v>
      </c>
      <c r="D17" s="225"/>
      <c r="E17" s="165" t="s">
        <v>150</v>
      </c>
      <c r="F17" s="154"/>
    </row>
    <row r="18" spans="1:6" x14ac:dyDescent="0.25">
      <c r="A18" s="92">
        <v>1.2</v>
      </c>
      <c r="B18" s="10" t="s">
        <v>16</v>
      </c>
      <c r="C18" s="227"/>
      <c r="D18" s="228"/>
      <c r="E18" s="161"/>
      <c r="F18" s="154"/>
    </row>
    <row r="19" spans="1:6" ht="30" x14ac:dyDescent="0.25">
      <c r="A19" s="92">
        <v>1.3</v>
      </c>
      <c r="B19" s="9" t="s">
        <v>17</v>
      </c>
      <c r="C19" s="227"/>
      <c r="D19" s="228"/>
      <c r="E19" s="161"/>
      <c r="F19" s="154"/>
    </row>
    <row r="20" spans="1:6" ht="60" x14ac:dyDescent="0.25">
      <c r="A20" s="92">
        <v>1.4</v>
      </c>
      <c r="B20" s="9" t="s">
        <v>18</v>
      </c>
      <c r="C20" s="227"/>
      <c r="D20" s="228"/>
      <c r="E20" s="161"/>
      <c r="F20" s="154"/>
    </row>
    <row r="21" spans="1:6" ht="105.75" thickBot="1" x14ac:dyDescent="0.3">
      <c r="A21" s="92">
        <v>1.5</v>
      </c>
      <c r="B21" s="9" t="s">
        <v>52</v>
      </c>
      <c r="C21" s="227"/>
      <c r="D21" s="228"/>
      <c r="E21" s="161"/>
      <c r="F21" s="154"/>
    </row>
    <row r="22" spans="1:6" ht="39" customHeight="1" x14ac:dyDescent="0.25">
      <c r="A22" s="25">
        <v>2</v>
      </c>
      <c r="B22" s="26" t="s">
        <v>148</v>
      </c>
      <c r="C22" s="158" t="s">
        <v>11</v>
      </c>
      <c r="D22" s="159"/>
      <c r="E22" s="33" t="s">
        <v>47</v>
      </c>
      <c r="F22" s="37" t="s">
        <v>13</v>
      </c>
    </row>
    <row r="23" spans="1:6" ht="45.75" customHeight="1" x14ac:dyDescent="0.25">
      <c r="A23" s="92">
        <v>2.1</v>
      </c>
      <c r="B23" s="11" t="s">
        <v>20</v>
      </c>
      <c r="C23" s="230" t="s">
        <v>145</v>
      </c>
      <c r="D23" s="231"/>
      <c r="E23" s="214"/>
      <c r="F23" s="217"/>
    </row>
    <row r="24" spans="1:6" ht="89.25" customHeight="1" x14ac:dyDescent="0.25">
      <c r="A24" s="92">
        <v>2.2000000000000002</v>
      </c>
      <c r="B24" s="63" t="s">
        <v>149</v>
      </c>
      <c r="C24" s="233"/>
      <c r="D24" s="234"/>
      <c r="E24" s="215"/>
      <c r="F24" s="217"/>
    </row>
    <row r="25" spans="1:6" ht="114.75" customHeight="1" x14ac:dyDescent="0.25">
      <c r="A25" s="92">
        <v>2.2999999999999998</v>
      </c>
      <c r="B25" s="63" t="s">
        <v>54</v>
      </c>
      <c r="C25" s="233"/>
      <c r="D25" s="234"/>
      <c r="E25" s="215"/>
      <c r="F25" s="217"/>
    </row>
    <row r="26" spans="1:6" ht="42" customHeight="1" x14ac:dyDescent="0.25">
      <c r="A26" s="24">
        <v>2.4</v>
      </c>
      <c r="B26" s="63" t="s">
        <v>55</v>
      </c>
      <c r="C26" s="233"/>
      <c r="D26" s="234"/>
      <c r="E26" s="215"/>
      <c r="F26" s="217"/>
    </row>
    <row r="27" spans="1:6" ht="53.25" customHeight="1" thickBot="1" x14ac:dyDescent="0.3">
      <c r="A27" s="93">
        <v>2.5</v>
      </c>
      <c r="B27" s="63" t="s">
        <v>56</v>
      </c>
      <c r="C27" s="236"/>
      <c r="D27" s="237"/>
      <c r="E27" s="216"/>
      <c r="F27" s="218"/>
    </row>
    <row r="28" spans="1:6" x14ac:dyDescent="0.25">
      <c r="A28" s="25">
        <v>3</v>
      </c>
      <c r="B28" s="45" t="s">
        <v>53</v>
      </c>
      <c r="C28" s="158" t="s">
        <v>11</v>
      </c>
      <c r="D28" s="159"/>
      <c r="E28" s="33" t="s">
        <v>47</v>
      </c>
      <c r="F28" s="36" t="s">
        <v>13</v>
      </c>
    </row>
    <row r="29" spans="1:6" ht="60.75" thickBot="1" x14ac:dyDescent="0.3">
      <c r="A29" s="61">
        <v>3.1</v>
      </c>
      <c r="B29" s="63" t="s">
        <v>57</v>
      </c>
      <c r="C29" s="243" t="s">
        <v>175</v>
      </c>
      <c r="D29" s="244"/>
      <c r="E29" s="105" t="s">
        <v>150</v>
      </c>
      <c r="F29" s="62"/>
    </row>
    <row r="30" spans="1:6" ht="33" customHeight="1" thickBot="1" x14ac:dyDescent="0.3">
      <c r="A30" s="150">
        <v>4</v>
      </c>
      <c r="B30" s="174" t="s">
        <v>21</v>
      </c>
      <c r="C30" s="148" t="str">
        <f>+C12</f>
        <v>N/A</v>
      </c>
      <c r="D30" s="148"/>
      <c r="E30" s="146" t="s">
        <v>47</v>
      </c>
      <c r="F30" s="146" t="s">
        <v>13</v>
      </c>
    </row>
    <row r="31" spans="1:6" ht="33" customHeight="1" x14ac:dyDescent="0.25">
      <c r="A31" s="151"/>
      <c r="B31" s="175"/>
      <c r="C31" s="84" t="s">
        <v>11</v>
      </c>
      <c r="D31" s="86" t="s">
        <v>12</v>
      </c>
      <c r="E31" s="147"/>
      <c r="F31" s="147"/>
    </row>
    <row r="32" spans="1:6" ht="65.25" customHeight="1" x14ac:dyDescent="0.25">
      <c r="A32" s="92">
        <v>4.0999999999999996</v>
      </c>
      <c r="B32" s="11" t="s">
        <v>58</v>
      </c>
      <c r="C32" s="88" t="s">
        <v>92</v>
      </c>
      <c r="D32" s="88" t="s">
        <v>176</v>
      </c>
      <c r="E32" s="165" t="s">
        <v>92</v>
      </c>
      <c r="F32" s="154"/>
    </row>
    <row r="33" spans="1:6" ht="30" x14ac:dyDescent="0.25">
      <c r="A33" s="92">
        <v>4.2</v>
      </c>
      <c r="B33" s="11" t="s">
        <v>22</v>
      </c>
      <c r="C33" s="88" t="s">
        <v>92</v>
      </c>
      <c r="D33" s="88" t="s">
        <v>176</v>
      </c>
      <c r="E33" s="161"/>
      <c r="F33" s="154"/>
    </row>
    <row r="34" spans="1:6" ht="30.75" thickBot="1" x14ac:dyDescent="0.3">
      <c r="A34" s="93">
        <v>4.3</v>
      </c>
      <c r="B34" s="13" t="s">
        <v>48</v>
      </c>
      <c r="C34" s="89" t="s">
        <v>96</v>
      </c>
      <c r="D34" s="89">
        <v>19</v>
      </c>
      <c r="E34" s="162"/>
      <c r="F34" s="155"/>
    </row>
    <row r="35" spans="1:6" ht="30" customHeight="1" thickBot="1" x14ac:dyDescent="0.3">
      <c r="A35" s="150">
        <v>5</v>
      </c>
      <c r="B35" s="180" t="s">
        <v>23</v>
      </c>
      <c r="C35" s="176" t="str">
        <f>+C12</f>
        <v>N/A</v>
      </c>
      <c r="D35" s="177"/>
      <c r="E35" s="146" t="s">
        <v>47</v>
      </c>
      <c r="F35" s="146" t="s">
        <v>13</v>
      </c>
    </row>
    <row r="36" spans="1:6" ht="30.75" thickBot="1" x14ac:dyDescent="0.3">
      <c r="A36" s="151"/>
      <c r="B36" s="181"/>
      <c r="C36" s="83" t="s">
        <v>11</v>
      </c>
      <c r="D36" s="40" t="s">
        <v>12</v>
      </c>
      <c r="E36" s="147"/>
      <c r="F36" s="147"/>
    </row>
    <row r="37" spans="1:6" ht="72" customHeight="1" x14ac:dyDescent="0.25">
      <c r="A37" s="92">
        <v>5.0999999999999996</v>
      </c>
      <c r="B37" s="11" t="s">
        <v>59</v>
      </c>
      <c r="C37" s="163" t="s">
        <v>87</v>
      </c>
      <c r="D37" s="324">
        <v>41913</v>
      </c>
      <c r="E37" s="214" t="s">
        <v>150</v>
      </c>
      <c r="F37" s="240"/>
    </row>
    <row r="38" spans="1:6" ht="45" x14ac:dyDescent="0.25">
      <c r="A38" s="92">
        <v>5.2</v>
      </c>
      <c r="B38" s="11" t="s">
        <v>60</v>
      </c>
      <c r="C38" s="197"/>
      <c r="D38" s="197"/>
      <c r="E38" s="215"/>
      <c r="F38" s="241"/>
    </row>
    <row r="39" spans="1:6" ht="45" x14ac:dyDescent="0.25">
      <c r="A39" s="92">
        <v>5.3</v>
      </c>
      <c r="B39" s="18" t="s">
        <v>61</v>
      </c>
      <c r="C39" s="197"/>
      <c r="D39" s="197"/>
      <c r="E39" s="215"/>
      <c r="F39" s="241"/>
    </row>
    <row r="40" spans="1:6" ht="30" x14ac:dyDescent="0.25">
      <c r="A40" s="92">
        <v>5.4</v>
      </c>
      <c r="B40" s="11" t="s">
        <v>24</v>
      </c>
      <c r="C40" s="197"/>
      <c r="D40" s="197"/>
      <c r="E40" s="215"/>
      <c r="F40" s="241"/>
    </row>
    <row r="41" spans="1:6" ht="30.75" thickBot="1" x14ac:dyDescent="0.3">
      <c r="A41" s="93">
        <v>5.5</v>
      </c>
      <c r="B41" s="63" t="s">
        <v>25</v>
      </c>
      <c r="C41" s="198"/>
      <c r="D41" s="198"/>
      <c r="E41" s="216"/>
      <c r="F41" s="242"/>
    </row>
    <row r="42" spans="1:6" ht="30" customHeight="1" thickBot="1" x14ac:dyDescent="0.3">
      <c r="A42" s="150">
        <v>6</v>
      </c>
      <c r="B42" s="180" t="s">
        <v>26</v>
      </c>
      <c r="C42" s="171" t="str">
        <f>+C12</f>
        <v>N/A</v>
      </c>
      <c r="D42" s="172"/>
      <c r="E42" s="146" t="s">
        <v>47</v>
      </c>
      <c r="F42" s="146" t="s">
        <v>13</v>
      </c>
    </row>
    <row r="43" spans="1:6" ht="30" customHeight="1" thickBot="1" x14ac:dyDescent="0.3">
      <c r="A43" s="151"/>
      <c r="B43" s="181"/>
      <c r="C43" s="42" t="s">
        <v>11</v>
      </c>
      <c r="D43" s="43" t="s">
        <v>12</v>
      </c>
      <c r="E43" s="147"/>
      <c r="F43" s="147"/>
    </row>
    <row r="44" spans="1:6" ht="60" x14ac:dyDescent="0.25">
      <c r="A44" s="92">
        <v>6.1</v>
      </c>
      <c r="B44" s="11" t="s">
        <v>27</v>
      </c>
      <c r="C44" s="85" t="s">
        <v>145</v>
      </c>
      <c r="D44" s="85"/>
      <c r="E44" s="30"/>
      <c r="F44" s="34"/>
    </row>
    <row r="45" spans="1:6" ht="45" x14ac:dyDescent="0.25">
      <c r="A45" s="92">
        <v>6.2</v>
      </c>
      <c r="B45" s="11" t="s">
        <v>62</v>
      </c>
      <c r="C45" s="85" t="s">
        <v>145</v>
      </c>
      <c r="D45" s="88"/>
      <c r="E45" s="30"/>
      <c r="F45" s="34"/>
    </row>
    <row r="46" spans="1:6" ht="60" x14ac:dyDescent="0.25">
      <c r="A46" s="92">
        <v>6.3</v>
      </c>
      <c r="B46" s="11" t="s">
        <v>63</v>
      </c>
      <c r="C46" s="85" t="s">
        <v>145</v>
      </c>
      <c r="D46" s="88"/>
      <c r="E46" s="30"/>
      <c r="F46" s="34"/>
    </row>
    <row r="47" spans="1:6" ht="75.75" thickBot="1" x14ac:dyDescent="0.3">
      <c r="A47" s="92">
        <v>6.4</v>
      </c>
      <c r="B47" s="11" t="s">
        <v>28</v>
      </c>
      <c r="C47" s="85" t="s">
        <v>145</v>
      </c>
      <c r="D47" s="89"/>
      <c r="E47" s="31"/>
      <c r="F47" s="35"/>
    </row>
    <row r="48" spans="1:6" ht="30" customHeight="1" x14ac:dyDescent="0.25">
      <c r="A48" s="150">
        <v>7</v>
      </c>
      <c r="B48" s="152" t="s">
        <v>64</v>
      </c>
      <c r="C48" s="148" t="str">
        <f>+C12</f>
        <v>N/A</v>
      </c>
      <c r="D48" s="148"/>
      <c r="E48" s="146" t="s">
        <v>47</v>
      </c>
      <c r="F48" s="146" t="s">
        <v>13</v>
      </c>
    </row>
    <row r="49" spans="1:7" ht="30.75" thickBot="1" x14ac:dyDescent="0.3">
      <c r="A49" s="151"/>
      <c r="B49" s="153"/>
      <c r="C49" s="42" t="s">
        <v>11</v>
      </c>
      <c r="D49" s="43" t="s">
        <v>12</v>
      </c>
      <c r="E49" s="147"/>
      <c r="F49" s="147"/>
    </row>
    <row r="50" spans="1:7" ht="30" x14ac:dyDescent="0.25">
      <c r="A50" s="92">
        <v>7.1</v>
      </c>
      <c r="B50" s="11" t="s">
        <v>29</v>
      </c>
      <c r="C50" s="163" t="s">
        <v>92</v>
      </c>
      <c r="D50" s="166">
        <v>47</v>
      </c>
      <c r="E50" s="165" t="s">
        <v>150</v>
      </c>
      <c r="F50" s="30"/>
    </row>
    <row r="51" spans="1:7" ht="45" x14ac:dyDescent="0.25">
      <c r="A51" s="92">
        <v>7.2</v>
      </c>
      <c r="B51" s="11" t="s">
        <v>65</v>
      </c>
      <c r="C51" s="197"/>
      <c r="D51" s="166"/>
      <c r="E51" s="161"/>
      <c r="F51" s="30"/>
    </row>
    <row r="52" spans="1:7" ht="30.75" thickBot="1" x14ac:dyDescent="0.3">
      <c r="A52" s="93">
        <v>7.3</v>
      </c>
      <c r="B52" s="13" t="s">
        <v>152</v>
      </c>
      <c r="C52" s="198"/>
      <c r="D52" s="167"/>
      <c r="E52" s="162"/>
      <c r="F52" s="31"/>
    </row>
    <row r="53" spans="1:7" x14ac:dyDescent="0.25">
      <c r="A53" s="25">
        <v>8</v>
      </c>
      <c r="B53" s="45" t="s">
        <v>30</v>
      </c>
      <c r="C53" s="158" t="s">
        <v>11</v>
      </c>
      <c r="D53" s="159"/>
      <c r="E53" s="33" t="s">
        <v>47</v>
      </c>
      <c r="F53" s="36" t="s">
        <v>13</v>
      </c>
    </row>
    <row r="54" spans="1:7" x14ac:dyDescent="0.25">
      <c r="A54" s="92">
        <v>8.1</v>
      </c>
      <c r="B54" s="11" t="s">
        <v>67</v>
      </c>
      <c r="C54" s="170" t="s">
        <v>153</v>
      </c>
      <c r="D54" s="170"/>
      <c r="E54" s="301" t="s">
        <v>150</v>
      </c>
      <c r="F54" s="302"/>
    </row>
    <row r="55" spans="1:7" x14ac:dyDescent="0.25">
      <c r="A55" s="92">
        <v>8.1999999999999993</v>
      </c>
      <c r="B55" s="11" t="s">
        <v>31</v>
      </c>
      <c r="C55" s="170" t="s">
        <v>119</v>
      </c>
      <c r="D55" s="170"/>
      <c r="E55" s="301"/>
      <c r="F55" s="303"/>
    </row>
    <row r="56" spans="1:7" ht="60" x14ac:dyDescent="0.25">
      <c r="A56" s="92">
        <v>8.3000000000000007</v>
      </c>
      <c r="B56" s="11" t="s">
        <v>68</v>
      </c>
      <c r="C56" s="185" t="s">
        <v>92</v>
      </c>
      <c r="D56" s="186"/>
      <c r="E56" s="301"/>
      <c r="F56" s="303"/>
    </row>
    <row r="57" spans="1:7" ht="45" x14ac:dyDescent="0.25">
      <c r="A57" s="92">
        <v>8.4</v>
      </c>
      <c r="B57" s="11" t="s">
        <v>32</v>
      </c>
      <c r="C57" s="188"/>
      <c r="D57" s="189"/>
      <c r="E57" s="301"/>
      <c r="F57" s="303"/>
    </row>
    <row r="58" spans="1:7" ht="45" x14ac:dyDescent="0.25">
      <c r="A58" s="92">
        <v>8.5</v>
      </c>
      <c r="B58" s="11" t="s">
        <v>69</v>
      </c>
      <c r="C58" s="188"/>
      <c r="D58" s="189"/>
      <c r="E58" s="301"/>
      <c r="F58" s="303"/>
    </row>
    <row r="59" spans="1:7" x14ac:dyDescent="0.25">
      <c r="A59" s="92">
        <v>8.6</v>
      </c>
      <c r="B59" s="11" t="s">
        <v>70</v>
      </c>
      <c r="C59" s="188"/>
      <c r="D59" s="189"/>
      <c r="E59" s="301"/>
      <c r="F59" s="303"/>
    </row>
    <row r="60" spans="1:7" x14ac:dyDescent="0.25">
      <c r="A60" s="92">
        <v>8.6999999999999993</v>
      </c>
      <c r="B60" s="11" t="s">
        <v>33</v>
      </c>
      <c r="C60" s="188"/>
      <c r="D60" s="189"/>
      <c r="E60" s="301"/>
      <c r="F60" s="303"/>
    </row>
    <row r="61" spans="1:7" ht="90" x14ac:dyDescent="0.25">
      <c r="A61" s="92">
        <v>8.8000000000000007</v>
      </c>
      <c r="B61" s="11" t="s">
        <v>71</v>
      </c>
      <c r="C61" s="188"/>
      <c r="D61" s="189"/>
      <c r="E61" s="301"/>
      <c r="F61" s="303"/>
      <c r="G61" s="19"/>
    </row>
    <row r="62" spans="1:7" ht="31.5" customHeight="1" x14ac:dyDescent="0.3">
      <c r="A62" s="92">
        <v>8.9</v>
      </c>
      <c r="B62" s="20" t="s">
        <v>34</v>
      </c>
      <c r="C62" s="188"/>
      <c r="D62" s="189"/>
      <c r="E62" s="301"/>
      <c r="F62" s="303"/>
      <c r="G62" s="21"/>
    </row>
    <row r="63" spans="1:7" ht="17.25" thickBot="1" x14ac:dyDescent="0.35">
      <c r="A63" s="22" t="s">
        <v>49</v>
      </c>
      <c r="B63" s="11" t="s">
        <v>72</v>
      </c>
      <c r="C63" s="191"/>
      <c r="D63" s="192"/>
      <c r="E63" s="301"/>
      <c r="F63" s="304"/>
      <c r="G63" s="21"/>
    </row>
    <row r="64" spans="1:7" ht="30" customHeight="1" x14ac:dyDescent="0.25">
      <c r="A64" s="150">
        <v>9</v>
      </c>
      <c r="B64" s="152" t="s">
        <v>35</v>
      </c>
      <c r="C64" s="148" t="str">
        <f>+C12</f>
        <v>N/A</v>
      </c>
      <c r="D64" s="148"/>
      <c r="E64" s="146" t="s">
        <v>47</v>
      </c>
      <c r="F64" s="146" t="s">
        <v>13</v>
      </c>
    </row>
    <row r="65" spans="1:6" ht="30" customHeight="1" thickBot="1" x14ac:dyDescent="0.3">
      <c r="A65" s="151"/>
      <c r="B65" s="153"/>
      <c r="C65" s="42" t="s">
        <v>11</v>
      </c>
      <c r="D65" s="43" t="s">
        <v>12</v>
      </c>
      <c r="E65" s="147"/>
      <c r="F65" s="147"/>
    </row>
    <row r="66" spans="1:6" ht="30" x14ac:dyDescent="0.25">
      <c r="A66" s="92">
        <v>9.1</v>
      </c>
      <c r="B66" s="9" t="s">
        <v>36</v>
      </c>
      <c r="C66" s="163" t="s">
        <v>145</v>
      </c>
      <c r="D66" s="163"/>
      <c r="E66" s="161"/>
      <c r="F66" s="154"/>
    </row>
    <row r="67" spans="1:6" x14ac:dyDescent="0.25">
      <c r="A67" s="92">
        <v>9.1999999999999993</v>
      </c>
      <c r="B67" s="10" t="s">
        <v>16</v>
      </c>
      <c r="C67" s="164"/>
      <c r="D67" s="164"/>
      <c r="E67" s="161"/>
      <c r="F67" s="154"/>
    </row>
    <row r="68" spans="1:6" ht="60.75" thickBot="1" x14ac:dyDescent="0.3">
      <c r="A68" s="93">
        <v>9.3000000000000007</v>
      </c>
      <c r="B68" s="23" t="s">
        <v>37</v>
      </c>
      <c r="C68" s="89" t="s">
        <v>145</v>
      </c>
      <c r="D68" s="89"/>
      <c r="E68" s="162"/>
      <c r="F68" s="155"/>
    </row>
    <row r="69" spans="1:6" ht="30" customHeight="1" x14ac:dyDescent="0.25">
      <c r="A69" s="150">
        <v>10</v>
      </c>
      <c r="B69" s="152" t="s">
        <v>38</v>
      </c>
      <c r="C69" s="148" t="str">
        <f>+C12</f>
        <v>N/A</v>
      </c>
      <c r="D69" s="148"/>
      <c r="E69" s="146" t="s">
        <v>47</v>
      </c>
      <c r="F69" s="146" t="s">
        <v>13</v>
      </c>
    </row>
    <row r="70" spans="1:6" ht="30" customHeight="1" thickBot="1" x14ac:dyDescent="0.3">
      <c r="A70" s="151"/>
      <c r="B70" s="153"/>
      <c r="C70" s="42" t="s">
        <v>11</v>
      </c>
      <c r="D70" s="43" t="s">
        <v>12</v>
      </c>
      <c r="E70" s="147"/>
      <c r="F70" s="147"/>
    </row>
    <row r="71" spans="1:6" ht="30.75" thickBot="1" x14ac:dyDescent="0.3">
      <c r="A71" s="93">
        <v>10.1</v>
      </c>
      <c r="B71" s="13" t="s">
        <v>39</v>
      </c>
      <c r="C71" s="89" t="s">
        <v>145</v>
      </c>
      <c r="D71" s="89"/>
      <c r="E71" s="31"/>
      <c r="F71" s="35"/>
    </row>
    <row r="72" spans="1:6" ht="30" customHeight="1" x14ac:dyDescent="0.25">
      <c r="A72" s="150">
        <v>11</v>
      </c>
      <c r="B72" s="180" t="s">
        <v>40</v>
      </c>
      <c r="C72" s="262" t="str">
        <f>+C12</f>
        <v>N/A</v>
      </c>
      <c r="D72" s="149"/>
      <c r="E72" s="263" t="s">
        <v>47</v>
      </c>
      <c r="F72" s="146" t="s">
        <v>13</v>
      </c>
    </row>
    <row r="73" spans="1:6" ht="30" customHeight="1" x14ac:dyDescent="0.25">
      <c r="A73" s="151"/>
      <c r="B73" s="181"/>
      <c r="C73" s="257" t="s">
        <v>11</v>
      </c>
      <c r="D73" s="258"/>
      <c r="E73" s="264"/>
      <c r="F73" s="147"/>
    </row>
    <row r="74" spans="1:6" ht="45" x14ac:dyDescent="0.25">
      <c r="A74" s="92">
        <v>11.1</v>
      </c>
      <c r="B74" s="46" t="s">
        <v>41</v>
      </c>
      <c r="C74" s="251" t="s">
        <v>92</v>
      </c>
      <c r="D74" s="168"/>
      <c r="E74" s="106" t="s">
        <v>150</v>
      </c>
      <c r="F74" s="34"/>
    </row>
    <row r="75" spans="1:6" ht="31.5" customHeight="1" x14ac:dyDescent="0.25">
      <c r="A75" s="92">
        <v>11.2</v>
      </c>
      <c r="B75" s="46" t="s">
        <v>42</v>
      </c>
      <c r="C75" s="251" t="s">
        <v>92</v>
      </c>
      <c r="D75" s="168"/>
      <c r="E75" s="106" t="s">
        <v>150</v>
      </c>
      <c r="F75" s="34"/>
    </row>
    <row r="76" spans="1:6" ht="30.75" thickBot="1" x14ac:dyDescent="0.3">
      <c r="A76" s="24">
        <v>11.3</v>
      </c>
      <c r="B76" s="47" t="s">
        <v>43</v>
      </c>
      <c r="C76" s="251" t="s">
        <v>92</v>
      </c>
      <c r="D76" s="168"/>
      <c r="E76" s="106" t="s">
        <v>150</v>
      </c>
      <c r="F76" s="44"/>
    </row>
    <row r="77" spans="1:6" ht="19.5" thickBot="1" x14ac:dyDescent="0.3">
      <c r="A77" s="249" t="s">
        <v>44</v>
      </c>
      <c r="B77" s="250"/>
      <c r="C77" s="265"/>
      <c r="D77" s="254"/>
      <c r="E77" s="255"/>
      <c r="F77" s="256"/>
    </row>
    <row r="83" spans="2:2" x14ac:dyDescent="0.25">
      <c r="B83" s="107"/>
    </row>
    <row r="84" spans="2:2" x14ac:dyDescent="0.25">
      <c r="B84" s="107"/>
    </row>
  </sheetData>
  <mergeCells count="79">
    <mergeCell ref="C11:E11"/>
    <mergeCell ref="A1:F2"/>
    <mergeCell ref="A4:F5"/>
    <mergeCell ref="C8:E8"/>
    <mergeCell ref="C9:E9"/>
    <mergeCell ref="C10:E10"/>
    <mergeCell ref="C12:D12"/>
    <mergeCell ref="C13:D13"/>
    <mergeCell ref="C14:D14"/>
    <mergeCell ref="C16:D16"/>
    <mergeCell ref="C17:D21"/>
    <mergeCell ref="F30:F31"/>
    <mergeCell ref="F17:F21"/>
    <mergeCell ref="C22:D22"/>
    <mergeCell ref="C23:D27"/>
    <mergeCell ref="E23:E27"/>
    <mergeCell ref="F23:F27"/>
    <mergeCell ref="C28:D28"/>
    <mergeCell ref="E17:E21"/>
    <mergeCell ref="C29:D29"/>
    <mergeCell ref="A30:A31"/>
    <mergeCell ref="B30:B31"/>
    <mergeCell ref="C30:D30"/>
    <mergeCell ref="E30:E31"/>
    <mergeCell ref="E32:E34"/>
    <mergeCell ref="F32:F34"/>
    <mergeCell ref="A35:A36"/>
    <mergeCell ref="B35:B36"/>
    <mergeCell ref="C35:D35"/>
    <mergeCell ref="E35:E36"/>
    <mergeCell ref="F35:F36"/>
    <mergeCell ref="F37:F41"/>
    <mergeCell ref="A42:A43"/>
    <mergeCell ref="B42:B43"/>
    <mergeCell ref="C42:D42"/>
    <mergeCell ref="E42:E43"/>
    <mergeCell ref="F42:F43"/>
    <mergeCell ref="C50:C52"/>
    <mergeCell ref="D50:D52"/>
    <mergeCell ref="E50:E52"/>
    <mergeCell ref="C37:C41"/>
    <mergeCell ref="D37:D41"/>
    <mergeCell ref="E37:E41"/>
    <mergeCell ref="A48:A49"/>
    <mergeCell ref="B48:B49"/>
    <mergeCell ref="C48:D48"/>
    <mergeCell ref="E48:E49"/>
    <mergeCell ref="F48:F49"/>
    <mergeCell ref="C66:C67"/>
    <mergeCell ref="D66:D67"/>
    <mergeCell ref="E66:E68"/>
    <mergeCell ref="F66:F68"/>
    <mergeCell ref="C53:D53"/>
    <mergeCell ref="C54:D54"/>
    <mergeCell ref="E54:E63"/>
    <mergeCell ref="F54:F63"/>
    <mergeCell ref="C55:D55"/>
    <mergeCell ref="C56:D63"/>
    <mergeCell ref="A64:A65"/>
    <mergeCell ref="B64:B65"/>
    <mergeCell ref="C64:D64"/>
    <mergeCell ref="E64:E65"/>
    <mergeCell ref="F64:F65"/>
    <mergeCell ref="A69:A70"/>
    <mergeCell ref="B69:B70"/>
    <mergeCell ref="C69:D69"/>
    <mergeCell ref="E69:E70"/>
    <mergeCell ref="F69:F70"/>
    <mergeCell ref="C73:D73"/>
    <mergeCell ref="C74:D74"/>
    <mergeCell ref="C75:D75"/>
    <mergeCell ref="C76:D76"/>
    <mergeCell ref="A77:B77"/>
    <mergeCell ref="C77:F77"/>
    <mergeCell ref="A72:A73"/>
    <mergeCell ref="B72:B73"/>
    <mergeCell ref="C72:D72"/>
    <mergeCell ref="E72:E73"/>
    <mergeCell ref="F72:F7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topLeftCell="A64" zoomScale="80" zoomScaleNormal="80" workbookViewId="0">
      <selection activeCell="B80" sqref="B80:C8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02" t="s">
        <v>50</v>
      </c>
      <c r="B1" s="202"/>
      <c r="C1" s="202"/>
      <c r="D1" s="202"/>
      <c r="E1" s="202"/>
      <c r="F1" s="202"/>
      <c r="G1" s="202"/>
      <c r="H1" s="202"/>
      <c r="I1" s="202"/>
      <c r="J1" s="202"/>
    </row>
    <row r="2" spans="1:10" ht="15" customHeight="1" x14ac:dyDescent="0.25">
      <c r="A2" s="202"/>
      <c r="B2" s="202"/>
      <c r="C2" s="202"/>
      <c r="D2" s="202"/>
      <c r="E2" s="202"/>
      <c r="F2" s="202"/>
      <c r="G2" s="202"/>
      <c r="H2" s="202"/>
      <c r="I2" s="202"/>
      <c r="J2" s="202"/>
    </row>
    <row r="4" spans="1:10" x14ac:dyDescent="0.25">
      <c r="A4" s="202" t="s">
        <v>51</v>
      </c>
      <c r="B4" s="202"/>
      <c r="C4" s="202"/>
      <c r="D4" s="202"/>
      <c r="E4" s="202"/>
      <c r="F4" s="202"/>
      <c r="G4" s="202"/>
      <c r="H4" s="202"/>
      <c r="I4" s="202"/>
      <c r="J4" s="202"/>
    </row>
    <row r="5" spans="1:10" x14ac:dyDescent="0.25">
      <c r="A5" s="202"/>
      <c r="B5" s="202"/>
      <c r="C5" s="202"/>
      <c r="D5" s="202"/>
      <c r="E5" s="202"/>
      <c r="F5" s="202"/>
      <c r="G5" s="202"/>
      <c r="H5" s="202"/>
      <c r="I5" s="202"/>
      <c r="J5" s="202"/>
    </row>
    <row r="6" spans="1:10" x14ac:dyDescent="0.25">
      <c r="D6" s="2"/>
      <c r="F6" s="2"/>
      <c r="H6" s="2"/>
      <c r="I6" s="2"/>
      <c r="J6" s="2"/>
    </row>
    <row r="7" spans="1:10" ht="15.75" thickBot="1" x14ac:dyDescent="0.3">
      <c r="C7" s="2"/>
      <c r="E7" s="2"/>
      <c r="G7" s="2"/>
    </row>
    <row r="8" spans="1:10" ht="15.75" thickBot="1" x14ac:dyDescent="0.3">
      <c r="A8" s="48" t="s">
        <v>0</v>
      </c>
      <c r="B8" s="49" t="s">
        <v>1</v>
      </c>
      <c r="C8" s="203">
        <v>9</v>
      </c>
      <c r="D8" s="204"/>
      <c r="E8" s="204"/>
      <c r="F8" s="204"/>
      <c r="G8" s="347"/>
      <c r="H8" s="347"/>
      <c r="I8" s="205"/>
    </row>
    <row r="9" spans="1:10" ht="31.5" customHeight="1" thickBot="1" x14ac:dyDescent="0.3">
      <c r="A9" s="48" t="s">
        <v>2</v>
      </c>
      <c r="B9" s="49" t="s">
        <v>3</v>
      </c>
      <c r="C9" s="206" t="s">
        <v>177</v>
      </c>
      <c r="D9" s="207"/>
      <c r="E9" s="207"/>
      <c r="F9" s="207"/>
      <c r="G9" s="348"/>
      <c r="H9" s="348"/>
      <c r="I9" s="208"/>
    </row>
    <row r="10" spans="1:10" ht="15.75" thickBot="1" x14ac:dyDescent="0.3">
      <c r="A10" s="48" t="s">
        <v>4</v>
      </c>
      <c r="B10" s="49" t="s">
        <v>45</v>
      </c>
      <c r="C10" s="203" t="s">
        <v>144</v>
      </c>
      <c r="D10" s="204"/>
      <c r="E10" s="204"/>
      <c r="F10" s="204"/>
      <c r="G10" s="347"/>
      <c r="H10" s="347"/>
      <c r="I10" s="205"/>
    </row>
    <row r="11" spans="1:10" ht="20.25" customHeight="1" thickBot="1" x14ac:dyDescent="0.3">
      <c r="A11" s="48" t="s">
        <v>5</v>
      </c>
      <c r="B11" s="50" t="s">
        <v>46</v>
      </c>
      <c r="C11" s="199" t="s">
        <v>178</v>
      </c>
      <c r="D11" s="200"/>
      <c r="E11" s="200"/>
      <c r="F11" s="200"/>
      <c r="G11" s="349"/>
      <c r="H11" s="349"/>
      <c r="I11" s="201"/>
    </row>
    <row r="12" spans="1:10" ht="31.5" customHeight="1" thickBot="1" x14ac:dyDescent="0.3">
      <c r="A12" s="48" t="s">
        <v>4</v>
      </c>
      <c r="B12" s="49" t="s">
        <v>6</v>
      </c>
      <c r="C12" s="209" t="s">
        <v>179</v>
      </c>
      <c r="D12" s="210"/>
      <c r="E12" s="209" t="s">
        <v>180</v>
      </c>
      <c r="F12" s="210"/>
      <c r="G12" s="209" t="s">
        <v>181</v>
      </c>
      <c r="H12" s="210"/>
      <c r="I12" s="5"/>
      <c r="J12" s="6"/>
    </row>
    <row r="13" spans="1:10" ht="15.75" thickBot="1" x14ac:dyDescent="0.3">
      <c r="A13" s="48" t="s">
        <v>7</v>
      </c>
      <c r="B13" s="49" t="s">
        <v>8</v>
      </c>
      <c r="C13" s="219" t="s">
        <v>146</v>
      </c>
      <c r="D13" s="220"/>
      <c r="E13" s="220"/>
      <c r="F13" s="220"/>
      <c r="G13" s="220"/>
      <c r="H13" s="220"/>
    </row>
    <row r="14" spans="1:10" ht="15.75" thickBot="1" x14ac:dyDescent="0.3">
      <c r="A14" s="48" t="s">
        <v>9</v>
      </c>
      <c r="B14" s="49" t="s">
        <v>10</v>
      </c>
      <c r="C14" s="219" t="s">
        <v>158</v>
      </c>
      <c r="D14" s="267"/>
      <c r="E14" s="219" t="s">
        <v>158</v>
      </c>
      <c r="F14" s="267"/>
      <c r="G14" s="219" t="s">
        <v>158</v>
      </c>
      <c r="H14" s="267"/>
    </row>
    <row r="15" spans="1:10" ht="15.75" thickBot="1" x14ac:dyDescent="0.3">
      <c r="A15" s="3"/>
      <c r="B15" s="4"/>
      <c r="C15" s="7"/>
      <c r="E15" s="7"/>
      <c r="G15" s="7"/>
    </row>
    <row r="16" spans="1:10" x14ac:dyDescent="0.25">
      <c r="A16" s="25">
        <v>1</v>
      </c>
      <c r="B16" s="29" t="s">
        <v>14</v>
      </c>
      <c r="C16" s="158" t="s">
        <v>11</v>
      </c>
      <c r="D16" s="159"/>
      <c r="E16" s="160"/>
      <c r="F16" s="86" t="s">
        <v>12</v>
      </c>
      <c r="G16" s="111"/>
      <c r="H16" s="86" t="s">
        <v>12</v>
      </c>
      <c r="I16" s="33" t="s">
        <v>47</v>
      </c>
      <c r="J16" s="36" t="s">
        <v>13</v>
      </c>
    </row>
    <row r="17" spans="1:10" ht="30" x14ac:dyDescent="0.25">
      <c r="A17" s="92">
        <v>1.1000000000000001</v>
      </c>
      <c r="B17" s="9" t="s">
        <v>15</v>
      </c>
      <c r="C17" s="224" t="s">
        <v>92</v>
      </c>
      <c r="D17" s="225"/>
      <c r="E17" s="225"/>
      <c r="F17" s="225"/>
      <c r="G17" s="342"/>
      <c r="H17" s="321" t="s">
        <v>182</v>
      </c>
      <c r="I17" s="165" t="s">
        <v>150</v>
      </c>
      <c r="J17" s="322"/>
    </row>
    <row r="18" spans="1:10" x14ac:dyDescent="0.25">
      <c r="A18" s="92">
        <v>1.2</v>
      </c>
      <c r="B18" s="10" t="s">
        <v>16</v>
      </c>
      <c r="C18" s="227"/>
      <c r="D18" s="228"/>
      <c r="E18" s="228"/>
      <c r="F18" s="228"/>
      <c r="G18" s="343"/>
      <c r="H18" s="183"/>
      <c r="I18" s="161"/>
      <c r="J18" s="322"/>
    </row>
    <row r="19" spans="1:10" ht="30" x14ac:dyDescent="0.25">
      <c r="A19" s="92">
        <v>1.3</v>
      </c>
      <c r="B19" s="9" t="s">
        <v>17</v>
      </c>
      <c r="C19" s="227"/>
      <c r="D19" s="228"/>
      <c r="E19" s="228"/>
      <c r="F19" s="228"/>
      <c r="G19" s="343"/>
      <c r="H19" s="183"/>
      <c r="I19" s="161"/>
      <c r="J19" s="322"/>
    </row>
    <row r="20" spans="1:10" ht="60" x14ac:dyDescent="0.25">
      <c r="A20" s="92">
        <v>1.4</v>
      </c>
      <c r="B20" s="9" t="s">
        <v>18</v>
      </c>
      <c r="C20" s="227"/>
      <c r="D20" s="228"/>
      <c r="E20" s="228"/>
      <c r="F20" s="228"/>
      <c r="G20" s="343"/>
      <c r="H20" s="183"/>
      <c r="I20" s="161"/>
      <c r="J20" s="322"/>
    </row>
    <row r="21" spans="1:10" ht="105.75" thickBot="1" x14ac:dyDescent="0.3">
      <c r="A21" s="92">
        <v>1.5</v>
      </c>
      <c r="B21" s="9" t="s">
        <v>52</v>
      </c>
      <c r="C21" s="344"/>
      <c r="D21" s="345"/>
      <c r="E21" s="345"/>
      <c r="F21" s="345"/>
      <c r="G21" s="346"/>
      <c r="H21" s="183"/>
      <c r="I21" s="161"/>
      <c r="J21" s="323"/>
    </row>
    <row r="22" spans="1:10" ht="39" customHeight="1" x14ac:dyDescent="0.25">
      <c r="A22" s="25">
        <v>2</v>
      </c>
      <c r="B22" s="26" t="s">
        <v>148</v>
      </c>
      <c r="C22" s="158" t="s">
        <v>11</v>
      </c>
      <c r="D22" s="159"/>
      <c r="E22" s="160"/>
      <c r="F22" s="86" t="s">
        <v>12</v>
      </c>
      <c r="G22" s="111"/>
      <c r="H22" s="86" t="s">
        <v>12</v>
      </c>
      <c r="I22" s="33" t="s">
        <v>47</v>
      </c>
      <c r="J22" s="37" t="s">
        <v>13</v>
      </c>
    </row>
    <row r="23" spans="1:10" ht="45.75" customHeight="1" x14ac:dyDescent="0.25">
      <c r="A23" s="92">
        <v>2.1</v>
      </c>
      <c r="B23" s="11" t="s">
        <v>20</v>
      </c>
      <c r="C23" s="230" t="s">
        <v>92</v>
      </c>
      <c r="D23" s="231"/>
      <c r="E23" s="231"/>
      <c r="F23" s="231"/>
      <c r="G23" s="335"/>
      <c r="H23" s="338" t="s">
        <v>183</v>
      </c>
      <c r="I23" s="282" t="s">
        <v>150</v>
      </c>
      <c r="J23" s="326"/>
    </row>
    <row r="24" spans="1:10" ht="89.25" customHeight="1" x14ac:dyDescent="0.25">
      <c r="A24" s="92">
        <v>2.2000000000000002</v>
      </c>
      <c r="B24" s="63" t="s">
        <v>149</v>
      </c>
      <c r="C24" s="233"/>
      <c r="D24" s="234"/>
      <c r="E24" s="234"/>
      <c r="F24" s="234"/>
      <c r="G24" s="336"/>
      <c r="H24" s="339"/>
      <c r="I24" s="283"/>
      <c r="J24" s="326"/>
    </row>
    <row r="25" spans="1:10" ht="114.75" customHeight="1" x14ac:dyDescent="0.25">
      <c r="A25" s="92">
        <v>2.2999999999999998</v>
      </c>
      <c r="B25" s="63" t="s">
        <v>54</v>
      </c>
      <c r="C25" s="233"/>
      <c r="D25" s="234"/>
      <c r="E25" s="234"/>
      <c r="F25" s="234"/>
      <c r="G25" s="336"/>
      <c r="H25" s="339"/>
      <c r="I25" s="283"/>
      <c r="J25" s="326"/>
    </row>
    <row r="26" spans="1:10" ht="42" customHeight="1" x14ac:dyDescent="0.25">
      <c r="A26" s="24">
        <v>2.4</v>
      </c>
      <c r="B26" s="63" t="s">
        <v>55</v>
      </c>
      <c r="C26" s="233"/>
      <c r="D26" s="234"/>
      <c r="E26" s="234"/>
      <c r="F26" s="234"/>
      <c r="G26" s="336"/>
      <c r="H26" s="339"/>
      <c r="I26" s="283"/>
      <c r="J26" s="326"/>
    </row>
    <row r="27" spans="1:10" ht="53.25" customHeight="1" thickBot="1" x14ac:dyDescent="0.3">
      <c r="A27" s="93">
        <v>2.5</v>
      </c>
      <c r="B27" s="63" t="s">
        <v>56</v>
      </c>
      <c r="C27" s="236"/>
      <c r="D27" s="237"/>
      <c r="E27" s="237"/>
      <c r="F27" s="237"/>
      <c r="G27" s="337"/>
      <c r="H27" s="340"/>
      <c r="I27" s="284"/>
      <c r="J27" s="327"/>
    </row>
    <row r="28" spans="1:10" x14ac:dyDescent="0.25">
      <c r="A28" s="25">
        <v>3</v>
      </c>
      <c r="B28" s="45" t="s">
        <v>53</v>
      </c>
      <c r="C28" s="158" t="s">
        <v>11</v>
      </c>
      <c r="D28" s="159"/>
      <c r="E28" s="160"/>
      <c r="F28" s="64" t="s">
        <v>12</v>
      </c>
      <c r="G28" s="114"/>
      <c r="H28" s="64" t="s">
        <v>12</v>
      </c>
      <c r="I28" s="33" t="s">
        <v>47</v>
      </c>
      <c r="J28" s="36" t="s">
        <v>13</v>
      </c>
    </row>
    <row r="29" spans="1:10" ht="60.75" thickBot="1" x14ac:dyDescent="0.3">
      <c r="A29" s="61">
        <v>3.1</v>
      </c>
      <c r="B29" s="63" t="s">
        <v>57</v>
      </c>
      <c r="C29" s="243" t="s">
        <v>92</v>
      </c>
      <c r="D29" s="244"/>
      <c r="E29" s="244"/>
      <c r="F29" s="244"/>
      <c r="G29" s="341"/>
      <c r="H29" s="87" t="s">
        <v>184</v>
      </c>
      <c r="I29" s="105" t="s">
        <v>150</v>
      </c>
      <c r="J29" s="62"/>
    </row>
    <row r="30" spans="1:10" ht="33" customHeight="1" thickBot="1" x14ac:dyDescent="0.3">
      <c r="A30" s="150">
        <v>4</v>
      </c>
      <c r="B30" s="174" t="s">
        <v>21</v>
      </c>
      <c r="C30" s="148" t="str">
        <f>C12</f>
        <v>CARLOS MARIO ZAPATA RAMIREZ  52%  LIDER</v>
      </c>
      <c r="D30" s="148"/>
      <c r="E30" s="148" t="str">
        <f>E12</f>
        <v>JOSE MARIO GIRALDO ENCISO 24%</v>
      </c>
      <c r="F30" s="149"/>
      <c r="G30" s="148" t="str">
        <f>G12</f>
        <v>APOLINAR FRANCO GIRALDO 24%</v>
      </c>
      <c r="H30" s="149"/>
      <c r="I30" s="146" t="s">
        <v>47</v>
      </c>
      <c r="J30" s="146" t="s">
        <v>13</v>
      </c>
    </row>
    <row r="31" spans="1:10" ht="33" customHeight="1" x14ac:dyDescent="0.25">
      <c r="A31" s="151"/>
      <c r="B31" s="175"/>
      <c r="C31" s="84" t="s">
        <v>11</v>
      </c>
      <c r="D31" s="86" t="s">
        <v>12</v>
      </c>
      <c r="E31" s="84" t="s">
        <v>11</v>
      </c>
      <c r="F31" s="86" t="s">
        <v>12</v>
      </c>
      <c r="G31" s="84" t="s">
        <v>11</v>
      </c>
      <c r="H31" s="86" t="s">
        <v>12</v>
      </c>
      <c r="I31" s="147"/>
      <c r="J31" s="147"/>
    </row>
    <row r="32" spans="1:10" ht="83.25" customHeight="1" x14ac:dyDescent="0.25">
      <c r="A32" s="92">
        <v>4.0999999999999996</v>
      </c>
      <c r="B32" s="11" t="s">
        <v>58</v>
      </c>
      <c r="C32" s="88" t="s">
        <v>92</v>
      </c>
      <c r="D32" s="88" t="s">
        <v>185</v>
      </c>
      <c r="E32" s="88" t="s">
        <v>92</v>
      </c>
      <c r="F32" s="90" t="s">
        <v>186</v>
      </c>
      <c r="G32" s="88" t="s">
        <v>92</v>
      </c>
      <c r="H32" s="90" t="s">
        <v>187</v>
      </c>
      <c r="I32" s="282" t="s">
        <v>150</v>
      </c>
      <c r="J32" s="332"/>
    </row>
    <row r="33" spans="1:10" ht="30" x14ac:dyDescent="0.25">
      <c r="A33" s="92">
        <v>4.2</v>
      </c>
      <c r="B33" s="11" t="s">
        <v>22</v>
      </c>
      <c r="C33" s="1" t="s">
        <v>92</v>
      </c>
      <c r="D33" s="88" t="s">
        <v>185</v>
      </c>
      <c r="E33" s="88" t="s">
        <v>92</v>
      </c>
      <c r="F33" s="90" t="s">
        <v>186</v>
      </c>
      <c r="G33" s="88" t="s">
        <v>92</v>
      </c>
      <c r="H33" s="90" t="s">
        <v>187</v>
      </c>
      <c r="I33" s="283"/>
      <c r="J33" s="333"/>
    </row>
    <row r="34" spans="1:10" ht="30.75" thickBot="1" x14ac:dyDescent="0.3">
      <c r="A34" s="93">
        <v>4.3</v>
      </c>
      <c r="B34" s="13" t="s">
        <v>48</v>
      </c>
      <c r="C34" s="89" t="s">
        <v>96</v>
      </c>
      <c r="D34" s="89">
        <v>19</v>
      </c>
      <c r="E34" s="88" t="s">
        <v>124</v>
      </c>
      <c r="F34" s="90">
        <v>108</v>
      </c>
      <c r="G34" s="89" t="s">
        <v>96</v>
      </c>
      <c r="H34" s="90">
        <v>286</v>
      </c>
      <c r="I34" s="284"/>
      <c r="J34" s="334"/>
    </row>
    <row r="35" spans="1:10" ht="30" customHeight="1" thickBot="1" x14ac:dyDescent="0.3">
      <c r="A35" s="150">
        <v>5</v>
      </c>
      <c r="B35" s="180" t="s">
        <v>23</v>
      </c>
      <c r="C35" s="319" t="str">
        <f>C30</f>
        <v>CARLOS MARIO ZAPATA RAMIREZ  52%  LIDER</v>
      </c>
      <c r="D35" s="320"/>
      <c r="E35" s="319" t="str">
        <f>E30</f>
        <v>JOSE MARIO GIRALDO ENCISO 24%</v>
      </c>
      <c r="F35" s="320"/>
      <c r="G35" s="319" t="str">
        <f>G30</f>
        <v>APOLINAR FRANCO GIRALDO 24%</v>
      </c>
      <c r="H35" s="320"/>
      <c r="I35" s="146" t="s">
        <v>47</v>
      </c>
      <c r="J35" s="146" t="s">
        <v>13</v>
      </c>
    </row>
    <row r="36" spans="1:10" ht="30.75" thickBot="1" x14ac:dyDescent="0.3">
      <c r="A36" s="151"/>
      <c r="B36" s="181"/>
      <c r="C36" s="83" t="s">
        <v>11</v>
      </c>
      <c r="D36" s="40" t="s">
        <v>12</v>
      </c>
      <c r="E36" s="83" t="s">
        <v>11</v>
      </c>
      <c r="F36" s="40" t="s">
        <v>12</v>
      </c>
      <c r="G36" s="83" t="s">
        <v>11</v>
      </c>
      <c r="H36" s="40" t="s">
        <v>12</v>
      </c>
      <c r="I36" s="147"/>
      <c r="J36" s="147"/>
    </row>
    <row r="37" spans="1:10" ht="72" customHeight="1" x14ac:dyDescent="0.25">
      <c r="A37" s="92">
        <v>5.0999999999999996</v>
      </c>
      <c r="B37" s="11" t="s">
        <v>59</v>
      </c>
      <c r="C37" s="163" t="s">
        <v>145</v>
      </c>
      <c r="D37" s="163"/>
      <c r="E37" s="163" t="s">
        <v>145</v>
      </c>
      <c r="F37" s="312"/>
      <c r="G37" s="163" t="s">
        <v>145</v>
      </c>
      <c r="H37" s="312"/>
      <c r="I37" s="214" t="s">
        <v>150</v>
      </c>
      <c r="J37" s="240"/>
    </row>
    <row r="38" spans="1:10" ht="45" x14ac:dyDescent="0.25">
      <c r="A38" s="92">
        <v>5.2</v>
      </c>
      <c r="B38" s="11" t="s">
        <v>60</v>
      </c>
      <c r="C38" s="197"/>
      <c r="D38" s="197"/>
      <c r="E38" s="197"/>
      <c r="F38" s="313"/>
      <c r="G38" s="197"/>
      <c r="H38" s="313"/>
      <c r="I38" s="215"/>
      <c r="J38" s="241"/>
    </row>
    <row r="39" spans="1:10" ht="45" x14ac:dyDescent="0.25">
      <c r="A39" s="92">
        <v>5.3</v>
      </c>
      <c r="B39" s="18" t="s">
        <v>168</v>
      </c>
      <c r="C39" s="197"/>
      <c r="D39" s="197"/>
      <c r="E39" s="197"/>
      <c r="F39" s="313"/>
      <c r="G39" s="197"/>
      <c r="H39" s="313"/>
      <c r="I39" s="215"/>
      <c r="J39" s="241"/>
    </row>
    <row r="40" spans="1:10" ht="30" x14ac:dyDescent="0.25">
      <c r="A40" s="92">
        <v>5.4</v>
      </c>
      <c r="B40" s="11" t="s">
        <v>24</v>
      </c>
      <c r="C40" s="197"/>
      <c r="D40" s="197"/>
      <c r="E40" s="197"/>
      <c r="F40" s="313"/>
      <c r="G40" s="197"/>
      <c r="H40" s="313"/>
      <c r="I40" s="215"/>
      <c r="J40" s="241"/>
    </row>
    <row r="41" spans="1:10" ht="30.75" thickBot="1" x14ac:dyDescent="0.3">
      <c r="A41" s="93">
        <v>5.5</v>
      </c>
      <c r="B41" s="63" t="s">
        <v>25</v>
      </c>
      <c r="C41" s="198"/>
      <c r="D41" s="198"/>
      <c r="E41" s="198"/>
      <c r="F41" s="314"/>
      <c r="G41" s="198"/>
      <c r="H41" s="314"/>
      <c r="I41" s="216"/>
      <c r="J41" s="242"/>
    </row>
    <row r="42" spans="1:10" ht="30" customHeight="1" thickBot="1" x14ac:dyDescent="0.3">
      <c r="A42" s="150">
        <v>6</v>
      </c>
      <c r="B42" s="180" t="s">
        <v>26</v>
      </c>
      <c r="C42" s="171" t="str">
        <f>C35</f>
        <v>CARLOS MARIO ZAPATA RAMIREZ  52%  LIDER</v>
      </c>
      <c r="D42" s="172"/>
      <c r="E42" s="173" t="str">
        <f>E35</f>
        <v>JOSE MARIO GIRALDO ENCISO 24%</v>
      </c>
      <c r="F42" s="149"/>
      <c r="G42" s="173" t="str">
        <f>G35</f>
        <v>APOLINAR FRANCO GIRALDO 24%</v>
      </c>
      <c r="H42" s="149"/>
      <c r="I42" s="146" t="s">
        <v>47</v>
      </c>
      <c r="J42" s="146" t="s">
        <v>13</v>
      </c>
    </row>
    <row r="43" spans="1:10" ht="30" customHeight="1" thickBot="1" x14ac:dyDescent="0.3">
      <c r="A43" s="151"/>
      <c r="B43" s="181"/>
      <c r="C43" s="42" t="s">
        <v>11</v>
      </c>
      <c r="D43" s="43" t="s">
        <v>12</v>
      </c>
      <c r="E43" s="41" t="s">
        <v>11</v>
      </c>
      <c r="F43" s="40" t="s">
        <v>12</v>
      </c>
      <c r="G43" s="41" t="s">
        <v>11</v>
      </c>
      <c r="H43" s="40" t="s">
        <v>12</v>
      </c>
      <c r="I43" s="147"/>
      <c r="J43" s="147"/>
    </row>
    <row r="44" spans="1:10" ht="60" x14ac:dyDescent="0.25">
      <c r="A44" s="92">
        <v>6.1</v>
      </c>
      <c r="B44" s="11" t="s">
        <v>27</v>
      </c>
      <c r="C44" s="85" t="s">
        <v>145</v>
      </c>
      <c r="D44" s="85"/>
      <c r="E44" s="85" t="s">
        <v>145</v>
      </c>
      <c r="F44" s="90"/>
      <c r="G44" s="85" t="s">
        <v>145</v>
      </c>
      <c r="H44" s="90"/>
      <c r="I44" s="30"/>
      <c r="J44" s="34"/>
    </row>
    <row r="45" spans="1:10" ht="45" x14ac:dyDescent="0.25">
      <c r="A45" s="92">
        <v>6.2</v>
      </c>
      <c r="B45" s="11" t="s">
        <v>62</v>
      </c>
      <c r="C45" s="85" t="s">
        <v>145</v>
      </c>
      <c r="D45" s="88"/>
      <c r="E45" s="85" t="s">
        <v>145</v>
      </c>
      <c r="F45" s="90"/>
      <c r="G45" s="85" t="s">
        <v>145</v>
      </c>
      <c r="H45" s="90"/>
      <c r="I45" s="30"/>
      <c r="J45" s="34"/>
    </row>
    <row r="46" spans="1:10" ht="60" x14ac:dyDescent="0.25">
      <c r="A46" s="92">
        <v>6.3</v>
      </c>
      <c r="B46" s="11" t="s">
        <v>63</v>
      </c>
      <c r="C46" s="85" t="s">
        <v>145</v>
      </c>
      <c r="D46" s="88"/>
      <c r="E46" s="85" t="s">
        <v>145</v>
      </c>
      <c r="F46" s="90"/>
      <c r="G46" s="85" t="s">
        <v>145</v>
      </c>
      <c r="H46" s="90"/>
      <c r="I46" s="30"/>
      <c r="J46" s="34"/>
    </row>
    <row r="47" spans="1:10" ht="75.75" thickBot="1" x14ac:dyDescent="0.3">
      <c r="A47" s="92">
        <v>6.4</v>
      </c>
      <c r="B47" s="11" t="s">
        <v>28</v>
      </c>
      <c r="C47" s="85" t="s">
        <v>145</v>
      </c>
      <c r="D47" s="89"/>
      <c r="E47" s="85" t="s">
        <v>145</v>
      </c>
      <c r="F47" s="91"/>
      <c r="G47" s="85" t="s">
        <v>145</v>
      </c>
      <c r="H47" s="91"/>
      <c r="I47" s="31"/>
      <c r="J47" s="35"/>
    </row>
    <row r="48" spans="1:10" ht="30" customHeight="1" thickBot="1" x14ac:dyDescent="0.3">
      <c r="A48" s="150">
        <v>7</v>
      </c>
      <c r="B48" s="152" t="s">
        <v>64</v>
      </c>
      <c r="C48" s="148" t="str">
        <f>C42</f>
        <v>CARLOS MARIO ZAPATA RAMIREZ  52%  LIDER</v>
      </c>
      <c r="D48" s="148"/>
      <c r="E48" s="148" t="str">
        <f>E42</f>
        <v>JOSE MARIO GIRALDO ENCISO 24%</v>
      </c>
      <c r="F48" s="149"/>
      <c r="G48" s="148" t="str">
        <f>G42</f>
        <v>APOLINAR FRANCO GIRALDO 24%</v>
      </c>
      <c r="H48" s="149"/>
      <c r="I48" s="146" t="s">
        <v>47</v>
      </c>
      <c r="J48" s="146" t="s">
        <v>13</v>
      </c>
    </row>
    <row r="49" spans="1:11" ht="30.75" thickBot="1" x14ac:dyDescent="0.3">
      <c r="A49" s="151"/>
      <c r="B49" s="153"/>
      <c r="C49" s="42" t="s">
        <v>11</v>
      </c>
      <c r="D49" s="43" t="s">
        <v>12</v>
      </c>
      <c r="E49" s="41" t="s">
        <v>11</v>
      </c>
      <c r="F49" s="40" t="s">
        <v>12</v>
      </c>
      <c r="G49" s="41" t="s">
        <v>11</v>
      </c>
      <c r="H49" s="40" t="s">
        <v>12</v>
      </c>
      <c r="I49" s="147"/>
      <c r="J49" s="147"/>
    </row>
    <row r="50" spans="1:11" ht="30" x14ac:dyDescent="0.25">
      <c r="A50" s="92">
        <v>7.1</v>
      </c>
      <c r="B50" s="11" t="s">
        <v>29</v>
      </c>
      <c r="C50" s="163" t="s">
        <v>92</v>
      </c>
      <c r="D50" s="166">
        <v>342</v>
      </c>
      <c r="E50" s="163" t="s">
        <v>92</v>
      </c>
      <c r="F50" s="168">
        <v>343</v>
      </c>
      <c r="G50" s="163" t="s">
        <v>92</v>
      </c>
      <c r="H50" s="168">
        <v>344</v>
      </c>
      <c r="I50" s="165" t="s">
        <v>169</v>
      </c>
      <c r="J50" s="309"/>
    </row>
    <row r="51" spans="1:11" ht="45" x14ac:dyDescent="0.25">
      <c r="A51" s="92">
        <v>7.2</v>
      </c>
      <c r="B51" s="11" t="s">
        <v>65</v>
      </c>
      <c r="C51" s="197"/>
      <c r="D51" s="166"/>
      <c r="E51" s="197"/>
      <c r="F51" s="168"/>
      <c r="G51" s="197"/>
      <c r="H51" s="168"/>
      <c r="I51" s="161"/>
      <c r="J51" s="310"/>
    </row>
    <row r="52" spans="1:11" ht="60.75" thickBot="1" x14ac:dyDescent="0.3">
      <c r="A52" s="93">
        <v>7.3</v>
      </c>
      <c r="B52" s="13" t="s">
        <v>66</v>
      </c>
      <c r="C52" s="198"/>
      <c r="D52" s="167"/>
      <c r="E52" s="198"/>
      <c r="F52" s="169"/>
      <c r="G52" s="198"/>
      <c r="H52" s="169"/>
      <c r="I52" s="162"/>
      <c r="J52" s="311"/>
    </row>
    <row r="53" spans="1:11" x14ac:dyDescent="0.25">
      <c r="A53" s="25">
        <v>8</v>
      </c>
      <c r="B53" s="45" t="s">
        <v>30</v>
      </c>
      <c r="C53" s="158" t="s">
        <v>11</v>
      </c>
      <c r="D53" s="159"/>
      <c r="E53" s="160"/>
      <c r="F53" s="86" t="s">
        <v>12</v>
      </c>
      <c r="G53" s="111"/>
      <c r="H53" s="86" t="s">
        <v>12</v>
      </c>
      <c r="I53" s="33" t="s">
        <v>47</v>
      </c>
      <c r="J53" s="108" t="s">
        <v>13</v>
      </c>
    </row>
    <row r="54" spans="1:11" x14ac:dyDescent="0.25">
      <c r="A54" s="92">
        <v>8.1</v>
      </c>
      <c r="B54" s="11" t="s">
        <v>67</v>
      </c>
      <c r="C54" s="188" t="s">
        <v>153</v>
      </c>
      <c r="D54" s="189"/>
      <c r="E54" s="189"/>
      <c r="F54" s="189"/>
      <c r="G54" s="190"/>
      <c r="H54" s="109" t="s">
        <v>188</v>
      </c>
      <c r="I54" s="301" t="s">
        <v>150</v>
      </c>
      <c r="J54" s="325"/>
    </row>
    <row r="55" spans="1:11" x14ac:dyDescent="0.25">
      <c r="A55" s="92">
        <v>8.1999999999999993</v>
      </c>
      <c r="B55" s="11" t="s">
        <v>31</v>
      </c>
      <c r="C55" s="188" t="s">
        <v>133</v>
      </c>
      <c r="D55" s="189"/>
      <c r="E55" s="189"/>
      <c r="F55" s="189"/>
      <c r="G55" s="190"/>
      <c r="H55" s="109" t="s">
        <v>188</v>
      </c>
      <c r="I55" s="301"/>
      <c r="J55" s="326"/>
    </row>
    <row r="56" spans="1:11" ht="60" x14ac:dyDescent="0.25">
      <c r="A56" s="92">
        <v>8.3000000000000007</v>
      </c>
      <c r="B56" s="11" t="s">
        <v>68</v>
      </c>
      <c r="C56" s="188" t="s">
        <v>116</v>
      </c>
      <c r="D56" s="189"/>
      <c r="E56" s="189"/>
      <c r="F56" s="189"/>
      <c r="G56" s="328"/>
      <c r="H56" s="182" t="s">
        <v>188</v>
      </c>
      <c r="I56" s="301"/>
      <c r="J56" s="326"/>
    </row>
    <row r="57" spans="1:11" ht="45" x14ac:dyDescent="0.25">
      <c r="A57" s="92">
        <v>8.4</v>
      </c>
      <c r="B57" s="11" t="s">
        <v>32</v>
      </c>
      <c r="C57" s="188"/>
      <c r="D57" s="189"/>
      <c r="E57" s="189"/>
      <c r="F57" s="189"/>
      <c r="G57" s="328"/>
      <c r="H57" s="183"/>
      <c r="I57" s="301"/>
      <c r="J57" s="326"/>
    </row>
    <row r="58" spans="1:11" ht="45" x14ac:dyDescent="0.25">
      <c r="A58" s="92">
        <v>8.5</v>
      </c>
      <c r="B58" s="11" t="s">
        <v>69</v>
      </c>
      <c r="C58" s="188"/>
      <c r="D58" s="189"/>
      <c r="E58" s="189"/>
      <c r="F58" s="189"/>
      <c r="G58" s="328"/>
      <c r="H58" s="183"/>
      <c r="I58" s="301"/>
      <c r="J58" s="326"/>
    </row>
    <row r="59" spans="1:11" x14ac:dyDescent="0.25">
      <c r="A59" s="92">
        <v>8.6</v>
      </c>
      <c r="B59" s="11" t="s">
        <v>70</v>
      </c>
      <c r="C59" s="188"/>
      <c r="D59" s="189"/>
      <c r="E59" s="189"/>
      <c r="F59" s="189"/>
      <c r="G59" s="328"/>
      <c r="H59" s="183"/>
      <c r="I59" s="301"/>
      <c r="J59" s="326"/>
    </row>
    <row r="60" spans="1:11" x14ac:dyDescent="0.25">
      <c r="A60" s="92">
        <v>8.6999999999999993</v>
      </c>
      <c r="B60" s="11" t="s">
        <v>33</v>
      </c>
      <c r="C60" s="188"/>
      <c r="D60" s="189"/>
      <c r="E60" s="189"/>
      <c r="F60" s="189"/>
      <c r="G60" s="328"/>
      <c r="H60" s="183"/>
      <c r="I60" s="301"/>
      <c r="J60" s="326"/>
    </row>
    <row r="61" spans="1:11" ht="90" x14ac:dyDescent="0.25">
      <c r="A61" s="92">
        <v>8.8000000000000007</v>
      </c>
      <c r="B61" s="11" t="s">
        <v>71</v>
      </c>
      <c r="C61" s="188"/>
      <c r="D61" s="189"/>
      <c r="E61" s="189"/>
      <c r="F61" s="189"/>
      <c r="G61" s="328"/>
      <c r="H61" s="183"/>
      <c r="I61" s="301"/>
      <c r="J61" s="326"/>
      <c r="K61" s="19"/>
    </row>
    <row r="62" spans="1:11" ht="31.5" customHeight="1" x14ac:dyDescent="0.3">
      <c r="A62" s="92">
        <v>8.9</v>
      </c>
      <c r="B62" s="20" t="s">
        <v>34</v>
      </c>
      <c r="C62" s="188"/>
      <c r="D62" s="189"/>
      <c r="E62" s="189"/>
      <c r="F62" s="189"/>
      <c r="G62" s="328"/>
      <c r="H62" s="183"/>
      <c r="I62" s="301"/>
      <c r="J62" s="326"/>
      <c r="K62" s="21"/>
    </row>
    <row r="63" spans="1:11" ht="17.25" thickBot="1" x14ac:dyDescent="0.35">
      <c r="A63" s="22" t="s">
        <v>49</v>
      </c>
      <c r="B63" s="11" t="s">
        <v>72</v>
      </c>
      <c r="C63" s="329"/>
      <c r="D63" s="330"/>
      <c r="E63" s="330"/>
      <c r="F63" s="330"/>
      <c r="G63" s="331"/>
      <c r="H63" s="179"/>
      <c r="I63" s="301"/>
      <c r="J63" s="327"/>
      <c r="K63" s="21"/>
    </row>
    <row r="64" spans="1:11" ht="30" customHeight="1" thickBot="1" x14ac:dyDescent="0.3">
      <c r="A64" s="150">
        <v>9</v>
      </c>
      <c r="B64" s="152" t="s">
        <v>35</v>
      </c>
      <c r="C64" s="148" t="str">
        <f>C48</f>
        <v>CARLOS MARIO ZAPATA RAMIREZ  52%  LIDER</v>
      </c>
      <c r="D64" s="148"/>
      <c r="E64" s="148" t="str">
        <f>E48</f>
        <v>JOSE MARIO GIRALDO ENCISO 24%</v>
      </c>
      <c r="F64" s="149"/>
      <c r="G64" s="148" t="str">
        <f>G48</f>
        <v>APOLINAR FRANCO GIRALDO 24%</v>
      </c>
      <c r="H64" s="149"/>
      <c r="I64" s="146" t="s">
        <v>47</v>
      </c>
      <c r="J64" s="146" t="s">
        <v>13</v>
      </c>
    </row>
    <row r="65" spans="1:10" ht="30" customHeight="1" thickBot="1" x14ac:dyDescent="0.3">
      <c r="A65" s="151"/>
      <c r="B65" s="153"/>
      <c r="C65" s="42" t="s">
        <v>11</v>
      </c>
      <c r="D65" s="43" t="s">
        <v>12</v>
      </c>
      <c r="E65" s="41" t="s">
        <v>11</v>
      </c>
      <c r="F65" s="40" t="s">
        <v>12</v>
      </c>
      <c r="G65" s="41" t="s">
        <v>11</v>
      </c>
      <c r="H65" s="40" t="s">
        <v>12</v>
      </c>
      <c r="I65" s="147"/>
      <c r="J65" s="147"/>
    </row>
    <row r="66" spans="1:10" ht="30" x14ac:dyDescent="0.25">
      <c r="A66" s="92">
        <v>9.1</v>
      </c>
      <c r="B66" s="9" t="s">
        <v>36</v>
      </c>
      <c r="C66" s="163" t="s">
        <v>145</v>
      </c>
      <c r="D66" s="163"/>
      <c r="E66" s="163" t="s">
        <v>145</v>
      </c>
      <c r="F66" s="178"/>
      <c r="G66" s="163" t="s">
        <v>145</v>
      </c>
      <c r="H66" s="178"/>
      <c r="I66" s="161"/>
      <c r="J66" s="154"/>
    </row>
    <row r="67" spans="1:10" x14ac:dyDescent="0.25">
      <c r="A67" s="92">
        <v>9.1999999999999993</v>
      </c>
      <c r="B67" s="10" t="s">
        <v>16</v>
      </c>
      <c r="C67" s="164"/>
      <c r="D67" s="164"/>
      <c r="E67" s="164"/>
      <c r="F67" s="179"/>
      <c r="G67" s="164"/>
      <c r="H67" s="179"/>
      <c r="I67" s="161"/>
      <c r="J67" s="154"/>
    </row>
    <row r="68" spans="1:10" ht="60.75" thickBot="1" x14ac:dyDescent="0.3">
      <c r="A68" s="93">
        <v>9.3000000000000007</v>
      </c>
      <c r="B68" s="23" t="s">
        <v>37</v>
      </c>
      <c r="C68" s="89" t="s">
        <v>145</v>
      </c>
      <c r="D68" s="89"/>
      <c r="E68" s="89" t="s">
        <v>145</v>
      </c>
      <c r="F68" s="91"/>
      <c r="G68" s="89" t="s">
        <v>145</v>
      </c>
      <c r="H68" s="91"/>
      <c r="I68" s="162"/>
      <c r="J68" s="155"/>
    </row>
    <row r="69" spans="1:10" ht="30" customHeight="1" thickBot="1" x14ac:dyDescent="0.3">
      <c r="A69" s="150">
        <v>10</v>
      </c>
      <c r="B69" s="152" t="s">
        <v>38</v>
      </c>
      <c r="C69" s="148" t="str">
        <f>C64</f>
        <v>CARLOS MARIO ZAPATA RAMIREZ  52%  LIDER</v>
      </c>
      <c r="D69" s="148"/>
      <c r="E69" s="148" t="str">
        <f>E64</f>
        <v>JOSE MARIO GIRALDO ENCISO 24%</v>
      </c>
      <c r="F69" s="149"/>
      <c r="G69" s="148" t="str">
        <f>G64</f>
        <v>APOLINAR FRANCO GIRALDO 24%</v>
      </c>
      <c r="H69" s="149"/>
      <c r="I69" s="146" t="s">
        <v>47</v>
      </c>
      <c r="J69" s="146" t="s">
        <v>13</v>
      </c>
    </row>
    <row r="70" spans="1:10" ht="30" customHeight="1" thickBot="1" x14ac:dyDescent="0.3">
      <c r="A70" s="151"/>
      <c r="B70" s="153"/>
      <c r="C70" s="42" t="s">
        <v>11</v>
      </c>
      <c r="D70" s="43" t="s">
        <v>12</v>
      </c>
      <c r="E70" s="41" t="s">
        <v>11</v>
      </c>
      <c r="F70" s="40" t="s">
        <v>12</v>
      </c>
      <c r="G70" s="41" t="s">
        <v>11</v>
      </c>
      <c r="H70" s="40" t="s">
        <v>12</v>
      </c>
      <c r="I70" s="147"/>
      <c r="J70" s="147"/>
    </row>
    <row r="71" spans="1:10" ht="30.75" thickBot="1" x14ac:dyDescent="0.3">
      <c r="A71" s="93">
        <v>10.1</v>
      </c>
      <c r="B71" s="13" t="s">
        <v>39</v>
      </c>
      <c r="C71" s="89" t="s">
        <v>145</v>
      </c>
      <c r="D71" s="89"/>
      <c r="E71" s="89" t="s">
        <v>145</v>
      </c>
      <c r="F71" s="91"/>
      <c r="G71" s="89" t="s">
        <v>145</v>
      </c>
      <c r="H71" s="91"/>
      <c r="I71" s="31"/>
      <c r="J71" s="35"/>
    </row>
    <row r="72" spans="1:10" ht="30" customHeight="1" thickBot="1" x14ac:dyDescent="0.3">
      <c r="A72" s="150">
        <v>11</v>
      </c>
      <c r="B72" s="180" t="s">
        <v>40</v>
      </c>
      <c r="C72" s="262" t="str">
        <f>C69</f>
        <v>CARLOS MARIO ZAPATA RAMIREZ  52%  LIDER</v>
      </c>
      <c r="D72" s="149"/>
      <c r="E72" s="173" t="str">
        <f>E69</f>
        <v>JOSE MARIO GIRALDO ENCISO 24%</v>
      </c>
      <c r="F72" s="149"/>
      <c r="G72" s="173" t="str">
        <f>G69</f>
        <v>APOLINAR FRANCO GIRALDO 24%</v>
      </c>
      <c r="H72" s="149"/>
      <c r="I72" s="263" t="s">
        <v>47</v>
      </c>
      <c r="J72" s="146" t="s">
        <v>13</v>
      </c>
    </row>
    <row r="73" spans="1:10" ht="30" customHeight="1" x14ac:dyDescent="0.25">
      <c r="A73" s="151"/>
      <c r="B73" s="181"/>
      <c r="C73" s="257" t="s">
        <v>11</v>
      </c>
      <c r="D73" s="258"/>
      <c r="E73" s="259" t="s">
        <v>11</v>
      </c>
      <c r="F73" s="260"/>
      <c r="G73" s="259" t="s">
        <v>11</v>
      </c>
      <c r="H73" s="260"/>
      <c r="I73" s="264"/>
      <c r="J73" s="147"/>
    </row>
    <row r="74" spans="1:10" ht="45" x14ac:dyDescent="0.25">
      <c r="A74" s="92">
        <v>11.1</v>
      </c>
      <c r="B74" s="46" t="s">
        <v>41</v>
      </c>
      <c r="C74" s="251" t="s">
        <v>92</v>
      </c>
      <c r="D74" s="168"/>
      <c r="E74" s="251" t="s">
        <v>92</v>
      </c>
      <c r="F74" s="168"/>
      <c r="G74" s="251" t="s">
        <v>92</v>
      </c>
      <c r="H74" s="168"/>
      <c r="I74" s="106"/>
      <c r="J74" s="34"/>
    </row>
    <row r="75" spans="1:10" ht="31.5" customHeight="1" x14ac:dyDescent="0.25">
      <c r="A75" s="92">
        <v>11.2</v>
      </c>
      <c r="B75" s="46" t="s">
        <v>42</v>
      </c>
      <c r="C75" s="251" t="s">
        <v>92</v>
      </c>
      <c r="D75" s="168"/>
      <c r="E75" s="251" t="s">
        <v>92</v>
      </c>
      <c r="F75" s="168"/>
      <c r="G75" s="251" t="s">
        <v>92</v>
      </c>
      <c r="H75" s="168"/>
      <c r="I75" s="106"/>
      <c r="J75" s="34"/>
    </row>
    <row r="76" spans="1:10" ht="30.75" thickBot="1" x14ac:dyDescent="0.3">
      <c r="A76" s="24">
        <v>11.3</v>
      </c>
      <c r="B76" s="47" t="s">
        <v>43</v>
      </c>
      <c r="C76" s="251" t="s">
        <v>92</v>
      </c>
      <c r="D76" s="168"/>
      <c r="E76" s="251" t="s">
        <v>92</v>
      </c>
      <c r="F76" s="168"/>
      <c r="G76" s="251" t="s">
        <v>92</v>
      </c>
      <c r="H76" s="168"/>
      <c r="I76" s="110"/>
      <c r="J76" s="44"/>
    </row>
    <row r="77" spans="1:10" ht="19.5" thickBot="1" x14ac:dyDescent="0.3">
      <c r="A77" s="249" t="s">
        <v>44</v>
      </c>
      <c r="B77" s="250"/>
      <c r="C77" s="265"/>
      <c r="D77" s="254"/>
      <c r="E77" s="255"/>
      <c r="F77" s="255"/>
      <c r="G77" s="255"/>
      <c r="H77" s="255"/>
      <c r="I77" s="255"/>
      <c r="J77" s="256"/>
    </row>
    <row r="80" spans="1:10" x14ac:dyDescent="0.25">
      <c r="C80" s="115"/>
    </row>
    <row r="81" spans="2:3" x14ac:dyDescent="0.25">
      <c r="C81" s="115"/>
    </row>
    <row r="82" spans="2:3" x14ac:dyDescent="0.25">
      <c r="B82" s="107"/>
      <c r="C82" s="115"/>
    </row>
    <row r="83" spans="2:3" x14ac:dyDescent="0.25">
      <c r="B83" s="107"/>
    </row>
    <row r="84" spans="2:3" x14ac:dyDescent="0.25">
      <c r="B84" s="107"/>
    </row>
    <row r="85" spans="2:3" x14ac:dyDescent="0.25">
      <c r="B85" s="107"/>
    </row>
  </sheetData>
  <mergeCells count="121">
    <mergeCell ref="C12:D12"/>
    <mergeCell ref="E12:F12"/>
    <mergeCell ref="G12:H12"/>
    <mergeCell ref="C13:H13"/>
    <mergeCell ref="C14:D14"/>
    <mergeCell ref="E14:F14"/>
    <mergeCell ref="G14:H14"/>
    <mergeCell ref="A1:J2"/>
    <mergeCell ref="A4:J5"/>
    <mergeCell ref="C8:I8"/>
    <mergeCell ref="C9:I9"/>
    <mergeCell ref="C10:I10"/>
    <mergeCell ref="C11:I11"/>
    <mergeCell ref="C23:G27"/>
    <mergeCell ref="H23:H27"/>
    <mergeCell ref="I23:I27"/>
    <mergeCell ref="J23:J27"/>
    <mergeCell ref="C28:E28"/>
    <mergeCell ref="C29:G29"/>
    <mergeCell ref="C16:E16"/>
    <mergeCell ref="C17:G21"/>
    <mergeCell ref="H17:H21"/>
    <mergeCell ref="I17:I21"/>
    <mergeCell ref="J17:J21"/>
    <mergeCell ref="C22:E22"/>
    <mergeCell ref="J30:J31"/>
    <mergeCell ref="I32:I34"/>
    <mergeCell ref="J32:J34"/>
    <mergeCell ref="A35:A36"/>
    <mergeCell ref="B35:B36"/>
    <mergeCell ref="C35:D35"/>
    <mergeCell ref="E35:F35"/>
    <mergeCell ref="G35:H35"/>
    <mergeCell ref="I35:I36"/>
    <mergeCell ref="J35:J36"/>
    <mergeCell ref="A30:A31"/>
    <mergeCell ref="B30:B31"/>
    <mergeCell ref="C30:D30"/>
    <mergeCell ref="E30:F30"/>
    <mergeCell ref="G30:H30"/>
    <mergeCell ref="I30:I31"/>
    <mergeCell ref="A48:A49"/>
    <mergeCell ref="B48:B49"/>
    <mergeCell ref="C48:D48"/>
    <mergeCell ref="E48:F48"/>
    <mergeCell ref="G48:H48"/>
    <mergeCell ref="I48:I49"/>
    <mergeCell ref="I37:I41"/>
    <mergeCell ref="J37:J41"/>
    <mergeCell ref="A42:A43"/>
    <mergeCell ref="B42:B43"/>
    <mergeCell ref="C42:D42"/>
    <mergeCell ref="E42:F42"/>
    <mergeCell ref="G42:H42"/>
    <mergeCell ref="I42:I43"/>
    <mergeCell ref="J42:J43"/>
    <mergeCell ref="C37:C41"/>
    <mergeCell ref="D37:D41"/>
    <mergeCell ref="E37:E41"/>
    <mergeCell ref="F37:F41"/>
    <mergeCell ref="G37:G41"/>
    <mergeCell ref="H37:H41"/>
    <mergeCell ref="J54:J63"/>
    <mergeCell ref="C55:G55"/>
    <mergeCell ref="C56:G63"/>
    <mergeCell ref="H56:H63"/>
    <mergeCell ref="J48:J49"/>
    <mergeCell ref="C50:C52"/>
    <mergeCell ref="D50:D52"/>
    <mergeCell ref="E50:E52"/>
    <mergeCell ref="F50:F52"/>
    <mergeCell ref="G50:G52"/>
    <mergeCell ref="H50:H52"/>
    <mergeCell ref="I50:I52"/>
    <mergeCell ref="J50:J52"/>
    <mergeCell ref="A64:A65"/>
    <mergeCell ref="B64:B65"/>
    <mergeCell ref="C64:D64"/>
    <mergeCell ref="E64:F64"/>
    <mergeCell ref="G64:H64"/>
    <mergeCell ref="I64:I65"/>
    <mergeCell ref="C53:E53"/>
    <mergeCell ref="C54:G54"/>
    <mergeCell ref="I54:I63"/>
    <mergeCell ref="J64:J65"/>
    <mergeCell ref="C66:C67"/>
    <mergeCell ref="D66:D67"/>
    <mergeCell ref="E66:E67"/>
    <mergeCell ref="F66:F67"/>
    <mergeCell ref="G66:G67"/>
    <mergeCell ref="H66:H67"/>
    <mergeCell ref="I66:I68"/>
    <mergeCell ref="J66:J68"/>
    <mergeCell ref="J69:J70"/>
    <mergeCell ref="A72:A73"/>
    <mergeCell ref="B72:B73"/>
    <mergeCell ref="C72:D72"/>
    <mergeCell ref="E72:F72"/>
    <mergeCell ref="G72:H72"/>
    <mergeCell ref="I72:I73"/>
    <mergeCell ref="J72:J73"/>
    <mergeCell ref="C73:D73"/>
    <mergeCell ref="E73:F73"/>
    <mergeCell ref="A69:A70"/>
    <mergeCell ref="B69:B70"/>
    <mergeCell ref="C69:D69"/>
    <mergeCell ref="E69:F69"/>
    <mergeCell ref="G69:H69"/>
    <mergeCell ref="I69:I70"/>
    <mergeCell ref="C76:D76"/>
    <mergeCell ref="E76:F76"/>
    <mergeCell ref="G76:H76"/>
    <mergeCell ref="A77:B77"/>
    <mergeCell ref="C77:J77"/>
    <mergeCell ref="G73:H73"/>
    <mergeCell ref="C74:D74"/>
    <mergeCell ref="E74:F74"/>
    <mergeCell ref="G74:H74"/>
    <mergeCell ref="C75:D75"/>
    <mergeCell ref="E75:F75"/>
    <mergeCell ref="G75:H7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77"/>
  <sheetViews>
    <sheetView topLeftCell="A10" zoomScale="70" zoomScaleNormal="70" workbookViewId="0">
      <selection activeCell="H23" sqref="H23:H27"/>
    </sheetView>
  </sheetViews>
  <sheetFormatPr baseColWidth="10" defaultRowHeight="15" x14ac:dyDescent="0.25"/>
  <cols>
    <col min="1" max="1" width="6.7109375" style="1" customWidth="1"/>
    <col min="2" max="2" width="54.140625" customWidth="1"/>
    <col min="3" max="3" width="22.5703125" style="1" bestFit="1" customWidth="1"/>
    <col min="4" max="4" width="15.85546875" style="1" customWidth="1"/>
    <col min="5" max="5" width="22.5703125" style="1" bestFit="1" customWidth="1"/>
    <col min="6" max="6" width="22" style="1" customWidth="1"/>
    <col min="7" max="7" width="23.42578125" style="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10</v>
      </c>
      <c r="D8" s="204"/>
      <c r="E8" s="204"/>
      <c r="F8" s="204"/>
      <c r="G8" s="205"/>
    </row>
    <row r="9" spans="1:8" ht="31.5" customHeight="1" thickBot="1" x14ac:dyDescent="0.3">
      <c r="A9" s="48" t="s">
        <v>2</v>
      </c>
      <c r="B9" s="49" t="s">
        <v>3</v>
      </c>
      <c r="C9" s="206" t="s">
        <v>189</v>
      </c>
      <c r="D9" s="207"/>
      <c r="E9" s="207"/>
      <c r="F9" s="207"/>
      <c r="G9" s="208"/>
    </row>
    <row r="10" spans="1:8" ht="15.75" thickBot="1" x14ac:dyDescent="0.3">
      <c r="A10" s="48" t="s">
        <v>4</v>
      </c>
      <c r="B10" s="49" t="s">
        <v>45</v>
      </c>
      <c r="C10" s="379" t="s">
        <v>190</v>
      </c>
      <c r="D10" s="204"/>
      <c r="E10" s="204"/>
      <c r="F10" s="204"/>
      <c r="G10" s="205"/>
    </row>
    <row r="11" spans="1:8" ht="20.25" customHeight="1" thickBot="1" x14ac:dyDescent="0.3">
      <c r="A11" s="48" t="s">
        <v>5</v>
      </c>
      <c r="B11" s="50" t="s">
        <v>46</v>
      </c>
      <c r="C11" s="199" t="s">
        <v>191</v>
      </c>
      <c r="D11" s="200"/>
      <c r="E11" s="200"/>
      <c r="F11" s="200"/>
      <c r="G11" s="201"/>
    </row>
    <row r="12" spans="1:8" ht="31.5" customHeight="1" thickBot="1" x14ac:dyDescent="0.3">
      <c r="A12" s="48" t="s">
        <v>4</v>
      </c>
      <c r="B12" s="49" t="s">
        <v>6</v>
      </c>
      <c r="C12" s="209" t="s">
        <v>192</v>
      </c>
      <c r="D12" s="210"/>
      <c r="E12" s="211" t="s">
        <v>193</v>
      </c>
      <c r="F12" s="212"/>
      <c r="G12" s="5"/>
      <c r="H12" s="6"/>
    </row>
    <row r="13" spans="1:8" ht="15.75" thickBot="1" x14ac:dyDescent="0.3">
      <c r="A13" s="48" t="s">
        <v>7</v>
      </c>
      <c r="B13" s="49" t="s">
        <v>8</v>
      </c>
      <c r="C13" s="219" t="s">
        <v>194</v>
      </c>
      <c r="D13" s="267"/>
      <c r="E13" s="219" t="s">
        <v>194</v>
      </c>
      <c r="F13" s="267"/>
    </row>
    <row r="14" spans="1:8" ht="15.75" thickBot="1" x14ac:dyDescent="0.3">
      <c r="A14" s="48" t="s">
        <v>9</v>
      </c>
      <c r="B14" s="49" t="s">
        <v>10</v>
      </c>
      <c r="C14" s="219" t="s">
        <v>195</v>
      </c>
      <c r="D14" s="267"/>
      <c r="E14" s="219" t="s">
        <v>195</v>
      </c>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196</v>
      </c>
      <c r="D17" s="225"/>
      <c r="E17" s="226"/>
      <c r="F17" s="182" t="s">
        <v>197</v>
      </c>
      <c r="G17" s="165" t="s">
        <v>198</v>
      </c>
      <c r="H17" s="378"/>
    </row>
    <row r="18" spans="1:8" x14ac:dyDescent="0.25">
      <c r="A18" s="92">
        <v>1.2</v>
      </c>
      <c r="B18" s="10" t="s">
        <v>16</v>
      </c>
      <c r="C18" s="227"/>
      <c r="D18" s="228"/>
      <c r="E18" s="229"/>
      <c r="F18" s="183"/>
      <c r="G18" s="161"/>
      <c r="H18" s="378"/>
    </row>
    <row r="19" spans="1:8" ht="30" x14ac:dyDescent="0.25">
      <c r="A19" s="92">
        <v>1.3</v>
      </c>
      <c r="B19" s="9" t="s">
        <v>17</v>
      </c>
      <c r="C19" s="227"/>
      <c r="D19" s="228"/>
      <c r="E19" s="229"/>
      <c r="F19" s="183"/>
      <c r="G19" s="161"/>
      <c r="H19" s="378"/>
    </row>
    <row r="20" spans="1:8" ht="60" x14ac:dyDescent="0.25">
      <c r="A20" s="92">
        <v>1.4</v>
      </c>
      <c r="B20" s="9" t="s">
        <v>18</v>
      </c>
      <c r="C20" s="227"/>
      <c r="D20" s="228"/>
      <c r="E20" s="229"/>
      <c r="F20" s="183"/>
      <c r="G20" s="161"/>
      <c r="H20" s="378"/>
    </row>
    <row r="21" spans="1:8" ht="90.75" thickBot="1" x14ac:dyDescent="0.3">
      <c r="A21" s="92">
        <v>1.5</v>
      </c>
      <c r="B21" s="9" t="s">
        <v>52</v>
      </c>
      <c r="C21" s="227"/>
      <c r="D21" s="228"/>
      <c r="E21" s="229"/>
      <c r="F21" s="183"/>
      <c r="G21" s="161"/>
      <c r="H21" s="378"/>
    </row>
    <row r="22" spans="1:8" ht="39" customHeight="1" x14ac:dyDescent="0.25">
      <c r="A22" s="25">
        <v>2</v>
      </c>
      <c r="B22" s="26" t="s">
        <v>19</v>
      </c>
      <c r="C22" s="158" t="s">
        <v>11</v>
      </c>
      <c r="D22" s="159"/>
      <c r="E22" s="160"/>
      <c r="F22" s="86" t="s">
        <v>12</v>
      </c>
      <c r="G22" s="33" t="s">
        <v>47</v>
      </c>
      <c r="H22" s="37" t="s">
        <v>13</v>
      </c>
    </row>
    <row r="23" spans="1:8" ht="45.75" customHeight="1" x14ac:dyDescent="0.25">
      <c r="A23" s="92">
        <v>2.1</v>
      </c>
      <c r="B23" s="11" t="s">
        <v>20</v>
      </c>
      <c r="C23" s="368" t="s">
        <v>92</v>
      </c>
      <c r="D23" s="369"/>
      <c r="E23" s="370"/>
      <c r="F23" s="373"/>
      <c r="G23" s="282" t="s">
        <v>363</v>
      </c>
      <c r="H23" s="376" t="s">
        <v>364</v>
      </c>
    </row>
    <row r="24" spans="1:8" ht="89.25" customHeight="1" x14ac:dyDescent="0.25">
      <c r="A24" s="92">
        <v>2.2000000000000002</v>
      </c>
      <c r="B24" s="63" t="s">
        <v>199</v>
      </c>
      <c r="C24" s="356"/>
      <c r="D24" s="371"/>
      <c r="E24" s="357"/>
      <c r="F24" s="374"/>
      <c r="G24" s="283"/>
      <c r="H24" s="376"/>
    </row>
    <row r="25" spans="1:8" ht="114.75" customHeight="1" x14ac:dyDescent="0.25">
      <c r="A25" s="92">
        <v>2.2999999999999998</v>
      </c>
      <c r="B25" s="63" t="s">
        <v>54</v>
      </c>
      <c r="C25" s="356"/>
      <c r="D25" s="371"/>
      <c r="E25" s="357"/>
      <c r="F25" s="374"/>
      <c r="G25" s="283"/>
      <c r="H25" s="376"/>
    </row>
    <row r="26" spans="1:8" ht="42" customHeight="1" x14ac:dyDescent="0.25">
      <c r="A26" s="24">
        <v>2.4</v>
      </c>
      <c r="B26" s="63" t="s">
        <v>55</v>
      </c>
      <c r="C26" s="356"/>
      <c r="D26" s="371"/>
      <c r="E26" s="357"/>
      <c r="F26" s="374"/>
      <c r="G26" s="283"/>
      <c r="H26" s="376"/>
    </row>
    <row r="27" spans="1:8" ht="53.25" customHeight="1" thickBot="1" x14ac:dyDescent="0.3">
      <c r="A27" s="93">
        <v>2.5</v>
      </c>
      <c r="B27" s="63" t="s">
        <v>56</v>
      </c>
      <c r="C27" s="358"/>
      <c r="D27" s="372"/>
      <c r="E27" s="359"/>
      <c r="F27" s="375"/>
      <c r="G27" s="284"/>
      <c r="H27" s="377"/>
    </row>
    <row r="28" spans="1:8" x14ac:dyDescent="0.25">
      <c r="A28" s="25">
        <v>3</v>
      </c>
      <c r="B28" s="45" t="s">
        <v>53</v>
      </c>
      <c r="C28" s="158" t="s">
        <v>11</v>
      </c>
      <c r="D28" s="159"/>
      <c r="E28" s="160"/>
      <c r="F28" s="64" t="s">
        <v>12</v>
      </c>
      <c r="G28" s="33" t="s">
        <v>47</v>
      </c>
      <c r="H28" s="36" t="s">
        <v>13</v>
      </c>
    </row>
    <row r="29" spans="1:8" ht="45.75" thickBot="1" x14ac:dyDescent="0.3">
      <c r="A29" s="61">
        <v>3.1</v>
      </c>
      <c r="B29" s="63" t="s">
        <v>57</v>
      </c>
      <c r="C29" s="243" t="s">
        <v>196</v>
      </c>
      <c r="D29" s="244"/>
      <c r="E29" s="245"/>
      <c r="F29" s="116" t="s">
        <v>200</v>
      </c>
      <c r="G29" s="105" t="s">
        <v>198</v>
      </c>
      <c r="H29" s="62"/>
    </row>
    <row r="30" spans="1:8" ht="33" customHeight="1" thickBot="1" x14ac:dyDescent="0.3">
      <c r="A30" s="150">
        <v>4</v>
      </c>
      <c r="B30" s="174" t="s">
        <v>21</v>
      </c>
      <c r="C30" s="148" t="str">
        <f>+C12</f>
        <v xml:space="preserve">PROYECTOS DE INGENIERIA Y CONST5RUCCIONES AR S.A.S. 51 % LIDER </v>
      </c>
      <c r="D30" s="148"/>
      <c r="E30" s="148" t="str">
        <f>+E12</f>
        <v xml:space="preserve">HM INGENIERIA S.A.S. 49% </v>
      </c>
      <c r="F30" s="149"/>
      <c r="G30" s="146" t="s">
        <v>47</v>
      </c>
      <c r="H30" s="146" t="s">
        <v>13</v>
      </c>
    </row>
    <row r="31" spans="1:8" ht="33" customHeight="1" x14ac:dyDescent="0.25">
      <c r="A31" s="151"/>
      <c r="B31" s="175"/>
      <c r="C31" s="84" t="s">
        <v>11</v>
      </c>
      <c r="D31" s="86" t="s">
        <v>12</v>
      </c>
      <c r="E31" s="84" t="s">
        <v>11</v>
      </c>
      <c r="F31" s="86" t="s">
        <v>12</v>
      </c>
      <c r="G31" s="147"/>
      <c r="H31" s="147"/>
    </row>
    <row r="32" spans="1:8" ht="65.25" customHeight="1" x14ac:dyDescent="0.25">
      <c r="A32" s="92">
        <v>4.0999999999999996</v>
      </c>
      <c r="B32" s="11" t="s">
        <v>58</v>
      </c>
      <c r="C32" s="88" t="s">
        <v>196</v>
      </c>
      <c r="D32" s="88" t="s">
        <v>201</v>
      </c>
      <c r="E32" s="88" t="s">
        <v>196</v>
      </c>
      <c r="F32" s="90" t="s">
        <v>202</v>
      </c>
      <c r="G32" s="165"/>
      <c r="H32" s="154"/>
    </row>
    <row r="33" spans="1:8" ht="30" x14ac:dyDescent="0.25">
      <c r="A33" s="92">
        <v>4.2</v>
      </c>
      <c r="B33" s="11" t="s">
        <v>22</v>
      </c>
      <c r="C33" s="88" t="s">
        <v>196</v>
      </c>
      <c r="D33" s="88" t="s">
        <v>203</v>
      </c>
      <c r="E33" s="88" t="s">
        <v>196</v>
      </c>
      <c r="F33" s="90" t="s">
        <v>204</v>
      </c>
      <c r="G33" s="161"/>
      <c r="H33" s="154"/>
    </row>
    <row r="34" spans="1:8" ht="30.75" thickBot="1" x14ac:dyDescent="0.3">
      <c r="A34" s="93">
        <v>4.3</v>
      </c>
      <c r="B34" s="13" t="s">
        <v>48</v>
      </c>
      <c r="C34" s="89" t="s">
        <v>205</v>
      </c>
      <c r="D34" s="88" t="s">
        <v>206</v>
      </c>
      <c r="E34" s="88" t="s">
        <v>207</v>
      </c>
      <c r="F34" s="91"/>
      <c r="G34" s="162"/>
      <c r="H34" s="155"/>
    </row>
    <row r="35" spans="1:8" ht="30" customHeight="1" thickBot="1" x14ac:dyDescent="0.3">
      <c r="A35" s="150">
        <v>5</v>
      </c>
      <c r="B35" s="180" t="s">
        <v>23</v>
      </c>
      <c r="C35" s="176" t="str">
        <f>+C12</f>
        <v xml:space="preserve">PROYECTOS DE INGENIERIA Y CONST5RUCCIONES AR S.A.S. 51 % LIDER </v>
      </c>
      <c r="D35" s="177"/>
      <c r="E35" s="176" t="str">
        <f>+E12</f>
        <v xml:space="preserve">HM INGENIERIA S.A.S. 49% </v>
      </c>
      <c r="F35" s="177"/>
      <c r="G35" s="146" t="s">
        <v>47</v>
      </c>
      <c r="H35" s="146" t="s">
        <v>13</v>
      </c>
    </row>
    <row r="36" spans="1:8" ht="30.75" thickBot="1" x14ac:dyDescent="0.3">
      <c r="A36" s="151"/>
      <c r="B36" s="181"/>
      <c r="C36" s="83" t="s">
        <v>11</v>
      </c>
      <c r="D36" s="40" t="s">
        <v>12</v>
      </c>
      <c r="E36" s="83" t="s">
        <v>11</v>
      </c>
      <c r="F36" s="40" t="s">
        <v>12</v>
      </c>
      <c r="G36" s="147"/>
      <c r="H36" s="147"/>
    </row>
    <row r="37" spans="1:8" ht="72" customHeight="1" x14ac:dyDescent="0.25">
      <c r="A37" s="92">
        <v>5.0999999999999996</v>
      </c>
      <c r="B37" s="11" t="s">
        <v>59</v>
      </c>
      <c r="C37" s="163" t="s">
        <v>196</v>
      </c>
      <c r="D37" s="163" t="s">
        <v>208</v>
      </c>
      <c r="E37" s="246" t="s">
        <v>196</v>
      </c>
      <c r="F37" s="194" t="s">
        <v>209</v>
      </c>
      <c r="G37" s="214"/>
      <c r="H37" s="240"/>
    </row>
    <row r="38" spans="1:8" ht="30" x14ac:dyDescent="0.25">
      <c r="A38" s="92">
        <v>5.2</v>
      </c>
      <c r="B38" s="11" t="s">
        <v>60</v>
      </c>
      <c r="C38" s="197"/>
      <c r="D38" s="197"/>
      <c r="E38" s="247"/>
      <c r="F38" s="195"/>
      <c r="G38" s="215"/>
      <c r="H38" s="241"/>
    </row>
    <row r="39" spans="1:8" ht="45" x14ac:dyDescent="0.25">
      <c r="A39" s="92">
        <v>5.3</v>
      </c>
      <c r="B39" s="18" t="s">
        <v>61</v>
      </c>
      <c r="C39" s="197"/>
      <c r="D39" s="197"/>
      <c r="E39" s="247"/>
      <c r="F39" s="195"/>
      <c r="G39" s="215"/>
      <c r="H39" s="241"/>
    </row>
    <row r="40" spans="1:8" ht="30" x14ac:dyDescent="0.25">
      <c r="A40" s="92">
        <v>5.4</v>
      </c>
      <c r="B40" s="11" t="s">
        <v>24</v>
      </c>
      <c r="C40" s="197"/>
      <c r="D40" s="197"/>
      <c r="E40" s="247"/>
      <c r="F40" s="195"/>
      <c r="G40" s="215"/>
      <c r="H40" s="241"/>
    </row>
    <row r="41" spans="1:8" ht="30.75" thickBot="1" x14ac:dyDescent="0.3">
      <c r="A41" s="93">
        <v>5.5</v>
      </c>
      <c r="B41" s="63" t="s">
        <v>25</v>
      </c>
      <c r="C41" s="198"/>
      <c r="D41" s="198"/>
      <c r="E41" s="248"/>
      <c r="F41" s="196"/>
      <c r="G41" s="216"/>
      <c r="H41" s="242"/>
    </row>
    <row r="42" spans="1:8" ht="30" customHeight="1" thickBot="1" x14ac:dyDescent="0.3">
      <c r="A42" s="150">
        <v>6</v>
      </c>
      <c r="B42" s="180" t="s">
        <v>26</v>
      </c>
      <c r="C42" s="171" t="str">
        <f>+C12</f>
        <v xml:space="preserve">PROYECTOS DE INGENIERIA Y CONST5RUCCIONES AR S.A.S. 51 % LIDER </v>
      </c>
      <c r="D42" s="172"/>
      <c r="E42" s="173" t="str">
        <f>+E12</f>
        <v xml:space="preserve">HM INGENIERIA S.A.S. 49% </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45" x14ac:dyDescent="0.25">
      <c r="A44" s="92">
        <v>6.1</v>
      </c>
      <c r="B44" s="11" t="s">
        <v>27</v>
      </c>
      <c r="C44" s="364" t="s">
        <v>210</v>
      </c>
      <c r="D44" s="365"/>
      <c r="E44" s="364" t="s">
        <v>145</v>
      </c>
      <c r="F44" s="367"/>
      <c r="G44" s="165" t="s">
        <v>145</v>
      </c>
      <c r="H44" s="34"/>
    </row>
    <row r="45" spans="1:8" ht="30" x14ac:dyDescent="0.25">
      <c r="A45" s="92">
        <v>6.2</v>
      </c>
      <c r="B45" s="11" t="s">
        <v>62</v>
      </c>
      <c r="C45" s="227"/>
      <c r="D45" s="229"/>
      <c r="E45" s="227"/>
      <c r="F45" s="343"/>
      <c r="G45" s="161"/>
      <c r="H45" s="34"/>
    </row>
    <row r="46" spans="1:8" ht="60" x14ac:dyDescent="0.25">
      <c r="A46" s="92">
        <v>6.3</v>
      </c>
      <c r="B46" s="11" t="s">
        <v>63</v>
      </c>
      <c r="C46" s="227"/>
      <c r="D46" s="229"/>
      <c r="E46" s="227"/>
      <c r="F46" s="343"/>
      <c r="G46" s="161"/>
      <c r="H46" s="34"/>
    </row>
    <row r="47" spans="1:8" ht="60.75" thickBot="1" x14ac:dyDescent="0.3">
      <c r="A47" s="92">
        <v>6.4</v>
      </c>
      <c r="B47" s="11" t="s">
        <v>28</v>
      </c>
      <c r="C47" s="344"/>
      <c r="D47" s="366"/>
      <c r="E47" s="344"/>
      <c r="F47" s="346"/>
      <c r="G47" s="162"/>
      <c r="H47" s="35"/>
    </row>
    <row r="48" spans="1:8" ht="30" customHeight="1" thickBot="1" x14ac:dyDescent="0.3">
      <c r="A48" s="150">
        <v>7</v>
      </c>
      <c r="B48" s="152" t="s">
        <v>64</v>
      </c>
      <c r="C48" s="148" t="str">
        <f>+C12</f>
        <v xml:space="preserve">PROYECTOS DE INGENIERIA Y CONST5RUCCIONES AR S.A.S. 51 % LIDER </v>
      </c>
      <c r="D48" s="148"/>
      <c r="E48" s="148" t="str">
        <f>+E12</f>
        <v xml:space="preserve">HM INGENIERIA S.A.S. 49% </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92">
        <v>7.1</v>
      </c>
      <c r="B50" s="11" t="s">
        <v>29</v>
      </c>
      <c r="C50" s="163" t="s">
        <v>92</v>
      </c>
      <c r="D50" s="166" t="s">
        <v>211</v>
      </c>
      <c r="E50" s="163" t="s">
        <v>196</v>
      </c>
      <c r="F50" s="168" t="s">
        <v>212</v>
      </c>
      <c r="G50" s="165"/>
      <c r="H50" s="30"/>
    </row>
    <row r="51" spans="1:9" ht="45" x14ac:dyDescent="0.25">
      <c r="A51" s="92">
        <v>7.2</v>
      </c>
      <c r="B51" s="11" t="s">
        <v>65</v>
      </c>
      <c r="C51" s="197"/>
      <c r="D51" s="166"/>
      <c r="E51" s="197"/>
      <c r="F51" s="168"/>
      <c r="G51" s="161"/>
      <c r="H51" s="30"/>
    </row>
    <row r="52" spans="1:9" ht="60.75" thickBot="1" x14ac:dyDescent="0.3">
      <c r="A52" s="93">
        <v>7.3</v>
      </c>
      <c r="B52" s="13" t="s">
        <v>66</v>
      </c>
      <c r="C52" s="198"/>
      <c r="D52" s="167"/>
      <c r="E52" s="198"/>
      <c r="F52" s="169"/>
      <c r="G52" s="162"/>
      <c r="H52" s="31"/>
    </row>
    <row r="53" spans="1:9" x14ac:dyDescent="0.25">
      <c r="A53" s="25">
        <v>8</v>
      </c>
      <c r="B53" s="45" t="s">
        <v>30</v>
      </c>
      <c r="C53" s="158" t="s">
        <v>11</v>
      </c>
      <c r="D53" s="159"/>
      <c r="E53" s="160"/>
      <c r="F53" s="86" t="s">
        <v>12</v>
      </c>
      <c r="G53" s="33" t="s">
        <v>47</v>
      </c>
      <c r="H53" s="36" t="s">
        <v>13</v>
      </c>
    </row>
    <row r="54" spans="1:9" x14ac:dyDescent="0.25">
      <c r="A54" s="92">
        <v>8.1</v>
      </c>
      <c r="B54" s="11" t="s">
        <v>67</v>
      </c>
      <c r="C54" s="170" t="s">
        <v>213</v>
      </c>
      <c r="D54" s="170"/>
      <c r="E54" s="170"/>
      <c r="F54" s="182" t="s">
        <v>214</v>
      </c>
      <c r="G54" s="363" t="s">
        <v>198</v>
      </c>
      <c r="H54" s="157"/>
    </row>
    <row r="55" spans="1:9" x14ac:dyDescent="0.25">
      <c r="A55" s="92">
        <v>8.1999999999999993</v>
      </c>
      <c r="B55" s="11" t="s">
        <v>31</v>
      </c>
      <c r="C55" s="170" t="s">
        <v>215</v>
      </c>
      <c r="D55" s="170"/>
      <c r="E55" s="170"/>
      <c r="F55" s="183"/>
      <c r="G55" s="363"/>
      <c r="H55" s="154"/>
    </row>
    <row r="56" spans="1:9" ht="60" x14ac:dyDescent="0.25">
      <c r="A56" s="92">
        <v>8.3000000000000007</v>
      </c>
      <c r="B56" s="11" t="s">
        <v>68</v>
      </c>
      <c r="C56" s="185" t="s">
        <v>196</v>
      </c>
      <c r="D56" s="186"/>
      <c r="E56" s="187"/>
      <c r="F56" s="183"/>
      <c r="G56" s="363"/>
      <c r="H56" s="154"/>
    </row>
    <row r="57" spans="1:9" ht="30" x14ac:dyDescent="0.25">
      <c r="A57" s="92">
        <v>8.4</v>
      </c>
      <c r="B57" s="11" t="s">
        <v>32</v>
      </c>
      <c r="C57" s="188"/>
      <c r="D57" s="189"/>
      <c r="E57" s="190"/>
      <c r="F57" s="183"/>
      <c r="G57" s="363"/>
      <c r="H57" s="154"/>
    </row>
    <row r="58" spans="1:9" ht="30" x14ac:dyDescent="0.25">
      <c r="A58" s="92">
        <v>8.5</v>
      </c>
      <c r="B58" s="11" t="s">
        <v>69</v>
      </c>
      <c r="C58" s="188"/>
      <c r="D58" s="189"/>
      <c r="E58" s="190"/>
      <c r="F58" s="183"/>
      <c r="G58" s="363"/>
      <c r="H58" s="154"/>
    </row>
    <row r="59" spans="1:9" x14ac:dyDescent="0.25">
      <c r="A59" s="92">
        <v>8.6</v>
      </c>
      <c r="B59" s="11" t="s">
        <v>70</v>
      </c>
      <c r="C59" s="188"/>
      <c r="D59" s="189"/>
      <c r="E59" s="190"/>
      <c r="F59" s="183"/>
      <c r="G59" s="363"/>
      <c r="H59" s="154"/>
    </row>
    <row r="60" spans="1:9" x14ac:dyDescent="0.25">
      <c r="A60" s="92">
        <v>8.6999999999999993</v>
      </c>
      <c r="B60" s="11" t="s">
        <v>33</v>
      </c>
      <c r="C60" s="188"/>
      <c r="D60" s="189"/>
      <c r="E60" s="190"/>
      <c r="F60" s="183"/>
      <c r="G60" s="363"/>
      <c r="H60" s="154"/>
    </row>
    <row r="61" spans="1:9" ht="75" x14ac:dyDescent="0.25">
      <c r="A61" s="92">
        <v>8.8000000000000007</v>
      </c>
      <c r="B61" s="11" t="s">
        <v>71</v>
      </c>
      <c r="C61" s="188"/>
      <c r="D61" s="189"/>
      <c r="E61" s="190"/>
      <c r="F61" s="183"/>
      <c r="G61" s="363"/>
      <c r="H61" s="154"/>
      <c r="I61" s="19"/>
    </row>
    <row r="62" spans="1:9" ht="31.5" customHeight="1" x14ac:dyDescent="0.3">
      <c r="A62" s="92">
        <v>8.9</v>
      </c>
      <c r="B62" s="20" t="s">
        <v>34</v>
      </c>
      <c r="C62" s="188"/>
      <c r="D62" s="189"/>
      <c r="E62" s="190"/>
      <c r="F62" s="183"/>
      <c r="G62" s="363"/>
      <c r="H62" s="154"/>
      <c r="I62" s="21"/>
    </row>
    <row r="63" spans="1:9" ht="17.25" thickBot="1" x14ac:dyDescent="0.35">
      <c r="A63" s="22" t="s">
        <v>49</v>
      </c>
      <c r="B63" s="11" t="s">
        <v>72</v>
      </c>
      <c r="C63" s="191"/>
      <c r="D63" s="192"/>
      <c r="E63" s="193"/>
      <c r="F63" s="184"/>
      <c r="G63" s="363"/>
      <c r="H63" s="154"/>
      <c r="I63" s="21"/>
    </row>
    <row r="64" spans="1:9" ht="30" customHeight="1" thickBot="1" x14ac:dyDescent="0.3">
      <c r="A64" s="150">
        <v>9</v>
      </c>
      <c r="B64" s="152" t="s">
        <v>35</v>
      </c>
      <c r="C64" s="148" t="str">
        <f>+C12</f>
        <v xml:space="preserve">PROYECTOS DE INGENIERIA Y CONST5RUCCIONES AR S.A.S. 51 % LIDER </v>
      </c>
      <c r="D64" s="148"/>
      <c r="E64" s="148" t="str">
        <f>+E12</f>
        <v xml:space="preserve">HM INGENIERIA S.A.S. 49% </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92">
        <v>9.1</v>
      </c>
      <c r="B66" s="9" t="s">
        <v>36</v>
      </c>
      <c r="C66" s="354" t="s">
        <v>216</v>
      </c>
      <c r="D66" s="355"/>
      <c r="E66" s="354" t="s">
        <v>216</v>
      </c>
      <c r="F66" s="360"/>
      <c r="G66" s="161"/>
      <c r="H66" s="154"/>
    </row>
    <row r="67" spans="1:8" x14ac:dyDescent="0.25">
      <c r="A67" s="92">
        <v>9.1999999999999993</v>
      </c>
      <c r="B67" s="10" t="s">
        <v>16</v>
      </c>
      <c r="C67" s="356"/>
      <c r="D67" s="357"/>
      <c r="E67" s="356"/>
      <c r="F67" s="361"/>
      <c r="G67" s="161"/>
      <c r="H67" s="154"/>
    </row>
    <row r="68" spans="1:8" ht="45.75" thickBot="1" x14ac:dyDescent="0.3">
      <c r="A68" s="93">
        <v>9.3000000000000007</v>
      </c>
      <c r="B68" s="23" t="s">
        <v>37</v>
      </c>
      <c r="C68" s="358"/>
      <c r="D68" s="359"/>
      <c r="E68" s="358"/>
      <c r="F68" s="362"/>
      <c r="G68" s="162"/>
      <c r="H68" s="155"/>
    </row>
    <row r="69" spans="1:8" ht="30" customHeight="1" thickBot="1" x14ac:dyDescent="0.3">
      <c r="A69" s="150">
        <v>10</v>
      </c>
      <c r="B69" s="152" t="s">
        <v>38</v>
      </c>
      <c r="C69" s="148" t="str">
        <f>+C12</f>
        <v xml:space="preserve">PROYECTOS DE INGENIERIA Y CONST5RUCCIONES AR S.A.S. 51 % LIDER </v>
      </c>
      <c r="D69" s="148"/>
      <c r="E69" s="148" t="str">
        <f>+E12</f>
        <v xml:space="preserve">HM INGENIERIA S.A.S. 49% </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0.75" thickBot="1" x14ac:dyDescent="0.3">
      <c r="A71" s="93">
        <v>10.1</v>
      </c>
      <c r="B71" s="13" t="s">
        <v>39</v>
      </c>
      <c r="C71" s="352" t="s">
        <v>210</v>
      </c>
      <c r="D71" s="353"/>
      <c r="E71" s="352" t="s">
        <v>210</v>
      </c>
      <c r="F71" s="222"/>
      <c r="G71" s="31"/>
      <c r="H71" s="35"/>
    </row>
    <row r="72" spans="1:8" ht="30" customHeight="1" thickBot="1" x14ac:dyDescent="0.3">
      <c r="A72" s="150">
        <v>11</v>
      </c>
      <c r="B72" s="180" t="s">
        <v>40</v>
      </c>
      <c r="C72" s="262" t="str">
        <f>+C12</f>
        <v xml:space="preserve">PROYECTOS DE INGENIERIA Y CONST5RUCCIONES AR S.A.S. 51 % LIDER </v>
      </c>
      <c r="D72" s="149"/>
      <c r="E72" s="173" t="str">
        <f>+E12</f>
        <v xml:space="preserve">HM INGENIERIA S.A.S. 49% </v>
      </c>
      <c r="F72" s="149"/>
      <c r="G72" s="263" t="s">
        <v>47</v>
      </c>
      <c r="H72" s="146" t="s">
        <v>13</v>
      </c>
    </row>
    <row r="73" spans="1:8" ht="30" customHeight="1" x14ac:dyDescent="0.25">
      <c r="A73" s="151"/>
      <c r="B73" s="181"/>
      <c r="C73" s="257" t="s">
        <v>11</v>
      </c>
      <c r="D73" s="258"/>
      <c r="E73" s="259" t="s">
        <v>11</v>
      </c>
      <c r="F73" s="260"/>
      <c r="G73" s="264"/>
      <c r="H73" s="147"/>
    </row>
    <row r="74" spans="1:8" ht="30" x14ac:dyDescent="0.25">
      <c r="A74" s="92">
        <v>11.1</v>
      </c>
      <c r="B74" s="46" t="s">
        <v>41</v>
      </c>
      <c r="C74" s="350" t="s">
        <v>196</v>
      </c>
      <c r="D74" s="351"/>
      <c r="E74" s="350" t="s">
        <v>196</v>
      </c>
      <c r="F74" s="351"/>
      <c r="G74" s="106"/>
      <c r="H74" s="34"/>
    </row>
    <row r="75" spans="1:8" ht="31.5" customHeight="1" x14ac:dyDescent="0.25">
      <c r="A75" s="92">
        <v>11.2</v>
      </c>
      <c r="B75" s="46" t="s">
        <v>42</v>
      </c>
      <c r="C75" s="350" t="s">
        <v>196</v>
      </c>
      <c r="D75" s="351"/>
      <c r="E75" s="350" t="s">
        <v>196</v>
      </c>
      <c r="F75" s="351"/>
      <c r="G75" s="106"/>
      <c r="H75" s="34"/>
    </row>
    <row r="76" spans="1:8" ht="15.75" thickBot="1" x14ac:dyDescent="0.3">
      <c r="A76" s="24">
        <v>11.3</v>
      </c>
      <c r="B76" s="47" t="s">
        <v>43</v>
      </c>
      <c r="C76" s="350" t="s">
        <v>196</v>
      </c>
      <c r="D76" s="351"/>
      <c r="E76" s="350" t="s">
        <v>196</v>
      </c>
      <c r="F76" s="351"/>
      <c r="G76" s="110"/>
      <c r="H76" s="44"/>
    </row>
    <row r="77" spans="1:8" ht="19.5" thickBot="1" x14ac:dyDescent="0.3">
      <c r="A77" s="249" t="s">
        <v>44</v>
      </c>
      <c r="B77" s="250"/>
      <c r="C77" s="265" t="s">
        <v>102</v>
      </c>
      <c r="D77" s="254"/>
      <c r="E77" s="255"/>
      <c r="F77" s="255"/>
      <c r="G77" s="255"/>
      <c r="H77" s="256"/>
    </row>
  </sheetData>
  <mergeCells count="105">
    <mergeCell ref="C12:D12"/>
    <mergeCell ref="E12:F12"/>
    <mergeCell ref="C13:D13"/>
    <mergeCell ref="E13:F13"/>
    <mergeCell ref="C14:D14"/>
    <mergeCell ref="E14:F14"/>
    <mergeCell ref="A1:H2"/>
    <mergeCell ref="A4:H5"/>
    <mergeCell ref="C8:G8"/>
    <mergeCell ref="C9:G9"/>
    <mergeCell ref="C10:G10"/>
    <mergeCell ref="C11:G11"/>
    <mergeCell ref="C23:E27"/>
    <mergeCell ref="F23:F27"/>
    <mergeCell ref="G23:G27"/>
    <mergeCell ref="H23:H27"/>
    <mergeCell ref="C28:E28"/>
    <mergeCell ref="C29:E29"/>
    <mergeCell ref="C16:E16"/>
    <mergeCell ref="C17:E21"/>
    <mergeCell ref="F17:F21"/>
    <mergeCell ref="G17:G21"/>
    <mergeCell ref="H17:H21"/>
    <mergeCell ref="C22:E22"/>
    <mergeCell ref="A35:A36"/>
    <mergeCell ref="B35:B36"/>
    <mergeCell ref="C35:D35"/>
    <mergeCell ref="E35:F35"/>
    <mergeCell ref="G35:G36"/>
    <mergeCell ref="H35:H36"/>
    <mergeCell ref="A30:A31"/>
    <mergeCell ref="B30:B31"/>
    <mergeCell ref="C30:D30"/>
    <mergeCell ref="E30:F30"/>
    <mergeCell ref="G30:G31"/>
    <mergeCell ref="H30:H31"/>
    <mergeCell ref="H42:H43"/>
    <mergeCell ref="C37:C41"/>
    <mergeCell ref="D37:D41"/>
    <mergeCell ref="E37:E41"/>
    <mergeCell ref="F37:F41"/>
    <mergeCell ref="G37:G41"/>
    <mergeCell ref="H37:H41"/>
    <mergeCell ref="G32:G34"/>
    <mergeCell ref="H32:H34"/>
    <mergeCell ref="C44:D47"/>
    <mergeCell ref="E44:F47"/>
    <mergeCell ref="G44:G47"/>
    <mergeCell ref="A48:A49"/>
    <mergeCell ref="B48:B49"/>
    <mergeCell ref="C48:D48"/>
    <mergeCell ref="E48:F48"/>
    <mergeCell ref="G48:G49"/>
    <mergeCell ref="A42:A43"/>
    <mergeCell ref="B42:B43"/>
    <mergeCell ref="C42:D42"/>
    <mergeCell ref="E42:F42"/>
    <mergeCell ref="G42:G43"/>
    <mergeCell ref="C53:E53"/>
    <mergeCell ref="C54:E54"/>
    <mergeCell ref="F54:F63"/>
    <mergeCell ref="G54:G63"/>
    <mergeCell ref="H54:H63"/>
    <mergeCell ref="C55:E55"/>
    <mergeCell ref="C56:E63"/>
    <mergeCell ref="H48:H49"/>
    <mergeCell ref="C50:C52"/>
    <mergeCell ref="D50:D52"/>
    <mergeCell ref="E50:E52"/>
    <mergeCell ref="F50:F52"/>
    <mergeCell ref="G50:G52"/>
    <mergeCell ref="H66:H68"/>
    <mergeCell ref="A69:A70"/>
    <mergeCell ref="B69:B70"/>
    <mergeCell ref="C69:D69"/>
    <mergeCell ref="E69:F69"/>
    <mergeCell ref="G69:G70"/>
    <mergeCell ref="H69:H70"/>
    <mergeCell ref="A64:A65"/>
    <mergeCell ref="B64:B65"/>
    <mergeCell ref="C64:D64"/>
    <mergeCell ref="E64:F64"/>
    <mergeCell ref="G64:G65"/>
    <mergeCell ref="H64:H65"/>
    <mergeCell ref="C71:D71"/>
    <mergeCell ref="E71:F71"/>
    <mergeCell ref="A72:A73"/>
    <mergeCell ref="B72:B73"/>
    <mergeCell ref="C72:D72"/>
    <mergeCell ref="E72:F72"/>
    <mergeCell ref="C66:D68"/>
    <mergeCell ref="E66:F68"/>
    <mergeCell ref="G66:G68"/>
    <mergeCell ref="C75:D75"/>
    <mergeCell ref="E75:F75"/>
    <mergeCell ref="C76:D76"/>
    <mergeCell ref="E76:F76"/>
    <mergeCell ref="A77:B77"/>
    <mergeCell ref="C77:H77"/>
    <mergeCell ref="G72:G73"/>
    <mergeCell ref="H72:H73"/>
    <mergeCell ref="C73:D73"/>
    <mergeCell ref="E73:F73"/>
    <mergeCell ref="C74:D74"/>
    <mergeCell ref="E74:F7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B101" workbookViewId="0">
      <selection activeCell="H54" sqref="H54:H63"/>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11</v>
      </c>
      <c r="D8" s="204"/>
      <c r="E8" s="204"/>
      <c r="F8" s="204"/>
      <c r="G8" s="205"/>
    </row>
    <row r="9" spans="1:8" ht="31.5" customHeight="1" thickBot="1" x14ac:dyDescent="0.3">
      <c r="A9" s="48" t="s">
        <v>2</v>
      </c>
      <c r="B9" s="49" t="s">
        <v>3</v>
      </c>
      <c r="C9" s="206" t="s">
        <v>233</v>
      </c>
      <c r="D9" s="207"/>
      <c r="E9" s="207"/>
      <c r="F9" s="207"/>
      <c r="G9" s="208"/>
    </row>
    <row r="10" spans="1:8" ht="15.75" thickBot="1" x14ac:dyDescent="0.3">
      <c r="A10" s="48" t="s">
        <v>4</v>
      </c>
      <c r="B10" s="49" t="s">
        <v>45</v>
      </c>
      <c r="C10" s="379" t="s">
        <v>190</v>
      </c>
      <c r="D10" s="204"/>
      <c r="E10" s="204"/>
      <c r="F10" s="204"/>
      <c r="G10" s="205"/>
    </row>
    <row r="11" spans="1:8" ht="20.25" customHeight="1" thickBot="1" x14ac:dyDescent="0.3">
      <c r="A11" s="48" t="s">
        <v>5</v>
      </c>
      <c r="B11" s="50" t="s">
        <v>46</v>
      </c>
      <c r="C11" s="199" t="s">
        <v>191</v>
      </c>
      <c r="D11" s="200"/>
      <c r="E11" s="200"/>
      <c r="F11" s="200"/>
      <c r="G11" s="201"/>
    </row>
    <row r="12" spans="1:8" ht="31.5" customHeight="1" thickBot="1" x14ac:dyDescent="0.3">
      <c r="A12" s="48" t="s">
        <v>4</v>
      </c>
      <c r="B12" s="49" t="s">
        <v>6</v>
      </c>
      <c r="C12" s="209" t="s">
        <v>232</v>
      </c>
      <c r="D12" s="210"/>
      <c r="E12" s="211" t="s">
        <v>231</v>
      </c>
      <c r="F12" s="212"/>
      <c r="G12" s="5"/>
      <c r="H12" s="6"/>
    </row>
    <row r="13" spans="1:8" ht="15.75" thickBot="1" x14ac:dyDescent="0.3">
      <c r="A13" s="48" t="s">
        <v>7</v>
      </c>
      <c r="B13" s="49" t="s">
        <v>8</v>
      </c>
      <c r="C13" s="219" t="s">
        <v>194</v>
      </c>
      <c r="D13" s="267"/>
      <c r="E13" s="219" t="s">
        <v>194</v>
      </c>
      <c r="F13" s="267"/>
    </row>
    <row r="14" spans="1:8" ht="15.75" thickBot="1" x14ac:dyDescent="0.3">
      <c r="A14" s="48" t="s">
        <v>9</v>
      </c>
      <c r="B14" s="49" t="s">
        <v>10</v>
      </c>
      <c r="C14" s="219" t="s">
        <v>195</v>
      </c>
      <c r="D14" s="267"/>
      <c r="E14" s="219" t="s">
        <v>195</v>
      </c>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196</v>
      </c>
      <c r="D17" s="225"/>
      <c r="E17" s="226"/>
      <c r="F17" s="182" t="s">
        <v>230</v>
      </c>
      <c r="G17" s="165" t="s">
        <v>198</v>
      </c>
      <c r="H17" s="154"/>
    </row>
    <row r="18" spans="1:8" x14ac:dyDescent="0.25">
      <c r="A18" s="92">
        <v>1.2</v>
      </c>
      <c r="B18" s="10" t="s">
        <v>16</v>
      </c>
      <c r="C18" s="227"/>
      <c r="D18" s="228"/>
      <c r="E18" s="229"/>
      <c r="F18" s="183"/>
      <c r="G18" s="161"/>
      <c r="H18" s="154"/>
    </row>
    <row r="19" spans="1:8" ht="30" x14ac:dyDescent="0.25">
      <c r="A19" s="92">
        <v>1.3</v>
      </c>
      <c r="B19" s="9" t="s">
        <v>17</v>
      </c>
      <c r="C19" s="227"/>
      <c r="D19" s="228"/>
      <c r="E19" s="229"/>
      <c r="F19" s="183"/>
      <c r="G19" s="161"/>
      <c r="H19" s="154"/>
    </row>
    <row r="20" spans="1:8" ht="60" x14ac:dyDescent="0.25">
      <c r="A20" s="92">
        <v>1.4</v>
      </c>
      <c r="B20" s="9" t="s">
        <v>18</v>
      </c>
      <c r="C20" s="227"/>
      <c r="D20" s="228"/>
      <c r="E20" s="229"/>
      <c r="F20" s="183"/>
      <c r="G20" s="161"/>
      <c r="H20" s="154"/>
    </row>
    <row r="21" spans="1:8" ht="105.75" thickBot="1" x14ac:dyDescent="0.3">
      <c r="A21" s="92">
        <v>1.5</v>
      </c>
      <c r="B21" s="9" t="s">
        <v>52</v>
      </c>
      <c r="C21" s="227"/>
      <c r="D21" s="228"/>
      <c r="E21" s="229"/>
      <c r="F21" s="183"/>
      <c r="G21" s="161"/>
      <c r="H21" s="154"/>
    </row>
    <row r="22" spans="1:8" ht="39" customHeight="1" x14ac:dyDescent="0.25">
      <c r="A22" s="25">
        <v>2</v>
      </c>
      <c r="B22" s="26" t="s">
        <v>19</v>
      </c>
      <c r="C22" s="158" t="s">
        <v>11</v>
      </c>
      <c r="D22" s="159"/>
      <c r="E22" s="160"/>
      <c r="F22" s="86" t="s">
        <v>12</v>
      </c>
      <c r="G22" s="33" t="s">
        <v>47</v>
      </c>
      <c r="H22" s="37" t="s">
        <v>13</v>
      </c>
    </row>
    <row r="23" spans="1:8" ht="45.75" customHeight="1" x14ac:dyDescent="0.25">
      <c r="A23" s="92">
        <v>2.1</v>
      </c>
      <c r="B23" s="11" t="s">
        <v>20</v>
      </c>
      <c r="C23" s="230" t="s">
        <v>196</v>
      </c>
      <c r="D23" s="231"/>
      <c r="E23" s="232"/>
      <c r="F23" s="239" t="s">
        <v>229</v>
      </c>
      <c r="G23" s="214" t="s">
        <v>198</v>
      </c>
      <c r="H23" s="241" t="s">
        <v>228</v>
      </c>
    </row>
    <row r="24" spans="1:8" ht="89.25" customHeight="1" x14ac:dyDescent="0.25">
      <c r="A24" s="92">
        <v>2.2000000000000002</v>
      </c>
      <c r="B24" s="63" t="s">
        <v>199</v>
      </c>
      <c r="C24" s="233"/>
      <c r="D24" s="234"/>
      <c r="E24" s="235"/>
      <c r="F24" s="195"/>
      <c r="G24" s="215"/>
      <c r="H24" s="241"/>
    </row>
    <row r="25" spans="1:8" ht="114.75" customHeight="1" x14ac:dyDescent="0.25">
      <c r="A25" s="92">
        <v>2.2999999999999998</v>
      </c>
      <c r="B25" s="63" t="s">
        <v>54</v>
      </c>
      <c r="C25" s="233"/>
      <c r="D25" s="234"/>
      <c r="E25" s="235"/>
      <c r="F25" s="195"/>
      <c r="G25" s="215"/>
      <c r="H25" s="241"/>
    </row>
    <row r="26" spans="1:8" ht="42" customHeight="1" x14ac:dyDescent="0.25">
      <c r="A26" s="24">
        <v>2.4</v>
      </c>
      <c r="B26" s="63" t="s">
        <v>55</v>
      </c>
      <c r="C26" s="233"/>
      <c r="D26" s="234"/>
      <c r="E26" s="235"/>
      <c r="F26" s="195"/>
      <c r="G26" s="215"/>
      <c r="H26" s="241"/>
    </row>
    <row r="27" spans="1:8" ht="53.25" customHeight="1" thickBot="1" x14ac:dyDescent="0.3">
      <c r="A27" s="93">
        <v>2.5</v>
      </c>
      <c r="B27" s="63" t="s">
        <v>56</v>
      </c>
      <c r="C27" s="236"/>
      <c r="D27" s="237"/>
      <c r="E27" s="238"/>
      <c r="F27" s="196"/>
      <c r="G27" s="216"/>
      <c r="H27" s="242"/>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196</v>
      </c>
      <c r="D29" s="244"/>
      <c r="E29" s="245"/>
      <c r="F29" s="116" t="s">
        <v>227</v>
      </c>
      <c r="G29" s="105" t="s">
        <v>198</v>
      </c>
      <c r="H29" s="62"/>
    </row>
    <row r="30" spans="1:8" ht="33" customHeight="1" thickBot="1" x14ac:dyDescent="0.3">
      <c r="A30" s="150">
        <v>4</v>
      </c>
      <c r="B30" s="174" t="s">
        <v>21</v>
      </c>
      <c r="C30" s="148" t="str">
        <f>C16</f>
        <v>CUMPLE / NO CUMPLE / N.A.</v>
      </c>
      <c r="D30" s="148"/>
      <c r="E30" s="148" t="str">
        <f>+E12</f>
        <v xml:space="preserve">GLOBAL VALOR S.A. </v>
      </c>
      <c r="F30" s="149"/>
      <c r="G30" s="146" t="s">
        <v>47</v>
      </c>
      <c r="H30" s="146" t="s">
        <v>13</v>
      </c>
    </row>
    <row r="31" spans="1:8" ht="33" customHeight="1" x14ac:dyDescent="0.25">
      <c r="A31" s="151"/>
      <c r="B31" s="175"/>
      <c r="C31" s="84" t="s">
        <v>11</v>
      </c>
      <c r="D31" s="86" t="s">
        <v>12</v>
      </c>
      <c r="E31" s="84" t="s">
        <v>11</v>
      </c>
      <c r="F31" s="86" t="s">
        <v>12</v>
      </c>
      <c r="G31" s="147"/>
      <c r="H31" s="147"/>
    </row>
    <row r="32" spans="1:8" ht="65.25" customHeight="1" x14ac:dyDescent="0.25">
      <c r="A32" s="92">
        <v>4.0999999999999996</v>
      </c>
      <c r="B32" s="11" t="s">
        <v>58</v>
      </c>
      <c r="C32" s="88" t="s">
        <v>196</v>
      </c>
      <c r="D32" s="117" t="s">
        <v>223</v>
      </c>
      <c r="E32" s="88" t="s">
        <v>196</v>
      </c>
      <c r="F32" s="90" t="s">
        <v>226</v>
      </c>
      <c r="G32" s="165" t="s">
        <v>198</v>
      </c>
      <c r="H32" s="387"/>
    </row>
    <row r="33" spans="1:8" ht="30" x14ac:dyDescent="0.25">
      <c r="A33" s="92">
        <v>4.2</v>
      </c>
      <c r="B33" s="11" t="s">
        <v>22</v>
      </c>
      <c r="C33" s="88" t="s">
        <v>196</v>
      </c>
      <c r="D33" s="117" t="s">
        <v>225</v>
      </c>
      <c r="E33" s="88" t="s">
        <v>196</v>
      </c>
      <c r="F33" s="90" t="s">
        <v>224</v>
      </c>
      <c r="G33" s="161"/>
      <c r="H33" s="387"/>
    </row>
    <row r="34" spans="1:8" ht="30.75" thickBot="1" x14ac:dyDescent="0.3">
      <c r="A34" s="93">
        <v>4.3</v>
      </c>
      <c r="B34" s="13" t="s">
        <v>48</v>
      </c>
      <c r="C34" s="89" t="s">
        <v>207</v>
      </c>
      <c r="D34" s="117" t="s">
        <v>223</v>
      </c>
      <c r="E34" s="88" t="s">
        <v>205</v>
      </c>
      <c r="F34" s="90" t="s">
        <v>222</v>
      </c>
      <c r="G34" s="162"/>
      <c r="H34" s="388"/>
    </row>
    <row r="35" spans="1:8" ht="30" customHeight="1" thickBot="1" x14ac:dyDescent="0.3">
      <c r="A35" s="150">
        <v>5</v>
      </c>
      <c r="B35" s="180" t="s">
        <v>23</v>
      </c>
      <c r="C35" s="176" t="str">
        <f>+C12</f>
        <v>SyM INGENIERIA S.A.S. LIDER 51 %</v>
      </c>
      <c r="D35" s="177"/>
      <c r="E35" s="176" t="str">
        <f>+E12</f>
        <v xml:space="preserve">GLOBAL VALOR S.A. </v>
      </c>
      <c r="F35" s="177"/>
      <c r="G35" s="146" t="s">
        <v>47</v>
      </c>
      <c r="H35" s="146" t="s">
        <v>13</v>
      </c>
    </row>
    <row r="36" spans="1:8" ht="30.75" thickBot="1" x14ac:dyDescent="0.3">
      <c r="A36" s="151"/>
      <c r="B36" s="181"/>
      <c r="C36" s="83" t="s">
        <v>11</v>
      </c>
      <c r="D36" s="40" t="s">
        <v>12</v>
      </c>
      <c r="E36" s="83" t="s">
        <v>11</v>
      </c>
      <c r="F36" s="40" t="s">
        <v>12</v>
      </c>
      <c r="G36" s="147"/>
      <c r="H36" s="147"/>
    </row>
    <row r="37" spans="1:8" ht="72" customHeight="1" x14ac:dyDescent="0.25">
      <c r="A37" s="92">
        <v>5.0999999999999996</v>
      </c>
      <c r="B37" s="11" t="s">
        <v>59</v>
      </c>
      <c r="C37" s="246" t="s">
        <v>196</v>
      </c>
      <c r="D37" s="246" t="s">
        <v>221</v>
      </c>
      <c r="E37" s="246" t="s">
        <v>220</v>
      </c>
      <c r="F37" s="194" t="s">
        <v>209</v>
      </c>
      <c r="G37" s="214" t="s">
        <v>198</v>
      </c>
      <c r="H37" s="240"/>
    </row>
    <row r="38" spans="1:8" ht="45" x14ac:dyDescent="0.25">
      <c r="A38" s="92">
        <v>5.2</v>
      </c>
      <c r="B38" s="11" t="s">
        <v>60</v>
      </c>
      <c r="C38" s="247"/>
      <c r="D38" s="247"/>
      <c r="E38" s="247"/>
      <c r="F38" s="195"/>
      <c r="G38" s="215"/>
      <c r="H38" s="241"/>
    </row>
    <row r="39" spans="1:8" ht="45" x14ac:dyDescent="0.25">
      <c r="A39" s="92">
        <v>5.3</v>
      </c>
      <c r="B39" s="18" t="s">
        <v>61</v>
      </c>
      <c r="C39" s="247"/>
      <c r="D39" s="247"/>
      <c r="E39" s="247"/>
      <c r="F39" s="195"/>
      <c r="G39" s="215"/>
      <c r="H39" s="241"/>
    </row>
    <row r="40" spans="1:8" ht="30" x14ac:dyDescent="0.25">
      <c r="A40" s="92">
        <v>5.4</v>
      </c>
      <c r="B40" s="11" t="s">
        <v>24</v>
      </c>
      <c r="C40" s="247"/>
      <c r="D40" s="247"/>
      <c r="E40" s="247"/>
      <c r="F40" s="195"/>
      <c r="G40" s="215"/>
      <c r="H40" s="241"/>
    </row>
    <row r="41" spans="1:8" ht="30.75" thickBot="1" x14ac:dyDescent="0.3">
      <c r="A41" s="93">
        <v>5.5</v>
      </c>
      <c r="B41" s="63" t="s">
        <v>25</v>
      </c>
      <c r="C41" s="248"/>
      <c r="D41" s="248"/>
      <c r="E41" s="248"/>
      <c r="F41" s="196"/>
      <c r="G41" s="216"/>
      <c r="H41" s="242"/>
    </row>
    <row r="42" spans="1:8" ht="30" customHeight="1" thickBot="1" x14ac:dyDescent="0.3">
      <c r="A42" s="150">
        <v>6</v>
      </c>
      <c r="B42" s="180" t="s">
        <v>26</v>
      </c>
      <c r="C42" s="171" t="str">
        <f>+C12</f>
        <v>SyM INGENIERIA S.A.S. LIDER 51 %</v>
      </c>
      <c r="D42" s="172"/>
      <c r="E42" s="173" t="str">
        <f>+E12</f>
        <v xml:space="preserve">GLOBAL VALOR S.A. </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60" x14ac:dyDescent="0.25">
      <c r="A44" s="92">
        <v>6.1</v>
      </c>
      <c r="B44" s="11" t="s">
        <v>27</v>
      </c>
      <c r="C44" s="389" t="s">
        <v>210</v>
      </c>
      <c r="D44" s="390"/>
      <c r="E44" s="389" t="s">
        <v>145</v>
      </c>
      <c r="F44" s="391"/>
      <c r="G44" s="214" t="s">
        <v>145</v>
      </c>
      <c r="H44" s="392"/>
    </row>
    <row r="45" spans="1:8" ht="45" x14ac:dyDescent="0.25">
      <c r="A45" s="92">
        <v>6.2</v>
      </c>
      <c r="B45" s="11" t="s">
        <v>62</v>
      </c>
      <c r="C45" s="233"/>
      <c r="D45" s="235"/>
      <c r="E45" s="233"/>
      <c r="F45" s="336"/>
      <c r="G45" s="215"/>
      <c r="H45" s="387"/>
    </row>
    <row r="46" spans="1:8" ht="60" x14ac:dyDescent="0.25">
      <c r="A46" s="92">
        <v>6.3</v>
      </c>
      <c r="B46" s="11" t="s">
        <v>63</v>
      </c>
      <c r="C46" s="233"/>
      <c r="D46" s="235"/>
      <c r="E46" s="233"/>
      <c r="F46" s="336"/>
      <c r="G46" s="215"/>
      <c r="H46" s="387"/>
    </row>
    <row r="47" spans="1:8" ht="75.75" thickBot="1" x14ac:dyDescent="0.3">
      <c r="A47" s="92">
        <v>6.4</v>
      </c>
      <c r="B47" s="11" t="s">
        <v>28</v>
      </c>
      <c r="C47" s="236"/>
      <c r="D47" s="238"/>
      <c r="E47" s="236"/>
      <c r="F47" s="337"/>
      <c r="G47" s="216"/>
      <c r="H47" s="388"/>
    </row>
    <row r="48" spans="1:8" ht="30" customHeight="1" thickBot="1" x14ac:dyDescent="0.3">
      <c r="A48" s="150">
        <v>7</v>
      </c>
      <c r="B48" s="152" t="s">
        <v>64</v>
      </c>
      <c r="C48" s="148" t="str">
        <f>+C12</f>
        <v>SyM INGENIERIA S.A.S. LIDER 51 %</v>
      </c>
      <c r="D48" s="148"/>
      <c r="E48" s="148" t="str">
        <f>+E12</f>
        <v xml:space="preserve">GLOBAL VALOR S.A. </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92">
        <v>7.1</v>
      </c>
      <c r="B50" s="11" t="s">
        <v>29</v>
      </c>
      <c r="C50" s="163" t="s">
        <v>92</v>
      </c>
      <c r="D50" s="166" t="s">
        <v>219</v>
      </c>
      <c r="E50" s="163" t="s">
        <v>196</v>
      </c>
      <c r="F50" s="168" t="s">
        <v>218</v>
      </c>
      <c r="G50" s="165"/>
      <c r="H50" s="30"/>
    </row>
    <row r="51" spans="1:9" ht="45" x14ac:dyDescent="0.25">
      <c r="A51" s="92">
        <v>7.2</v>
      </c>
      <c r="B51" s="11" t="s">
        <v>65</v>
      </c>
      <c r="C51" s="197"/>
      <c r="D51" s="166"/>
      <c r="E51" s="197"/>
      <c r="F51" s="168"/>
      <c r="G51" s="161"/>
      <c r="H51" s="30"/>
    </row>
    <row r="52" spans="1:9" ht="60.75" thickBot="1" x14ac:dyDescent="0.3">
      <c r="A52" s="93">
        <v>7.3</v>
      </c>
      <c r="B52" s="13" t="s">
        <v>66</v>
      </c>
      <c r="C52" s="198"/>
      <c r="D52" s="167"/>
      <c r="E52" s="198"/>
      <c r="F52" s="169"/>
      <c r="G52" s="162"/>
      <c r="H52" s="31"/>
    </row>
    <row r="53" spans="1:9" x14ac:dyDescent="0.25">
      <c r="A53" s="25">
        <v>8</v>
      </c>
      <c r="B53" s="45" t="s">
        <v>30</v>
      </c>
      <c r="C53" s="158" t="s">
        <v>11</v>
      </c>
      <c r="D53" s="159"/>
      <c r="E53" s="160"/>
      <c r="F53" s="86" t="s">
        <v>12</v>
      </c>
      <c r="G53" s="33" t="s">
        <v>47</v>
      </c>
      <c r="H53" s="36" t="s">
        <v>13</v>
      </c>
    </row>
    <row r="54" spans="1:9" x14ac:dyDescent="0.25">
      <c r="A54" s="92">
        <v>8.1</v>
      </c>
      <c r="B54" s="11" t="s">
        <v>67</v>
      </c>
      <c r="C54" s="170" t="s">
        <v>213</v>
      </c>
      <c r="D54" s="170"/>
      <c r="E54" s="170"/>
      <c r="F54" s="383" t="s">
        <v>217</v>
      </c>
      <c r="G54" s="363" t="s">
        <v>198</v>
      </c>
      <c r="H54" s="214"/>
    </row>
    <row r="55" spans="1:9" x14ac:dyDescent="0.25">
      <c r="A55" s="92">
        <v>8.1999999999999993</v>
      </c>
      <c r="B55" s="11" t="s">
        <v>31</v>
      </c>
      <c r="C55" s="386" t="s">
        <v>215</v>
      </c>
      <c r="D55" s="386"/>
      <c r="E55" s="386"/>
      <c r="F55" s="384"/>
      <c r="G55" s="363"/>
      <c r="H55" s="215"/>
    </row>
    <row r="56" spans="1:9" ht="60" x14ac:dyDescent="0.25">
      <c r="A56" s="92">
        <v>8.3000000000000007</v>
      </c>
      <c r="B56" s="11" t="s">
        <v>68</v>
      </c>
      <c r="C56" s="185" t="s">
        <v>196</v>
      </c>
      <c r="D56" s="186"/>
      <c r="E56" s="187"/>
      <c r="F56" s="384"/>
      <c r="G56" s="363"/>
      <c r="H56" s="215"/>
    </row>
    <row r="57" spans="1:9" ht="45" x14ac:dyDescent="0.25">
      <c r="A57" s="92">
        <v>8.4</v>
      </c>
      <c r="B57" s="11" t="s">
        <v>32</v>
      </c>
      <c r="C57" s="188"/>
      <c r="D57" s="189"/>
      <c r="E57" s="190"/>
      <c r="F57" s="384"/>
      <c r="G57" s="363"/>
      <c r="H57" s="215"/>
    </row>
    <row r="58" spans="1:9" ht="45" x14ac:dyDescent="0.25">
      <c r="A58" s="92">
        <v>8.5</v>
      </c>
      <c r="B58" s="11" t="s">
        <v>69</v>
      </c>
      <c r="C58" s="188"/>
      <c r="D58" s="189"/>
      <c r="E58" s="190"/>
      <c r="F58" s="384"/>
      <c r="G58" s="363"/>
      <c r="H58" s="215"/>
    </row>
    <row r="59" spans="1:9" x14ac:dyDescent="0.25">
      <c r="A59" s="92">
        <v>8.6</v>
      </c>
      <c r="B59" s="11" t="s">
        <v>70</v>
      </c>
      <c r="C59" s="188"/>
      <c r="D59" s="189"/>
      <c r="E59" s="190"/>
      <c r="F59" s="384"/>
      <c r="G59" s="363"/>
      <c r="H59" s="215"/>
    </row>
    <row r="60" spans="1:9" x14ac:dyDescent="0.25">
      <c r="A60" s="92">
        <v>8.6999999999999993</v>
      </c>
      <c r="B60" s="11" t="s">
        <v>33</v>
      </c>
      <c r="C60" s="188"/>
      <c r="D60" s="189"/>
      <c r="E60" s="190"/>
      <c r="F60" s="384"/>
      <c r="G60" s="363"/>
      <c r="H60" s="215"/>
    </row>
    <row r="61" spans="1:9" ht="90" x14ac:dyDescent="0.25">
      <c r="A61" s="92">
        <v>8.8000000000000007</v>
      </c>
      <c r="B61" s="11" t="s">
        <v>71</v>
      </c>
      <c r="C61" s="188"/>
      <c r="D61" s="189"/>
      <c r="E61" s="190"/>
      <c r="F61" s="384"/>
      <c r="G61" s="363"/>
      <c r="H61" s="215"/>
      <c r="I61" s="19"/>
    </row>
    <row r="62" spans="1:9" ht="31.5" customHeight="1" x14ac:dyDescent="0.3">
      <c r="A62" s="92">
        <v>8.9</v>
      </c>
      <c r="B62" s="20" t="s">
        <v>34</v>
      </c>
      <c r="C62" s="188"/>
      <c r="D62" s="189"/>
      <c r="E62" s="190"/>
      <c r="F62" s="384"/>
      <c r="G62" s="363"/>
      <c r="H62" s="215"/>
      <c r="I62" s="21"/>
    </row>
    <row r="63" spans="1:9" ht="17.25" thickBot="1" x14ac:dyDescent="0.35">
      <c r="A63" s="22" t="s">
        <v>49</v>
      </c>
      <c r="B63" s="11" t="s">
        <v>72</v>
      </c>
      <c r="C63" s="191"/>
      <c r="D63" s="192"/>
      <c r="E63" s="193"/>
      <c r="F63" s="385"/>
      <c r="G63" s="363"/>
      <c r="H63" s="215"/>
      <c r="I63" s="21"/>
    </row>
    <row r="64" spans="1:9" ht="30" customHeight="1" thickBot="1" x14ac:dyDescent="0.3">
      <c r="A64" s="150">
        <v>9</v>
      </c>
      <c r="B64" s="152" t="s">
        <v>35</v>
      </c>
      <c r="C64" s="148" t="str">
        <f>+C12</f>
        <v>SyM INGENIERIA S.A.S. LIDER 51 %</v>
      </c>
      <c r="D64" s="148"/>
      <c r="E64" s="148" t="str">
        <f>+E12</f>
        <v xml:space="preserve">GLOBAL VALOR S.A. </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92">
        <v>9.1</v>
      </c>
      <c r="B66" s="9" t="s">
        <v>36</v>
      </c>
      <c r="C66" s="354" t="s">
        <v>216</v>
      </c>
      <c r="D66" s="355"/>
      <c r="E66" s="354" t="s">
        <v>216</v>
      </c>
      <c r="F66" s="360"/>
      <c r="G66" s="161"/>
      <c r="H66" s="154"/>
    </row>
    <row r="67" spans="1:8" x14ac:dyDescent="0.25">
      <c r="A67" s="92">
        <v>9.1999999999999993</v>
      </c>
      <c r="B67" s="10" t="s">
        <v>16</v>
      </c>
      <c r="C67" s="356"/>
      <c r="D67" s="357"/>
      <c r="E67" s="356"/>
      <c r="F67" s="361"/>
      <c r="G67" s="161"/>
      <c r="H67" s="154"/>
    </row>
    <row r="68" spans="1:8" ht="60.75" thickBot="1" x14ac:dyDescent="0.3">
      <c r="A68" s="93">
        <v>9.3000000000000007</v>
      </c>
      <c r="B68" s="23" t="s">
        <v>37</v>
      </c>
      <c r="C68" s="358"/>
      <c r="D68" s="359"/>
      <c r="E68" s="358"/>
      <c r="F68" s="362"/>
      <c r="G68" s="162"/>
      <c r="H68" s="155"/>
    </row>
    <row r="69" spans="1:8" ht="30" customHeight="1" thickBot="1" x14ac:dyDescent="0.3">
      <c r="A69" s="150">
        <v>10</v>
      </c>
      <c r="B69" s="152" t="s">
        <v>38</v>
      </c>
      <c r="C69" s="148" t="str">
        <f>+C12</f>
        <v>SyM INGENIERIA S.A.S. LIDER 51 %</v>
      </c>
      <c r="D69" s="148"/>
      <c r="E69" s="148" t="str">
        <f>+E12</f>
        <v xml:space="preserve">GLOBAL VALOR S.A. </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0.75" thickBot="1" x14ac:dyDescent="0.3">
      <c r="A71" s="93">
        <v>10.1</v>
      </c>
      <c r="B71" s="13" t="s">
        <v>39</v>
      </c>
      <c r="C71" s="352" t="s">
        <v>210</v>
      </c>
      <c r="D71" s="353"/>
      <c r="E71" s="352" t="s">
        <v>210</v>
      </c>
      <c r="F71" s="222"/>
      <c r="G71" s="31"/>
      <c r="H71" s="35"/>
    </row>
    <row r="72" spans="1:8" ht="30" customHeight="1" thickBot="1" x14ac:dyDescent="0.3">
      <c r="A72" s="150">
        <v>11</v>
      </c>
      <c r="B72" s="180" t="s">
        <v>40</v>
      </c>
      <c r="C72" s="262" t="str">
        <f>+C12</f>
        <v>SyM INGENIERIA S.A.S. LIDER 51 %</v>
      </c>
      <c r="D72" s="149"/>
      <c r="E72" s="173" t="str">
        <f>+E12</f>
        <v xml:space="preserve">GLOBAL VALOR S.A. </v>
      </c>
      <c r="F72" s="149"/>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382" t="s">
        <v>196</v>
      </c>
      <c r="D74" s="381"/>
      <c r="E74" s="380" t="s">
        <v>196</v>
      </c>
      <c r="F74" s="381"/>
      <c r="G74" s="106"/>
      <c r="H74" s="34"/>
    </row>
    <row r="75" spans="1:8" ht="31.5" customHeight="1" x14ac:dyDescent="0.25">
      <c r="A75" s="92">
        <v>11.2</v>
      </c>
      <c r="B75" s="46" t="s">
        <v>42</v>
      </c>
      <c r="C75" s="382" t="s">
        <v>196</v>
      </c>
      <c r="D75" s="381"/>
      <c r="E75" s="380" t="s">
        <v>196</v>
      </c>
      <c r="F75" s="381"/>
      <c r="G75" s="106"/>
      <c r="H75" s="34"/>
    </row>
    <row r="76" spans="1:8" ht="30.75" thickBot="1" x14ac:dyDescent="0.3">
      <c r="A76" s="24">
        <v>11.3</v>
      </c>
      <c r="B76" s="47" t="s">
        <v>43</v>
      </c>
      <c r="C76" s="382" t="s">
        <v>196</v>
      </c>
      <c r="D76" s="381"/>
      <c r="E76" s="380" t="s">
        <v>196</v>
      </c>
      <c r="F76" s="381"/>
      <c r="G76" s="110"/>
      <c r="H76" s="44"/>
    </row>
    <row r="77" spans="1:8" ht="19.5" thickBot="1" x14ac:dyDescent="0.3">
      <c r="A77" s="249" t="s">
        <v>44</v>
      </c>
      <c r="B77" s="250"/>
      <c r="C77" s="265"/>
      <c r="D77" s="254"/>
      <c r="E77" s="255"/>
      <c r="F77" s="255"/>
      <c r="G77" s="255"/>
      <c r="H77" s="256"/>
    </row>
  </sheetData>
  <mergeCells count="106">
    <mergeCell ref="A1:H2"/>
    <mergeCell ref="A4:H5"/>
    <mergeCell ref="C8:G8"/>
    <mergeCell ref="C9:G9"/>
    <mergeCell ref="C10:G10"/>
    <mergeCell ref="C11:G11"/>
    <mergeCell ref="H44:H47"/>
    <mergeCell ref="C12:D12"/>
    <mergeCell ref="E12:F12"/>
    <mergeCell ref="C13:D13"/>
    <mergeCell ref="E13:F13"/>
    <mergeCell ref="C14:D14"/>
    <mergeCell ref="E14:F14"/>
    <mergeCell ref="C23:E27"/>
    <mergeCell ref="F23:F27"/>
    <mergeCell ref="G23:G27"/>
    <mergeCell ref="H23:H27"/>
    <mergeCell ref="C28:E28"/>
    <mergeCell ref="C29:E29"/>
    <mergeCell ref="C16:E16"/>
    <mergeCell ref="C17:E21"/>
    <mergeCell ref="F17:F21"/>
    <mergeCell ref="G17:G21"/>
    <mergeCell ref="H17:H21"/>
    <mergeCell ref="E50:E52"/>
    <mergeCell ref="F50:F52"/>
    <mergeCell ref="C22:E22"/>
    <mergeCell ref="A30:A31"/>
    <mergeCell ref="B30:B31"/>
    <mergeCell ref="C30:D30"/>
    <mergeCell ref="E30:F30"/>
    <mergeCell ref="G30:G31"/>
    <mergeCell ref="H30:H31"/>
    <mergeCell ref="A35:A36"/>
    <mergeCell ref="B35:B36"/>
    <mergeCell ref="C35:D35"/>
    <mergeCell ref="E35:F35"/>
    <mergeCell ref="G35:G36"/>
    <mergeCell ref="H35:H36"/>
    <mergeCell ref="G32:G34"/>
    <mergeCell ref="H32:H34"/>
    <mergeCell ref="C44:D47"/>
    <mergeCell ref="E44:F47"/>
    <mergeCell ref="G44:G47"/>
    <mergeCell ref="A48:A49"/>
    <mergeCell ref="B48:B49"/>
    <mergeCell ref="C48:D48"/>
    <mergeCell ref="E48:F48"/>
    <mergeCell ref="G48:G49"/>
    <mergeCell ref="H42:H43"/>
    <mergeCell ref="C37:C41"/>
    <mergeCell ref="D37:D41"/>
    <mergeCell ref="E37:E41"/>
    <mergeCell ref="F37:F41"/>
    <mergeCell ref="G37:G41"/>
    <mergeCell ref="H37:H41"/>
    <mergeCell ref="H48:H49"/>
    <mergeCell ref="A42:A43"/>
    <mergeCell ref="B42:B43"/>
    <mergeCell ref="C42:D42"/>
    <mergeCell ref="E42:F42"/>
    <mergeCell ref="G42:G43"/>
    <mergeCell ref="F54:F63"/>
    <mergeCell ref="H66:H68"/>
    <mergeCell ref="A69:A70"/>
    <mergeCell ref="B69:B70"/>
    <mergeCell ref="C69:D69"/>
    <mergeCell ref="E69:F69"/>
    <mergeCell ref="G69:G70"/>
    <mergeCell ref="H69:H70"/>
    <mergeCell ref="A64:A65"/>
    <mergeCell ref="B64:B65"/>
    <mergeCell ref="C54:E54"/>
    <mergeCell ref="G54:G63"/>
    <mergeCell ref="H54:H63"/>
    <mergeCell ref="C55:E55"/>
    <mergeCell ref="C56:E63"/>
    <mergeCell ref="C53:E53"/>
    <mergeCell ref="G50:G52"/>
    <mergeCell ref="C50:C52"/>
    <mergeCell ref="D50:D52"/>
    <mergeCell ref="C64:D64"/>
    <mergeCell ref="E64:F64"/>
    <mergeCell ref="G64:G65"/>
    <mergeCell ref="H64:H65"/>
    <mergeCell ref="C71:D71"/>
    <mergeCell ref="E71:F71"/>
    <mergeCell ref="G66:G68"/>
    <mergeCell ref="G72:G73"/>
    <mergeCell ref="H72:H73"/>
    <mergeCell ref="C73:D73"/>
    <mergeCell ref="E73:F73"/>
    <mergeCell ref="E76:F76"/>
    <mergeCell ref="A77:B77"/>
    <mergeCell ref="C77:H77"/>
    <mergeCell ref="A72:A73"/>
    <mergeCell ref="B72:B73"/>
    <mergeCell ref="C72:D72"/>
    <mergeCell ref="E72:F72"/>
    <mergeCell ref="C66:D68"/>
    <mergeCell ref="E66:F68"/>
    <mergeCell ref="C74:D74"/>
    <mergeCell ref="E74:F74"/>
    <mergeCell ref="C75:D75"/>
    <mergeCell ref="E75:F75"/>
    <mergeCell ref="C76:D7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31" workbookViewId="0">
      <selection activeCell="H17" sqref="H17:H21"/>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12</v>
      </c>
      <c r="D8" s="204"/>
      <c r="E8" s="204"/>
      <c r="F8" s="204"/>
      <c r="G8" s="205"/>
    </row>
    <row r="9" spans="1:8" ht="31.5" customHeight="1" thickBot="1" x14ac:dyDescent="0.3">
      <c r="A9" s="48" t="s">
        <v>2</v>
      </c>
      <c r="B9" s="49" t="s">
        <v>3</v>
      </c>
      <c r="C9" s="206" t="s">
        <v>234</v>
      </c>
      <c r="D9" s="207"/>
      <c r="E9" s="207"/>
      <c r="F9" s="207"/>
      <c r="G9" s="208"/>
    </row>
    <row r="10" spans="1:8" ht="15.75" thickBot="1" x14ac:dyDescent="0.3">
      <c r="A10" s="48" t="s">
        <v>4</v>
      </c>
      <c r="B10" s="49" t="s">
        <v>45</v>
      </c>
      <c r="C10" s="379" t="s">
        <v>190</v>
      </c>
      <c r="D10" s="204"/>
      <c r="E10" s="204"/>
      <c r="F10" s="204"/>
      <c r="G10" s="205"/>
    </row>
    <row r="11" spans="1:8" ht="20.25" customHeight="1" thickBot="1" x14ac:dyDescent="0.3">
      <c r="A11" s="48" t="s">
        <v>5</v>
      </c>
      <c r="B11" s="50" t="s">
        <v>46</v>
      </c>
      <c r="C11" s="199" t="s">
        <v>191</v>
      </c>
      <c r="D11" s="200"/>
      <c r="E11" s="200"/>
      <c r="F11" s="200"/>
      <c r="G11" s="201"/>
    </row>
    <row r="12" spans="1:8" ht="31.5" customHeight="1" thickBot="1" x14ac:dyDescent="0.3">
      <c r="A12" s="48" t="s">
        <v>4</v>
      </c>
      <c r="B12" s="49" t="s">
        <v>6</v>
      </c>
      <c r="C12" s="209" t="s">
        <v>235</v>
      </c>
      <c r="D12" s="210"/>
      <c r="E12" s="211" t="s">
        <v>236</v>
      </c>
      <c r="F12" s="212"/>
      <c r="G12" s="5"/>
      <c r="H12" s="6"/>
    </row>
    <row r="13" spans="1:8" ht="15.75" thickBot="1" x14ac:dyDescent="0.3">
      <c r="A13" s="48" t="s">
        <v>7</v>
      </c>
      <c r="B13" s="49" t="s">
        <v>8</v>
      </c>
      <c r="C13" s="219" t="s">
        <v>194</v>
      </c>
      <c r="D13" s="267"/>
      <c r="E13" s="219" t="s">
        <v>194</v>
      </c>
      <c r="F13" s="267"/>
    </row>
    <row r="14" spans="1:8" ht="15.75" thickBot="1" x14ac:dyDescent="0.3">
      <c r="A14" s="48" t="s">
        <v>9</v>
      </c>
      <c r="B14" s="49" t="s">
        <v>10</v>
      </c>
      <c r="C14" s="219" t="s">
        <v>237</v>
      </c>
      <c r="D14" s="267"/>
      <c r="E14" s="219" t="s">
        <v>195</v>
      </c>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196</v>
      </c>
      <c r="D17" s="225"/>
      <c r="E17" s="226"/>
      <c r="F17" s="239" t="s">
        <v>238</v>
      </c>
      <c r="G17" s="165" t="s">
        <v>198</v>
      </c>
      <c r="H17" s="283"/>
    </row>
    <row r="18" spans="1:8" x14ac:dyDescent="0.25">
      <c r="A18" s="92">
        <v>1.2</v>
      </c>
      <c r="B18" s="10" t="s">
        <v>16</v>
      </c>
      <c r="C18" s="227"/>
      <c r="D18" s="228"/>
      <c r="E18" s="229"/>
      <c r="F18" s="195"/>
      <c r="G18" s="161"/>
      <c r="H18" s="283"/>
    </row>
    <row r="19" spans="1:8" ht="30" x14ac:dyDescent="0.25">
      <c r="A19" s="92">
        <v>1.3</v>
      </c>
      <c r="B19" s="9" t="s">
        <v>17</v>
      </c>
      <c r="C19" s="227"/>
      <c r="D19" s="228"/>
      <c r="E19" s="229"/>
      <c r="F19" s="195"/>
      <c r="G19" s="161"/>
      <c r="H19" s="283"/>
    </row>
    <row r="20" spans="1:8" ht="60" x14ac:dyDescent="0.25">
      <c r="A20" s="92">
        <v>1.4</v>
      </c>
      <c r="B20" s="9" t="s">
        <v>18</v>
      </c>
      <c r="C20" s="227"/>
      <c r="D20" s="228"/>
      <c r="E20" s="229"/>
      <c r="F20" s="195"/>
      <c r="G20" s="161"/>
      <c r="H20" s="283"/>
    </row>
    <row r="21" spans="1:8" ht="105.75" thickBot="1" x14ac:dyDescent="0.3">
      <c r="A21" s="92">
        <v>1.5</v>
      </c>
      <c r="B21" s="9" t="s">
        <v>52</v>
      </c>
      <c r="C21" s="227"/>
      <c r="D21" s="228"/>
      <c r="E21" s="229"/>
      <c r="F21" s="195"/>
      <c r="G21" s="161"/>
      <c r="H21" s="283"/>
    </row>
    <row r="22" spans="1:8" ht="39" customHeight="1" x14ac:dyDescent="0.25">
      <c r="A22" s="25">
        <v>2</v>
      </c>
      <c r="B22" s="26" t="s">
        <v>19</v>
      </c>
      <c r="C22" s="158" t="s">
        <v>11</v>
      </c>
      <c r="D22" s="159"/>
      <c r="E22" s="160"/>
      <c r="F22" s="86" t="s">
        <v>12</v>
      </c>
      <c r="G22" s="33" t="s">
        <v>47</v>
      </c>
      <c r="H22" s="37" t="s">
        <v>13</v>
      </c>
    </row>
    <row r="23" spans="1:8" ht="45.75" customHeight="1" x14ac:dyDescent="0.25">
      <c r="A23" s="92">
        <v>2.1</v>
      </c>
      <c r="B23" s="11" t="s">
        <v>20</v>
      </c>
      <c r="C23" s="230" t="s">
        <v>196</v>
      </c>
      <c r="D23" s="231"/>
      <c r="E23" s="232"/>
      <c r="F23" s="239" t="s">
        <v>239</v>
      </c>
      <c r="G23" s="214" t="s">
        <v>198</v>
      </c>
      <c r="H23" s="241"/>
    </row>
    <row r="24" spans="1:8" ht="89.25" customHeight="1" x14ac:dyDescent="0.25">
      <c r="A24" s="92">
        <v>2.2000000000000002</v>
      </c>
      <c r="B24" s="63" t="s">
        <v>199</v>
      </c>
      <c r="C24" s="233"/>
      <c r="D24" s="234"/>
      <c r="E24" s="235"/>
      <c r="F24" s="195"/>
      <c r="G24" s="215"/>
      <c r="H24" s="241"/>
    </row>
    <row r="25" spans="1:8" ht="114.75" customHeight="1" x14ac:dyDescent="0.25">
      <c r="A25" s="92">
        <v>2.2999999999999998</v>
      </c>
      <c r="B25" s="63" t="s">
        <v>54</v>
      </c>
      <c r="C25" s="233"/>
      <c r="D25" s="234"/>
      <c r="E25" s="235"/>
      <c r="F25" s="195"/>
      <c r="G25" s="215"/>
      <c r="H25" s="241"/>
    </row>
    <row r="26" spans="1:8" ht="42" customHeight="1" x14ac:dyDescent="0.25">
      <c r="A26" s="24">
        <v>2.4</v>
      </c>
      <c r="B26" s="63" t="s">
        <v>55</v>
      </c>
      <c r="C26" s="233"/>
      <c r="D26" s="234"/>
      <c r="E26" s="235"/>
      <c r="F26" s="195"/>
      <c r="G26" s="215"/>
      <c r="H26" s="241"/>
    </row>
    <row r="27" spans="1:8" ht="53.25" customHeight="1" thickBot="1" x14ac:dyDescent="0.3">
      <c r="A27" s="93">
        <v>2.5</v>
      </c>
      <c r="B27" s="63" t="s">
        <v>56</v>
      </c>
      <c r="C27" s="236"/>
      <c r="D27" s="237"/>
      <c r="E27" s="238"/>
      <c r="F27" s="196"/>
      <c r="G27" s="216"/>
      <c r="H27" s="242"/>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196</v>
      </c>
      <c r="D29" s="244"/>
      <c r="E29" s="245"/>
      <c r="F29" s="116" t="s">
        <v>240</v>
      </c>
      <c r="G29" s="105" t="s">
        <v>198</v>
      </c>
      <c r="H29" s="62"/>
    </row>
    <row r="30" spans="1:8" ht="33" customHeight="1" thickBot="1" x14ac:dyDescent="0.3">
      <c r="A30" s="150">
        <v>4</v>
      </c>
      <c r="B30" s="174" t="s">
        <v>21</v>
      </c>
      <c r="C30" s="148" t="str">
        <f>+C12</f>
        <v xml:space="preserve">ARCOR CONSTRUCCIONES SUCURSAL COLOMBIA 51 % LIDER </v>
      </c>
      <c r="D30" s="148"/>
      <c r="E30" s="148" t="str">
        <f>+E12</f>
        <v xml:space="preserve">VM INGENIEROS LTDA 49 % </v>
      </c>
      <c r="F30" s="149"/>
      <c r="G30" s="146" t="s">
        <v>47</v>
      </c>
      <c r="H30" s="146" t="s">
        <v>13</v>
      </c>
    </row>
    <row r="31" spans="1:8" ht="33" customHeight="1" x14ac:dyDescent="0.25">
      <c r="A31" s="151"/>
      <c r="B31" s="175"/>
      <c r="C31" s="84" t="s">
        <v>11</v>
      </c>
      <c r="D31" s="86" t="s">
        <v>12</v>
      </c>
      <c r="E31" s="84" t="s">
        <v>11</v>
      </c>
      <c r="F31" s="86" t="s">
        <v>12</v>
      </c>
      <c r="G31" s="147"/>
      <c r="H31" s="147"/>
    </row>
    <row r="32" spans="1:8" ht="65.25" customHeight="1" x14ac:dyDescent="0.25">
      <c r="A32" s="92">
        <v>4.0999999999999996</v>
      </c>
      <c r="B32" s="11" t="s">
        <v>58</v>
      </c>
      <c r="C32" s="88" t="s">
        <v>196</v>
      </c>
      <c r="D32" s="88" t="s">
        <v>241</v>
      </c>
      <c r="E32" s="88" t="s">
        <v>196</v>
      </c>
      <c r="F32" s="90" t="s">
        <v>242</v>
      </c>
      <c r="G32" s="165" t="s">
        <v>198</v>
      </c>
      <c r="H32" s="154"/>
    </row>
    <row r="33" spans="1:8" ht="30" x14ac:dyDescent="0.25">
      <c r="A33" s="92">
        <v>4.2</v>
      </c>
      <c r="B33" s="11" t="s">
        <v>22</v>
      </c>
      <c r="C33" s="88" t="s">
        <v>196</v>
      </c>
      <c r="D33" s="88" t="s">
        <v>243</v>
      </c>
      <c r="E33" s="88" t="s">
        <v>196</v>
      </c>
      <c r="F33" s="90" t="s">
        <v>244</v>
      </c>
      <c r="G33" s="161"/>
      <c r="H33" s="154"/>
    </row>
    <row r="34" spans="1:8" ht="30.75" thickBot="1" x14ac:dyDescent="0.3">
      <c r="A34" s="93">
        <v>4.3</v>
      </c>
      <c r="B34" s="13" t="s">
        <v>48</v>
      </c>
      <c r="C34" s="89" t="s">
        <v>205</v>
      </c>
      <c r="D34" s="88" t="s">
        <v>245</v>
      </c>
      <c r="E34" s="89" t="s">
        <v>205</v>
      </c>
      <c r="F34" s="90" t="s">
        <v>246</v>
      </c>
      <c r="G34" s="162"/>
      <c r="H34" s="155"/>
    </row>
    <row r="35" spans="1:8" ht="30" customHeight="1" thickBot="1" x14ac:dyDescent="0.3">
      <c r="A35" s="150">
        <v>5</v>
      </c>
      <c r="B35" s="180" t="s">
        <v>23</v>
      </c>
      <c r="C35" s="176" t="str">
        <f>+C12</f>
        <v xml:space="preserve">ARCOR CONSTRUCCIONES SUCURSAL COLOMBIA 51 % LIDER </v>
      </c>
      <c r="D35" s="177"/>
      <c r="E35" s="176" t="str">
        <f>+E12</f>
        <v xml:space="preserve">VM INGENIEROS LTDA 49 % </v>
      </c>
      <c r="F35" s="177"/>
      <c r="G35" s="146" t="s">
        <v>47</v>
      </c>
      <c r="H35" s="146" t="s">
        <v>13</v>
      </c>
    </row>
    <row r="36" spans="1:8" ht="30.75" thickBot="1" x14ac:dyDescent="0.3">
      <c r="A36" s="151"/>
      <c r="B36" s="181"/>
      <c r="C36" s="83" t="s">
        <v>11</v>
      </c>
      <c r="D36" s="40" t="s">
        <v>12</v>
      </c>
      <c r="E36" s="83" t="s">
        <v>11</v>
      </c>
      <c r="F36" s="40" t="s">
        <v>12</v>
      </c>
      <c r="G36" s="147"/>
      <c r="H36" s="147"/>
    </row>
    <row r="37" spans="1:8" ht="72" customHeight="1" x14ac:dyDescent="0.25">
      <c r="A37" s="92">
        <v>5.0999999999999996</v>
      </c>
      <c r="B37" s="11" t="s">
        <v>59</v>
      </c>
      <c r="C37" s="163" t="s">
        <v>196</v>
      </c>
      <c r="D37" s="163" t="s">
        <v>247</v>
      </c>
      <c r="E37" s="246" t="s">
        <v>196</v>
      </c>
      <c r="F37" s="194" t="s">
        <v>248</v>
      </c>
      <c r="G37" s="214" t="s">
        <v>198</v>
      </c>
      <c r="H37" s="240"/>
    </row>
    <row r="38" spans="1:8" ht="45" x14ac:dyDescent="0.25">
      <c r="A38" s="92">
        <v>5.2</v>
      </c>
      <c r="B38" s="11" t="s">
        <v>60</v>
      </c>
      <c r="C38" s="197"/>
      <c r="D38" s="197"/>
      <c r="E38" s="247"/>
      <c r="F38" s="195"/>
      <c r="G38" s="215"/>
      <c r="H38" s="241"/>
    </row>
    <row r="39" spans="1:8" ht="45" x14ac:dyDescent="0.25">
      <c r="A39" s="92">
        <v>5.3</v>
      </c>
      <c r="B39" s="18" t="s">
        <v>61</v>
      </c>
      <c r="C39" s="197"/>
      <c r="D39" s="197"/>
      <c r="E39" s="247"/>
      <c r="F39" s="195"/>
      <c r="G39" s="215"/>
      <c r="H39" s="241"/>
    </row>
    <row r="40" spans="1:8" ht="30" x14ac:dyDescent="0.25">
      <c r="A40" s="92">
        <v>5.4</v>
      </c>
      <c r="B40" s="11" t="s">
        <v>24</v>
      </c>
      <c r="C40" s="197"/>
      <c r="D40" s="197"/>
      <c r="E40" s="247"/>
      <c r="F40" s="195"/>
      <c r="G40" s="215"/>
      <c r="H40" s="241"/>
    </row>
    <row r="41" spans="1:8" ht="30.75" thickBot="1" x14ac:dyDescent="0.3">
      <c r="A41" s="93">
        <v>5.5</v>
      </c>
      <c r="B41" s="63" t="s">
        <v>25</v>
      </c>
      <c r="C41" s="198"/>
      <c r="D41" s="198"/>
      <c r="E41" s="248"/>
      <c r="F41" s="196"/>
      <c r="G41" s="216"/>
      <c r="H41" s="242"/>
    </row>
    <row r="42" spans="1:8" ht="30" customHeight="1" thickBot="1" x14ac:dyDescent="0.3">
      <c r="A42" s="150">
        <v>6</v>
      </c>
      <c r="B42" s="180" t="s">
        <v>26</v>
      </c>
      <c r="C42" s="171" t="str">
        <f>+C12</f>
        <v xml:space="preserve">ARCOR CONSTRUCCIONES SUCURSAL COLOMBIA 51 % LIDER </v>
      </c>
      <c r="D42" s="172"/>
      <c r="E42" s="173" t="str">
        <f>+E12</f>
        <v xml:space="preserve">VM INGENIEROS LTDA 49 % </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60" x14ac:dyDescent="0.25">
      <c r="A44" s="92">
        <v>6.1</v>
      </c>
      <c r="B44" s="11" t="s">
        <v>27</v>
      </c>
      <c r="C44" s="364" t="s">
        <v>210</v>
      </c>
      <c r="D44" s="365"/>
      <c r="E44" s="364" t="s">
        <v>145</v>
      </c>
      <c r="F44" s="367"/>
      <c r="G44" s="165" t="s">
        <v>145</v>
      </c>
      <c r="H44" s="34"/>
    </row>
    <row r="45" spans="1:8" ht="45" x14ac:dyDescent="0.25">
      <c r="A45" s="92">
        <v>6.2</v>
      </c>
      <c r="B45" s="11" t="s">
        <v>62</v>
      </c>
      <c r="C45" s="227"/>
      <c r="D45" s="229"/>
      <c r="E45" s="227"/>
      <c r="F45" s="343"/>
      <c r="G45" s="161"/>
      <c r="H45" s="34"/>
    </row>
    <row r="46" spans="1:8" ht="60" x14ac:dyDescent="0.25">
      <c r="A46" s="92">
        <v>6.3</v>
      </c>
      <c r="B46" s="11" t="s">
        <v>63</v>
      </c>
      <c r="C46" s="227"/>
      <c r="D46" s="229"/>
      <c r="E46" s="227"/>
      <c r="F46" s="343"/>
      <c r="G46" s="161"/>
      <c r="H46" s="34"/>
    </row>
    <row r="47" spans="1:8" ht="75.75" thickBot="1" x14ac:dyDescent="0.3">
      <c r="A47" s="92">
        <v>6.4</v>
      </c>
      <c r="B47" s="11" t="s">
        <v>28</v>
      </c>
      <c r="C47" s="344"/>
      <c r="D47" s="366"/>
      <c r="E47" s="344"/>
      <c r="F47" s="346"/>
      <c r="G47" s="162"/>
      <c r="H47" s="35"/>
    </row>
    <row r="48" spans="1:8" ht="30" customHeight="1" thickBot="1" x14ac:dyDescent="0.3">
      <c r="A48" s="150">
        <v>7</v>
      </c>
      <c r="B48" s="152" t="s">
        <v>64</v>
      </c>
      <c r="C48" s="148" t="str">
        <f>+C12</f>
        <v xml:space="preserve">ARCOR CONSTRUCCIONES SUCURSAL COLOMBIA 51 % LIDER </v>
      </c>
      <c r="D48" s="148"/>
      <c r="E48" s="148" t="str">
        <f>+E12</f>
        <v xml:space="preserve">VM INGENIEROS LTDA 49 % </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92">
        <v>7.1</v>
      </c>
      <c r="B50" s="11" t="s">
        <v>29</v>
      </c>
      <c r="C50" s="163" t="s">
        <v>92</v>
      </c>
      <c r="D50" s="166" t="s">
        <v>249</v>
      </c>
      <c r="E50" s="163" t="s">
        <v>196</v>
      </c>
      <c r="F50" s="168" t="s">
        <v>250</v>
      </c>
      <c r="G50" s="165"/>
      <c r="H50" s="30"/>
    </row>
    <row r="51" spans="1:9" ht="45" x14ac:dyDescent="0.25">
      <c r="A51" s="92">
        <v>7.2</v>
      </c>
      <c r="B51" s="11" t="s">
        <v>65</v>
      </c>
      <c r="C51" s="197"/>
      <c r="D51" s="166"/>
      <c r="E51" s="197"/>
      <c r="F51" s="168"/>
      <c r="G51" s="161"/>
      <c r="H51" s="30"/>
    </row>
    <row r="52" spans="1:9" ht="60.75" thickBot="1" x14ac:dyDescent="0.3">
      <c r="A52" s="93">
        <v>7.3</v>
      </c>
      <c r="B52" s="13" t="s">
        <v>66</v>
      </c>
      <c r="C52" s="198"/>
      <c r="D52" s="167"/>
      <c r="E52" s="198"/>
      <c r="F52" s="169"/>
      <c r="G52" s="162"/>
      <c r="H52" s="31"/>
    </row>
    <row r="53" spans="1:9" x14ac:dyDescent="0.25">
      <c r="A53" s="25">
        <v>8</v>
      </c>
      <c r="B53" s="45" t="s">
        <v>30</v>
      </c>
      <c r="C53" s="158" t="s">
        <v>11</v>
      </c>
      <c r="D53" s="159"/>
      <c r="E53" s="160"/>
      <c r="F53" s="86" t="s">
        <v>12</v>
      </c>
      <c r="G53" s="33" t="s">
        <v>47</v>
      </c>
      <c r="H53" s="36" t="s">
        <v>13</v>
      </c>
    </row>
    <row r="54" spans="1:9" x14ac:dyDescent="0.25">
      <c r="A54" s="92">
        <v>8.1</v>
      </c>
      <c r="B54" s="11" t="s">
        <v>67</v>
      </c>
      <c r="C54" s="170" t="s">
        <v>213</v>
      </c>
      <c r="D54" s="170"/>
      <c r="E54" s="170"/>
      <c r="F54" s="213" t="s">
        <v>251</v>
      </c>
      <c r="G54" s="363" t="s">
        <v>198</v>
      </c>
      <c r="H54" s="157"/>
    </row>
    <row r="55" spans="1:9" x14ac:dyDescent="0.25">
      <c r="A55" s="92">
        <v>8.1999999999999993</v>
      </c>
      <c r="B55" s="11" t="s">
        <v>31</v>
      </c>
      <c r="C55" s="170" t="s">
        <v>252</v>
      </c>
      <c r="D55" s="170"/>
      <c r="E55" s="170"/>
      <c r="F55" s="393"/>
      <c r="G55" s="363"/>
      <c r="H55" s="154"/>
    </row>
    <row r="56" spans="1:9" ht="60" x14ac:dyDescent="0.25">
      <c r="A56" s="92">
        <v>8.3000000000000007</v>
      </c>
      <c r="B56" s="11" t="s">
        <v>68</v>
      </c>
      <c r="C56" s="185" t="s">
        <v>196</v>
      </c>
      <c r="D56" s="186"/>
      <c r="E56" s="187"/>
      <c r="F56" s="393"/>
      <c r="G56" s="363"/>
      <c r="H56" s="154"/>
    </row>
    <row r="57" spans="1:9" ht="45" x14ac:dyDescent="0.25">
      <c r="A57" s="92">
        <v>8.4</v>
      </c>
      <c r="B57" s="11" t="s">
        <v>32</v>
      </c>
      <c r="C57" s="188"/>
      <c r="D57" s="189"/>
      <c r="E57" s="190"/>
      <c r="F57" s="393"/>
      <c r="G57" s="363"/>
      <c r="H57" s="154"/>
    </row>
    <row r="58" spans="1:9" ht="45" x14ac:dyDescent="0.25">
      <c r="A58" s="92">
        <v>8.5</v>
      </c>
      <c r="B58" s="11" t="s">
        <v>69</v>
      </c>
      <c r="C58" s="188"/>
      <c r="D58" s="189"/>
      <c r="E58" s="190"/>
      <c r="F58" s="393"/>
      <c r="G58" s="363"/>
      <c r="H58" s="154"/>
    </row>
    <row r="59" spans="1:9" x14ac:dyDescent="0.25">
      <c r="A59" s="92">
        <v>8.6</v>
      </c>
      <c r="B59" s="11" t="s">
        <v>70</v>
      </c>
      <c r="C59" s="188"/>
      <c r="D59" s="189"/>
      <c r="E59" s="190"/>
      <c r="F59" s="393"/>
      <c r="G59" s="363"/>
      <c r="H59" s="154"/>
    </row>
    <row r="60" spans="1:9" x14ac:dyDescent="0.25">
      <c r="A60" s="92">
        <v>8.6999999999999993</v>
      </c>
      <c r="B60" s="11" t="s">
        <v>33</v>
      </c>
      <c r="C60" s="188"/>
      <c r="D60" s="189"/>
      <c r="E60" s="190"/>
      <c r="F60" s="393"/>
      <c r="G60" s="363"/>
      <c r="H60" s="154"/>
    </row>
    <row r="61" spans="1:9" ht="90" x14ac:dyDescent="0.25">
      <c r="A61" s="92">
        <v>8.8000000000000007</v>
      </c>
      <c r="B61" s="11" t="s">
        <v>71</v>
      </c>
      <c r="C61" s="188"/>
      <c r="D61" s="189"/>
      <c r="E61" s="190"/>
      <c r="F61" s="393"/>
      <c r="G61" s="363"/>
      <c r="H61" s="154"/>
      <c r="I61" s="19"/>
    </row>
    <row r="62" spans="1:9" ht="31.5" customHeight="1" x14ac:dyDescent="0.3">
      <c r="A62" s="92">
        <v>8.9</v>
      </c>
      <c r="B62" s="20" t="s">
        <v>34</v>
      </c>
      <c r="C62" s="188"/>
      <c r="D62" s="189"/>
      <c r="E62" s="190"/>
      <c r="F62" s="393"/>
      <c r="G62" s="363"/>
      <c r="H62" s="154"/>
      <c r="I62" s="21"/>
    </row>
    <row r="63" spans="1:9" ht="17.25" thickBot="1" x14ac:dyDescent="0.35">
      <c r="A63" s="22" t="s">
        <v>49</v>
      </c>
      <c r="B63" s="11" t="s">
        <v>72</v>
      </c>
      <c r="C63" s="191"/>
      <c r="D63" s="192"/>
      <c r="E63" s="193"/>
      <c r="F63" s="394"/>
      <c r="G63" s="363"/>
      <c r="H63" s="154"/>
      <c r="I63" s="21"/>
    </row>
    <row r="64" spans="1:9" ht="30" customHeight="1" thickBot="1" x14ac:dyDescent="0.3">
      <c r="A64" s="150">
        <v>9</v>
      </c>
      <c r="B64" s="152" t="s">
        <v>35</v>
      </c>
      <c r="C64" s="148" t="str">
        <f>+C12</f>
        <v xml:space="preserve">ARCOR CONSTRUCCIONES SUCURSAL COLOMBIA 51 % LIDER </v>
      </c>
      <c r="D64" s="148"/>
      <c r="E64" s="148" t="str">
        <f>+E12</f>
        <v xml:space="preserve">VM INGENIEROS LTDA 49 % </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92">
        <v>9.1</v>
      </c>
      <c r="B66" s="9" t="s">
        <v>36</v>
      </c>
      <c r="C66" s="354" t="s">
        <v>216</v>
      </c>
      <c r="D66" s="355"/>
      <c r="E66" s="354" t="s">
        <v>216</v>
      </c>
      <c r="F66" s="360"/>
      <c r="G66" s="161"/>
      <c r="H66" s="154"/>
    </row>
    <row r="67" spans="1:8" x14ac:dyDescent="0.25">
      <c r="A67" s="92">
        <v>9.1999999999999993</v>
      </c>
      <c r="B67" s="10" t="s">
        <v>16</v>
      </c>
      <c r="C67" s="356"/>
      <c r="D67" s="357"/>
      <c r="E67" s="356"/>
      <c r="F67" s="361"/>
      <c r="G67" s="161"/>
      <c r="H67" s="154"/>
    </row>
    <row r="68" spans="1:8" ht="60.75" thickBot="1" x14ac:dyDescent="0.3">
      <c r="A68" s="93">
        <v>9.3000000000000007</v>
      </c>
      <c r="B68" s="23" t="s">
        <v>37</v>
      </c>
      <c r="C68" s="358"/>
      <c r="D68" s="359"/>
      <c r="E68" s="358"/>
      <c r="F68" s="362"/>
      <c r="G68" s="162"/>
      <c r="H68" s="155"/>
    </row>
    <row r="69" spans="1:8" ht="30" customHeight="1" thickBot="1" x14ac:dyDescent="0.3">
      <c r="A69" s="150">
        <v>10</v>
      </c>
      <c r="B69" s="152" t="s">
        <v>38</v>
      </c>
      <c r="C69" s="148" t="str">
        <f>+C12</f>
        <v xml:space="preserve">ARCOR CONSTRUCCIONES SUCURSAL COLOMBIA 51 % LIDER </v>
      </c>
      <c r="D69" s="148"/>
      <c r="E69" s="148" t="str">
        <f>+E12</f>
        <v xml:space="preserve">VM INGENIEROS LTDA 49 % </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0.75" thickBot="1" x14ac:dyDescent="0.3">
      <c r="A71" s="93">
        <v>10.1</v>
      </c>
      <c r="B71" s="13" t="s">
        <v>39</v>
      </c>
      <c r="C71" s="352" t="s">
        <v>253</v>
      </c>
      <c r="D71" s="221"/>
      <c r="E71" s="221"/>
      <c r="F71" s="222"/>
      <c r="G71" s="31"/>
      <c r="H71" s="35"/>
    </row>
    <row r="72" spans="1:8" ht="30" customHeight="1" thickBot="1" x14ac:dyDescent="0.3">
      <c r="A72" s="150">
        <v>11</v>
      </c>
      <c r="B72" s="180" t="s">
        <v>40</v>
      </c>
      <c r="C72" s="262" t="str">
        <f>+C12</f>
        <v xml:space="preserve">ARCOR CONSTRUCCIONES SUCURSAL COLOMBIA 51 % LIDER </v>
      </c>
      <c r="D72" s="149"/>
      <c r="E72" s="173" t="str">
        <f>+E12</f>
        <v xml:space="preserve">VM INGENIEROS LTDA 49 % </v>
      </c>
      <c r="F72" s="149"/>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382" t="s">
        <v>196</v>
      </c>
      <c r="D74" s="381"/>
      <c r="E74" s="380" t="s">
        <v>196</v>
      </c>
      <c r="F74" s="381"/>
      <c r="G74" s="106"/>
      <c r="H74" s="34"/>
    </row>
    <row r="75" spans="1:8" ht="31.5" customHeight="1" x14ac:dyDescent="0.25">
      <c r="A75" s="92">
        <v>11.2</v>
      </c>
      <c r="B75" s="46" t="s">
        <v>42</v>
      </c>
      <c r="C75" s="382" t="s">
        <v>196</v>
      </c>
      <c r="D75" s="381"/>
      <c r="E75" s="380" t="s">
        <v>196</v>
      </c>
      <c r="F75" s="381"/>
      <c r="G75" s="106"/>
      <c r="H75" s="34"/>
    </row>
    <row r="76" spans="1:8" ht="30.75" thickBot="1" x14ac:dyDescent="0.3">
      <c r="A76" s="24">
        <v>11.3</v>
      </c>
      <c r="B76" s="47" t="s">
        <v>43</v>
      </c>
      <c r="C76" s="382" t="s">
        <v>196</v>
      </c>
      <c r="D76" s="381"/>
      <c r="E76" s="380" t="s">
        <v>196</v>
      </c>
      <c r="F76" s="381"/>
      <c r="G76" s="110"/>
      <c r="H76" s="44"/>
    </row>
    <row r="77" spans="1:8" ht="19.5" thickBot="1" x14ac:dyDescent="0.3">
      <c r="A77" s="249" t="s">
        <v>44</v>
      </c>
      <c r="B77" s="250"/>
      <c r="C77" s="265"/>
      <c r="D77" s="254"/>
      <c r="E77" s="255"/>
      <c r="F77" s="255"/>
      <c r="G77" s="255"/>
      <c r="H77" s="256"/>
    </row>
  </sheetData>
  <mergeCells count="104">
    <mergeCell ref="C12:D12"/>
    <mergeCell ref="E12:F12"/>
    <mergeCell ref="C13:D13"/>
    <mergeCell ref="E13:F13"/>
    <mergeCell ref="C14:D14"/>
    <mergeCell ref="E14:F14"/>
    <mergeCell ref="A1:H2"/>
    <mergeCell ref="A4:H5"/>
    <mergeCell ref="C8:G8"/>
    <mergeCell ref="C9:G9"/>
    <mergeCell ref="C10:G10"/>
    <mergeCell ref="C11:G11"/>
    <mergeCell ref="C23:E27"/>
    <mergeCell ref="F23:F27"/>
    <mergeCell ref="G23:G27"/>
    <mergeCell ref="H23:H27"/>
    <mergeCell ref="C28:E28"/>
    <mergeCell ref="C29:E29"/>
    <mergeCell ref="C16:E16"/>
    <mergeCell ref="C17:E21"/>
    <mergeCell ref="F17:F21"/>
    <mergeCell ref="G17:G21"/>
    <mergeCell ref="H17:H21"/>
    <mergeCell ref="C22:E22"/>
    <mergeCell ref="A35:A36"/>
    <mergeCell ref="B35:B36"/>
    <mergeCell ref="C35:D35"/>
    <mergeCell ref="E35:F35"/>
    <mergeCell ref="G35:G36"/>
    <mergeCell ref="H35:H36"/>
    <mergeCell ref="A30:A31"/>
    <mergeCell ref="B30:B31"/>
    <mergeCell ref="C30:D30"/>
    <mergeCell ref="E30:F30"/>
    <mergeCell ref="G30:G31"/>
    <mergeCell ref="H30:H31"/>
    <mergeCell ref="H42:H43"/>
    <mergeCell ref="C37:C41"/>
    <mergeCell ref="D37:D41"/>
    <mergeCell ref="E37:E41"/>
    <mergeCell ref="F37:F41"/>
    <mergeCell ref="G37:G41"/>
    <mergeCell ref="H37:H41"/>
    <mergeCell ref="G32:G34"/>
    <mergeCell ref="H32:H34"/>
    <mergeCell ref="C44:D47"/>
    <mergeCell ref="E44:F47"/>
    <mergeCell ref="G44:G47"/>
    <mergeCell ref="A48:A49"/>
    <mergeCell ref="B48:B49"/>
    <mergeCell ref="C48:D48"/>
    <mergeCell ref="E48:F48"/>
    <mergeCell ref="G48:G49"/>
    <mergeCell ref="A42:A43"/>
    <mergeCell ref="B42:B43"/>
    <mergeCell ref="C42:D42"/>
    <mergeCell ref="E42:F42"/>
    <mergeCell ref="G42:G43"/>
    <mergeCell ref="C53:E53"/>
    <mergeCell ref="C54:E54"/>
    <mergeCell ref="F54:F63"/>
    <mergeCell ref="G54:G63"/>
    <mergeCell ref="H54:H63"/>
    <mergeCell ref="C55:E55"/>
    <mergeCell ref="C56:E63"/>
    <mergeCell ref="H48:H49"/>
    <mergeCell ref="C50:C52"/>
    <mergeCell ref="D50:D52"/>
    <mergeCell ref="E50:E52"/>
    <mergeCell ref="F50:F52"/>
    <mergeCell ref="G50:G52"/>
    <mergeCell ref="H66:H68"/>
    <mergeCell ref="A69:A70"/>
    <mergeCell ref="B69:B70"/>
    <mergeCell ref="C69:D69"/>
    <mergeCell ref="E69:F69"/>
    <mergeCell ref="G69:G70"/>
    <mergeCell ref="H69:H70"/>
    <mergeCell ref="A64:A65"/>
    <mergeCell ref="B64:B65"/>
    <mergeCell ref="C64:D64"/>
    <mergeCell ref="E64:F64"/>
    <mergeCell ref="G64:G65"/>
    <mergeCell ref="H64:H65"/>
    <mergeCell ref="C71:F71"/>
    <mergeCell ref="A72:A73"/>
    <mergeCell ref="B72:B73"/>
    <mergeCell ref="C72:D72"/>
    <mergeCell ref="E72:F72"/>
    <mergeCell ref="G72:G73"/>
    <mergeCell ref="C66:D68"/>
    <mergeCell ref="E66:F68"/>
    <mergeCell ref="G66:G68"/>
    <mergeCell ref="C76:D76"/>
    <mergeCell ref="E76:F76"/>
    <mergeCell ref="A77:B77"/>
    <mergeCell ref="C77:H77"/>
    <mergeCell ref="H72:H73"/>
    <mergeCell ref="C73:D73"/>
    <mergeCell ref="E73:F73"/>
    <mergeCell ref="C74:D74"/>
    <mergeCell ref="E74:F74"/>
    <mergeCell ref="C75:D75"/>
    <mergeCell ref="E75:F7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77"/>
  <sheetViews>
    <sheetView topLeftCell="A70" zoomScale="80" zoomScaleNormal="80" workbookViewId="0">
      <selection activeCell="H94" sqref="H94"/>
    </sheetView>
  </sheetViews>
  <sheetFormatPr baseColWidth="10" defaultRowHeight="15" x14ac:dyDescent="0.25"/>
  <cols>
    <col min="1" max="1" width="6.7109375" style="1" customWidth="1"/>
    <col min="2" max="2" width="47.140625" customWidth="1"/>
    <col min="3" max="3" width="22.5703125" style="1" bestFit="1" customWidth="1"/>
    <col min="4" max="4" width="15.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13</v>
      </c>
      <c r="D8" s="204"/>
      <c r="E8" s="204"/>
      <c r="F8" s="204"/>
      <c r="G8" s="205"/>
    </row>
    <row r="9" spans="1:8" ht="31.5" customHeight="1" thickBot="1" x14ac:dyDescent="0.3">
      <c r="A9" s="48" t="s">
        <v>2</v>
      </c>
      <c r="B9" s="49" t="s">
        <v>3</v>
      </c>
      <c r="C9" s="206" t="s">
        <v>254</v>
      </c>
      <c r="D9" s="207"/>
      <c r="E9" s="207"/>
      <c r="F9" s="207"/>
      <c r="G9" s="208"/>
    </row>
    <row r="10" spans="1:8" ht="15.75" thickBot="1" x14ac:dyDescent="0.3">
      <c r="A10" s="48" t="s">
        <v>4</v>
      </c>
      <c r="B10" s="49" t="s">
        <v>45</v>
      </c>
      <c r="C10" s="379" t="s">
        <v>190</v>
      </c>
      <c r="D10" s="204"/>
      <c r="E10" s="204"/>
      <c r="F10" s="204"/>
      <c r="G10" s="205"/>
    </row>
    <row r="11" spans="1:8" ht="20.25" customHeight="1" thickBot="1" x14ac:dyDescent="0.3">
      <c r="A11" s="48" t="s">
        <v>5</v>
      </c>
      <c r="B11" s="50" t="s">
        <v>46</v>
      </c>
      <c r="C11" s="199" t="s">
        <v>191</v>
      </c>
      <c r="D11" s="200"/>
      <c r="E11" s="200"/>
      <c r="F11" s="200"/>
      <c r="G11" s="201"/>
    </row>
    <row r="12" spans="1:8" ht="31.5" customHeight="1" thickBot="1" x14ac:dyDescent="0.3">
      <c r="A12" s="48" t="s">
        <v>4</v>
      </c>
      <c r="B12" s="49" t="s">
        <v>6</v>
      </c>
      <c r="C12" s="209" t="s">
        <v>255</v>
      </c>
      <c r="D12" s="210"/>
      <c r="E12" s="211" t="s">
        <v>256</v>
      </c>
      <c r="F12" s="212"/>
      <c r="G12" s="5"/>
      <c r="H12" s="6"/>
    </row>
    <row r="13" spans="1:8" ht="15.75" thickBot="1" x14ac:dyDescent="0.3">
      <c r="A13" s="48" t="s">
        <v>7</v>
      </c>
      <c r="B13" s="49" t="s">
        <v>8</v>
      </c>
      <c r="C13" s="219" t="s">
        <v>257</v>
      </c>
      <c r="D13" s="267"/>
      <c r="E13" s="219" t="s">
        <v>257</v>
      </c>
      <c r="F13" s="267"/>
    </row>
    <row r="14" spans="1:8" ht="15.75" thickBot="1" x14ac:dyDescent="0.3">
      <c r="A14" s="48" t="s">
        <v>9</v>
      </c>
      <c r="B14" s="49" t="s">
        <v>10</v>
      </c>
      <c r="C14" s="219" t="s">
        <v>195</v>
      </c>
      <c r="D14" s="267"/>
      <c r="E14" s="219" t="s">
        <v>195</v>
      </c>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196</v>
      </c>
      <c r="D17" s="225"/>
      <c r="E17" s="226"/>
      <c r="F17" s="182" t="s">
        <v>258</v>
      </c>
      <c r="G17" s="165" t="s">
        <v>198</v>
      </c>
      <c r="H17" s="154"/>
    </row>
    <row r="18" spans="1:8" x14ac:dyDescent="0.25">
      <c r="A18" s="92">
        <v>1.2</v>
      </c>
      <c r="B18" s="10" t="s">
        <v>16</v>
      </c>
      <c r="C18" s="227"/>
      <c r="D18" s="228"/>
      <c r="E18" s="229"/>
      <c r="F18" s="183"/>
      <c r="G18" s="161"/>
      <c r="H18" s="154"/>
    </row>
    <row r="19" spans="1:8" ht="30" x14ac:dyDescent="0.25">
      <c r="A19" s="92">
        <v>1.3</v>
      </c>
      <c r="B19" s="9" t="s">
        <v>17</v>
      </c>
      <c r="C19" s="227"/>
      <c r="D19" s="228"/>
      <c r="E19" s="229"/>
      <c r="F19" s="183"/>
      <c r="G19" s="161"/>
      <c r="H19" s="154"/>
    </row>
    <row r="20" spans="1:8" ht="60" x14ac:dyDescent="0.25">
      <c r="A20" s="92">
        <v>1.4</v>
      </c>
      <c r="B20" s="9" t="s">
        <v>18</v>
      </c>
      <c r="C20" s="227"/>
      <c r="D20" s="228"/>
      <c r="E20" s="229"/>
      <c r="F20" s="183"/>
      <c r="G20" s="161"/>
      <c r="H20" s="154"/>
    </row>
    <row r="21" spans="1:8" ht="105.75" thickBot="1" x14ac:dyDescent="0.3">
      <c r="A21" s="92">
        <v>1.5</v>
      </c>
      <c r="B21" s="9" t="s">
        <v>52</v>
      </c>
      <c r="C21" s="227"/>
      <c r="D21" s="228"/>
      <c r="E21" s="229"/>
      <c r="F21" s="183"/>
      <c r="G21" s="161"/>
      <c r="H21" s="154"/>
    </row>
    <row r="22" spans="1:8" ht="39" customHeight="1" x14ac:dyDescent="0.25">
      <c r="A22" s="25">
        <v>2</v>
      </c>
      <c r="B22" s="26" t="s">
        <v>19</v>
      </c>
      <c r="C22" s="158" t="s">
        <v>11</v>
      </c>
      <c r="D22" s="159"/>
      <c r="E22" s="160"/>
      <c r="F22" s="86" t="s">
        <v>12</v>
      </c>
      <c r="G22" s="33" t="s">
        <v>47</v>
      </c>
      <c r="H22" s="37" t="s">
        <v>13</v>
      </c>
    </row>
    <row r="23" spans="1:8" ht="45.75" customHeight="1" x14ac:dyDescent="0.25">
      <c r="A23" s="92">
        <v>2.1</v>
      </c>
      <c r="B23" s="11" t="s">
        <v>20</v>
      </c>
      <c r="C23" s="368" t="s">
        <v>92</v>
      </c>
      <c r="D23" s="369"/>
      <c r="E23" s="370"/>
      <c r="F23" s="373"/>
      <c r="G23" s="282" t="s">
        <v>365</v>
      </c>
      <c r="H23" s="376" t="s">
        <v>366</v>
      </c>
    </row>
    <row r="24" spans="1:8" ht="89.25" customHeight="1" x14ac:dyDescent="0.25">
      <c r="A24" s="92">
        <v>2.2000000000000002</v>
      </c>
      <c r="B24" s="63" t="s">
        <v>199</v>
      </c>
      <c r="C24" s="356"/>
      <c r="D24" s="371"/>
      <c r="E24" s="357"/>
      <c r="F24" s="374"/>
      <c r="G24" s="283"/>
      <c r="H24" s="376"/>
    </row>
    <row r="25" spans="1:8" ht="114.75" customHeight="1" x14ac:dyDescent="0.25">
      <c r="A25" s="92">
        <v>2.2999999999999998</v>
      </c>
      <c r="B25" s="63" t="s">
        <v>54</v>
      </c>
      <c r="C25" s="356"/>
      <c r="D25" s="371"/>
      <c r="E25" s="357"/>
      <c r="F25" s="374"/>
      <c r="G25" s="283"/>
      <c r="H25" s="376"/>
    </row>
    <row r="26" spans="1:8" ht="42" customHeight="1" x14ac:dyDescent="0.25">
      <c r="A26" s="24">
        <v>2.4</v>
      </c>
      <c r="B26" s="63" t="s">
        <v>55</v>
      </c>
      <c r="C26" s="356"/>
      <c r="D26" s="371"/>
      <c r="E26" s="357"/>
      <c r="F26" s="374"/>
      <c r="G26" s="283"/>
      <c r="H26" s="376"/>
    </row>
    <row r="27" spans="1:8" ht="53.25" customHeight="1" thickBot="1" x14ac:dyDescent="0.3">
      <c r="A27" s="93">
        <v>2.5</v>
      </c>
      <c r="B27" s="63" t="s">
        <v>56</v>
      </c>
      <c r="C27" s="358"/>
      <c r="D27" s="372"/>
      <c r="E27" s="359"/>
      <c r="F27" s="375"/>
      <c r="G27" s="284"/>
      <c r="H27" s="377"/>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196</v>
      </c>
      <c r="D29" s="244"/>
      <c r="E29" s="245"/>
      <c r="F29" s="116" t="s">
        <v>259</v>
      </c>
      <c r="G29" s="105" t="s">
        <v>198</v>
      </c>
      <c r="H29" s="62"/>
    </row>
    <row r="30" spans="1:8" ht="33" customHeight="1" thickBot="1" x14ac:dyDescent="0.3">
      <c r="A30" s="150">
        <v>4</v>
      </c>
      <c r="B30" s="174" t="s">
        <v>21</v>
      </c>
      <c r="C30" s="148" t="str">
        <f>+C12</f>
        <v xml:space="preserve">FERNANDO AUGUSTO RAMIRES RESTREPO 51 % LIDER </v>
      </c>
      <c r="D30" s="148"/>
      <c r="E30" s="148" t="str">
        <f>+E12</f>
        <v xml:space="preserve">CARLOS ALBERTO SANCHEZ ESCALANTE 49% </v>
      </c>
      <c r="F30" s="149"/>
      <c r="G30" s="146" t="s">
        <v>47</v>
      </c>
      <c r="H30" s="146" t="s">
        <v>13</v>
      </c>
    </row>
    <row r="31" spans="1:8" ht="33" customHeight="1" x14ac:dyDescent="0.25">
      <c r="A31" s="151"/>
      <c r="B31" s="175"/>
      <c r="C31" s="84" t="s">
        <v>11</v>
      </c>
      <c r="D31" s="86" t="s">
        <v>12</v>
      </c>
      <c r="E31" s="84" t="s">
        <v>11</v>
      </c>
      <c r="F31" s="86" t="s">
        <v>12</v>
      </c>
      <c r="G31" s="147"/>
      <c r="H31" s="147"/>
    </row>
    <row r="32" spans="1:8" ht="65.25" customHeight="1" x14ac:dyDescent="0.25">
      <c r="A32" s="92">
        <v>4.0999999999999996</v>
      </c>
      <c r="B32" s="11" t="s">
        <v>58</v>
      </c>
      <c r="C32" s="88" t="s">
        <v>196</v>
      </c>
      <c r="D32" s="88" t="s">
        <v>260</v>
      </c>
      <c r="E32" s="88" t="s">
        <v>196</v>
      </c>
      <c r="F32" s="90" t="s">
        <v>261</v>
      </c>
      <c r="G32" s="165"/>
      <c r="H32" s="154"/>
    </row>
    <row r="33" spans="1:8" ht="30" x14ac:dyDescent="0.25">
      <c r="A33" s="92">
        <v>4.2</v>
      </c>
      <c r="B33" s="11" t="s">
        <v>22</v>
      </c>
      <c r="C33" s="88" t="s">
        <v>196</v>
      </c>
      <c r="D33" s="88" t="s">
        <v>262</v>
      </c>
      <c r="E33" s="88" t="s">
        <v>196</v>
      </c>
      <c r="F33" s="90" t="s">
        <v>263</v>
      </c>
      <c r="G33" s="161"/>
      <c r="H33" s="154"/>
    </row>
    <row r="34" spans="1:8" ht="30.75" thickBot="1" x14ac:dyDescent="0.3">
      <c r="A34" s="93">
        <v>4.3</v>
      </c>
      <c r="B34" s="13" t="s">
        <v>48</v>
      </c>
      <c r="C34" s="89" t="s">
        <v>96</v>
      </c>
      <c r="D34" s="88" t="s">
        <v>264</v>
      </c>
      <c r="E34" s="88" t="s">
        <v>265</v>
      </c>
      <c r="F34" s="90" t="s">
        <v>266</v>
      </c>
      <c r="G34" s="162"/>
      <c r="H34" s="155"/>
    </row>
    <row r="35" spans="1:8" ht="30" customHeight="1" thickBot="1" x14ac:dyDescent="0.3">
      <c r="A35" s="150">
        <v>5</v>
      </c>
      <c r="B35" s="180" t="s">
        <v>23</v>
      </c>
      <c r="C35" s="176" t="str">
        <f>+C12</f>
        <v xml:space="preserve">FERNANDO AUGUSTO RAMIRES RESTREPO 51 % LIDER </v>
      </c>
      <c r="D35" s="177"/>
      <c r="E35" s="176" t="str">
        <f>+E12</f>
        <v xml:space="preserve">CARLOS ALBERTO SANCHEZ ESCALANTE 49% </v>
      </c>
      <c r="F35" s="177"/>
      <c r="G35" s="146" t="s">
        <v>47</v>
      </c>
      <c r="H35" s="146" t="s">
        <v>13</v>
      </c>
    </row>
    <row r="36" spans="1:8" ht="30.75" thickBot="1" x14ac:dyDescent="0.3">
      <c r="A36" s="151"/>
      <c r="B36" s="181"/>
      <c r="C36" s="83" t="s">
        <v>11</v>
      </c>
      <c r="D36" s="40" t="s">
        <v>12</v>
      </c>
      <c r="E36" s="83" t="s">
        <v>11</v>
      </c>
      <c r="F36" s="40" t="s">
        <v>12</v>
      </c>
      <c r="G36" s="147"/>
      <c r="H36" s="147"/>
    </row>
    <row r="37" spans="1:8" ht="72" customHeight="1" x14ac:dyDescent="0.25">
      <c r="A37" s="92">
        <v>5.0999999999999996</v>
      </c>
      <c r="B37" s="11" t="s">
        <v>59</v>
      </c>
      <c r="C37" s="163" t="s">
        <v>210</v>
      </c>
      <c r="D37" s="163" t="s">
        <v>210</v>
      </c>
      <c r="E37" s="163" t="s">
        <v>210</v>
      </c>
      <c r="F37" s="163" t="s">
        <v>210</v>
      </c>
      <c r="G37" s="163" t="s">
        <v>210</v>
      </c>
      <c r="H37" s="240"/>
    </row>
    <row r="38" spans="1:8" ht="45" x14ac:dyDescent="0.25">
      <c r="A38" s="92">
        <v>5.2</v>
      </c>
      <c r="B38" s="11" t="s">
        <v>60</v>
      </c>
      <c r="C38" s="197"/>
      <c r="D38" s="197"/>
      <c r="E38" s="197"/>
      <c r="F38" s="197"/>
      <c r="G38" s="197"/>
      <c r="H38" s="241"/>
    </row>
    <row r="39" spans="1:8" ht="45" x14ac:dyDescent="0.25">
      <c r="A39" s="92">
        <v>5.3</v>
      </c>
      <c r="B39" s="18" t="s">
        <v>61</v>
      </c>
      <c r="C39" s="197"/>
      <c r="D39" s="197"/>
      <c r="E39" s="197"/>
      <c r="F39" s="197"/>
      <c r="G39" s="197"/>
      <c r="H39" s="241"/>
    </row>
    <row r="40" spans="1:8" ht="30" x14ac:dyDescent="0.25">
      <c r="A40" s="92">
        <v>5.4</v>
      </c>
      <c r="B40" s="11" t="s">
        <v>24</v>
      </c>
      <c r="C40" s="197"/>
      <c r="D40" s="197"/>
      <c r="E40" s="197"/>
      <c r="F40" s="197"/>
      <c r="G40" s="197"/>
      <c r="H40" s="241"/>
    </row>
    <row r="41" spans="1:8" ht="30.75" thickBot="1" x14ac:dyDescent="0.3">
      <c r="A41" s="93">
        <v>5.5</v>
      </c>
      <c r="B41" s="63" t="s">
        <v>25</v>
      </c>
      <c r="C41" s="198"/>
      <c r="D41" s="198"/>
      <c r="E41" s="198"/>
      <c r="F41" s="198"/>
      <c r="G41" s="198"/>
      <c r="H41" s="242"/>
    </row>
    <row r="42" spans="1:8" ht="30" customHeight="1" thickBot="1" x14ac:dyDescent="0.3">
      <c r="A42" s="150">
        <v>6</v>
      </c>
      <c r="B42" s="180" t="s">
        <v>26</v>
      </c>
      <c r="C42" s="171" t="str">
        <f>+C12</f>
        <v xml:space="preserve">FERNANDO AUGUSTO RAMIRES RESTREPO 51 % LIDER </v>
      </c>
      <c r="D42" s="172"/>
      <c r="E42" s="173" t="str">
        <f>+E12</f>
        <v xml:space="preserve">CARLOS ALBERTO SANCHEZ ESCALANTE 49% </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60" x14ac:dyDescent="0.25">
      <c r="A44" s="92">
        <v>6.1</v>
      </c>
      <c r="B44" s="11" t="s">
        <v>27</v>
      </c>
      <c r="C44" s="364" t="s">
        <v>210</v>
      </c>
      <c r="D44" s="365"/>
      <c r="E44" s="364" t="s">
        <v>145</v>
      </c>
      <c r="F44" s="367"/>
      <c r="G44" s="165" t="s">
        <v>145</v>
      </c>
      <c r="H44" s="34"/>
    </row>
    <row r="45" spans="1:8" ht="45" x14ac:dyDescent="0.25">
      <c r="A45" s="92">
        <v>6.2</v>
      </c>
      <c r="B45" s="11" t="s">
        <v>62</v>
      </c>
      <c r="C45" s="227"/>
      <c r="D45" s="229"/>
      <c r="E45" s="227"/>
      <c r="F45" s="343"/>
      <c r="G45" s="161"/>
      <c r="H45" s="34"/>
    </row>
    <row r="46" spans="1:8" ht="60" x14ac:dyDescent="0.25">
      <c r="A46" s="92">
        <v>6.3</v>
      </c>
      <c r="B46" s="11" t="s">
        <v>63</v>
      </c>
      <c r="C46" s="227"/>
      <c r="D46" s="229"/>
      <c r="E46" s="227"/>
      <c r="F46" s="343"/>
      <c r="G46" s="161"/>
      <c r="H46" s="34"/>
    </row>
    <row r="47" spans="1:8" ht="75.75" thickBot="1" x14ac:dyDescent="0.3">
      <c r="A47" s="92">
        <v>6.4</v>
      </c>
      <c r="B47" s="11" t="s">
        <v>28</v>
      </c>
      <c r="C47" s="344"/>
      <c r="D47" s="366"/>
      <c r="E47" s="344"/>
      <c r="F47" s="346"/>
      <c r="G47" s="162"/>
      <c r="H47" s="35"/>
    </row>
    <row r="48" spans="1:8" ht="30" customHeight="1" thickBot="1" x14ac:dyDescent="0.3">
      <c r="A48" s="150">
        <v>7</v>
      </c>
      <c r="B48" s="152" t="s">
        <v>64</v>
      </c>
      <c r="C48" s="148" t="str">
        <f>+C12</f>
        <v xml:space="preserve">FERNANDO AUGUSTO RAMIRES RESTREPO 51 % LIDER </v>
      </c>
      <c r="D48" s="148"/>
      <c r="E48" s="148" t="str">
        <f>+E12</f>
        <v xml:space="preserve">CARLOS ALBERTO SANCHEZ ESCALANTE 49% </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92">
        <v>7.1</v>
      </c>
      <c r="B50" s="11" t="s">
        <v>29</v>
      </c>
      <c r="C50" s="163" t="s">
        <v>92</v>
      </c>
      <c r="D50" s="166" t="s">
        <v>267</v>
      </c>
      <c r="E50" s="163" t="s">
        <v>196</v>
      </c>
      <c r="F50" s="168" t="s">
        <v>268</v>
      </c>
      <c r="G50" s="165"/>
      <c r="H50" s="30"/>
    </row>
    <row r="51" spans="1:9" ht="45" x14ac:dyDescent="0.25">
      <c r="A51" s="92">
        <v>7.2</v>
      </c>
      <c r="B51" s="11" t="s">
        <v>65</v>
      </c>
      <c r="C51" s="197"/>
      <c r="D51" s="166"/>
      <c r="E51" s="197"/>
      <c r="F51" s="168"/>
      <c r="G51" s="161"/>
      <c r="H51" s="30"/>
    </row>
    <row r="52" spans="1:9" ht="60.75" thickBot="1" x14ac:dyDescent="0.3">
      <c r="A52" s="93">
        <v>7.3</v>
      </c>
      <c r="B52" s="13" t="s">
        <v>66</v>
      </c>
      <c r="C52" s="198"/>
      <c r="D52" s="167"/>
      <c r="E52" s="198"/>
      <c r="F52" s="169"/>
      <c r="G52" s="162"/>
      <c r="H52" s="31"/>
    </row>
    <row r="53" spans="1:9" x14ac:dyDescent="0.25">
      <c r="A53" s="25">
        <v>8</v>
      </c>
      <c r="B53" s="45" t="s">
        <v>30</v>
      </c>
      <c r="C53" s="158" t="s">
        <v>11</v>
      </c>
      <c r="D53" s="159"/>
      <c r="E53" s="160"/>
      <c r="F53" s="86" t="s">
        <v>12</v>
      </c>
      <c r="G53" s="33" t="s">
        <v>47</v>
      </c>
      <c r="H53" s="36" t="s">
        <v>13</v>
      </c>
    </row>
    <row r="54" spans="1:9" x14ac:dyDescent="0.25">
      <c r="A54" s="92">
        <v>8.1</v>
      </c>
      <c r="B54" s="11" t="s">
        <v>67</v>
      </c>
      <c r="C54" s="170" t="s">
        <v>213</v>
      </c>
      <c r="D54" s="170"/>
      <c r="E54" s="170"/>
      <c r="F54" s="213" t="s">
        <v>269</v>
      </c>
      <c r="G54" s="363" t="s">
        <v>198</v>
      </c>
      <c r="H54" s="157"/>
    </row>
    <row r="55" spans="1:9" x14ac:dyDescent="0.25">
      <c r="A55" s="92">
        <v>8.1999999999999993</v>
      </c>
      <c r="B55" s="11" t="s">
        <v>31</v>
      </c>
      <c r="C55" s="170" t="s">
        <v>215</v>
      </c>
      <c r="D55" s="170"/>
      <c r="E55" s="170"/>
      <c r="F55" s="393"/>
      <c r="G55" s="363"/>
      <c r="H55" s="154"/>
    </row>
    <row r="56" spans="1:9" ht="60" x14ac:dyDescent="0.25">
      <c r="A56" s="92">
        <v>8.3000000000000007</v>
      </c>
      <c r="B56" s="11" t="s">
        <v>68</v>
      </c>
      <c r="C56" s="185" t="s">
        <v>196</v>
      </c>
      <c r="D56" s="186"/>
      <c r="E56" s="187"/>
      <c r="F56" s="393"/>
      <c r="G56" s="363"/>
      <c r="H56" s="154"/>
    </row>
    <row r="57" spans="1:9" ht="45" x14ac:dyDescent="0.25">
      <c r="A57" s="92">
        <v>8.4</v>
      </c>
      <c r="B57" s="11" t="s">
        <v>32</v>
      </c>
      <c r="C57" s="188"/>
      <c r="D57" s="189"/>
      <c r="E57" s="190"/>
      <c r="F57" s="393"/>
      <c r="G57" s="363"/>
      <c r="H57" s="154"/>
    </row>
    <row r="58" spans="1:9" ht="45" x14ac:dyDescent="0.25">
      <c r="A58" s="92">
        <v>8.5</v>
      </c>
      <c r="B58" s="11" t="s">
        <v>69</v>
      </c>
      <c r="C58" s="188"/>
      <c r="D58" s="189"/>
      <c r="E58" s="190"/>
      <c r="F58" s="393"/>
      <c r="G58" s="363"/>
      <c r="H58" s="154"/>
    </row>
    <row r="59" spans="1:9" x14ac:dyDescent="0.25">
      <c r="A59" s="92">
        <v>8.6</v>
      </c>
      <c r="B59" s="11" t="s">
        <v>70</v>
      </c>
      <c r="C59" s="188"/>
      <c r="D59" s="189"/>
      <c r="E59" s="190"/>
      <c r="F59" s="393"/>
      <c r="G59" s="363"/>
      <c r="H59" s="154"/>
    </row>
    <row r="60" spans="1:9" x14ac:dyDescent="0.25">
      <c r="A60" s="92">
        <v>8.6999999999999993</v>
      </c>
      <c r="B60" s="11" t="s">
        <v>33</v>
      </c>
      <c r="C60" s="188"/>
      <c r="D60" s="189"/>
      <c r="E60" s="190"/>
      <c r="F60" s="393"/>
      <c r="G60" s="363"/>
      <c r="H60" s="154"/>
    </row>
    <row r="61" spans="1:9" ht="90" x14ac:dyDescent="0.25">
      <c r="A61" s="92">
        <v>8.8000000000000007</v>
      </c>
      <c r="B61" s="11" t="s">
        <v>71</v>
      </c>
      <c r="C61" s="188"/>
      <c r="D61" s="189"/>
      <c r="E61" s="190"/>
      <c r="F61" s="393"/>
      <c r="G61" s="363"/>
      <c r="H61" s="154"/>
      <c r="I61" s="19"/>
    </row>
    <row r="62" spans="1:9" ht="31.5" customHeight="1" x14ac:dyDescent="0.3">
      <c r="A62" s="92">
        <v>8.9</v>
      </c>
      <c r="B62" s="20" t="s">
        <v>34</v>
      </c>
      <c r="C62" s="188"/>
      <c r="D62" s="189"/>
      <c r="E62" s="190"/>
      <c r="F62" s="393"/>
      <c r="G62" s="363"/>
      <c r="H62" s="154"/>
      <c r="I62" s="21"/>
    </row>
    <row r="63" spans="1:9" ht="17.25" thickBot="1" x14ac:dyDescent="0.35">
      <c r="A63" s="22" t="s">
        <v>49</v>
      </c>
      <c r="B63" s="11" t="s">
        <v>72</v>
      </c>
      <c r="C63" s="191"/>
      <c r="D63" s="192"/>
      <c r="E63" s="193"/>
      <c r="F63" s="394"/>
      <c r="G63" s="363"/>
      <c r="H63" s="154"/>
      <c r="I63" s="21"/>
    </row>
    <row r="64" spans="1:9" ht="30" customHeight="1" thickBot="1" x14ac:dyDescent="0.3">
      <c r="A64" s="150">
        <v>9</v>
      </c>
      <c r="B64" s="152" t="s">
        <v>35</v>
      </c>
      <c r="C64" s="148" t="str">
        <f>+C12</f>
        <v xml:space="preserve">FERNANDO AUGUSTO RAMIRES RESTREPO 51 % LIDER </v>
      </c>
      <c r="D64" s="148"/>
      <c r="E64" s="148" t="str">
        <f>+E12</f>
        <v xml:space="preserve">CARLOS ALBERTO SANCHEZ ESCALANTE 49% </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92">
        <v>9.1</v>
      </c>
      <c r="B66" s="9" t="s">
        <v>36</v>
      </c>
      <c r="C66" s="354" t="s">
        <v>216</v>
      </c>
      <c r="D66" s="355"/>
      <c r="E66" s="354" t="s">
        <v>216</v>
      </c>
      <c r="F66" s="360"/>
      <c r="G66" s="161"/>
      <c r="H66" s="154"/>
    </row>
    <row r="67" spans="1:8" x14ac:dyDescent="0.25">
      <c r="A67" s="92">
        <v>9.1999999999999993</v>
      </c>
      <c r="B67" s="10" t="s">
        <v>16</v>
      </c>
      <c r="C67" s="356"/>
      <c r="D67" s="357"/>
      <c r="E67" s="356"/>
      <c r="F67" s="361"/>
      <c r="G67" s="161"/>
      <c r="H67" s="154"/>
    </row>
    <row r="68" spans="1:8" ht="60.75" thickBot="1" x14ac:dyDescent="0.3">
      <c r="A68" s="93">
        <v>9.3000000000000007</v>
      </c>
      <c r="B68" s="23" t="s">
        <v>37</v>
      </c>
      <c r="C68" s="358"/>
      <c r="D68" s="359"/>
      <c r="E68" s="358"/>
      <c r="F68" s="362"/>
      <c r="G68" s="162"/>
      <c r="H68" s="155"/>
    </row>
    <row r="69" spans="1:8" ht="30" customHeight="1" thickBot="1" x14ac:dyDescent="0.3">
      <c r="A69" s="150">
        <v>10</v>
      </c>
      <c r="B69" s="152" t="s">
        <v>38</v>
      </c>
      <c r="C69" s="148" t="str">
        <f>+C12</f>
        <v xml:space="preserve">FERNANDO AUGUSTO RAMIRES RESTREPO 51 % LIDER </v>
      </c>
      <c r="D69" s="148"/>
      <c r="E69" s="148" t="str">
        <f>+E12</f>
        <v xml:space="preserve">CARLOS ALBERTO SANCHEZ ESCALANTE 49% </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0.75" thickBot="1" x14ac:dyDescent="0.3">
      <c r="A71" s="93">
        <v>10.1</v>
      </c>
      <c r="B71" s="13" t="s">
        <v>39</v>
      </c>
      <c r="C71" s="352" t="s">
        <v>210</v>
      </c>
      <c r="D71" s="353"/>
      <c r="E71" s="352" t="s">
        <v>210</v>
      </c>
      <c r="F71" s="222"/>
      <c r="G71" s="31"/>
      <c r="H71" s="35"/>
    </row>
    <row r="72" spans="1:8" ht="30" customHeight="1" thickBot="1" x14ac:dyDescent="0.3">
      <c r="A72" s="150">
        <v>11</v>
      </c>
      <c r="B72" s="180" t="s">
        <v>40</v>
      </c>
      <c r="C72" s="262" t="str">
        <f>+C12</f>
        <v xml:space="preserve">FERNANDO AUGUSTO RAMIRES RESTREPO 51 % LIDER </v>
      </c>
      <c r="D72" s="149"/>
      <c r="E72" s="173" t="str">
        <f>+E12</f>
        <v xml:space="preserve">CARLOS ALBERTO SANCHEZ ESCALANTE 49% </v>
      </c>
      <c r="F72" s="149"/>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382" t="s">
        <v>196</v>
      </c>
      <c r="D74" s="381"/>
      <c r="E74" s="382" t="s">
        <v>196</v>
      </c>
      <c r="F74" s="381"/>
      <c r="G74" s="106"/>
      <c r="H74" s="34"/>
    </row>
    <row r="75" spans="1:8" ht="31.5" customHeight="1" x14ac:dyDescent="0.25">
      <c r="A75" s="92">
        <v>11.2</v>
      </c>
      <c r="B75" s="46" t="s">
        <v>42</v>
      </c>
      <c r="C75" s="382" t="s">
        <v>196</v>
      </c>
      <c r="D75" s="381"/>
      <c r="E75" s="382" t="s">
        <v>196</v>
      </c>
      <c r="F75" s="381"/>
      <c r="G75" s="106"/>
      <c r="H75" s="34"/>
    </row>
    <row r="76" spans="1:8" ht="30.75" thickBot="1" x14ac:dyDescent="0.3">
      <c r="A76" s="24">
        <v>11.3</v>
      </c>
      <c r="B76" s="47" t="s">
        <v>43</v>
      </c>
      <c r="C76" s="382" t="s">
        <v>196</v>
      </c>
      <c r="D76" s="381"/>
      <c r="E76" s="382" t="s">
        <v>196</v>
      </c>
      <c r="F76" s="381"/>
      <c r="G76" s="110"/>
      <c r="H76" s="44"/>
    </row>
    <row r="77" spans="1:8" ht="19.5" thickBot="1" x14ac:dyDescent="0.3">
      <c r="A77" s="249" t="s">
        <v>44</v>
      </c>
      <c r="B77" s="250"/>
      <c r="C77" s="265" t="s">
        <v>102</v>
      </c>
      <c r="D77" s="254"/>
      <c r="E77" s="255"/>
      <c r="F77" s="255"/>
      <c r="G77" s="255"/>
      <c r="H77" s="256"/>
    </row>
  </sheetData>
  <mergeCells count="105">
    <mergeCell ref="C12:D12"/>
    <mergeCell ref="E12:F12"/>
    <mergeCell ref="C13:D13"/>
    <mergeCell ref="E13:F13"/>
    <mergeCell ref="C14:D14"/>
    <mergeCell ref="E14:F14"/>
    <mergeCell ref="A1:H2"/>
    <mergeCell ref="A4:H5"/>
    <mergeCell ref="C8:G8"/>
    <mergeCell ref="C9:G9"/>
    <mergeCell ref="C10:G10"/>
    <mergeCell ref="C11:G11"/>
    <mergeCell ref="C23:E27"/>
    <mergeCell ref="F23:F27"/>
    <mergeCell ref="G23:G27"/>
    <mergeCell ref="H23:H27"/>
    <mergeCell ref="C28:E28"/>
    <mergeCell ref="C29:E29"/>
    <mergeCell ref="C16:E16"/>
    <mergeCell ref="C17:E21"/>
    <mergeCell ref="F17:F21"/>
    <mergeCell ref="G17:G21"/>
    <mergeCell ref="H17:H21"/>
    <mergeCell ref="C22:E22"/>
    <mergeCell ref="A35:A36"/>
    <mergeCell ref="B35:B36"/>
    <mergeCell ref="C35:D35"/>
    <mergeCell ref="E35:F35"/>
    <mergeCell ref="G35:G36"/>
    <mergeCell ref="H35:H36"/>
    <mergeCell ref="A30:A31"/>
    <mergeCell ref="B30:B31"/>
    <mergeCell ref="C30:D30"/>
    <mergeCell ref="E30:F30"/>
    <mergeCell ref="G30:G31"/>
    <mergeCell ref="H30:H31"/>
    <mergeCell ref="H42:H43"/>
    <mergeCell ref="C37:C41"/>
    <mergeCell ref="D37:D41"/>
    <mergeCell ref="E37:E41"/>
    <mergeCell ref="F37:F41"/>
    <mergeCell ref="G37:G41"/>
    <mergeCell ref="H37:H41"/>
    <mergeCell ref="G32:G34"/>
    <mergeCell ref="H32:H34"/>
    <mergeCell ref="C44:D47"/>
    <mergeCell ref="E44:F47"/>
    <mergeCell ref="G44:G47"/>
    <mergeCell ref="A48:A49"/>
    <mergeCell ref="B48:B49"/>
    <mergeCell ref="C48:D48"/>
    <mergeCell ref="E48:F48"/>
    <mergeCell ref="G48:G49"/>
    <mergeCell ref="A42:A43"/>
    <mergeCell ref="B42:B43"/>
    <mergeCell ref="C42:D42"/>
    <mergeCell ref="E42:F42"/>
    <mergeCell ref="G42:G43"/>
    <mergeCell ref="C53:E53"/>
    <mergeCell ref="C54:E54"/>
    <mergeCell ref="F54:F63"/>
    <mergeCell ref="G54:G63"/>
    <mergeCell ref="H54:H63"/>
    <mergeCell ref="C55:E55"/>
    <mergeCell ref="C56:E63"/>
    <mergeCell ref="H48:H49"/>
    <mergeCell ref="C50:C52"/>
    <mergeCell ref="D50:D52"/>
    <mergeCell ref="E50:E52"/>
    <mergeCell ref="F50:F52"/>
    <mergeCell ref="G50:G52"/>
    <mergeCell ref="H66:H68"/>
    <mergeCell ref="A69:A70"/>
    <mergeCell ref="B69:B70"/>
    <mergeCell ref="C69:D69"/>
    <mergeCell ref="E69:F69"/>
    <mergeCell ref="G69:G70"/>
    <mergeCell ref="H69:H70"/>
    <mergeCell ref="A64:A65"/>
    <mergeCell ref="B64:B65"/>
    <mergeCell ref="C64:D64"/>
    <mergeCell ref="E64:F64"/>
    <mergeCell ref="G64:G65"/>
    <mergeCell ref="H64:H65"/>
    <mergeCell ref="C71:D71"/>
    <mergeCell ref="E71:F71"/>
    <mergeCell ref="A72:A73"/>
    <mergeCell ref="B72:B73"/>
    <mergeCell ref="C72:D72"/>
    <mergeCell ref="E72:F72"/>
    <mergeCell ref="C66:D68"/>
    <mergeCell ref="E66:F68"/>
    <mergeCell ref="G66:G68"/>
    <mergeCell ref="C75:D75"/>
    <mergeCell ref="E75:F75"/>
    <mergeCell ref="C76:D76"/>
    <mergeCell ref="E76:F76"/>
    <mergeCell ref="A77:B77"/>
    <mergeCell ref="C77:H77"/>
    <mergeCell ref="G72:G73"/>
    <mergeCell ref="H72:H73"/>
    <mergeCell ref="C73:D73"/>
    <mergeCell ref="E73:F73"/>
    <mergeCell ref="C74:D74"/>
    <mergeCell ref="E74:F74"/>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73" zoomScaleNormal="73" workbookViewId="0">
      <selection sqref="A1:XFD1048576"/>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7.28515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14</v>
      </c>
      <c r="D8" s="204"/>
      <c r="E8" s="204"/>
      <c r="F8" s="204"/>
      <c r="G8" s="205"/>
    </row>
    <row r="9" spans="1:8" ht="31.5" customHeight="1" thickBot="1" x14ac:dyDescent="0.3">
      <c r="A9" s="48" t="s">
        <v>2</v>
      </c>
      <c r="B9" s="49" t="s">
        <v>3</v>
      </c>
      <c r="C9" s="206" t="s">
        <v>270</v>
      </c>
      <c r="D9" s="207"/>
      <c r="E9" s="207"/>
      <c r="F9" s="207"/>
      <c r="G9" s="208"/>
    </row>
    <row r="10" spans="1:8" ht="15.75" thickBot="1" x14ac:dyDescent="0.3">
      <c r="A10" s="48" t="s">
        <v>4</v>
      </c>
      <c r="B10" s="49" t="s">
        <v>45</v>
      </c>
      <c r="C10" s="203" t="s">
        <v>271</v>
      </c>
      <c r="D10" s="204"/>
      <c r="E10" s="204"/>
      <c r="F10" s="204"/>
      <c r="G10" s="205"/>
    </row>
    <row r="11" spans="1:8" ht="20.25" customHeight="1" thickBot="1" x14ac:dyDescent="0.3">
      <c r="A11" s="48" t="s">
        <v>5</v>
      </c>
      <c r="B11" s="50" t="s">
        <v>46</v>
      </c>
      <c r="C11" s="424" t="s">
        <v>90</v>
      </c>
      <c r="D11" s="425"/>
      <c r="E11" s="425"/>
      <c r="F11" s="425"/>
      <c r="G11" s="201"/>
    </row>
    <row r="12" spans="1:8" ht="31.5" customHeight="1" x14ac:dyDescent="0.25">
      <c r="A12" s="48" t="s">
        <v>4</v>
      </c>
      <c r="B12" s="49" t="s">
        <v>6</v>
      </c>
      <c r="C12" s="420" t="s">
        <v>90</v>
      </c>
      <c r="D12" s="421"/>
      <c r="E12" s="421"/>
      <c r="F12" s="422"/>
      <c r="G12" s="5"/>
      <c r="H12" s="6"/>
    </row>
    <row r="13" spans="1:8" x14ac:dyDescent="0.25">
      <c r="A13" s="48" t="s">
        <v>7</v>
      </c>
      <c r="B13" s="49" t="s">
        <v>8</v>
      </c>
      <c r="C13" s="423" t="s">
        <v>146</v>
      </c>
      <c r="D13" s="423"/>
      <c r="E13" s="423"/>
      <c r="F13" s="423"/>
    </row>
    <row r="14" spans="1:8" x14ac:dyDescent="0.25">
      <c r="A14" s="48" t="s">
        <v>9</v>
      </c>
      <c r="B14" s="49" t="s">
        <v>10</v>
      </c>
      <c r="C14" s="423" t="s">
        <v>272</v>
      </c>
      <c r="D14" s="423"/>
      <c r="E14" s="423"/>
      <c r="F14" s="423"/>
    </row>
    <row r="15" spans="1:8" ht="15.75" thickBot="1" x14ac:dyDescent="0.3">
      <c r="A15" s="3"/>
      <c r="B15" s="4"/>
      <c r="C15" s="7"/>
      <c r="E15" s="7"/>
    </row>
    <row r="16" spans="1:8" x14ac:dyDescent="0.25">
      <c r="A16" s="25">
        <v>1</v>
      </c>
      <c r="B16" s="29" t="s">
        <v>14</v>
      </c>
      <c r="C16" s="158" t="s">
        <v>11</v>
      </c>
      <c r="D16" s="159"/>
      <c r="E16" s="160"/>
      <c r="F16" s="131" t="s">
        <v>12</v>
      </c>
      <c r="G16" s="33" t="s">
        <v>47</v>
      </c>
      <c r="H16" s="36" t="s">
        <v>13</v>
      </c>
    </row>
    <row r="17" spans="1:8" ht="30" x14ac:dyDescent="0.25">
      <c r="A17" s="137">
        <v>1.1000000000000001</v>
      </c>
      <c r="B17" s="9" t="s">
        <v>15</v>
      </c>
      <c r="C17" s="224" t="s">
        <v>92</v>
      </c>
      <c r="D17" s="225"/>
      <c r="E17" s="226"/>
      <c r="F17" s="182" t="s">
        <v>273</v>
      </c>
      <c r="G17" s="165" t="s">
        <v>150</v>
      </c>
      <c r="H17" s="154"/>
    </row>
    <row r="18" spans="1:8" x14ac:dyDescent="0.25">
      <c r="A18" s="137">
        <v>1.2</v>
      </c>
      <c r="B18" s="10" t="s">
        <v>16</v>
      </c>
      <c r="C18" s="227"/>
      <c r="D18" s="228"/>
      <c r="E18" s="229"/>
      <c r="F18" s="183"/>
      <c r="G18" s="161"/>
      <c r="H18" s="154"/>
    </row>
    <row r="19" spans="1:8" ht="30" x14ac:dyDescent="0.25">
      <c r="A19" s="137">
        <v>1.3</v>
      </c>
      <c r="B19" s="9" t="s">
        <v>17</v>
      </c>
      <c r="C19" s="227"/>
      <c r="D19" s="228"/>
      <c r="E19" s="229"/>
      <c r="F19" s="183"/>
      <c r="G19" s="161"/>
      <c r="H19" s="154"/>
    </row>
    <row r="20" spans="1:8" ht="60" x14ac:dyDescent="0.25">
      <c r="A20" s="137">
        <v>1.4</v>
      </c>
      <c r="B20" s="9" t="s">
        <v>18</v>
      </c>
      <c r="C20" s="227"/>
      <c r="D20" s="228"/>
      <c r="E20" s="229"/>
      <c r="F20" s="183"/>
      <c r="G20" s="161"/>
      <c r="H20" s="154"/>
    </row>
    <row r="21" spans="1:8" ht="105.75" thickBot="1" x14ac:dyDescent="0.3">
      <c r="A21" s="137">
        <v>1.5</v>
      </c>
      <c r="B21" s="9" t="s">
        <v>52</v>
      </c>
      <c r="C21" s="227"/>
      <c r="D21" s="228"/>
      <c r="E21" s="229"/>
      <c r="F21" s="183"/>
      <c r="G21" s="161"/>
      <c r="H21" s="154"/>
    </row>
    <row r="22" spans="1:8" ht="39" customHeight="1" x14ac:dyDescent="0.25">
      <c r="A22" s="25">
        <v>2</v>
      </c>
      <c r="B22" s="26" t="s">
        <v>148</v>
      </c>
      <c r="C22" s="158" t="s">
        <v>11</v>
      </c>
      <c r="D22" s="159"/>
      <c r="E22" s="160"/>
      <c r="F22" s="131" t="s">
        <v>12</v>
      </c>
      <c r="G22" s="33" t="s">
        <v>47</v>
      </c>
      <c r="H22" s="37" t="s">
        <v>13</v>
      </c>
    </row>
    <row r="23" spans="1:8" ht="45.75" customHeight="1" x14ac:dyDescent="0.25">
      <c r="A23" s="137">
        <v>2.1</v>
      </c>
      <c r="B23" s="11" t="s">
        <v>20</v>
      </c>
      <c r="C23" s="230" t="s">
        <v>74</v>
      </c>
      <c r="D23" s="231"/>
      <c r="E23" s="232"/>
      <c r="F23" s="239" t="s">
        <v>74</v>
      </c>
      <c r="G23" s="214" t="s">
        <v>74</v>
      </c>
      <c r="H23" s="217"/>
    </row>
    <row r="24" spans="1:8" ht="89.25" customHeight="1" x14ac:dyDescent="0.25">
      <c r="A24" s="137">
        <v>2.2000000000000002</v>
      </c>
      <c r="B24" s="118" t="s">
        <v>274</v>
      </c>
      <c r="C24" s="233"/>
      <c r="D24" s="234"/>
      <c r="E24" s="235"/>
      <c r="F24" s="195"/>
      <c r="G24" s="215"/>
      <c r="H24" s="217"/>
    </row>
    <row r="25" spans="1:8" ht="114.75" customHeight="1" x14ac:dyDescent="0.25">
      <c r="A25" s="137">
        <v>2.2999999999999998</v>
      </c>
      <c r="B25" s="63" t="s">
        <v>54</v>
      </c>
      <c r="C25" s="233"/>
      <c r="D25" s="234"/>
      <c r="E25" s="235"/>
      <c r="F25" s="195"/>
      <c r="G25" s="215"/>
      <c r="H25" s="217"/>
    </row>
    <row r="26" spans="1:8" ht="42" customHeight="1" x14ac:dyDescent="0.25">
      <c r="A26" s="144">
        <v>2.4</v>
      </c>
      <c r="B26" s="63" t="s">
        <v>55</v>
      </c>
      <c r="C26" s="233"/>
      <c r="D26" s="234"/>
      <c r="E26" s="235"/>
      <c r="F26" s="195"/>
      <c r="G26" s="215"/>
      <c r="H26" s="217"/>
    </row>
    <row r="27" spans="1:8" ht="53.25" customHeight="1" thickBot="1" x14ac:dyDescent="0.3">
      <c r="A27" s="138">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60.75" thickBot="1" x14ac:dyDescent="0.3">
      <c r="A29" s="143">
        <v>3.1</v>
      </c>
      <c r="B29" s="63" t="s">
        <v>57</v>
      </c>
      <c r="C29" s="243" t="s">
        <v>92</v>
      </c>
      <c r="D29" s="244"/>
      <c r="E29" s="245"/>
      <c r="F29" s="132" t="s">
        <v>275</v>
      </c>
      <c r="G29" s="140" t="s">
        <v>150</v>
      </c>
      <c r="H29" s="62"/>
    </row>
    <row r="30" spans="1:8" ht="33" customHeight="1" x14ac:dyDescent="0.25">
      <c r="A30" s="150">
        <v>4</v>
      </c>
      <c r="B30" s="174" t="s">
        <v>21</v>
      </c>
      <c r="C30" s="180" t="s">
        <v>11</v>
      </c>
      <c r="D30" s="259"/>
      <c r="E30" s="259"/>
      <c r="F30" s="263" t="s">
        <v>12</v>
      </c>
      <c r="G30" s="146" t="s">
        <v>47</v>
      </c>
      <c r="H30" s="146" t="s">
        <v>13</v>
      </c>
    </row>
    <row r="31" spans="1:8" ht="33" customHeight="1" x14ac:dyDescent="0.25">
      <c r="A31" s="151"/>
      <c r="B31" s="175"/>
      <c r="C31" s="181"/>
      <c r="D31" s="403"/>
      <c r="E31" s="403"/>
      <c r="F31" s="264"/>
      <c r="G31" s="147"/>
      <c r="H31" s="147"/>
    </row>
    <row r="32" spans="1:8" ht="65.25" customHeight="1" x14ac:dyDescent="0.25">
      <c r="A32" s="137">
        <v>4.0999999999999996</v>
      </c>
      <c r="B32" s="11" t="s">
        <v>58</v>
      </c>
      <c r="C32" s="166" t="s">
        <v>92</v>
      </c>
      <c r="D32" s="166"/>
      <c r="E32" s="166"/>
      <c r="F32" s="182" t="s">
        <v>276</v>
      </c>
      <c r="G32" s="165" t="s">
        <v>150</v>
      </c>
      <c r="H32" s="154"/>
    </row>
    <row r="33" spans="1:8" ht="30" x14ac:dyDescent="0.25">
      <c r="A33" s="137">
        <v>4.2</v>
      </c>
      <c r="B33" s="11" t="s">
        <v>22</v>
      </c>
      <c r="C33" s="166" t="s">
        <v>92</v>
      </c>
      <c r="D33" s="166"/>
      <c r="E33" s="166"/>
      <c r="F33" s="179"/>
      <c r="G33" s="161"/>
      <c r="H33" s="154"/>
    </row>
    <row r="34" spans="1:8" ht="30.75" thickBot="1" x14ac:dyDescent="0.3">
      <c r="A34" s="138">
        <v>4.3</v>
      </c>
      <c r="B34" s="13" t="s">
        <v>48</v>
      </c>
      <c r="C34" s="166" t="s">
        <v>277</v>
      </c>
      <c r="D34" s="166"/>
      <c r="E34" s="166"/>
      <c r="F34" s="136">
        <v>13</v>
      </c>
      <c r="G34" s="162"/>
      <c r="H34" s="155"/>
    </row>
    <row r="35" spans="1:8" ht="30" customHeight="1" x14ac:dyDescent="0.25">
      <c r="A35" s="150">
        <v>5</v>
      </c>
      <c r="B35" s="180" t="s">
        <v>23</v>
      </c>
      <c r="C35" s="417" t="s">
        <v>11</v>
      </c>
      <c r="D35" s="418"/>
      <c r="E35" s="418"/>
      <c r="F35" s="263" t="s">
        <v>12</v>
      </c>
      <c r="G35" s="146" t="s">
        <v>47</v>
      </c>
      <c r="H35" s="146" t="s">
        <v>13</v>
      </c>
    </row>
    <row r="36" spans="1:8" ht="30.75" customHeight="1" thickBot="1" x14ac:dyDescent="0.3">
      <c r="A36" s="151"/>
      <c r="B36" s="181"/>
      <c r="C36" s="398"/>
      <c r="D36" s="399"/>
      <c r="E36" s="399"/>
      <c r="F36" s="419"/>
      <c r="G36" s="147"/>
      <c r="H36" s="147"/>
    </row>
    <row r="37" spans="1:8" ht="72" customHeight="1" x14ac:dyDescent="0.25">
      <c r="A37" s="137">
        <v>5.0999999999999996</v>
      </c>
      <c r="B37" s="11" t="s">
        <v>59</v>
      </c>
      <c r="C37" s="364" t="s">
        <v>90</v>
      </c>
      <c r="D37" s="405"/>
      <c r="E37" s="365"/>
      <c r="F37" s="194" t="s">
        <v>74</v>
      </c>
      <c r="G37" s="214" t="s">
        <v>74</v>
      </c>
      <c r="H37" s="240"/>
    </row>
    <row r="38" spans="1:8" ht="45" x14ac:dyDescent="0.25">
      <c r="A38" s="137">
        <v>5.2</v>
      </c>
      <c r="B38" s="11" t="s">
        <v>60</v>
      </c>
      <c r="C38" s="227"/>
      <c r="D38" s="228"/>
      <c r="E38" s="229"/>
      <c r="F38" s="195"/>
      <c r="G38" s="215"/>
      <c r="H38" s="241"/>
    </row>
    <row r="39" spans="1:8" ht="45" x14ac:dyDescent="0.25">
      <c r="A39" s="137">
        <v>5.3</v>
      </c>
      <c r="B39" s="18" t="s">
        <v>61</v>
      </c>
      <c r="C39" s="227"/>
      <c r="D39" s="228"/>
      <c r="E39" s="229"/>
      <c r="F39" s="195"/>
      <c r="G39" s="215"/>
      <c r="H39" s="241"/>
    </row>
    <row r="40" spans="1:8" ht="30" x14ac:dyDescent="0.25">
      <c r="A40" s="137">
        <v>5.4</v>
      </c>
      <c r="B40" s="11" t="s">
        <v>24</v>
      </c>
      <c r="C40" s="227"/>
      <c r="D40" s="228"/>
      <c r="E40" s="229"/>
      <c r="F40" s="195"/>
      <c r="G40" s="215"/>
      <c r="H40" s="241"/>
    </row>
    <row r="41" spans="1:8" ht="30.75" thickBot="1" x14ac:dyDescent="0.3">
      <c r="A41" s="138">
        <v>5.5</v>
      </c>
      <c r="B41" s="63" t="s">
        <v>25</v>
      </c>
      <c r="C41" s="344"/>
      <c r="D41" s="345"/>
      <c r="E41" s="366"/>
      <c r="F41" s="196"/>
      <c r="G41" s="216"/>
      <c r="H41" s="242"/>
    </row>
    <row r="42" spans="1:8" ht="30" customHeight="1" x14ac:dyDescent="0.25">
      <c r="A42" s="150">
        <v>6</v>
      </c>
      <c r="B42" s="180" t="s">
        <v>26</v>
      </c>
      <c r="C42" s="401" t="s">
        <v>11</v>
      </c>
      <c r="D42" s="259"/>
      <c r="E42" s="416"/>
      <c r="F42" s="410" t="s">
        <v>12</v>
      </c>
      <c r="G42" s="146" t="s">
        <v>47</v>
      </c>
      <c r="H42" s="146" t="s">
        <v>13</v>
      </c>
    </row>
    <row r="43" spans="1:8" ht="30" customHeight="1" thickBot="1" x14ac:dyDescent="0.3">
      <c r="A43" s="151"/>
      <c r="B43" s="181"/>
      <c r="C43" s="398"/>
      <c r="D43" s="399"/>
      <c r="E43" s="400"/>
      <c r="F43" s="411"/>
      <c r="G43" s="147"/>
      <c r="H43" s="147"/>
    </row>
    <row r="44" spans="1:8" ht="60" x14ac:dyDescent="0.25">
      <c r="A44" s="137">
        <v>6.1</v>
      </c>
      <c r="B44" s="11" t="s">
        <v>27</v>
      </c>
      <c r="C44" s="412" t="s">
        <v>74</v>
      </c>
      <c r="D44" s="413"/>
      <c r="E44" s="414"/>
      <c r="F44" s="135" t="s">
        <v>74</v>
      </c>
      <c r="G44" s="30"/>
      <c r="H44" s="34"/>
    </row>
    <row r="45" spans="1:8" ht="45" x14ac:dyDescent="0.25">
      <c r="A45" s="137">
        <v>6.2</v>
      </c>
      <c r="B45" s="11" t="s">
        <v>62</v>
      </c>
      <c r="C45" s="415" t="s">
        <v>74</v>
      </c>
      <c r="D45" s="396"/>
      <c r="E45" s="261"/>
      <c r="F45" s="135" t="s">
        <v>74</v>
      </c>
      <c r="G45" s="30"/>
      <c r="H45" s="34"/>
    </row>
    <row r="46" spans="1:8" ht="60" x14ac:dyDescent="0.25">
      <c r="A46" s="137">
        <v>6.3</v>
      </c>
      <c r="B46" s="11" t="s">
        <v>63</v>
      </c>
      <c r="C46" s="415" t="s">
        <v>74</v>
      </c>
      <c r="D46" s="396"/>
      <c r="E46" s="261"/>
      <c r="F46" s="135" t="s">
        <v>74</v>
      </c>
      <c r="G46" s="30"/>
      <c r="H46" s="34"/>
    </row>
    <row r="47" spans="1:8" ht="75.75" thickBot="1" x14ac:dyDescent="0.3">
      <c r="A47" s="137">
        <v>6.4</v>
      </c>
      <c r="B47" s="11" t="s">
        <v>28</v>
      </c>
      <c r="C47" s="409" t="s">
        <v>74</v>
      </c>
      <c r="D47" s="244"/>
      <c r="E47" s="245"/>
      <c r="F47" s="136" t="s">
        <v>74</v>
      </c>
      <c r="G47" s="31"/>
      <c r="H47" s="35"/>
    </row>
    <row r="48" spans="1:8" ht="30" customHeight="1" x14ac:dyDescent="0.25">
      <c r="A48" s="150">
        <v>7</v>
      </c>
      <c r="B48" s="152" t="s">
        <v>64</v>
      </c>
      <c r="C48" s="259" t="s">
        <v>11</v>
      </c>
      <c r="D48" s="259"/>
      <c r="E48" s="416"/>
      <c r="F48" s="410" t="s">
        <v>12</v>
      </c>
      <c r="G48" s="146" t="s">
        <v>47</v>
      </c>
      <c r="H48" s="146" t="s">
        <v>13</v>
      </c>
    </row>
    <row r="49" spans="1:9" ht="30.75" customHeight="1" thickBot="1" x14ac:dyDescent="0.3">
      <c r="A49" s="151"/>
      <c r="B49" s="153"/>
      <c r="C49" s="399"/>
      <c r="D49" s="399"/>
      <c r="E49" s="400"/>
      <c r="F49" s="411"/>
      <c r="G49" s="147"/>
      <c r="H49" s="147"/>
    </row>
    <row r="50" spans="1:9" ht="30" x14ac:dyDescent="0.25">
      <c r="A50" s="137">
        <v>7.1</v>
      </c>
      <c r="B50" s="11" t="s">
        <v>29</v>
      </c>
      <c r="C50" s="364" t="s">
        <v>92</v>
      </c>
      <c r="D50" s="405"/>
      <c r="E50" s="365"/>
      <c r="F50" s="168">
        <v>54</v>
      </c>
      <c r="G50" s="165" t="s">
        <v>150</v>
      </c>
      <c r="H50" s="30"/>
    </row>
    <row r="51" spans="1:9" ht="45" x14ac:dyDescent="0.25">
      <c r="A51" s="137">
        <v>7.2</v>
      </c>
      <c r="B51" s="11" t="s">
        <v>65</v>
      </c>
      <c r="C51" s="227"/>
      <c r="D51" s="228"/>
      <c r="E51" s="229"/>
      <c r="F51" s="168"/>
      <c r="G51" s="161"/>
      <c r="H51" s="30"/>
    </row>
    <row r="52" spans="1:9" ht="60.75" thickBot="1" x14ac:dyDescent="0.3">
      <c r="A52" s="138">
        <v>7.3</v>
      </c>
      <c r="B52" s="13" t="s">
        <v>66</v>
      </c>
      <c r="C52" s="344"/>
      <c r="D52" s="345"/>
      <c r="E52" s="366"/>
      <c r="F52" s="169"/>
      <c r="G52" s="162"/>
      <c r="H52" s="31"/>
    </row>
    <row r="53" spans="1:9" x14ac:dyDescent="0.25">
      <c r="A53" s="25">
        <v>8</v>
      </c>
      <c r="B53" s="45" t="s">
        <v>30</v>
      </c>
      <c r="C53" s="158" t="s">
        <v>11</v>
      </c>
      <c r="D53" s="159"/>
      <c r="E53" s="160"/>
      <c r="F53" s="131" t="s">
        <v>12</v>
      </c>
      <c r="G53" s="33" t="s">
        <v>47</v>
      </c>
      <c r="H53" s="36" t="s">
        <v>13</v>
      </c>
    </row>
    <row r="54" spans="1:9" x14ac:dyDescent="0.25">
      <c r="A54" s="137">
        <v>8.1</v>
      </c>
      <c r="B54" s="11" t="s">
        <v>67</v>
      </c>
      <c r="C54" s="170" t="s">
        <v>278</v>
      </c>
      <c r="D54" s="170"/>
      <c r="E54" s="170"/>
      <c r="F54" s="182" t="s">
        <v>279</v>
      </c>
      <c r="G54" s="363" t="s">
        <v>150</v>
      </c>
      <c r="H54" s="157"/>
    </row>
    <row r="55" spans="1:9" x14ac:dyDescent="0.25">
      <c r="A55" s="137">
        <v>8.1999999999999993</v>
      </c>
      <c r="B55" s="11" t="s">
        <v>31</v>
      </c>
      <c r="C55" s="170" t="s">
        <v>119</v>
      </c>
      <c r="D55" s="170"/>
      <c r="E55" s="170"/>
      <c r="F55" s="183"/>
      <c r="G55" s="363"/>
      <c r="H55" s="154"/>
    </row>
    <row r="56" spans="1:9" ht="60" x14ac:dyDescent="0.25">
      <c r="A56" s="137">
        <v>8.3000000000000007</v>
      </c>
      <c r="B56" s="11" t="s">
        <v>68</v>
      </c>
      <c r="C56" s="185" t="s">
        <v>92</v>
      </c>
      <c r="D56" s="186"/>
      <c r="E56" s="187"/>
      <c r="F56" s="183"/>
      <c r="G56" s="363"/>
      <c r="H56" s="154"/>
    </row>
    <row r="57" spans="1:9" ht="45" x14ac:dyDescent="0.25">
      <c r="A57" s="137">
        <v>8.4</v>
      </c>
      <c r="B57" s="11" t="s">
        <v>32</v>
      </c>
      <c r="C57" s="188"/>
      <c r="D57" s="189"/>
      <c r="E57" s="190"/>
      <c r="F57" s="183"/>
      <c r="G57" s="363"/>
      <c r="H57" s="154"/>
    </row>
    <row r="58" spans="1:9" ht="45" x14ac:dyDescent="0.25">
      <c r="A58" s="137">
        <v>8.5</v>
      </c>
      <c r="B58" s="11" t="s">
        <v>69</v>
      </c>
      <c r="C58" s="188"/>
      <c r="D58" s="189"/>
      <c r="E58" s="190"/>
      <c r="F58" s="183"/>
      <c r="G58" s="363"/>
      <c r="H58" s="154"/>
    </row>
    <row r="59" spans="1:9" x14ac:dyDescent="0.25">
      <c r="A59" s="137">
        <v>8.6</v>
      </c>
      <c r="B59" s="11" t="s">
        <v>70</v>
      </c>
      <c r="C59" s="188"/>
      <c r="D59" s="189"/>
      <c r="E59" s="190"/>
      <c r="F59" s="183"/>
      <c r="G59" s="363"/>
      <c r="H59" s="154"/>
    </row>
    <row r="60" spans="1:9" x14ac:dyDescent="0.25">
      <c r="A60" s="137">
        <v>8.6999999999999993</v>
      </c>
      <c r="B60" s="11" t="s">
        <v>33</v>
      </c>
      <c r="C60" s="188"/>
      <c r="D60" s="189"/>
      <c r="E60" s="190"/>
      <c r="F60" s="183"/>
      <c r="G60" s="363"/>
      <c r="H60" s="154"/>
    </row>
    <row r="61" spans="1:9" ht="90" x14ac:dyDescent="0.25">
      <c r="A61" s="137">
        <v>8.8000000000000007</v>
      </c>
      <c r="B61" s="11" t="s">
        <v>71</v>
      </c>
      <c r="C61" s="188"/>
      <c r="D61" s="189"/>
      <c r="E61" s="190"/>
      <c r="F61" s="183"/>
      <c r="G61" s="363"/>
      <c r="H61" s="154"/>
      <c r="I61" s="19"/>
    </row>
    <row r="62" spans="1:9" ht="31.5" customHeight="1" x14ac:dyDescent="0.3">
      <c r="A62" s="137">
        <v>8.9</v>
      </c>
      <c r="B62" s="20" t="s">
        <v>34</v>
      </c>
      <c r="C62" s="188"/>
      <c r="D62" s="189"/>
      <c r="E62" s="190"/>
      <c r="F62" s="183"/>
      <c r="G62" s="363"/>
      <c r="H62" s="154"/>
      <c r="I62" s="21"/>
    </row>
    <row r="63" spans="1:9" ht="17.25" thickBot="1" x14ac:dyDescent="0.35">
      <c r="A63" s="22" t="s">
        <v>49</v>
      </c>
      <c r="B63" s="11" t="s">
        <v>72</v>
      </c>
      <c r="C63" s="191"/>
      <c r="D63" s="192"/>
      <c r="E63" s="193"/>
      <c r="F63" s="184"/>
      <c r="G63" s="363"/>
      <c r="H63" s="154"/>
      <c r="I63" s="21"/>
    </row>
    <row r="64" spans="1:9" ht="30" customHeight="1" thickBot="1" x14ac:dyDescent="0.3">
      <c r="A64" s="150">
        <v>9</v>
      </c>
      <c r="B64" s="152" t="s">
        <v>35</v>
      </c>
      <c r="C64" s="180"/>
      <c r="D64" s="259"/>
      <c r="E64" s="259"/>
      <c r="F64" s="260"/>
      <c r="G64" s="146" t="s">
        <v>47</v>
      </c>
      <c r="H64" s="146" t="s">
        <v>13</v>
      </c>
    </row>
    <row r="65" spans="1:8" ht="30" customHeight="1" thickBot="1" x14ac:dyDescent="0.3">
      <c r="A65" s="151"/>
      <c r="B65" s="153"/>
      <c r="C65" s="398" t="s">
        <v>11</v>
      </c>
      <c r="D65" s="399"/>
      <c r="E65" s="400"/>
      <c r="F65" s="40" t="s">
        <v>12</v>
      </c>
      <c r="G65" s="147"/>
      <c r="H65" s="147"/>
    </row>
    <row r="66" spans="1:8" ht="30" x14ac:dyDescent="0.25">
      <c r="A66" s="137">
        <v>9.1</v>
      </c>
      <c r="B66" s="9" t="s">
        <v>36</v>
      </c>
      <c r="C66" s="364" t="s">
        <v>280</v>
      </c>
      <c r="D66" s="405"/>
      <c r="E66" s="365"/>
      <c r="F66" s="178" t="s">
        <v>280</v>
      </c>
      <c r="G66" s="161"/>
      <c r="H66" s="154"/>
    </row>
    <row r="67" spans="1:8" x14ac:dyDescent="0.25">
      <c r="A67" s="137">
        <v>9.1999999999999993</v>
      </c>
      <c r="B67" s="10" t="s">
        <v>16</v>
      </c>
      <c r="C67" s="406"/>
      <c r="D67" s="407"/>
      <c r="E67" s="408"/>
      <c r="F67" s="179"/>
      <c r="G67" s="161"/>
      <c r="H67" s="154"/>
    </row>
    <row r="68" spans="1:8" ht="60.75" thickBot="1" x14ac:dyDescent="0.3">
      <c r="A68" s="138">
        <v>9.3000000000000007</v>
      </c>
      <c r="B68" s="23" t="s">
        <v>37</v>
      </c>
      <c r="C68" s="409" t="s">
        <v>280</v>
      </c>
      <c r="D68" s="244"/>
      <c r="E68" s="245"/>
      <c r="F68" s="136" t="s">
        <v>280</v>
      </c>
      <c r="G68" s="162"/>
      <c r="H68" s="155"/>
    </row>
    <row r="69" spans="1:8" ht="30" customHeight="1" thickBot="1" x14ac:dyDescent="0.3">
      <c r="A69" s="150">
        <v>10</v>
      </c>
      <c r="B69" s="152" t="s">
        <v>38</v>
      </c>
      <c r="C69" s="180"/>
      <c r="D69" s="259"/>
      <c r="E69" s="259"/>
      <c r="F69" s="260"/>
      <c r="G69" s="146" t="s">
        <v>47</v>
      </c>
      <c r="H69" s="146" t="s">
        <v>13</v>
      </c>
    </row>
    <row r="70" spans="1:8" ht="30" customHeight="1" thickBot="1" x14ac:dyDescent="0.3">
      <c r="A70" s="151"/>
      <c r="B70" s="153"/>
      <c r="C70" s="398" t="s">
        <v>11</v>
      </c>
      <c r="D70" s="399"/>
      <c r="E70" s="400"/>
      <c r="F70" s="40" t="s">
        <v>12</v>
      </c>
      <c r="G70" s="147"/>
      <c r="H70" s="147"/>
    </row>
    <row r="71" spans="1:8" ht="30.75" thickBot="1" x14ac:dyDescent="0.3">
      <c r="A71" s="138">
        <v>10.1</v>
      </c>
      <c r="B71" s="13" t="s">
        <v>39</v>
      </c>
      <c r="C71" s="352" t="s">
        <v>74</v>
      </c>
      <c r="D71" s="221"/>
      <c r="E71" s="353"/>
      <c r="F71" s="136" t="s">
        <v>74</v>
      </c>
      <c r="G71" s="31"/>
      <c r="H71" s="35"/>
    </row>
    <row r="72" spans="1:8" ht="30" customHeight="1" x14ac:dyDescent="0.25">
      <c r="A72" s="150">
        <v>11</v>
      </c>
      <c r="B72" s="180" t="s">
        <v>40</v>
      </c>
      <c r="C72" s="401"/>
      <c r="D72" s="259"/>
      <c r="E72" s="259"/>
      <c r="F72" s="260"/>
      <c r="G72" s="263" t="s">
        <v>47</v>
      </c>
      <c r="H72" s="146" t="s">
        <v>13</v>
      </c>
    </row>
    <row r="73" spans="1:8" ht="30" customHeight="1" x14ac:dyDescent="0.25">
      <c r="A73" s="151"/>
      <c r="B73" s="181"/>
      <c r="C73" s="402" t="s">
        <v>11</v>
      </c>
      <c r="D73" s="403"/>
      <c r="E73" s="403"/>
      <c r="F73" s="404"/>
      <c r="G73" s="264"/>
      <c r="H73" s="147"/>
    </row>
    <row r="74" spans="1:8" ht="45" x14ac:dyDescent="0.25">
      <c r="A74" s="137">
        <v>11.1</v>
      </c>
      <c r="B74" s="46" t="s">
        <v>41</v>
      </c>
      <c r="C74" s="395" t="s">
        <v>92</v>
      </c>
      <c r="D74" s="396"/>
      <c r="E74" s="396"/>
      <c r="F74" s="397"/>
      <c r="G74" s="141" t="s">
        <v>150</v>
      </c>
      <c r="H74" s="34"/>
    </row>
    <row r="75" spans="1:8" ht="31.5" customHeight="1" x14ac:dyDescent="0.25">
      <c r="A75" s="137">
        <v>11.2</v>
      </c>
      <c r="B75" s="46" t="s">
        <v>42</v>
      </c>
      <c r="C75" s="395" t="s">
        <v>92</v>
      </c>
      <c r="D75" s="396"/>
      <c r="E75" s="396"/>
      <c r="F75" s="397"/>
      <c r="G75" s="141" t="s">
        <v>281</v>
      </c>
      <c r="H75" s="34"/>
    </row>
    <row r="76" spans="1:8" ht="30.75" thickBot="1" x14ac:dyDescent="0.3">
      <c r="A76" s="144">
        <v>11.3</v>
      </c>
      <c r="B76" s="47" t="s">
        <v>43</v>
      </c>
      <c r="C76" s="243" t="s">
        <v>92</v>
      </c>
      <c r="D76" s="244"/>
      <c r="E76" s="244"/>
      <c r="F76" s="341"/>
      <c r="G76" s="139" t="s">
        <v>281</v>
      </c>
      <c r="H76" s="44"/>
    </row>
    <row r="77" spans="1:8" ht="19.5" thickBot="1" x14ac:dyDescent="0.3">
      <c r="A77" s="249" t="s">
        <v>374</v>
      </c>
      <c r="B77" s="250"/>
      <c r="C77" s="265" t="s">
        <v>102</v>
      </c>
      <c r="D77" s="254"/>
      <c r="E77" s="255"/>
      <c r="F77" s="255"/>
      <c r="G77" s="255"/>
      <c r="H77" s="256"/>
    </row>
  </sheetData>
  <mergeCells count="98">
    <mergeCell ref="C11:G11"/>
    <mergeCell ref="A1:H2"/>
    <mergeCell ref="A4:H5"/>
    <mergeCell ref="C8:G8"/>
    <mergeCell ref="C9:G9"/>
    <mergeCell ref="C10:G10"/>
    <mergeCell ref="C12:F12"/>
    <mergeCell ref="C13:F13"/>
    <mergeCell ref="C14:F14"/>
    <mergeCell ref="C16:E16"/>
    <mergeCell ref="C17:E21"/>
    <mergeCell ref="F17:F21"/>
    <mergeCell ref="G17:G21"/>
    <mergeCell ref="H17:H21"/>
    <mergeCell ref="C22:E22"/>
    <mergeCell ref="C23:E27"/>
    <mergeCell ref="F23:F27"/>
    <mergeCell ref="G23:G27"/>
    <mergeCell ref="H23:H27"/>
    <mergeCell ref="C28:E28"/>
    <mergeCell ref="C29:E29"/>
    <mergeCell ref="A30:A31"/>
    <mergeCell ref="B30:B31"/>
    <mergeCell ref="C30:E31"/>
    <mergeCell ref="H35:H36"/>
    <mergeCell ref="G30:G31"/>
    <mergeCell ref="H30:H31"/>
    <mergeCell ref="C32:E32"/>
    <mergeCell ref="F32:F33"/>
    <mergeCell ref="G32:G34"/>
    <mergeCell ref="H32:H34"/>
    <mergeCell ref="C33:E33"/>
    <mergeCell ref="C34:E34"/>
    <mergeCell ref="F30:F31"/>
    <mergeCell ref="A35:A36"/>
    <mergeCell ref="B35:B36"/>
    <mergeCell ref="C35:E36"/>
    <mergeCell ref="F35:F36"/>
    <mergeCell ref="G35:G36"/>
    <mergeCell ref="C37:E41"/>
    <mergeCell ref="F37:F41"/>
    <mergeCell ref="G37:G41"/>
    <mergeCell ref="H37:H41"/>
    <mergeCell ref="A42:A43"/>
    <mergeCell ref="B42:B43"/>
    <mergeCell ref="C42:E43"/>
    <mergeCell ref="F42:F43"/>
    <mergeCell ref="G42:G43"/>
    <mergeCell ref="H42:H43"/>
    <mergeCell ref="C44:E44"/>
    <mergeCell ref="C45:E45"/>
    <mergeCell ref="C46:E46"/>
    <mergeCell ref="C47:E47"/>
    <mergeCell ref="A48:A49"/>
    <mergeCell ref="B48:B49"/>
    <mergeCell ref="C48:E49"/>
    <mergeCell ref="F48:F49"/>
    <mergeCell ref="G48:G49"/>
    <mergeCell ref="H48:H49"/>
    <mergeCell ref="C50:E52"/>
    <mergeCell ref="F50:F52"/>
    <mergeCell ref="G50:G52"/>
    <mergeCell ref="C53:E53"/>
    <mergeCell ref="C54:E54"/>
    <mergeCell ref="F54:F63"/>
    <mergeCell ref="G54:G63"/>
    <mergeCell ref="H54:H63"/>
    <mergeCell ref="C55:E55"/>
    <mergeCell ref="C56:E63"/>
    <mergeCell ref="H66:H68"/>
    <mergeCell ref="C68:E68"/>
    <mergeCell ref="A64:A65"/>
    <mergeCell ref="B64:B65"/>
    <mergeCell ref="C64:F64"/>
    <mergeCell ref="G64:G65"/>
    <mergeCell ref="H64:H65"/>
    <mergeCell ref="C65:E65"/>
    <mergeCell ref="C73:F73"/>
    <mergeCell ref="C74:F74"/>
    <mergeCell ref="C66:E67"/>
    <mergeCell ref="F66:F67"/>
    <mergeCell ref="G66:G68"/>
    <mergeCell ref="C75:F75"/>
    <mergeCell ref="C76:F76"/>
    <mergeCell ref="A77:B77"/>
    <mergeCell ref="C77:H77"/>
    <mergeCell ref="C70:E70"/>
    <mergeCell ref="C71:E71"/>
    <mergeCell ref="A72:A73"/>
    <mergeCell ref="B72:B73"/>
    <mergeCell ref="C72:F72"/>
    <mergeCell ref="G72:G73"/>
    <mergeCell ref="A69:A70"/>
    <mergeCell ref="B69:B70"/>
    <mergeCell ref="C69:F69"/>
    <mergeCell ref="G69:G70"/>
    <mergeCell ref="H69:H70"/>
    <mergeCell ref="H72:H7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7"/>
  <sheetViews>
    <sheetView topLeftCell="B67" zoomScale="80" zoomScaleNormal="80" workbookViewId="0">
      <selection activeCell="C9" sqref="C9:I9"/>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2.5703125" style="1" bestFit="1" customWidth="1"/>
    <col min="6" max="6" width="18.140625" style="1" customWidth="1"/>
    <col min="7" max="7" width="27.2851562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02" t="s">
        <v>50</v>
      </c>
      <c r="B1" s="202"/>
      <c r="C1" s="202"/>
      <c r="D1" s="202"/>
      <c r="E1" s="202"/>
      <c r="F1" s="202"/>
      <c r="G1" s="202"/>
      <c r="H1" s="202"/>
      <c r="I1" s="202"/>
      <c r="J1" s="202"/>
    </row>
    <row r="2" spans="1:10" ht="15" customHeight="1" x14ac:dyDescent="0.25">
      <c r="A2" s="202"/>
      <c r="B2" s="202"/>
      <c r="C2" s="202"/>
      <c r="D2" s="202"/>
      <c r="E2" s="202"/>
      <c r="F2" s="202"/>
      <c r="G2" s="202"/>
      <c r="H2" s="202"/>
      <c r="I2" s="202"/>
      <c r="J2" s="202"/>
    </row>
    <row r="4" spans="1:10" x14ac:dyDescent="0.25">
      <c r="A4" s="202" t="s">
        <v>51</v>
      </c>
      <c r="B4" s="202"/>
      <c r="C4" s="202"/>
      <c r="D4" s="202"/>
      <c r="E4" s="202"/>
      <c r="F4" s="202"/>
      <c r="G4" s="202"/>
      <c r="H4" s="202"/>
      <c r="I4" s="202"/>
      <c r="J4" s="202"/>
    </row>
    <row r="5" spans="1:10" x14ac:dyDescent="0.25">
      <c r="A5" s="202"/>
      <c r="B5" s="202"/>
      <c r="C5" s="202"/>
      <c r="D5" s="202"/>
      <c r="E5" s="202"/>
      <c r="F5" s="202"/>
      <c r="G5" s="202"/>
      <c r="H5" s="202"/>
      <c r="I5" s="202"/>
      <c r="J5" s="202"/>
    </row>
    <row r="6" spans="1:10" x14ac:dyDescent="0.25">
      <c r="D6" s="2"/>
      <c r="F6" s="2"/>
      <c r="H6" s="2"/>
      <c r="I6" s="2"/>
      <c r="J6" s="2"/>
    </row>
    <row r="7" spans="1:10" ht="15.75" thickBot="1" x14ac:dyDescent="0.3">
      <c r="C7" s="2"/>
      <c r="E7" s="2"/>
      <c r="G7" s="2"/>
    </row>
    <row r="8" spans="1:10" ht="15.75" thickBot="1" x14ac:dyDescent="0.3">
      <c r="A8" s="48" t="s">
        <v>0</v>
      </c>
      <c r="B8" s="49" t="s">
        <v>1</v>
      </c>
      <c r="C8" s="203">
        <v>15</v>
      </c>
      <c r="D8" s="204"/>
      <c r="E8" s="204"/>
      <c r="F8" s="204"/>
      <c r="G8" s="204"/>
      <c r="H8" s="204"/>
      <c r="I8" s="205"/>
    </row>
    <row r="9" spans="1:10" ht="31.5" customHeight="1" thickBot="1" x14ac:dyDescent="0.3">
      <c r="A9" s="48" t="s">
        <v>2</v>
      </c>
      <c r="B9" s="49" t="s">
        <v>3</v>
      </c>
      <c r="C9" s="206" t="s">
        <v>282</v>
      </c>
      <c r="D9" s="207"/>
      <c r="E9" s="207"/>
      <c r="F9" s="207"/>
      <c r="G9" s="207"/>
      <c r="H9" s="207"/>
      <c r="I9" s="208"/>
    </row>
    <row r="10" spans="1:10" ht="15.75" thickBot="1" x14ac:dyDescent="0.3">
      <c r="A10" s="48" t="s">
        <v>4</v>
      </c>
      <c r="B10" s="49" t="s">
        <v>45</v>
      </c>
      <c r="C10" s="203">
        <v>2</v>
      </c>
      <c r="D10" s="204"/>
      <c r="E10" s="204"/>
      <c r="F10" s="204"/>
      <c r="G10" s="204"/>
      <c r="H10" s="204"/>
      <c r="I10" s="205"/>
    </row>
    <row r="11" spans="1:10" ht="20.25" customHeight="1" thickBot="1" x14ac:dyDescent="0.3">
      <c r="A11" s="48" t="s">
        <v>5</v>
      </c>
      <c r="B11" s="50" t="s">
        <v>46</v>
      </c>
      <c r="C11" s="199" t="s">
        <v>178</v>
      </c>
      <c r="D11" s="200"/>
      <c r="E11" s="200"/>
      <c r="F11" s="200"/>
      <c r="G11" s="200"/>
      <c r="H11" s="200"/>
      <c r="I11" s="201"/>
    </row>
    <row r="12" spans="1:10" ht="31.5" customHeight="1" thickBot="1" x14ac:dyDescent="0.3">
      <c r="A12" s="48" t="s">
        <v>4</v>
      </c>
      <c r="B12" s="49" t="s">
        <v>6</v>
      </c>
      <c r="C12" s="209" t="s">
        <v>283</v>
      </c>
      <c r="D12" s="210"/>
      <c r="E12" s="209" t="s">
        <v>284</v>
      </c>
      <c r="F12" s="210"/>
      <c r="G12" s="211" t="s">
        <v>285</v>
      </c>
      <c r="H12" s="212"/>
      <c r="I12" s="5"/>
      <c r="J12" s="6"/>
    </row>
    <row r="13" spans="1:10" ht="15.75" thickBot="1" x14ac:dyDescent="0.3">
      <c r="A13" s="48" t="s">
        <v>7</v>
      </c>
      <c r="B13" s="49" t="s">
        <v>8</v>
      </c>
      <c r="C13" s="219" t="s">
        <v>286</v>
      </c>
      <c r="D13" s="267"/>
      <c r="E13" s="219" t="s">
        <v>286</v>
      </c>
      <c r="F13" s="267"/>
      <c r="G13" s="219" t="s">
        <v>286</v>
      </c>
      <c r="H13" s="267"/>
    </row>
    <row r="14" spans="1:10" ht="15.75" thickBot="1" x14ac:dyDescent="0.3">
      <c r="A14" s="48" t="s">
        <v>9</v>
      </c>
      <c r="B14" s="49" t="s">
        <v>10</v>
      </c>
      <c r="C14" s="219" t="s">
        <v>272</v>
      </c>
      <c r="D14" s="267"/>
      <c r="E14" s="219" t="s">
        <v>272</v>
      </c>
      <c r="F14" s="267"/>
      <c r="G14" s="219" t="s">
        <v>272</v>
      </c>
      <c r="H14" s="267"/>
    </row>
    <row r="15" spans="1:10" ht="15.75" thickBot="1" x14ac:dyDescent="0.3">
      <c r="A15" s="3"/>
      <c r="B15" s="4"/>
      <c r="C15" s="7"/>
      <c r="E15" s="7"/>
      <c r="G15" s="7"/>
    </row>
    <row r="16" spans="1:10" x14ac:dyDescent="0.25">
      <c r="A16" s="25">
        <v>1</v>
      </c>
      <c r="B16" s="29" t="s">
        <v>14</v>
      </c>
      <c r="C16" s="158" t="s">
        <v>11</v>
      </c>
      <c r="D16" s="159"/>
      <c r="E16" s="159"/>
      <c r="F16" s="159"/>
      <c r="G16" s="160"/>
      <c r="H16" s="131" t="s">
        <v>12</v>
      </c>
      <c r="I16" s="33" t="s">
        <v>47</v>
      </c>
      <c r="J16" s="36" t="s">
        <v>13</v>
      </c>
    </row>
    <row r="17" spans="1:10" ht="30" x14ac:dyDescent="0.25">
      <c r="A17" s="137">
        <v>1.1000000000000001</v>
      </c>
      <c r="B17" s="9" t="s">
        <v>15</v>
      </c>
      <c r="C17" s="224" t="s">
        <v>92</v>
      </c>
      <c r="D17" s="225"/>
      <c r="E17" s="225"/>
      <c r="F17" s="225"/>
      <c r="G17" s="226"/>
      <c r="H17" s="182" t="s">
        <v>287</v>
      </c>
      <c r="I17" s="165" t="s">
        <v>150</v>
      </c>
      <c r="J17" s="154"/>
    </row>
    <row r="18" spans="1:10" x14ac:dyDescent="0.25">
      <c r="A18" s="137">
        <v>1.2</v>
      </c>
      <c r="B18" s="10" t="s">
        <v>16</v>
      </c>
      <c r="C18" s="227"/>
      <c r="D18" s="228"/>
      <c r="E18" s="228"/>
      <c r="F18" s="228"/>
      <c r="G18" s="229"/>
      <c r="H18" s="183"/>
      <c r="I18" s="161"/>
      <c r="J18" s="154"/>
    </row>
    <row r="19" spans="1:10" ht="30" x14ac:dyDescent="0.25">
      <c r="A19" s="137">
        <v>1.3</v>
      </c>
      <c r="B19" s="9" t="s">
        <v>17</v>
      </c>
      <c r="C19" s="227"/>
      <c r="D19" s="228"/>
      <c r="E19" s="228"/>
      <c r="F19" s="228"/>
      <c r="G19" s="229"/>
      <c r="H19" s="183"/>
      <c r="I19" s="161"/>
      <c r="J19" s="154"/>
    </row>
    <row r="20" spans="1:10" ht="60" x14ac:dyDescent="0.25">
      <c r="A20" s="137">
        <v>1.4</v>
      </c>
      <c r="B20" s="9" t="s">
        <v>18</v>
      </c>
      <c r="C20" s="227"/>
      <c r="D20" s="228"/>
      <c r="E20" s="228"/>
      <c r="F20" s="228"/>
      <c r="G20" s="229"/>
      <c r="H20" s="183"/>
      <c r="I20" s="161"/>
      <c r="J20" s="154"/>
    </row>
    <row r="21" spans="1:10" ht="105.75" thickBot="1" x14ac:dyDescent="0.3">
      <c r="A21" s="137">
        <v>1.5</v>
      </c>
      <c r="B21" s="9" t="s">
        <v>52</v>
      </c>
      <c r="C21" s="227"/>
      <c r="D21" s="228"/>
      <c r="E21" s="228"/>
      <c r="F21" s="228"/>
      <c r="G21" s="229"/>
      <c r="H21" s="183"/>
      <c r="I21" s="161"/>
      <c r="J21" s="154"/>
    </row>
    <row r="22" spans="1:10" ht="39" customHeight="1" x14ac:dyDescent="0.25">
      <c r="A22" s="25">
        <v>2</v>
      </c>
      <c r="B22" s="26" t="s">
        <v>148</v>
      </c>
      <c r="C22" s="158" t="s">
        <v>11</v>
      </c>
      <c r="D22" s="159"/>
      <c r="E22" s="159"/>
      <c r="F22" s="159"/>
      <c r="G22" s="160"/>
      <c r="H22" s="131" t="s">
        <v>12</v>
      </c>
      <c r="I22" s="33" t="s">
        <v>47</v>
      </c>
      <c r="J22" s="37" t="s">
        <v>13</v>
      </c>
    </row>
    <row r="23" spans="1:10" ht="45.75" customHeight="1" x14ac:dyDescent="0.25">
      <c r="A23" s="137">
        <v>2.1</v>
      </c>
      <c r="B23" s="11" t="s">
        <v>20</v>
      </c>
      <c r="C23" s="230" t="s">
        <v>92</v>
      </c>
      <c r="D23" s="231"/>
      <c r="E23" s="231"/>
      <c r="F23" s="231"/>
      <c r="G23" s="232"/>
      <c r="H23" s="239" t="s">
        <v>288</v>
      </c>
      <c r="I23" s="214" t="s">
        <v>150</v>
      </c>
      <c r="J23" s="217"/>
    </row>
    <row r="24" spans="1:10" ht="89.25" customHeight="1" x14ac:dyDescent="0.25">
      <c r="A24" s="137">
        <v>2.2000000000000002</v>
      </c>
      <c r="B24" s="118" t="s">
        <v>274</v>
      </c>
      <c r="C24" s="233"/>
      <c r="D24" s="234"/>
      <c r="E24" s="234"/>
      <c r="F24" s="234"/>
      <c r="G24" s="235"/>
      <c r="H24" s="195"/>
      <c r="I24" s="215"/>
      <c r="J24" s="217"/>
    </row>
    <row r="25" spans="1:10" ht="114.75" customHeight="1" x14ac:dyDescent="0.25">
      <c r="A25" s="137">
        <v>2.2999999999999998</v>
      </c>
      <c r="B25" s="63" t="s">
        <v>54</v>
      </c>
      <c r="C25" s="233"/>
      <c r="D25" s="234"/>
      <c r="E25" s="234"/>
      <c r="F25" s="234"/>
      <c r="G25" s="235"/>
      <c r="H25" s="195"/>
      <c r="I25" s="215"/>
      <c r="J25" s="217"/>
    </row>
    <row r="26" spans="1:10" ht="42" customHeight="1" x14ac:dyDescent="0.25">
      <c r="A26" s="144">
        <v>2.4</v>
      </c>
      <c r="B26" s="63" t="s">
        <v>55</v>
      </c>
      <c r="C26" s="233"/>
      <c r="D26" s="234"/>
      <c r="E26" s="234"/>
      <c r="F26" s="234"/>
      <c r="G26" s="235"/>
      <c r="H26" s="195"/>
      <c r="I26" s="215"/>
      <c r="J26" s="217"/>
    </row>
    <row r="27" spans="1:10" ht="53.25" customHeight="1" thickBot="1" x14ac:dyDescent="0.3">
      <c r="A27" s="138">
        <v>2.5</v>
      </c>
      <c r="B27" s="63" t="s">
        <v>56</v>
      </c>
      <c r="C27" s="236"/>
      <c r="D27" s="237"/>
      <c r="E27" s="237"/>
      <c r="F27" s="237"/>
      <c r="G27" s="238"/>
      <c r="H27" s="196"/>
      <c r="I27" s="216"/>
      <c r="J27" s="218"/>
    </row>
    <row r="28" spans="1:10" x14ac:dyDescent="0.25">
      <c r="A28" s="25">
        <v>3</v>
      </c>
      <c r="B28" s="45" t="s">
        <v>53</v>
      </c>
      <c r="C28" s="158" t="s">
        <v>11</v>
      </c>
      <c r="D28" s="159"/>
      <c r="E28" s="159"/>
      <c r="F28" s="159"/>
      <c r="G28" s="160"/>
      <c r="H28" s="64" t="s">
        <v>12</v>
      </c>
      <c r="I28" s="33" t="s">
        <v>47</v>
      </c>
      <c r="J28" s="36" t="s">
        <v>13</v>
      </c>
    </row>
    <row r="29" spans="1:10" ht="60.75" thickBot="1" x14ac:dyDescent="0.3">
      <c r="A29" s="143">
        <v>3.1</v>
      </c>
      <c r="B29" s="63" t="s">
        <v>57</v>
      </c>
      <c r="C29" s="243" t="s">
        <v>92</v>
      </c>
      <c r="D29" s="244"/>
      <c r="E29" s="244"/>
      <c r="F29" s="244"/>
      <c r="G29" s="245"/>
      <c r="H29" s="132" t="s">
        <v>289</v>
      </c>
      <c r="I29" s="140" t="s">
        <v>150</v>
      </c>
      <c r="J29" s="62"/>
    </row>
    <row r="30" spans="1:10" ht="33" customHeight="1" thickBot="1" x14ac:dyDescent="0.3">
      <c r="A30" s="150">
        <v>4</v>
      </c>
      <c r="B30" s="174" t="s">
        <v>21</v>
      </c>
      <c r="C30" s="148" t="str">
        <f>+C12</f>
        <v>JULIO  BAHAMON VANEGAS 51% LIDER</v>
      </c>
      <c r="D30" s="148"/>
      <c r="E30" s="148" t="str">
        <f>+E12</f>
        <v>ATL INGENIEROS CONTRATISTAS LTDA. 25%</v>
      </c>
      <c r="F30" s="148"/>
      <c r="G30" s="148" t="str">
        <f>+G12</f>
        <v>NOVA SARMIENTO CONSTRUCCIONES LTDA 24%</v>
      </c>
      <c r="H30" s="149"/>
      <c r="I30" s="146" t="s">
        <v>47</v>
      </c>
      <c r="J30" s="146" t="s">
        <v>13</v>
      </c>
    </row>
    <row r="31" spans="1:10" ht="33" customHeight="1" x14ac:dyDescent="0.25">
      <c r="A31" s="151"/>
      <c r="B31" s="175"/>
      <c r="C31" s="128" t="s">
        <v>11</v>
      </c>
      <c r="D31" s="131" t="s">
        <v>12</v>
      </c>
      <c r="E31" s="128" t="s">
        <v>11</v>
      </c>
      <c r="F31" s="131" t="s">
        <v>12</v>
      </c>
      <c r="G31" s="128" t="s">
        <v>11</v>
      </c>
      <c r="H31" s="131" t="s">
        <v>12</v>
      </c>
      <c r="I31" s="147"/>
      <c r="J31" s="147"/>
    </row>
    <row r="32" spans="1:10" ht="65.25" customHeight="1" x14ac:dyDescent="0.25">
      <c r="A32" s="137">
        <v>4.0999999999999996</v>
      </c>
      <c r="B32" s="11" t="s">
        <v>58</v>
      </c>
      <c r="C32" s="133" t="s">
        <v>92</v>
      </c>
      <c r="D32" s="223" t="s">
        <v>290</v>
      </c>
      <c r="E32" s="133" t="s">
        <v>92</v>
      </c>
      <c r="F32" s="223" t="s">
        <v>291</v>
      </c>
      <c r="G32" s="133" t="s">
        <v>92</v>
      </c>
      <c r="H32" s="182" t="s">
        <v>292</v>
      </c>
      <c r="I32" s="165" t="s">
        <v>150</v>
      </c>
      <c r="J32" s="154"/>
    </row>
    <row r="33" spans="1:10" ht="30" x14ac:dyDescent="0.25">
      <c r="A33" s="137">
        <v>4.2</v>
      </c>
      <c r="B33" s="11" t="s">
        <v>22</v>
      </c>
      <c r="C33" s="133" t="s">
        <v>92</v>
      </c>
      <c r="D33" s="164"/>
      <c r="E33" s="133" t="s">
        <v>92</v>
      </c>
      <c r="F33" s="164"/>
      <c r="G33" s="133" t="s">
        <v>92</v>
      </c>
      <c r="H33" s="179"/>
      <c r="I33" s="161"/>
      <c r="J33" s="154"/>
    </row>
    <row r="34" spans="1:10" ht="30.75" thickBot="1" x14ac:dyDescent="0.3">
      <c r="A34" s="138">
        <v>4.3</v>
      </c>
      <c r="B34" s="13" t="s">
        <v>48</v>
      </c>
      <c r="C34" s="122" t="s">
        <v>293</v>
      </c>
      <c r="D34" s="134">
        <v>50</v>
      </c>
      <c r="E34" s="122" t="s">
        <v>294</v>
      </c>
      <c r="F34" s="134">
        <v>13</v>
      </c>
      <c r="G34" s="122" t="s">
        <v>295</v>
      </c>
      <c r="H34" s="136">
        <v>62</v>
      </c>
      <c r="I34" s="162"/>
      <c r="J34" s="155"/>
    </row>
    <row r="35" spans="1:10" ht="30" customHeight="1" thickBot="1" x14ac:dyDescent="0.3">
      <c r="A35" s="150">
        <v>5</v>
      </c>
      <c r="B35" s="180" t="s">
        <v>23</v>
      </c>
      <c r="C35" s="176" t="str">
        <f>+C12</f>
        <v>JULIO  BAHAMON VANEGAS 51% LIDER</v>
      </c>
      <c r="D35" s="177"/>
      <c r="E35" s="176" t="str">
        <f>+E12</f>
        <v>ATL INGENIEROS CONTRATISTAS LTDA. 25%</v>
      </c>
      <c r="F35" s="177"/>
      <c r="G35" s="176" t="str">
        <f>+G12</f>
        <v>NOVA SARMIENTO CONSTRUCCIONES LTDA 24%</v>
      </c>
      <c r="H35" s="177"/>
      <c r="I35" s="146" t="s">
        <v>47</v>
      </c>
      <c r="J35" s="146" t="s">
        <v>13</v>
      </c>
    </row>
    <row r="36" spans="1:10" ht="30.75" thickBot="1" x14ac:dyDescent="0.3">
      <c r="A36" s="151"/>
      <c r="B36" s="181"/>
      <c r="C36" s="130" t="s">
        <v>11</v>
      </c>
      <c r="D36" s="40" t="s">
        <v>12</v>
      </c>
      <c r="E36" s="130" t="s">
        <v>11</v>
      </c>
      <c r="F36" s="40" t="s">
        <v>12</v>
      </c>
      <c r="G36" s="130" t="s">
        <v>11</v>
      </c>
      <c r="H36" s="40" t="s">
        <v>12</v>
      </c>
      <c r="I36" s="147"/>
      <c r="J36" s="147"/>
    </row>
    <row r="37" spans="1:10" ht="72" customHeight="1" x14ac:dyDescent="0.25">
      <c r="A37" s="137">
        <v>5.0999999999999996</v>
      </c>
      <c r="B37" s="11" t="s">
        <v>59</v>
      </c>
      <c r="C37" s="163" t="s">
        <v>74</v>
      </c>
      <c r="D37" s="163" t="s">
        <v>74</v>
      </c>
      <c r="E37" s="163" t="s">
        <v>92</v>
      </c>
      <c r="F37" s="163" t="s">
        <v>296</v>
      </c>
      <c r="G37" s="246" t="s">
        <v>92</v>
      </c>
      <c r="H37" s="194" t="s">
        <v>297</v>
      </c>
      <c r="I37" s="214" t="s">
        <v>150</v>
      </c>
      <c r="J37" s="240"/>
    </row>
    <row r="38" spans="1:10" ht="45" x14ac:dyDescent="0.25">
      <c r="A38" s="137">
        <v>5.2</v>
      </c>
      <c r="B38" s="11" t="s">
        <v>60</v>
      </c>
      <c r="C38" s="197"/>
      <c r="D38" s="197"/>
      <c r="E38" s="197"/>
      <c r="F38" s="197"/>
      <c r="G38" s="247"/>
      <c r="H38" s="195"/>
      <c r="I38" s="215"/>
      <c r="J38" s="241"/>
    </row>
    <row r="39" spans="1:10" ht="45" x14ac:dyDescent="0.25">
      <c r="A39" s="137">
        <v>5.3</v>
      </c>
      <c r="B39" s="18" t="s">
        <v>61</v>
      </c>
      <c r="C39" s="197"/>
      <c r="D39" s="197"/>
      <c r="E39" s="197"/>
      <c r="F39" s="197"/>
      <c r="G39" s="247"/>
      <c r="H39" s="195"/>
      <c r="I39" s="215"/>
      <c r="J39" s="241"/>
    </row>
    <row r="40" spans="1:10" ht="30" x14ac:dyDescent="0.25">
      <c r="A40" s="137">
        <v>5.4</v>
      </c>
      <c r="B40" s="11" t="s">
        <v>24</v>
      </c>
      <c r="C40" s="197"/>
      <c r="D40" s="197"/>
      <c r="E40" s="197"/>
      <c r="F40" s="197"/>
      <c r="G40" s="247"/>
      <c r="H40" s="195"/>
      <c r="I40" s="215"/>
      <c r="J40" s="241"/>
    </row>
    <row r="41" spans="1:10" ht="30.75" thickBot="1" x14ac:dyDescent="0.3">
      <c r="A41" s="138">
        <v>5.5</v>
      </c>
      <c r="B41" s="63" t="s">
        <v>25</v>
      </c>
      <c r="C41" s="198"/>
      <c r="D41" s="198"/>
      <c r="E41" s="198"/>
      <c r="F41" s="198"/>
      <c r="G41" s="248"/>
      <c r="H41" s="196"/>
      <c r="I41" s="216"/>
      <c r="J41" s="242"/>
    </row>
    <row r="42" spans="1:10" ht="30" customHeight="1" thickBot="1" x14ac:dyDescent="0.3">
      <c r="A42" s="150">
        <v>6</v>
      </c>
      <c r="B42" s="180" t="s">
        <v>26</v>
      </c>
      <c r="C42" s="171" t="str">
        <f>+C12</f>
        <v>JULIO  BAHAMON VANEGAS 51% LIDER</v>
      </c>
      <c r="D42" s="172"/>
      <c r="E42" s="171" t="str">
        <f>+E12</f>
        <v>ATL INGENIEROS CONTRATISTAS LTDA. 25%</v>
      </c>
      <c r="F42" s="172"/>
      <c r="G42" s="173" t="str">
        <f>+G12</f>
        <v>NOVA SARMIENTO CONSTRUCCIONES LTDA 24%</v>
      </c>
      <c r="H42" s="149"/>
      <c r="I42" s="146" t="s">
        <v>47</v>
      </c>
      <c r="J42" s="146" t="s">
        <v>13</v>
      </c>
    </row>
    <row r="43" spans="1:10" ht="30" customHeight="1" thickBot="1" x14ac:dyDescent="0.3">
      <c r="A43" s="151"/>
      <c r="B43" s="181"/>
      <c r="C43" s="42" t="s">
        <v>11</v>
      </c>
      <c r="D43" s="142" t="s">
        <v>12</v>
      </c>
      <c r="E43" s="42" t="s">
        <v>11</v>
      </c>
      <c r="F43" s="142" t="s">
        <v>12</v>
      </c>
      <c r="G43" s="41" t="s">
        <v>11</v>
      </c>
      <c r="H43" s="40" t="s">
        <v>12</v>
      </c>
      <c r="I43" s="147"/>
      <c r="J43" s="147"/>
    </row>
    <row r="44" spans="1:10" ht="60" x14ac:dyDescent="0.25">
      <c r="A44" s="137">
        <v>6.1</v>
      </c>
      <c r="B44" s="11" t="s">
        <v>27</v>
      </c>
      <c r="C44" s="129" t="s">
        <v>74</v>
      </c>
      <c r="D44" s="129" t="s">
        <v>74</v>
      </c>
      <c r="E44" s="129" t="s">
        <v>74</v>
      </c>
      <c r="F44" s="129" t="s">
        <v>74</v>
      </c>
      <c r="G44" s="133" t="s">
        <v>74</v>
      </c>
      <c r="H44" s="135" t="s">
        <v>74</v>
      </c>
      <c r="I44" s="30"/>
      <c r="J44" s="34"/>
    </row>
    <row r="45" spans="1:10" ht="45" x14ac:dyDescent="0.25">
      <c r="A45" s="137">
        <v>6.2</v>
      </c>
      <c r="B45" s="11" t="s">
        <v>62</v>
      </c>
      <c r="C45" s="133" t="s">
        <v>74</v>
      </c>
      <c r="D45" s="133" t="s">
        <v>74</v>
      </c>
      <c r="E45" s="133" t="s">
        <v>74</v>
      </c>
      <c r="F45" s="133" t="s">
        <v>74</v>
      </c>
      <c r="G45" s="133" t="s">
        <v>74</v>
      </c>
      <c r="H45" s="135" t="s">
        <v>74</v>
      </c>
      <c r="I45" s="30"/>
      <c r="J45" s="34"/>
    </row>
    <row r="46" spans="1:10" ht="60" x14ac:dyDescent="0.25">
      <c r="A46" s="137">
        <v>6.3</v>
      </c>
      <c r="B46" s="11" t="s">
        <v>63</v>
      </c>
      <c r="C46" s="133" t="s">
        <v>74</v>
      </c>
      <c r="D46" s="133" t="s">
        <v>74</v>
      </c>
      <c r="E46" s="133" t="s">
        <v>74</v>
      </c>
      <c r="F46" s="133" t="s">
        <v>74</v>
      </c>
      <c r="G46" s="133" t="s">
        <v>74</v>
      </c>
      <c r="H46" s="135" t="s">
        <v>74</v>
      </c>
      <c r="I46" s="30"/>
      <c r="J46" s="34"/>
    </row>
    <row r="47" spans="1:10" ht="75.75" thickBot="1" x14ac:dyDescent="0.3">
      <c r="A47" s="137">
        <v>6.4</v>
      </c>
      <c r="B47" s="11" t="s">
        <v>28</v>
      </c>
      <c r="C47" s="134" t="s">
        <v>74</v>
      </c>
      <c r="D47" s="134" t="s">
        <v>74</v>
      </c>
      <c r="E47" s="134" t="s">
        <v>74</v>
      </c>
      <c r="F47" s="134" t="s">
        <v>74</v>
      </c>
      <c r="G47" s="134" t="s">
        <v>74</v>
      </c>
      <c r="H47" s="136" t="s">
        <v>74</v>
      </c>
      <c r="I47" s="31"/>
      <c r="J47" s="35"/>
    </row>
    <row r="48" spans="1:10" ht="30" customHeight="1" thickBot="1" x14ac:dyDescent="0.3">
      <c r="A48" s="150">
        <v>7</v>
      </c>
      <c r="B48" s="152" t="s">
        <v>64</v>
      </c>
      <c r="C48" s="148" t="str">
        <f>+C12</f>
        <v>JULIO  BAHAMON VANEGAS 51% LIDER</v>
      </c>
      <c r="D48" s="148"/>
      <c r="E48" s="148" t="str">
        <f>+E12</f>
        <v>ATL INGENIEROS CONTRATISTAS LTDA. 25%</v>
      </c>
      <c r="F48" s="148"/>
      <c r="G48" s="148" t="str">
        <f>+G12</f>
        <v>NOVA SARMIENTO CONSTRUCCIONES LTDA 24%</v>
      </c>
      <c r="H48" s="149"/>
      <c r="I48" s="146" t="s">
        <v>47</v>
      </c>
      <c r="J48" s="146" t="s">
        <v>13</v>
      </c>
    </row>
    <row r="49" spans="1:11" ht="30.75" thickBot="1" x14ac:dyDescent="0.3">
      <c r="A49" s="151"/>
      <c r="B49" s="153"/>
      <c r="C49" s="42" t="s">
        <v>11</v>
      </c>
      <c r="D49" s="142" t="s">
        <v>12</v>
      </c>
      <c r="E49" s="42" t="s">
        <v>11</v>
      </c>
      <c r="F49" s="142" t="s">
        <v>12</v>
      </c>
      <c r="G49" s="41" t="s">
        <v>11</v>
      </c>
      <c r="H49" s="40" t="s">
        <v>12</v>
      </c>
      <c r="I49" s="147"/>
      <c r="J49" s="147"/>
    </row>
    <row r="50" spans="1:11" ht="30" x14ac:dyDescent="0.25">
      <c r="A50" s="137">
        <v>7.1</v>
      </c>
      <c r="B50" s="11" t="s">
        <v>29</v>
      </c>
      <c r="C50" s="163" t="s">
        <v>92</v>
      </c>
      <c r="D50" s="166">
        <v>88</v>
      </c>
      <c r="E50" s="163" t="s">
        <v>92</v>
      </c>
      <c r="F50" s="166">
        <v>86</v>
      </c>
      <c r="G50" s="163" t="s">
        <v>92</v>
      </c>
      <c r="H50" s="168">
        <v>87</v>
      </c>
      <c r="I50" s="165" t="s">
        <v>150</v>
      </c>
      <c r="J50" s="30"/>
    </row>
    <row r="51" spans="1:11" ht="45" x14ac:dyDescent="0.25">
      <c r="A51" s="137">
        <v>7.2</v>
      </c>
      <c r="B51" s="11" t="s">
        <v>65</v>
      </c>
      <c r="C51" s="197"/>
      <c r="D51" s="166"/>
      <c r="E51" s="197"/>
      <c r="F51" s="166"/>
      <c r="G51" s="197"/>
      <c r="H51" s="168"/>
      <c r="I51" s="161"/>
      <c r="J51" s="30"/>
    </row>
    <row r="52" spans="1:11" ht="60.75" thickBot="1" x14ac:dyDescent="0.3">
      <c r="A52" s="138">
        <v>7.3</v>
      </c>
      <c r="B52" s="13" t="s">
        <v>66</v>
      </c>
      <c r="C52" s="198"/>
      <c r="D52" s="167"/>
      <c r="E52" s="198"/>
      <c r="F52" s="167"/>
      <c r="G52" s="198"/>
      <c r="H52" s="169"/>
      <c r="I52" s="162"/>
      <c r="J52" s="31"/>
    </row>
    <row r="53" spans="1:11" x14ac:dyDescent="0.25">
      <c r="A53" s="25">
        <v>8</v>
      </c>
      <c r="B53" s="45" t="s">
        <v>30</v>
      </c>
      <c r="C53" s="158" t="s">
        <v>11</v>
      </c>
      <c r="D53" s="159"/>
      <c r="E53" s="159"/>
      <c r="F53" s="159"/>
      <c r="G53" s="160"/>
      <c r="H53" s="131" t="s">
        <v>12</v>
      </c>
      <c r="I53" s="33" t="s">
        <v>47</v>
      </c>
      <c r="J53" s="36" t="s">
        <v>13</v>
      </c>
    </row>
    <row r="54" spans="1:11" x14ac:dyDescent="0.25">
      <c r="A54" s="137">
        <v>8.1</v>
      </c>
      <c r="B54" s="11" t="s">
        <v>67</v>
      </c>
      <c r="C54" s="427" t="s">
        <v>278</v>
      </c>
      <c r="D54" s="427"/>
      <c r="E54" s="427"/>
      <c r="F54" s="427"/>
      <c r="G54" s="427"/>
      <c r="H54" s="428" t="s">
        <v>298</v>
      </c>
      <c r="I54" s="431" t="s">
        <v>150</v>
      </c>
      <c r="J54" s="432" t="s">
        <v>375</v>
      </c>
    </row>
    <row r="55" spans="1:11" x14ac:dyDescent="0.25">
      <c r="A55" s="137">
        <v>8.1999999999999993</v>
      </c>
      <c r="B55" s="11" t="s">
        <v>31</v>
      </c>
      <c r="C55" s="427" t="s">
        <v>119</v>
      </c>
      <c r="D55" s="427"/>
      <c r="E55" s="427"/>
      <c r="F55" s="427"/>
      <c r="G55" s="427"/>
      <c r="H55" s="429"/>
      <c r="I55" s="431"/>
      <c r="J55" s="433"/>
    </row>
    <row r="56" spans="1:11" ht="60" x14ac:dyDescent="0.25">
      <c r="A56" s="137">
        <v>8.3000000000000007</v>
      </c>
      <c r="B56" s="11" t="s">
        <v>68</v>
      </c>
      <c r="C56" s="435" t="s">
        <v>92</v>
      </c>
      <c r="D56" s="436"/>
      <c r="E56" s="436"/>
      <c r="F56" s="436"/>
      <c r="G56" s="437"/>
      <c r="H56" s="429"/>
      <c r="I56" s="431"/>
      <c r="J56" s="433"/>
    </row>
    <row r="57" spans="1:11" ht="45" x14ac:dyDescent="0.25">
      <c r="A57" s="137">
        <v>8.4</v>
      </c>
      <c r="B57" s="11" t="s">
        <v>32</v>
      </c>
      <c r="C57" s="438"/>
      <c r="D57" s="439"/>
      <c r="E57" s="439"/>
      <c r="F57" s="439"/>
      <c r="G57" s="440"/>
      <c r="H57" s="429"/>
      <c r="I57" s="431"/>
      <c r="J57" s="433"/>
    </row>
    <row r="58" spans="1:11" ht="45" x14ac:dyDescent="0.25">
      <c r="A58" s="137">
        <v>8.5</v>
      </c>
      <c r="B58" s="11" t="s">
        <v>69</v>
      </c>
      <c r="C58" s="438"/>
      <c r="D58" s="439"/>
      <c r="E58" s="439"/>
      <c r="F58" s="439"/>
      <c r="G58" s="440"/>
      <c r="H58" s="429"/>
      <c r="I58" s="431"/>
      <c r="J58" s="433"/>
    </row>
    <row r="59" spans="1:11" x14ac:dyDescent="0.25">
      <c r="A59" s="137">
        <v>8.6</v>
      </c>
      <c r="B59" s="11" t="s">
        <v>70</v>
      </c>
      <c r="C59" s="438"/>
      <c r="D59" s="439"/>
      <c r="E59" s="439"/>
      <c r="F59" s="439"/>
      <c r="G59" s="440"/>
      <c r="H59" s="429"/>
      <c r="I59" s="431"/>
      <c r="J59" s="433"/>
    </row>
    <row r="60" spans="1:11" x14ac:dyDescent="0.25">
      <c r="A60" s="137">
        <v>8.6999999999999993</v>
      </c>
      <c r="B60" s="11" t="s">
        <v>33</v>
      </c>
      <c r="C60" s="438"/>
      <c r="D60" s="439"/>
      <c r="E60" s="439"/>
      <c r="F60" s="439"/>
      <c r="G60" s="440"/>
      <c r="H60" s="429"/>
      <c r="I60" s="431"/>
      <c r="J60" s="433"/>
    </row>
    <row r="61" spans="1:11" ht="90" x14ac:dyDescent="0.25">
      <c r="A61" s="137">
        <v>8.8000000000000007</v>
      </c>
      <c r="B61" s="11" t="s">
        <v>71</v>
      </c>
      <c r="C61" s="438"/>
      <c r="D61" s="439"/>
      <c r="E61" s="439"/>
      <c r="F61" s="439"/>
      <c r="G61" s="440"/>
      <c r="H61" s="429"/>
      <c r="I61" s="431"/>
      <c r="J61" s="433"/>
      <c r="K61" s="19"/>
    </row>
    <row r="62" spans="1:11" ht="45" x14ac:dyDescent="0.3">
      <c r="A62" s="137">
        <v>8.9</v>
      </c>
      <c r="B62" s="20" t="s">
        <v>34</v>
      </c>
      <c r="C62" s="438"/>
      <c r="D62" s="439"/>
      <c r="E62" s="439"/>
      <c r="F62" s="439"/>
      <c r="G62" s="440"/>
      <c r="H62" s="429"/>
      <c r="I62" s="431"/>
      <c r="J62" s="433"/>
      <c r="K62" s="21"/>
    </row>
    <row r="63" spans="1:11" ht="17.25" thickBot="1" x14ac:dyDescent="0.35">
      <c r="A63" s="22" t="s">
        <v>49</v>
      </c>
      <c r="B63" s="11" t="s">
        <v>72</v>
      </c>
      <c r="C63" s="441"/>
      <c r="D63" s="442"/>
      <c r="E63" s="442"/>
      <c r="F63" s="442"/>
      <c r="G63" s="443"/>
      <c r="H63" s="430"/>
      <c r="I63" s="431"/>
      <c r="J63" s="434"/>
      <c r="K63" s="21"/>
    </row>
    <row r="64" spans="1:11" ht="30" customHeight="1" thickBot="1" x14ac:dyDescent="0.3">
      <c r="A64" s="150">
        <v>9</v>
      </c>
      <c r="B64" s="152" t="s">
        <v>35</v>
      </c>
      <c r="C64" s="148" t="str">
        <f>+C12</f>
        <v>JULIO  BAHAMON VANEGAS 51% LIDER</v>
      </c>
      <c r="D64" s="148"/>
      <c r="E64" s="148" t="str">
        <f>+E12</f>
        <v>ATL INGENIEROS CONTRATISTAS LTDA. 25%</v>
      </c>
      <c r="F64" s="148"/>
      <c r="G64" s="148" t="str">
        <f>+G12</f>
        <v>NOVA SARMIENTO CONSTRUCCIONES LTDA 24%</v>
      </c>
      <c r="H64" s="149"/>
      <c r="I64" s="146" t="s">
        <v>47</v>
      </c>
      <c r="J64" s="146" t="s">
        <v>13</v>
      </c>
    </row>
    <row r="65" spans="1:10" ht="30" customHeight="1" thickBot="1" x14ac:dyDescent="0.3">
      <c r="A65" s="151"/>
      <c r="B65" s="153"/>
      <c r="C65" s="42" t="s">
        <v>11</v>
      </c>
      <c r="D65" s="142" t="s">
        <v>12</v>
      </c>
      <c r="E65" s="42" t="s">
        <v>11</v>
      </c>
      <c r="F65" s="142" t="s">
        <v>12</v>
      </c>
      <c r="G65" s="41" t="s">
        <v>11</v>
      </c>
      <c r="H65" s="40" t="s">
        <v>12</v>
      </c>
      <c r="I65" s="147"/>
      <c r="J65" s="147"/>
    </row>
    <row r="66" spans="1:10" ht="30" x14ac:dyDescent="0.25">
      <c r="A66" s="137">
        <v>9.1</v>
      </c>
      <c r="B66" s="9" t="s">
        <v>36</v>
      </c>
      <c r="C66" s="364" t="s">
        <v>280</v>
      </c>
      <c r="D66" s="405"/>
      <c r="E66" s="405"/>
      <c r="F66" s="405"/>
      <c r="G66" s="405"/>
      <c r="H66" s="367"/>
      <c r="I66" s="161"/>
      <c r="J66" s="154"/>
    </row>
    <row r="67" spans="1:10" x14ac:dyDescent="0.25">
      <c r="A67" s="137">
        <v>9.1999999999999993</v>
      </c>
      <c r="B67" s="10" t="s">
        <v>16</v>
      </c>
      <c r="C67" s="406"/>
      <c r="D67" s="407"/>
      <c r="E67" s="407"/>
      <c r="F67" s="407"/>
      <c r="G67" s="407"/>
      <c r="H67" s="426"/>
      <c r="I67" s="161"/>
      <c r="J67" s="154"/>
    </row>
    <row r="68" spans="1:10" ht="60.75" thickBot="1" x14ac:dyDescent="0.3">
      <c r="A68" s="138">
        <v>9.3000000000000007</v>
      </c>
      <c r="B68" s="23" t="s">
        <v>37</v>
      </c>
      <c r="C68" s="409" t="s">
        <v>280</v>
      </c>
      <c r="D68" s="244"/>
      <c r="E68" s="244"/>
      <c r="F68" s="244"/>
      <c r="G68" s="244"/>
      <c r="H68" s="341"/>
      <c r="I68" s="162"/>
      <c r="J68" s="155"/>
    </row>
    <row r="69" spans="1:10" ht="30" customHeight="1" thickBot="1" x14ac:dyDescent="0.3">
      <c r="A69" s="150">
        <v>10</v>
      </c>
      <c r="B69" s="152" t="s">
        <v>38</v>
      </c>
      <c r="C69" s="148" t="str">
        <f>+C12</f>
        <v>JULIO  BAHAMON VANEGAS 51% LIDER</v>
      </c>
      <c r="D69" s="148"/>
      <c r="E69" s="148" t="str">
        <f>+E12</f>
        <v>ATL INGENIEROS CONTRATISTAS LTDA. 25%</v>
      </c>
      <c r="F69" s="148"/>
      <c r="G69" s="148" t="str">
        <f>+G12</f>
        <v>NOVA SARMIENTO CONSTRUCCIONES LTDA 24%</v>
      </c>
      <c r="H69" s="149"/>
      <c r="I69" s="146" t="s">
        <v>47</v>
      </c>
      <c r="J69" s="146" t="s">
        <v>13</v>
      </c>
    </row>
    <row r="70" spans="1:10" ht="30" customHeight="1" thickBot="1" x14ac:dyDescent="0.3">
      <c r="A70" s="151"/>
      <c r="B70" s="153"/>
      <c r="C70" s="42" t="s">
        <v>11</v>
      </c>
      <c r="D70" s="142" t="s">
        <v>12</v>
      </c>
      <c r="E70" s="42" t="s">
        <v>11</v>
      </c>
      <c r="F70" s="142" t="s">
        <v>12</v>
      </c>
      <c r="G70" s="41" t="s">
        <v>11</v>
      </c>
      <c r="H70" s="40" t="s">
        <v>12</v>
      </c>
      <c r="I70" s="147"/>
      <c r="J70" s="147"/>
    </row>
    <row r="71" spans="1:10" ht="30.75" thickBot="1" x14ac:dyDescent="0.3">
      <c r="A71" s="138">
        <v>10.1</v>
      </c>
      <c r="B71" s="13" t="s">
        <v>39</v>
      </c>
      <c r="C71" s="134" t="s">
        <v>74</v>
      </c>
      <c r="D71" s="134" t="s">
        <v>74</v>
      </c>
      <c r="E71" s="134" t="s">
        <v>74</v>
      </c>
      <c r="F71" s="134" t="s">
        <v>74</v>
      </c>
      <c r="G71" s="134" t="s">
        <v>74</v>
      </c>
      <c r="H71" s="136" t="s">
        <v>74</v>
      </c>
      <c r="I71" s="31"/>
      <c r="J71" s="35"/>
    </row>
    <row r="72" spans="1:10" ht="30" customHeight="1" thickBot="1" x14ac:dyDescent="0.3">
      <c r="A72" s="150">
        <v>11</v>
      </c>
      <c r="B72" s="180" t="s">
        <v>40</v>
      </c>
      <c r="C72" s="262" t="str">
        <f>+C12</f>
        <v>JULIO  BAHAMON VANEGAS 51% LIDER</v>
      </c>
      <c r="D72" s="149"/>
      <c r="E72" s="262" t="str">
        <f>+E12</f>
        <v>ATL INGENIEROS CONTRATISTAS LTDA. 25%</v>
      </c>
      <c r="F72" s="149"/>
      <c r="G72" s="173" t="str">
        <f>+G12</f>
        <v>NOVA SARMIENTO CONSTRUCCIONES LTDA 24%</v>
      </c>
      <c r="H72" s="149"/>
      <c r="I72" s="263" t="s">
        <v>47</v>
      </c>
      <c r="J72" s="146" t="s">
        <v>13</v>
      </c>
    </row>
    <row r="73" spans="1:10" ht="30" customHeight="1" x14ac:dyDescent="0.25">
      <c r="A73" s="151"/>
      <c r="B73" s="181"/>
      <c r="C73" s="257" t="s">
        <v>11</v>
      </c>
      <c r="D73" s="258"/>
      <c r="E73" s="257" t="s">
        <v>11</v>
      </c>
      <c r="F73" s="258"/>
      <c r="G73" s="259" t="s">
        <v>11</v>
      </c>
      <c r="H73" s="260"/>
      <c r="I73" s="264"/>
      <c r="J73" s="147"/>
    </row>
    <row r="74" spans="1:10" ht="45" x14ac:dyDescent="0.25">
      <c r="A74" s="137">
        <v>11.1</v>
      </c>
      <c r="B74" s="46" t="s">
        <v>41</v>
      </c>
      <c r="C74" s="251" t="s">
        <v>92</v>
      </c>
      <c r="D74" s="168"/>
      <c r="E74" s="251" t="s">
        <v>92</v>
      </c>
      <c r="F74" s="168"/>
      <c r="G74" s="261" t="s">
        <v>92</v>
      </c>
      <c r="H74" s="168"/>
      <c r="I74" s="141" t="s">
        <v>150</v>
      </c>
      <c r="J74" s="34"/>
    </row>
    <row r="75" spans="1:10" ht="31.5" customHeight="1" x14ac:dyDescent="0.25">
      <c r="A75" s="137">
        <v>11.2</v>
      </c>
      <c r="B75" s="46" t="s">
        <v>42</v>
      </c>
      <c r="C75" s="251" t="s">
        <v>92</v>
      </c>
      <c r="D75" s="168"/>
      <c r="E75" s="251" t="s">
        <v>92</v>
      </c>
      <c r="F75" s="168"/>
      <c r="G75" s="261" t="s">
        <v>92</v>
      </c>
      <c r="H75" s="168"/>
      <c r="I75" s="141" t="s">
        <v>150</v>
      </c>
      <c r="J75" s="34"/>
    </row>
    <row r="76" spans="1:10" ht="30.75" thickBot="1" x14ac:dyDescent="0.3">
      <c r="A76" s="144">
        <v>11.3</v>
      </c>
      <c r="B76" s="47" t="s">
        <v>43</v>
      </c>
      <c r="C76" s="252" t="s">
        <v>92</v>
      </c>
      <c r="D76" s="169"/>
      <c r="E76" s="252" t="s">
        <v>92</v>
      </c>
      <c r="F76" s="169"/>
      <c r="G76" s="245" t="s">
        <v>92</v>
      </c>
      <c r="H76" s="169"/>
      <c r="I76" s="139" t="s">
        <v>150</v>
      </c>
      <c r="J76" s="44"/>
    </row>
    <row r="77" spans="1:10" ht="19.5" thickBot="1" x14ac:dyDescent="0.3">
      <c r="A77" s="249" t="s">
        <v>44</v>
      </c>
      <c r="B77" s="250"/>
      <c r="C77" s="265" t="s">
        <v>102</v>
      </c>
      <c r="D77" s="254"/>
      <c r="E77" s="254"/>
      <c r="F77" s="254"/>
      <c r="G77" s="255"/>
      <c r="H77" s="255"/>
      <c r="I77" s="255"/>
      <c r="J77" s="256"/>
    </row>
  </sheetData>
  <mergeCells count="121">
    <mergeCell ref="A1:J2"/>
    <mergeCell ref="A4:J5"/>
    <mergeCell ref="C8:I8"/>
    <mergeCell ref="C9:I9"/>
    <mergeCell ref="C10:I10"/>
    <mergeCell ref="C11:I11"/>
    <mergeCell ref="C14:D14"/>
    <mergeCell ref="E14:F14"/>
    <mergeCell ref="G14:H14"/>
    <mergeCell ref="C16:G16"/>
    <mergeCell ref="C17:G21"/>
    <mergeCell ref="H17:H21"/>
    <mergeCell ref="C12:D12"/>
    <mergeCell ref="E12:F12"/>
    <mergeCell ref="G12:H12"/>
    <mergeCell ref="C13:D13"/>
    <mergeCell ref="E13:F13"/>
    <mergeCell ref="G13:H13"/>
    <mergeCell ref="C28:G28"/>
    <mergeCell ref="C29:G29"/>
    <mergeCell ref="A30:A31"/>
    <mergeCell ref="B30:B31"/>
    <mergeCell ref="C30:D30"/>
    <mergeCell ref="E30:F30"/>
    <mergeCell ref="G30:H30"/>
    <mergeCell ref="I17:I21"/>
    <mergeCell ref="J17:J21"/>
    <mergeCell ref="C22:G22"/>
    <mergeCell ref="C23:G27"/>
    <mergeCell ref="H23:H27"/>
    <mergeCell ref="I23:I27"/>
    <mergeCell ref="J23:J27"/>
    <mergeCell ref="A35:A36"/>
    <mergeCell ref="B35:B36"/>
    <mergeCell ref="C35:D35"/>
    <mergeCell ref="E35:F35"/>
    <mergeCell ref="G35:H35"/>
    <mergeCell ref="I35:I36"/>
    <mergeCell ref="I30:I31"/>
    <mergeCell ref="J30:J31"/>
    <mergeCell ref="D32:D33"/>
    <mergeCell ref="F32:F33"/>
    <mergeCell ref="H32:H33"/>
    <mergeCell ref="I32:I34"/>
    <mergeCell ref="J32:J34"/>
    <mergeCell ref="J35:J36"/>
    <mergeCell ref="C37:C41"/>
    <mergeCell ref="D37:D41"/>
    <mergeCell ref="E37:E41"/>
    <mergeCell ref="F37:F41"/>
    <mergeCell ref="G37:G41"/>
    <mergeCell ref="H37:H41"/>
    <mergeCell ref="I37:I41"/>
    <mergeCell ref="J37:J41"/>
    <mergeCell ref="J42:J43"/>
    <mergeCell ref="A48:A49"/>
    <mergeCell ref="B48:B49"/>
    <mergeCell ref="C48:D48"/>
    <mergeCell ref="E48:F48"/>
    <mergeCell ref="G48:H48"/>
    <mergeCell ref="I48:I49"/>
    <mergeCell ref="J48:J49"/>
    <mergeCell ref="A42:A43"/>
    <mergeCell ref="B42:B43"/>
    <mergeCell ref="C42:D42"/>
    <mergeCell ref="E42:F42"/>
    <mergeCell ref="G42:H42"/>
    <mergeCell ref="I42:I43"/>
    <mergeCell ref="I50:I52"/>
    <mergeCell ref="C53:G53"/>
    <mergeCell ref="C54:G54"/>
    <mergeCell ref="H54:H63"/>
    <mergeCell ref="I54:I63"/>
    <mergeCell ref="J54:J63"/>
    <mergeCell ref="C55:G55"/>
    <mergeCell ref="C56:G63"/>
    <mergeCell ref="C50:C52"/>
    <mergeCell ref="D50:D52"/>
    <mergeCell ref="E50:E52"/>
    <mergeCell ref="F50:F52"/>
    <mergeCell ref="G50:G52"/>
    <mergeCell ref="H50:H52"/>
    <mergeCell ref="J64:J65"/>
    <mergeCell ref="C66:H67"/>
    <mergeCell ref="I66:I68"/>
    <mergeCell ref="J66:J68"/>
    <mergeCell ref="C68:H68"/>
    <mergeCell ref="A69:A70"/>
    <mergeCell ref="B69:B70"/>
    <mergeCell ref="C69:D69"/>
    <mergeCell ref="E69:F69"/>
    <mergeCell ref="G69:H69"/>
    <mergeCell ref="A64:A65"/>
    <mergeCell ref="B64:B65"/>
    <mergeCell ref="C64:D64"/>
    <mergeCell ref="E64:F64"/>
    <mergeCell ref="G64:H64"/>
    <mergeCell ref="I64:I65"/>
    <mergeCell ref="I69:I70"/>
    <mergeCell ref="J69:J70"/>
    <mergeCell ref="A77:B77"/>
    <mergeCell ref="C77:J77"/>
    <mergeCell ref="E73:F73"/>
    <mergeCell ref="G73:H73"/>
    <mergeCell ref="C74:D74"/>
    <mergeCell ref="E74:F74"/>
    <mergeCell ref="G74:H74"/>
    <mergeCell ref="C75:D75"/>
    <mergeCell ref="E75:F75"/>
    <mergeCell ref="G75:H75"/>
    <mergeCell ref="A72:A73"/>
    <mergeCell ref="B72:B73"/>
    <mergeCell ref="C72:D72"/>
    <mergeCell ref="E72:F72"/>
    <mergeCell ref="G72:H72"/>
    <mergeCell ref="I72:I73"/>
    <mergeCell ref="J72:J73"/>
    <mergeCell ref="C73:D73"/>
    <mergeCell ref="C76:D76"/>
    <mergeCell ref="E76:F76"/>
    <mergeCell ref="G76:H7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76" zoomScale="70" zoomScaleNormal="70" workbookViewId="0">
      <selection activeCell="C68" sqref="C68:F68"/>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7.28515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16</v>
      </c>
      <c r="D8" s="204"/>
      <c r="E8" s="204"/>
      <c r="F8" s="204"/>
      <c r="G8" s="205"/>
    </row>
    <row r="9" spans="1:8" ht="31.5" customHeight="1" thickBot="1" x14ac:dyDescent="0.3">
      <c r="A9" s="48" t="s">
        <v>2</v>
      </c>
      <c r="B9" s="49" t="s">
        <v>3</v>
      </c>
      <c r="C9" s="206" t="s">
        <v>299</v>
      </c>
      <c r="D9" s="207"/>
      <c r="E9" s="207"/>
      <c r="F9" s="207"/>
      <c r="G9" s="208"/>
    </row>
    <row r="10" spans="1:8" ht="15.75" thickBot="1" x14ac:dyDescent="0.3">
      <c r="A10" s="48" t="s">
        <v>4</v>
      </c>
      <c r="B10" s="49" t="s">
        <v>45</v>
      </c>
      <c r="C10" s="203">
        <v>1</v>
      </c>
      <c r="D10" s="204"/>
      <c r="E10" s="204"/>
      <c r="F10" s="204"/>
      <c r="G10" s="205"/>
    </row>
    <row r="11" spans="1:8" ht="20.25" customHeight="1" thickBot="1" x14ac:dyDescent="0.3">
      <c r="A11" s="48" t="s">
        <v>5</v>
      </c>
      <c r="B11" s="50" t="s">
        <v>46</v>
      </c>
      <c r="C11" s="199" t="s">
        <v>178</v>
      </c>
      <c r="D11" s="200"/>
      <c r="E11" s="200"/>
      <c r="F11" s="200"/>
      <c r="G11" s="201"/>
    </row>
    <row r="12" spans="1:8" ht="31.5" customHeight="1" thickBot="1" x14ac:dyDescent="0.3">
      <c r="A12" s="48" t="s">
        <v>4</v>
      </c>
      <c r="B12" s="49" t="s">
        <v>6</v>
      </c>
      <c r="C12" s="209" t="s">
        <v>300</v>
      </c>
      <c r="D12" s="210"/>
      <c r="E12" s="211" t="s">
        <v>301</v>
      </c>
      <c r="F12" s="212"/>
      <c r="G12" s="5"/>
      <c r="H12" s="6"/>
    </row>
    <row r="13" spans="1:8" ht="15.75" thickBot="1" x14ac:dyDescent="0.3">
      <c r="A13" s="48" t="s">
        <v>7</v>
      </c>
      <c r="B13" s="49" t="s">
        <v>8</v>
      </c>
      <c r="C13" s="219" t="s">
        <v>286</v>
      </c>
      <c r="D13" s="267"/>
      <c r="E13" s="219" t="s">
        <v>286</v>
      </c>
      <c r="F13" s="267"/>
    </row>
    <row r="14" spans="1:8" ht="15.75" thickBot="1" x14ac:dyDescent="0.3">
      <c r="A14" s="48" t="s">
        <v>9</v>
      </c>
      <c r="B14" s="49" t="s">
        <v>10</v>
      </c>
      <c r="C14" s="219" t="s">
        <v>272</v>
      </c>
      <c r="D14" s="267"/>
      <c r="E14" s="219" t="s">
        <v>272</v>
      </c>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92</v>
      </c>
      <c r="D17" s="225"/>
      <c r="E17" s="226"/>
      <c r="F17" s="182" t="s">
        <v>302</v>
      </c>
      <c r="G17" s="165" t="s">
        <v>150</v>
      </c>
      <c r="H17" s="154"/>
    </row>
    <row r="18" spans="1:8" x14ac:dyDescent="0.25">
      <c r="A18" s="92">
        <v>1.2</v>
      </c>
      <c r="B18" s="10" t="s">
        <v>16</v>
      </c>
      <c r="C18" s="227"/>
      <c r="D18" s="228"/>
      <c r="E18" s="229"/>
      <c r="F18" s="183"/>
      <c r="G18" s="161"/>
      <c r="H18" s="154"/>
    </row>
    <row r="19" spans="1:8" ht="30" x14ac:dyDescent="0.25">
      <c r="A19" s="92">
        <v>1.3</v>
      </c>
      <c r="B19" s="9" t="s">
        <v>17</v>
      </c>
      <c r="C19" s="227"/>
      <c r="D19" s="228"/>
      <c r="E19" s="229"/>
      <c r="F19" s="183"/>
      <c r="G19" s="161"/>
      <c r="H19" s="154"/>
    </row>
    <row r="20" spans="1:8" ht="60" x14ac:dyDescent="0.25">
      <c r="A20" s="92">
        <v>1.4</v>
      </c>
      <c r="B20" s="9" t="s">
        <v>18</v>
      </c>
      <c r="C20" s="227"/>
      <c r="D20" s="228"/>
      <c r="E20" s="229"/>
      <c r="F20" s="183"/>
      <c r="G20" s="161"/>
      <c r="H20" s="154"/>
    </row>
    <row r="21" spans="1:8" ht="105.75" thickBot="1" x14ac:dyDescent="0.3">
      <c r="A21" s="92">
        <v>1.5</v>
      </c>
      <c r="B21" s="9" t="s">
        <v>52</v>
      </c>
      <c r="C21" s="227"/>
      <c r="D21" s="228"/>
      <c r="E21" s="229"/>
      <c r="F21" s="183"/>
      <c r="G21" s="161"/>
      <c r="H21" s="154"/>
    </row>
    <row r="22" spans="1:8" ht="39" customHeight="1" x14ac:dyDescent="0.25">
      <c r="A22" s="25">
        <v>2</v>
      </c>
      <c r="B22" s="26" t="s">
        <v>148</v>
      </c>
      <c r="C22" s="158" t="s">
        <v>11</v>
      </c>
      <c r="D22" s="159"/>
      <c r="E22" s="160"/>
      <c r="F22" s="86" t="s">
        <v>12</v>
      </c>
      <c r="G22" s="33" t="s">
        <v>47</v>
      </c>
      <c r="H22" s="37" t="s">
        <v>13</v>
      </c>
    </row>
    <row r="23" spans="1:8" ht="45.75" customHeight="1" x14ac:dyDescent="0.25">
      <c r="A23" s="92">
        <v>2.1</v>
      </c>
      <c r="B23" s="11" t="s">
        <v>20</v>
      </c>
      <c r="C23" s="230" t="s">
        <v>92</v>
      </c>
      <c r="D23" s="231"/>
      <c r="E23" s="232"/>
      <c r="F23" s="239" t="s">
        <v>303</v>
      </c>
      <c r="G23" s="214" t="s">
        <v>150</v>
      </c>
      <c r="H23" s="217"/>
    </row>
    <row r="24" spans="1:8" ht="89.25" customHeight="1" x14ac:dyDescent="0.25">
      <c r="A24" s="92">
        <v>2.2000000000000002</v>
      </c>
      <c r="B24" s="123" t="s">
        <v>274</v>
      </c>
      <c r="C24" s="233"/>
      <c r="D24" s="234"/>
      <c r="E24" s="235"/>
      <c r="F24" s="195"/>
      <c r="G24" s="215"/>
      <c r="H24" s="217"/>
    </row>
    <row r="25" spans="1:8" ht="114.75" customHeight="1" x14ac:dyDescent="0.25">
      <c r="A25" s="92">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93">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92</v>
      </c>
      <c r="D29" s="244"/>
      <c r="E29" s="245"/>
      <c r="F29" s="87" t="s">
        <v>304</v>
      </c>
      <c r="G29" s="72" t="s">
        <v>150</v>
      </c>
      <c r="H29" s="62"/>
    </row>
    <row r="30" spans="1:8" ht="33" customHeight="1" thickBot="1" x14ac:dyDescent="0.3">
      <c r="A30" s="150">
        <v>4</v>
      </c>
      <c r="B30" s="174" t="s">
        <v>21</v>
      </c>
      <c r="C30" s="148" t="str">
        <f>+C12</f>
        <v>JMV INGENIEROS SAS 70% LIDER</v>
      </c>
      <c r="D30" s="148"/>
      <c r="E30" s="148" t="str">
        <f>+E12</f>
        <v>TECCIVIL SAS 30%</v>
      </c>
      <c r="F30" s="149"/>
      <c r="G30" s="146" t="s">
        <v>47</v>
      </c>
      <c r="H30" s="146" t="s">
        <v>13</v>
      </c>
    </row>
    <row r="31" spans="1:8" ht="33" customHeight="1" x14ac:dyDescent="0.25">
      <c r="A31" s="151"/>
      <c r="B31" s="175"/>
      <c r="C31" s="84" t="s">
        <v>11</v>
      </c>
      <c r="D31" s="86" t="s">
        <v>12</v>
      </c>
      <c r="E31" s="84" t="s">
        <v>11</v>
      </c>
      <c r="F31" s="86" t="s">
        <v>12</v>
      </c>
      <c r="G31" s="147"/>
      <c r="H31" s="147"/>
    </row>
    <row r="32" spans="1:8" ht="65.25" customHeight="1" x14ac:dyDescent="0.25">
      <c r="A32" s="92">
        <v>4.0999999999999996</v>
      </c>
      <c r="B32" s="11" t="s">
        <v>58</v>
      </c>
      <c r="C32" s="88" t="s">
        <v>92</v>
      </c>
      <c r="D32" s="223" t="s">
        <v>305</v>
      </c>
      <c r="E32" s="88" t="s">
        <v>92</v>
      </c>
      <c r="F32" s="182" t="s">
        <v>306</v>
      </c>
      <c r="G32" s="165" t="s">
        <v>150</v>
      </c>
      <c r="H32" s="154"/>
    </row>
    <row r="33" spans="1:8" ht="30" x14ac:dyDescent="0.25">
      <c r="A33" s="92">
        <v>4.2</v>
      </c>
      <c r="B33" s="11" t="s">
        <v>22</v>
      </c>
      <c r="C33" s="88" t="s">
        <v>92</v>
      </c>
      <c r="D33" s="164"/>
      <c r="E33" s="88" t="s">
        <v>92</v>
      </c>
      <c r="F33" s="179"/>
      <c r="G33" s="161"/>
      <c r="H33" s="154"/>
    </row>
    <row r="34" spans="1:8" ht="30.75" thickBot="1" x14ac:dyDescent="0.3">
      <c r="A34" s="93">
        <v>4.3</v>
      </c>
      <c r="B34" s="13" t="s">
        <v>48</v>
      </c>
      <c r="C34" s="122" t="s">
        <v>294</v>
      </c>
      <c r="D34" s="89">
        <v>21</v>
      </c>
      <c r="E34" s="122" t="s">
        <v>294</v>
      </c>
      <c r="F34" s="91">
        <v>51</v>
      </c>
      <c r="G34" s="162"/>
      <c r="H34" s="155"/>
    </row>
    <row r="35" spans="1:8" ht="30" customHeight="1" thickBot="1" x14ac:dyDescent="0.3">
      <c r="A35" s="150">
        <v>5</v>
      </c>
      <c r="B35" s="180" t="s">
        <v>23</v>
      </c>
      <c r="C35" s="176" t="str">
        <f>+C12</f>
        <v>JMV INGENIEROS SAS 70% LIDER</v>
      </c>
      <c r="D35" s="177"/>
      <c r="E35" s="176" t="str">
        <f>+E12</f>
        <v>TECCIVIL SAS 30%</v>
      </c>
      <c r="F35" s="177"/>
      <c r="G35" s="146" t="s">
        <v>47</v>
      </c>
      <c r="H35" s="146" t="s">
        <v>13</v>
      </c>
    </row>
    <row r="36" spans="1:8" ht="30.75" thickBot="1" x14ac:dyDescent="0.3">
      <c r="A36" s="151"/>
      <c r="B36" s="181"/>
      <c r="C36" s="83" t="s">
        <v>11</v>
      </c>
      <c r="D36" s="40" t="s">
        <v>12</v>
      </c>
      <c r="E36" s="83" t="s">
        <v>11</v>
      </c>
      <c r="F36" s="40" t="s">
        <v>12</v>
      </c>
      <c r="G36" s="147"/>
      <c r="H36" s="147"/>
    </row>
    <row r="37" spans="1:8" ht="72" customHeight="1" x14ac:dyDescent="0.25">
      <c r="A37" s="92">
        <v>5.0999999999999996</v>
      </c>
      <c r="B37" s="11" t="s">
        <v>59</v>
      </c>
      <c r="C37" s="163" t="s">
        <v>92</v>
      </c>
      <c r="D37" s="163" t="s">
        <v>307</v>
      </c>
      <c r="E37" s="246" t="s">
        <v>92</v>
      </c>
      <c r="F37" s="194" t="s">
        <v>308</v>
      </c>
      <c r="G37" s="214" t="s">
        <v>150</v>
      </c>
      <c r="H37" s="240"/>
    </row>
    <row r="38" spans="1:8" ht="45" x14ac:dyDescent="0.25">
      <c r="A38" s="92">
        <v>5.2</v>
      </c>
      <c r="B38" s="11" t="s">
        <v>60</v>
      </c>
      <c r="C38" s="197"/>
      <c r="D38" s="197"/>
      <c r="E38" s="247"/>
      <c r="F38" s="195"/>
      <c r="G38" s="215"/>
      <c r="H38" s="241"/>
    </row>
    <row r="39" spans="1:8" ht="45" x14ac:dyDescent="0.25">
      <c r="A39" s="92">
        <v>5.3</v>
      </c>
      <c r="B39" s="18" t="s">
        <v>61</v>
      </c>
      <c r="C39" s="197"/>
      <c r="D39" s="197"/>
      <c r="E39" s="247"/>
      <c r="F39" s="195"/>
      <c r="G39" s="215"/>
      <c r="H39" s="241"/>
    </row>
    <row r="40" spans="1:8" ht="30" x14ac:dyDescent="0.25">
      <c r="A40" s="92">
        <v>5.4</v>
      </c>
      <c r="B40" s="11" t="s">
        <v>24</v>
      </c>
      <c r="C40" s="197"/>
      <c r="D40" s="197"/>
      <c r="E40" s="247"/>
      <c r="F40" s="195"/>
      <c r="G40" s="215"/>
      <c r="H40" s="241"/>
    </row>
    <row r="41" spans="1:8" ht="30.75" thickBot="1" x14ac:dyDescent="0.3">
      <c r="A41" s="93">
        <v>5.5</v>
      </c>
      <c r="B41" s="63" t="s">
        <v>25</v>
      </c>
      <c r="C41" s="198"/>
      <c r="D41" s="198"/>
      <c r="E41" s="248"/>
      <c r="F41" s="196"/>
      <c r="G41" s="216"/>
      <c r="H41" s="242"/>
    </row>
    <row r="42" spans="1:8" ht="30" customHeight="1" thickBot="1" x14ac:dyDescent="0.3">
      <c r="A42" s="150">
        <v>6</v>
      </c>
      <c r="B42" s="180" t="s">
        <v>26</v>
      </c>
      <c r="C42" s="171" t="str">
        <f>+C12</f>
        <v>JMV INGENIEROS SAS 70% LIDER</v>
      </c>
      <c r="D42" s="172"/>
      <c r="E42" s="173" t="str">
        <f>+E12</f>
        <v>TECCIVIL SAS 30%</v>
      </c>
      <c r="F42" s="149"/>
      <c r="G42" s="146" t="s">
        <v>47</v>
      </c>
      <c r="H42" s="146" t="s">
        <v>13</v>
      </c>
    </row>
    <row r="43" spans="1:8" ht="30" customHeight="1" thickBot="1" x14ac:dyDescent="0.3">
      <c r="A43" s="151"/>
      <c r="B43" s="181"/>
      <c r="C43" s="42" t="s">
        <v>11</v>
      </c>
      <c r="D43" s="43" t="s">
        <v>12</v>
      </c>
      <c r="E43" s="41" t="s">
        <v>11</v>
      </c>
      <c r="F43" s="40" t="s">
        <v>12</v>
      </c>
      <c r="G43" s="147"/>
      <c r="H43" s="147"/>
    </row>
    <row r="44" spans="1:8" ht="60" x14ac:dyDescent="0.25">
      <c r="A44" s="92">
        <v>6.1</v>
      </c>
      <c r="B44" s="11" t="s">
        <v>27</v>
      </c>
      <c r="C44" s="85" t="s">
        <v>74</v>
      </c>
      <c r="D44" s="85" t="s">
        <v>74</v>
      </c>
      <c r="E44" s="88" t="s">
        <v>74</v>
      </c>
      <c r="F44" s="90" t="s">
        <v>74</v>
      </c>
      <c r="G44" s="30"/>
      <c r="H44" s="34"/>
    </row>
    <row r="45" spans="1:8" ht="45" x14ac:dyDescent="0.25">
      <c r="A45" s="92">
        <v>6.2</v>
      </c>
      <c r="B45" s="11" t="s">
        <v>62</v>
      </c>
      <c r="C45" s="88" t="s">
        <v>74</v>
      </c>
      <c r="D45" s="88" t="s">
        <v>74</v>
      </c>
      <c r="E45" s="88" t="s">
        <v>74</v>
      </c>
      <c r="F45" s="90" t="s">
        <v>74</v>
      </c>
      <c r="G45" s="30"/>
      <c r="H45" s="34"/>
    </row>
    <row r="46" spans="1:8" ht="60" x14ac:dyDescent="0.25">
      <c r="A46" s="92">
        <v>6.3</v>
      </c>
      <c r="B46" s="11" t="s">
        <v>63</v>
      </c>
      <c r="C46" s="88" t="s">
        <v>74</v>
      </c>
      <c r="D46" s="88" t="s">
        <v>74</v>
      </c>
      <c r="E46" s="88" t="s">
        <v>74</v>
      </c>
      <c r="F46" s="90" t="s">
        <v>74</v>
      </c>
      <c r="G46" s="30"/>
      <c r="H46" s="34"/>
    </row>
    <row r="47" spans="1:8" ht="75.75" thickBot="1" x14ac:dyDescent="0.3">
      <c r="A47" s="92">
        <v>6.4</v>
      </c>
      <c r="B47" s="11" t="s">
        <v>28</v>
      </c>
      <c r="C47" s="89" t="s">
        <v>74</v>
      </c>
      <c r="D47" s="89" t="s">
        <v>74</v>
      </c>
      <c r="E47" s="89" t="s">
        <v>74</v>
      </c>
      <c r="F47" s="91" t="s">
        <v>74</v>
      </c>
      <c r="G47" s="31"/>
      <c r="H47" s="35"/>
    </row>
    <row r="48" spans="1:8" ht="30" customHeight="1" thickBot="1" x14ac:dyDescent="0.3">
      <c r="A48" s="150">
        <v>7</v>
      </c>
      <c r="B48" s="152" t="s">
        <v>64</v>
      </c>
      <c r="C48" s="148" t="str">
        <f>+C12</f>
        <v>JMV INGENIEROS SAS 70% LIDER</v>
      </c>
      <c r="D48" s="148"/>
      <c r="E48" s="148" t="str">
        <f>+E12</f>
        <v>TECCIVIL SAS 30%</v>
      </c>
      <c r="F48" s="149"/>
      <c r="G48" s="146" t="s">
        <v>47</v>
      </c>
      <c r="H48" s="146" t="s">
        <v>13</v>
      </c>
    </row>
    <row r="49" spans="1:9" ht="30.75" thickBot="1" x14ac:dyDescent="0.3">
      <c r="A49" s="151"/>
      <c r="B49" s="153"/>
      <c r="C49" s="42" t="s">
        <v>11</v>
      </c>
      <c r="D49" s="43" t="s">
        <v>12</v>
      </c>
      <c r="E49" s="41" t="s">
        <v>11</v>
      </c>
      <c r="F49" s="40" t="s">
        <v>12</v>
      </c>
      <c r="G49" s="147"/>
      <c r="H49" s="147"/>
    </row>
    <row r="50" spans="1:9" ht="30" x14ac:dyDescent="0.25">
      <c r="A50" s="92">
        <v>7.1</v>
      </c>
      <c r="B50" s="11" t="s">
        <v>29</v>
      </c>
      <c r="C50" s="163" t="s">
        <v>92</v>
      </c>
      <c r="D50" s="166">
        <v>65</v>
      </c>
      <c r="E50" s="163" t="s">
        <v>92</v>
      </c>
      <c r="F50" s="168">
        <v>64</v>
      </c>
      <c r="G50" s="165" t="s">
        <v>150</v>
      </c>
      <c r="H50" s="30"/>
    </row>
    <row r="51" spans="1:9" ht="45" x14ac:dyDescent="0.25">
      <c r="A51" s="92">
        <v>7.2</v>
      </c>
      <c r="B51" s="11" t="s">
        <v>65</v>
      </c>
      <c r="C51" s="197"/>
      <c r="D51" s="166"/>
      <c r="E51" s="197"/>
      <c r="F51" s="168"/>
      <c r="G51" s="161"/>
      <c r="H51" s="30"/>
    </row>
    <row r="52" spans="1:9" ht="60.75" thickBot="1" x14ac:dyDescent="0.3">
      <c r="A52" s="93">
        <v>7.3</v>
      </c>
      <c r="B52" s="13" t="s">
        <v>66</v>
      </c>
      <c r="C52" s="198"/>
      <c r="D52" s="167"/>
      <c r="E52" s="198"/>
      <c r="F52" s="169"/>
      <c r="G52" s="162"/>
      <c r="H52" s="31"/>
    </row>
    <row r="53" spans="1:9" x14ac:dyDescent="0.25">
      <c r="A53" s="25">
        <v>8</v>
      </c>
      <c r="B53" s="45" t="s">
        <v>30</v>
      </c>
      <c r="C53" s="158" t="s">
        <v>11</v>
      </c>
      <c r="D53" s="159"/>
      <c r="E53" s="160"/>
      <c r="F53" s="86" t="s">
        <v>12</v>
      </c>
      <c r="G53" s="33" t="s">
        <v>47</v>
      </c>
      <c r="H53" s="36" t="s">
        <v>13</v>
      </c>
    </row>
    <row r="54" spans="1:9" x14ac:dyDescent="0.25">
      <c r="A54" s="92">
        <v>8.1</v>
      </c>
      <c r="B54" s="11" t="s">
        <v>67</v>
      </c>
      <c r="C54" s="170" t="s">
        <v>278</v>
      </c>
      <c r="D54" s="170"/>
      <c r="E54" s="170"/>
      <c r="F54" s="182" t="s">
        <v>309</v>
      </c>
      <c r="G54" s="363"/>
      <c r="H54" s="157"/>
    </row>
    <row r="55" spans="1:9" x14ac:dyDescent="0.25">
      <c r="A55" s="92">
        <v>8.1999999999999993</v>
      </c>
      <c r="B55" s="11" t="s">
        <v>31</v>
      </c>
      <c r="C55" s="170" t="s">
        <v>310</v>
      </c>
      <c r="D55" s="170"/>
      <c r="E55" s="170"/>
      <c r="F55" s="183"/>
      <c r="G55" s="363"/>
      <c r="H55" s="154"/>
    </row>
    <row r="56" spans="1:9" ht="60" x14ac:dyDescent="0.25">
      <c r="A56" s="92">
        <v>8.3000000000000007</v>
      </c>
      <c r="B56" s="11" t="s">
        <v>68</v>
      </c>
      <c r="C56" s="185" t="s">
        <v>92</v>
      </c>
      <c r="D56" s="186"/>
      <c r="E56" s="187"/>
      <c r="F56" s="183"/>
      <c r="G56" s="363"/>
      <c r="H56" s="154"/>
    </row>
    <row r="57" spans="1:9" ht="45" x14ac:dyDescent="0.25">
      <c r="A57" s="92">
        <v>8.4</v>
      </c>
      <c r="B57" s="11" t="s">
        <v>32</v>
      </c>
      <c r="C57" s="188"/>
      <c r="D57" s="189"/>
      <c r="E57" s="190"/>
      <c r="F57" s="183"/>
      <c r="G57" s="363"/>
      <c r="H57" s="154"/>
    </row>
    <row r="58" spans="1:9" ht="45" x14ac:dyDescent="0.25">
      <c r="A58" s="92">
        <v>8.5</v>
      </c>
      <c r="B58" s="11" t="s">
        <v>69</v>
      </c>
      <c r="C58" s="188"/>
      <c r="D58" s="189"/>
      <c r="E58" s="190"/>
      <c r="F58" s="183"/>
      <c r="G58" s="363"/>
      <c r="H58" s="154"/>
    </row>
    <row r="59" spans="1:9" x14ac:dyDescent="0.25">
      <c r="A59" s="92">
        <v>8.6</v>
      </c>
      <c r="B59" s="11" t="s">
        <v>70</v>
      </c>
      <c r="C59" s="188"/>
      <c r="D59" s="189"/>
      <c r="E59" s="190"/>
      <c r="F59" s="183"/>
      <c r="G59" s="363"/>
      <c r="H59" s="154"/>
    </row>
    <row r="60" spans="1:9" x14ac:dyDescent="0.25">
      <c r="A60" s="92">
        <v>8.6999999999999993</v>
      </c>
      <c r="B60" s="11" t="s">
        <v>33</v>
      </c>
      <c r="C60" s="188"/>
      <c r="D60" s="189"/>
      <c r="E60" s="190"/>
      <c r="F60" s="183"/>
      <c r="G60" s="363"/>
      <c r="H60" s="154"/>
    </row>
    <row r="61" spans="1:9" ht="90" x14ac:dyDescent="0.25">
      <c r="A61" s="92">
        <v>8.8000000000000007</v>
      </c>
      <c r="B61" s="11" t="s">
        <v>71</v>
      </c>
      <c r="C61" s="188"/>
      <c r="D61" s="189"/>
      <c r="E61" s="190"/>
      <c r="F61" s="183"/>
      <c r="G61" s="363"/>
      <c r="H61" s="154"/>
      <c r="I61" s="19"/>
    </row>
    <row r="62" spans="1:9" ht="31.5" customHeight="1" x14ac:dyDescent="0.3">
      <c r="A62" s="92">
        <v>8.9</v>
      </c>
      <c r="B62" s="20" t="s">
        <v>34</v>
      </c>
      <c r="C62" s="188"/>
      <c r="D62" s="189"/>
      <c r="E62" s="190"/>
      <c r="F62" s="183"/>
      <c r="G62" s="363"/>
      <c r="H62" s="154"/>
      <c r="I62" s="21"/>
    </row>
    <row r="63" spans="1:9" ht="17.25" thickBot="1" x14ac:dyDescent="0.35">
      <c r="A63" s="22" t="s">
        <v>49</v>
      </c>
      <c r="B63" s="11" t="s">
        <v>72</v>
      </c>
      <c r="C63" s="191"/>
      <c r="D63" s="192"/>
      <c r="E63" s="193"/>
      <c r="F63" s="184"/>
      <c r="G63" s="363"/>
      <c r="H63" s="154"/>
      <c r="I63" s="21"/>
    </row>
    <row r="64" spans="1:9" ht="30" customHeight="1" thickBot="1" x14ac:dyDescent="0.3">
      <c r="A64" s="150">
        <v>9</v>
      </c>
      <c r="B64" s="152" t="s">
        <v>35</v>
      </c>
      <c r="C64" s="148" t="str">
        <f>+C12</f>
        <v>JMV INGENIEROS SAS 70% LIDER</v>
      </c>
      <c r="D64" s="148"/>
      <c r="E64" s="148" t="str">
        <f>+E12</f>
        <v>TECCIVIL SAS 30%</v>
      </c>
      <c r="F64" s="149"/>
      <c r="G64" s="146" t="s">
        <v>47</v>
      </c>
      <c r="H64" s="146" t="s">
        <v>13</v>
      </c>
    </row>
    <row r="65" spans="1:8" ht="30" customHeight="1" thickBot="1" x14ac:dyDescent="0.3">
      <c r="A65" s="151"/>
      <c r="B65" s="153"/>
      <c r="C65" s="42" t="s">
        <v>11</v>
      </c>
      <c r="D65" s="43" t="s">
        <v>12</v>
      </c>
      <c r="E65" s="41" t="s">
        <v>11</v>
      </c>
      <c r="F65" s="40" t="s">
        <v>12</v>
      </c>
      <c r="G65" s="147"/>
      <c r="H65" s="147"/>
    </row>
    <row r="66" spans="1:8" ht="30" x14ac:dyDescent="0.25">
      <c r="A66" s="92">
        <v>9.1</v>
      </c>
      <c r="B66" s="9" t="s">
        <v>36</v>
      </c>
      <c r="C66" s="364" t="s">
        <v>280</v>
      </c>
      <c r="D66" s="405"/>
      <c r="E66" s="405"/>
      <c r="F66" s="367"/>
      <c r="G66" s="161"/>
      <c r="H66" s="154"/>
    </row>
    <row r="67" spans="1:8" x14ac:dyDescent="0.25">
      <c r="A67" s="92">
        <v>9.1999999999999993</v>
      </c>
      <c r="B67" s="10" t="s">
        <v>16</v>
      </c>
      <c r="C67" s="406"/>
      <c r="D67" s="407"/>
      <c r="E67" s="407"/>
      <c r="F67" s="426"/>
      <c r="G67" s="161"/>
      <c r="H67" s="154"/>
    </row>
    <row r="68" spans="1:8" ht="60.75" thickBot="1" x14ac:dyDescent="0.3">
      <c r="A68" s="93">
        <v>9.3000000000000007</v>
      </c>
      <c r="B68" s="23" t="s">
        <v>37</v>
      </c>
      <c r="C68" s="409" t="s">
        <v>280</v>
      </c>
      <c r="D68" s="244"/>
      <c r="E68" s="244"/>
      <c r="F68" s="341"/>
      <c r="G68" s="162"/>
      <c r="H68" s="155"/>
    </row>
    <row r="69" spans="1:8" ht="30" customHeight="1" thickBot="1" x14ac:dyDescent="0.3">
      <c r="A69" s="150">
        <v>10</v>
      </c>
      <c r="B69" s="152" t="s">
        <v>38</v>
      </c>
      <c r="C69" s="148" t="str">
        <f>+C12</f>
        <v>JMV INGENIEROS SAS 70% LIDER</v>
      </c>
      <c r="D69" s="148"/>
      <c r="E69" s="148" t="str">
        <f>+E12</f>
        <v>TECCIVIL SAS 30%</v>
      </c>
      <c r="F69" s="149"/>
      <c r="G69" s="146" t="s">
        <v>47</v>
      </c>
      <c r="H69" s="146" t="s">
        <v>13</v>
      </c>
    </row>
    <row r="70" spans="1:8" ht="30" customHeight="1" thickBot="1" x14ac:dyDescent="0.3">
      <c r="A70" s="151"/>
      <c r="B70" s="153"/>
      <c r="C70" s="42" t="s">
        <v>11</v>
      </c>
      <c r="D70" s="43" t="s">
        <v>12</v>
      </c>
      <c r="E70" s="41" t="s">
        <v>11</v>
      </c>
      <c r="F70" s="40" t="s">
        <v>12</v>
      </c>
      <c r="G70" s="147"/>
      <c r="H70" s="147"/>
    </row>
    <row r="71" spans="1:8" ht="30.75" thickBot="1" x14ac:dyDescent="0.3">
      <c r="A71" s="93">
        <v>10.1</v>
      </c>
      <c r="B71" s="13" t="s">
        <v>39</v>
      </c>
      <c r="C71" s="89" t="s">
        <v>74</v>
      </c>
      <c r="D71" s="89" t="s">
        <v>74</v>
      </c>
      <c r="E71" s="89" t="s">
        <v>74</v>
      </c>
      <c r="F71" s="91" t="s">
        <v>74</v>
      </c>
      <c r="G71" s="31"/>
      <c r="H71" s="35"/>
    </row>
    <row r="72" spans="1:8" ht="30" customHeight="1" thickBot="1" x14ac:dyDescent="0.3">
      <c r="A72" s="150">
        <v>11</v>
      </c>
      <c r="B72" s="180" t="s">
        <v>40</v>
      </c>
      <c r="C72" s="262" t="str">
        <f>+C12</f>
        <v>JMV INGENIEROS SAS 70% LIDER</v>
      </c>
      <c r="D72" s="149"/>
      <c r="E72" s="173" t="str">
        <f>+E12</f>
        <v>TECCIVIL SAS 30%</v>
      </c>
      <c r="F72" s="149"/>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251" t="s">
        <v>92</v>
      </c>
      <c r="D74" s="168"/>
      <c r="E74" s="261" t="s">
        <v>92</v>
      </c>
      <c r="F74" s="168"/>
      <c r="G74" s="73" t="s">
        <v>150</v>
      </c>
      <c r="H74" s="34"/>
    </row>
    <row r="75" spans="1:8" ht="31.5" customHeight="1" x14ac:dyDescent="0.25">
      <c r="A75" s="92">
        <v>11.2</v>
      </c>
      <c r="B75" s="46" t="s">
        <v>42</v>
      </c>
      <c r="C75" s="251" t="s">
        <v>92</v>
      </c>
      <c r="D75" s="168"/>
      <c r="E75" s="261" t="s">
        <v>92</v>
      </c>
      <c r="F75" s="168"/>
      <c r="G75" s="73" t="s">
        <v>281</v>
      </c>
      <c r="H75" s="34"/>
    </row>
    <row r="76" spans="1:8" ht="30.75" thickBot="1" x14ac:dyDescent="0.3">
      <c r="A76" s="24">
        <v>11.3</v>
      </c>
      <c r="B76" s="47" t="s">
        <v>43</v>
      </c>
      <c r="C76" s="252" t="s">
        <v>92</v>
      </c>
      <c r="D76" s="169"/>
      <c r="E76" s="245" t="s">
        <v>92</v>
      </c>
      <c r="F76" s="169"/>
      <c r="G76" s="121" t="s">
        <v>281</v>
      </c>
      <c r="H76" s="44"/>
    </row>
    <row r="77" spans="1:8" ht="19.5" thickBot="1" x14ac:dyDescent="0.3">
      <c r="A77" s="249" t="s">
        <v>44</v>
      </c>
      <c r="B77" s="250"/>
      <c r="C77" s="265" t="s">
        <v>102</v>
      </c>
      <c r="D77" s="254"/>
      <c r="E77" s="255"/>
      <c r="F77" s="255"/>
      <c r="G77" s="255"/>
      <c r="H77" s="256"/>
    </row>
  </sheetData>
  <mergeCells count="102">
    <mergeCell ref="A1:H2"/>
    <mergeCell ref="A4:H5"/>
    <mergeCell ref="C8:G8"/>
    <mergeCell ref="C9:G9"/>
    <mergeCell ref="C10:G10"/>
    <mergeCell ref="C11:G11"/>
    <mergeCell ref="C16:E16"/>
    <mergeCell ref="C17:E21"/>
    <mergeCell ref="F17:F21"/>
    <mergeCell ref="G17:G21"/>
    <mergeCell ref="H17:H21"/>
    <mergeCell ref="C22:E22"/>
    <mergeCell ref="C12:D12"/>
    <mergeCell ref="E12:F12"/>
    <mergeCell ref="C13:D13"/>
    <mergeCell ref="E13:F13"/>
    <mergeCell ref="C14:D14"/>
    <mergeCell ref="E14:F14"/>
    <mergeCell ref="A30:A31"/>
    <mergeCell ref="B30:B31"/>
    <mergeCell ref="C30:D30"/>
    <mergeCell ref="E30:F30"/>
    <mergeCell ref="G30:G31"/>
    <mergeCell ref="H30:H31"/>
    <mergeCell ref="C23:E27"/>
    <mergeCell ref="F23:F27"/>
    <mergeCell ref="G23:G27"/>
    <mergeCell ref="H23:H27"/>
    <mergeCell ref="C28:E28"/>
    <mergeCell ref="C29:E29"/>
    <mergeCell ref="D32:D33"/>
    <mergeCell ref="F32:F33"/>
    <mergeCell ref="G32:G34"/>
    <mergeCell ref="H32:H34"/>
    <mergeCell ref="A35:A36"/>
    <mergeCell ref="B35:B36"/>
    <mergeCell ref="C35:D35"/>
    <mergeCell ref="E35:F35"/>
    <mergeCell ref="G35:G36"/>
    <mergeCell ref="H35:H36"/>
    <mergeCell ref="H48:H49"/>
    <mergeCell ref="A42:A43"/>
    <mergeCell ref="B42:B43"/>
    <mergeCell ref="C42:D42"/>
    <mergeCell ref="E42:F42"/>
    <mergeCell ref="G42:G43"/>
    <mergeCell ref="H42:H43"/>
    <mergeCell ref="C37:C41"/>
    <mergeCell ref="D37:D41"/>
    <mergeCell ref="E37:E41"/>
    <mergeCell ref="F37:F41"/>
    <mergeCell ref="G37:G41"/>
    <mergeCell ref="H37:H41"/>
    <mergeCell ref="C50:C52"/>
    <mergeCell ref="D50:D52"/>
    <mergeCell ref="E50:E52"/>
    <mergeCell ref="F50:F52"/>
    <mergeCell ref="G50:G52"/>
    <mergeCell ref="C53:E53"/>
    <mergeCell ref="A48:A49"/>
    <mergeCell ref="B48:B49"/>
    <mergeCell ref="C48:D48"/>
    <mergeCell ref="E48:F48"/>
    <mergeCell ref="G48:G49"/>
    <mergeCell ref="A64:A65"/>
    <mergeCell ref="B64:B65"/>
    <mergeCell ref="C64:D64"/>
    <mergeCell ref="E64:F64"/>
    <mergeCell ref="G64:G65"/>
    <mergeCell ref="H64:H65"/>
    <mergeCell ref="C54:E54"/>
    <mergeCell ref="F54:F63"/>
    <mergeCell ref="G54:G63"/>
    <mergeCell ref="H54:H63"/>
    <mergeCell ref="C55:E55"/>
    <mergeCell ref="C56:E63"/>
    <mergeCell ref="C66:F67"/>
    <mergeCell ref="G66:G68"/>
    <mergeCell ref="H66:H68"/>
    <mergeCell ref="C68:F68"/>
    <mergeCell ref="A69:A70"/>
    <mergeCell ref="B69:B70"/>
    <mergeCell ref="C69:D69"/>
    <mergeCell ref="E69:F69"/>
    <mergeCell ref="G69:G70"/>
    <mergeCell ref="H69:H70"/>
    <mergeCell ref="A77:B77"/>
    <mergeCell ref="C77:H77"/>
    <mergeCell ref="C74:D74"/>
    <mergeCell ref="E74:F74"/>
    <mergeCell ref="C75:D75"/>
    <mergeCell ref="E75:F75"/>
    <mergeCell ref="C76:D76"/>
    <mergeCell ref="E76:F76"/>
    <mergeCell ref="A72:A73"/>
    <mergeCell ref="B72:B73"/>
    <mergeCell ref="C72:D72"/>
    <mergeCell ref="E72:F72"/>
    <mergeCell ref="G72:G73"/>
    <mergeCell ref="H72:H73"/>
    <mergeCell ref="C73:D73"/>
    <mergeCell ref="E73:F7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7"/>
  <sheetViews>
    <sheetView topLeftCell="A49" zoomScale="80" zoomScaleNormal="80" workbookViewId="0">
      <selection activeCell="H54" sqref="H54:H63"/>
    </sheetView>
  </sheetViews>
  <sheetFormatPr baseColWidth="10" defaultRowHeight="15" x14ac:dyDescent="0.25"/>
  <cols>
    <col min="1" max="1" width="6.7109375" style="1" customWidth="1"/>
    <col min="2" max="2" width="47.140625" customWidth="1"/>
    <col min="3" max="3" width="22.5703125" style="1" bestFit="1" customWidth="1"/>
    <col min="4" max="4" width="18.140625" style="1" customWidth="1"/>
    <col min="5" max="5" width="27.28515625" style="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17</v>
      </c>
      <c r="D8" s="204"/>
      <c r="E8" s="204"/>
      <c r="F8" s="204"/>
      <c r="G8" s="205"/>
    </row>
    <row r="9" spans="1:8" ht="31.5" customHeight="1" thickBot="1" x14ac:dyDescent="0.3">
      <c r="A9" s="48" t="s">
        <v>2</v>
      </c>
      <c r="B9" s="49" t="s">
        <v>3</v>
      </c>
      <c r="C9" s="206" t="s">
        <v>311</v>
      </c>
      <c r="D9" s="207"/>
      <c r="E9" s="207"/>
      <c r="F9" s="207"/>
      <c r="G9" s="208"/>
    </row>
    <row r="10" spans="1:8" ht="15.75" thickBot="1" x14ac:dyDescent="0.3">
      <c r="A10" s="48" t="s">
        <v>4</v>
      </c>
      <c r="B10" s="49" t="s">
        <v>45</v>
      </c>
      <c r="C10" s="203" t="s">
        <v>312</v>
      </c>
      <c r="D10" s="204"/>
      <c r="E10" s="204"/>
      <c r="F10" s="204"/>
      <c r="G10" s="205"/>
    </row>
    <row r="11" spans="1:8" ht="20.25" customHeight="1" thickBot="1" x14ac:dyDescent="0.3">
      <c r="A11" s="48" t="s">
        <v>5</v>
      </c>
      <c r="B11" s="50" t="s">
        <v>46</v>
      </c>
      <c r="C11" s="199" t="s">
        <v>313</v>
      </c>
      <c r="D11" s="200"/>
      <c r="E11" s="200"/>
      <c r="F11" s="200"/>
      <c r="G11" s="201"/>
    </row>
    <row r="12" spans="1:8" ht="31.5" customHeight="1" thickBot="1" x14ac:dyDescent="0.3">
      <c r="A12" s="48" t="s">
        <v>4</v>
      </c>
      <c r="B12" s="49" t="s">
        <v>6</v>
      </c>
      <c r="C12" s="209" t="s">
        <v>314</v>
      </c>
      <c r="D12" s="210"/>
      <c r="E12" s="211" t="s">
        <v>315</v>
      </c>
      <c r="F12" s="212"/>
      <c r="G12" s="5"/>
      <c r="H12" s="6"/>
    </row>
    <row r="13" spans="1:8" ht="15.75" thickBot="1" x14ac:dyDescent="0.3">
      <c r="A13" s="48" t="s">
        <v>7</v>
      </c>
      <c r="B13" s="49" t="s">
        <v>8</v>
      </c>
      <c r="C13" s="219" t="s">
        <v>286</v>
      </c>
      <c r="D13" s="267"/>
      <c r="E13" s="219" t="s">
        <v>286</v>
      </c>
      <c r="F13" s="267"/>
    </row>
    <row r="14" spans="1:8" ht="15.75" thickBot="1" x14ac:dyDescent="0.3">
      <c r="A14" s="48" t="s">
        <v>9</v>
      </c>
      <c r="B14" s="49" t="s">
        <v>10</v>
      </c>
      <c r="C14" s="219" t="s">
        <v>272</v>
      </c>
      <c r="D14" s="267"/>
      <c r="E14" s="219" t="s">
        <v>272</v>
      </c>
      <c r="F14" s="267"/>
    </row>
    <row r="15" spans="1:8" ht="15.75" thickBot="1" x14ac:dyDescent="0.3">
      <c r="A15" s="3"/>
      <c r="B15" s="4"/>
      <c r="C15" s="7"/>
      <c r="E15" s="7"/>
    </row>
    <row r="16" spans="1:8" x14ac:dyDescent="0.25">
      <c r="A16" s="25">
        <v>1</v>
      </c>
      <c r="B16" s="29" t="s">
        <v>14</v>
      </c>
      <c r="C16" s="158" t="s">
        <v>11</v>
      </c>
      <c r="D16" s="159"/>
      <c r="E16" s="160"/>
      <c r="F16" s="131" t="s">
        <v>12</v>
      </c>
      <c r="G16" s="33" t="s">
        <v>47</v>
      </c>
      <c r="H16" s="36" t="s">
        <v>13</v>
      </c>
    </row>
    <row r="17" spans="1:8" ht="30" x14ac:dyDescent="0.25">
      <c r="A17" s="137">
        <v>1.1000000000000001</v>
      </c>
      <c r="B17" s="9" t="s">
        <v>15</v>
      </c>
      <c r="C17" s="224" t="s">
        <v>92</v>
      </c>
      <c r="D17" s="225"/>
      <c r="E17" s="226"/>
      <c r="F17" s="182" t="s">
        <v>316</v>
      </c>
      <c r="G17" s="165" t="s">
        <v>150</v>
      </c>
      <c r="H17" s="154"/>
    </row>
    <row r="18" spans="1:8" x14ac:dyDescent="0.25">
      <c r="A18" s="137">
        <v>1.2</v>
      </c>
      <c r="B18" s="10" t="s">
        <v>16</v>
      </c>
      <c r="C18" s="227"/>
      <c r="D18" s="228"/>
      <c r="E18" s="229"/>
      <c r="F18" s="183"/>
      <c r="G18" s="161"/>
      <c r="H18" s="154"/>
    </row>
    <row r="19" spans="1:8" ht="30" x14ac:dyDescent="0.25">
      <c r="A19" s="137">
        <v>1.3</v>
      </c>
      <c r="B19" s="9" t="s">
        <v>17</v>
      </c>
      <c r="C19" s="227"/>
      <c r="D19" s="228"/>
      <c r="E19" s="229"/>
      <c r="F19" s="183"/>
      <c r="G19" s="161"/>
      <c r="H19" s="154"/>
    </row>
    <row r="20" spans="1:8" ht="60" x14ac:dyDescent="0.25">
      <c r="A20" s="137">
        <v>1.4</v>
      </c>
      <c r="B20" s="9" t="s">
        <v>18</v>
      </c>
      <c r="C20" s="227"/>
      <c r="D20" s="228"/>
      <c r="E20" s="229"/>
      <c r="F20" s="183"/>
      <c r="G20" s="161"/>
      <c r="H20" s="154"/>
    </row>
    <row r="21" spans="1:8" ht="105.75" thickBot="1" x14ac:dyDescent="0.3">
      <c r="A21" s="137">
        <v>1.5</v>
      </c>
      <c r="B21" s="9" t="s">
        <v>52</v>
      </c>
      <c r="C21" s="227"/>
      <c r="D21" s="228"/>
      <c r="E21" s="229"/>
      <c r="F21" s="183"/>
      <c r="G21" s="161"/>
      <c r="H21" s="154"/>
    </row>
    <row r="22" spans="1:8" ht="39" customHeight="1" x14ac:dyDescent="0.25">
      <c r="A22" s="25">
        <v>2</v>
      </c>
      <c r="B22" s="26" t="s">
        <v>148</v>
      </c>
      <c r="C22" s="158" t="s">
        <v>11</v>
      </c>
      <c r="D22" s="159"/>
      <c r="E22" s="160"/>
      <c r="F22" s="131" t="s">
        <v>12</v>
      </c>
      <c r="G22" s="33" t="s">
        <v>47</v>
      </c>
      <c r="H22" s="37" t="s">
        <v>13</v>
      </c>
    </row>
    <row r="23" spans="1:8" ht="45.75" customHeight="1" x14ac:dyDescent="0.25">
      <c r="A23" s="137">
        <v>2.1</v>
      </c>
      <c r="B23" s="11" t="s">
        <v>20</v>
      </c>
      <c r="C23" s="230" t="s">
        <v>92</v>
      </c>
      <c r="D23" s="231"/>
      <c r="E23" s="232"/>
      <c r="F23" s="239" t="s">
        <v>317</v>
      </c>
      <c r="G23" s="214" t="s">
        <v>150</v>
      </c>
      <c r="H23" s="217"/>
    </row>
    <row r="24" spans="1:8" ht="89.25" customHeight="1" x14ac:dyDescent="0.25">
      <c r="A24" s="137">
        <v>2.2000000000000002</v>
      </c>
      <c r="B24" s="123" t="s">
        <v>274</v>
      </c>
      <c r="C24" s="233"/>
      <c r="D24" s="234"/>
      <c r="E24" s="235"/>
      <c r="F24" s="195"/>
      <c r="G24" s="215"/>
      <c r="H24" s="217"/>
    </row>
    <row r="25" spans="1:8" ht="114.75" customHeight="1" x14ac:dyDescent="0.25">
      <c r="A25" s="137">
        <v>2.2999999999999998</v>
      </c>
      <c r="B25" s="63" t="s">
        <v>54</v>
      </c>
      <c r="C25" s="233"/>
      <c r="D25" s="234"/>
      <c r="E25" s="235"/>
      <c r="F25" s="195"/>
      <c r="G25" s="215"/>
      <c r="H25" s="217"/>
    </row>
    <row r="26" spans="1:8" ht="42" customHeight="1" x14ac:dyDescent="0.25">
      <c r="A26" s="144">
        <v>2.4</v>
      </c>
      <c r="B26" s="63" t="s">
        <v>55</v>
      </c>
      <c r="C26" s="233"/>
      <c r="D26" s="234"/>
      <c r="E26" s="235"/>
      <c r="F26" s="195"/>
      <c r="G26" s="215"/>
      <c r="H26" s="217"/>
    </row>
    <row r="27" spans="1:8" ht="53.25" customHeight="1" thickBot="1" x14ac:dyDescent="0.3">
      <c r="A27" s="138">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60.75" thickBot="1" x14ac:dyDescent="0.3">
      <c r="A29" s="143">
        <v>3.1</v>
      </c>
      <c r="B29" s="63" t="s">
        <v>57</v>
      </c>
      <c r="C29" s="243" t="s">
        <v>92</v>
      </c>
      <c r="D29" s="244"/>
      <c r="E29" s="245"/>
      <c r="F29" s="132" t="s">
        <v>318</v>
      </c>
      <c r="G29" s="140" t="s">
        <v>150</v>
      </c>
      <c r="H29" s="62"/>
    </row>
    <row r="30" spans="1:8" ht="33" customHeight="1" thickBot="1" x14ac:dyDescent="0.3">
      <c r="A30" s="150">
        <v>4</v>
      </c>
      <c r="B30" s="174" t="s">
        <v>21</v>
      </c>
      <c r="C30" s="148" t="str">
        <f>+C12</f>
        <v xml:space="preserve">EQUIPOS Y CONSTRUCCIONES VAREGO SAS 52 LIDER % </v>
      </c>
      <c r="D30" s="148"/>
      <c r="E30" s="148" t="str">
        <f>+E12</f>
        <v>VAREGO SAS 48%</v>
      </c>
      <c r="F30" s="149"/>
      <c r="G30" s="146" t="s">
        <v>47</v>
      </c>
      <c r="H30" s="146" t="s">
        <v>13</v>
      </c>
    </row>
    <row r="31" spans="1:8" ht="33" customHeight="1" x14ac:dyDescent="0.25">
      <c r="A31" s="151"/>
      <c r="B31" s="175"/>
      <c r="C31" s="128" t="s">
        <v>11</v>
      </c>
      <c r="D31" s="131" t="s">
        <v>12</v>
      </c>
      <c r="E31" s="128" t="s">
        <v>11</v>
      </c>
      <c r="F31" s="131" t="s">
        <v>12</v>
      </c>
      <c r="G31" s="147"/>
      <c r="H31" s="147"/>
    </row>
    <row r="32" spans="1:8" ht="65.25" customHeight="1" x14ac:dyDescent="0.25">
      <c r="A32" s="137">
        <v>4.0999999999999996</v>
      </c>
      <c r="B32" s="11" t="s">
        <v>58</v>
      </c>
      <c r="C32" s="133" t="s">
        <v>92</v>
      </c>
      <c r="D32" s="223" t="s">
        <v>319</v>
      </c>
      <c r="E32" s="133" t="s">
        <v>92</v>
      </c>
      <c r="F32" s="182" t="s">
        <v>320</v>
      </c>
      <c r="G32" s="165" t="s">
        <v>150</v>
      </c>
      <c r="H32" s="154"/>
    </row>
    <row r="33" spans="1:8" ht="30" x14ac:dyDescent="0.25">
      <c r="A33" s="137">
        <v>4.2</v>
      </c>
      <c r="B33" s="11" t="s">
        <v>22</v>
      </c>
      <c r="C33" s="133" t="s">
        <v>92</v>
      </c>
      <c r="D33" s="164"/>
      <c r="E33" s="133" t="s">
        <v>92</v>
      </c>
      <c r="F33" s="179"/>
      <c r="G33" s="161"/>
      <c r="H33" s="154"/>
    </row>
    <row r="34" spans="1:8" ht="30.75" thickBot="1" x14ac:dyDescent="0.3">
      <c r="A34" s="138">
        <v>4.3</v>
      </c>
      <c r="B34" s="13" t="s">
        <v>48</v>
      </c>
      <c r="C34" s="122" t="s">
        <v>277</v>
      </c>
      <c r="D34" s="134">
        <v>26</v>
      </c>
      <c r="E34" s="122" t="s">
        <v>277</v>
      </c>
      <c r="F34" s="136">
        <v>17</v>
      </c>
      <c r="G34" s="162"/>
      <c r="H34" s="155"/>
    </row>
    <row r="35" spans="1:8" ht="30" customHeight="1" thickBot="1" x14ac:dyDescent="0.3">
      <c r="A35" s="150">
        <v>5</v>
      </c>
      <c r="B35" s="180" t="s">
        <v>23</v>
      </c>
      <c r="C35" s="176" t="str">
        <f>+C12</f>
        <v xml:space="preserve">EQUIPOS Y CONSTRUCCIONES VAREGO SAS 52 LIDER % </v>
      </c>
      <c r="D35" s="177"/>
      <c r="E35" s="176" t="str">
        <f>+E12</f>
        <v>VAREGO SAS 48%</v>
      </c>
      <c r="F35" s="177"/>
      <c r="G35" s="146" t="s">
        <v>47</v>
      </c>
      <c r="H35" s="146" t="s">
        <v>13</v>
      </c>
    </row>
    <row r="36" spans="1:8" ht="30.75" thickBot="1" x14ac:dyDescent="0.3">
      <c r="A36" s="151"/>
      <c r="B36" s="181"/>
      <c r="C36" s="130" t="s">
        <v>11</v>
      </c>
      <c r="D36" s="40" t="s">
        <v>12</v>
      </c>
      <c r="E36" s="130" t="s">
        <v>11</v>
      </c>
      <c r="F36" s="40" t="s">
        <v>12</v>
      </c>
      <c r="G36" s="147"/>
      <c r="H36" s="147"/>
    </row>
    <row r="37" spans="1:8" ht="72" customHeight="1" x14ac:dyDescent="0.25">
      <c r="A37" s="137">
        <v>5.0999999999999996</v>
      </c>
      <c r="B37" s="11" t="s">
        <v>59</v>
      </c>
      <c r="C37" s="163" t="s">
        <v>92</v>
      </c>
      <c r="D37" s="163" t="s">
        <v>321</v>
      </c>
      <c r="E37" s="246" t="s">
        <v>92</v>
      </c>
      <c r="F37" s="194" t="s">
        <v>322</v>
      </c>
      <c r="G37" s="214" t="s">
        <v>150</v>
      </c>
      <c r="H37" s="240" t="s">
        <v>228</v>
      </c>
    </row>
    <row r="38" spans="1:8" ht="45" x14ac:dyDescent="0.25">
      <c r="A38" s="137">
        <v>5.2</v>
      </c>
      <c r="B38" s="11" t="s">
        <v>60</v>
      </c>
      <c r="C38" s="197"/>
      <c r="D38" s="197"/>
      <c r="E38" s="247"/>
      <c r="F38" s="195"/>
      <c r="G38" s="215"/>
      <c r="H38" s="241"/>
    </row>
    <row r="39" spans="1:8" ht="45" x14ac:dyDescent="0.25">
      <c r="A39" s="137">
        <v>5.3</v>
      </c>
      <c r="B39" s="18" t="s">
        <v>61</v>
      </c>
      <c r="C39" s="197"/>
      <c r="D39" s="197"/>
      <c r="E39" s="247"/>
      <c r="F39" s="195"/>
      <c r="G39" s="215"/>
      <c r="H39" s="241"/>
    </row>
    <row r="40" spans="1:8" ht="30" x14ac:dyDescent="0.25">
      <c r="A40" s="137">
        <v>5.4</v>
      </c>
      <c r="B40" s="11" t="s">
        <v>24</v>
      </c>
      <c r="C40" s="197"/>
      <c r="D40" s="197"/>
      <c r="E40" s="247"/>
      <c r="F40" s="195"/>
      <c r="G40" s="215"/>
      <c r="H40" s="241"/>
    </row>
    <row r="41" spans="1:8" ht="30.75" thickBot="1" x14ac:dyDescent="0.3">
      <c r="A41" s="138">
        <v>5.5</v>
      </c>
      <c r="B41" s="63" t="s">
        <v>25</v>
      </c>
      <c r="C41" s="198"/>
      <c r="D41" s="198"/>
      <c r="E41" s="248"/>
      <c r="F41" s="196"/>
      <c r="G41" s="216"/>
      <c r="H41" s="242"/>
    </row>
    <row r="42" spans="1:8" ht="30" customHeight="1" thickBot="1" x14ac:dyDescent="0.3">
      <c r="A42" s="150">
        <v>6</v>
      </c>
      <c r="B42" s="180" t="s">
        <v>26</v>
      </c>
      <c r="C42" s="171" t="str">
        <f>+C12</f>
        <v xml:space="preserve">EQUIPOS Y CONSTRUCCIONES VAREGO SAS 52 LIDER % </v>
      </c>
      <c r="D42" s="172"/>
      <c r="E42" s="173" t="str">
        <f>+E12</f>
        <v>VAREGO SAS 48%</v>
      </c>
      <c r="F42" s="149"/>
      <c r="G42" s="146" t="s">
        <v>47</v>
      </c>
      <c r="H42" s="146" t="s">
        <v>13</v>
      </c>
    </row>
    <row r="43" spans="1:8" ht="30" customHeight="1" thickBot="1" x14ac:dyDescent="0.3">
      <c r="A43" s="151"/>
      <c r="B43" s="181"/>
      <c r="C43" s="42" t="s">
        <v>11</v>
      </c>
      <c r="D43" s="142" t="s">
        <v>12</v>
      </c>
      <c r="E43" s="41" t="s">
        <v>11</v>
      </c>
      <c r="F43" s="40" t="s">
        <v>12</v>
      </c>
      <c r="G43" s="147"/>
      <c r="H43" s="147"/>
    </row>
    <row r="44" spans="1:8" ht="60" x14ac:dyDescent="0.25">
      <c r="A44" s="137">
        <v>6.1</v>
      </c>
      <c r="B44" s="11" t="s">
        <v>27</v>
      </c>
      <c r="C44" s="129" t="s">
        <v>74</v>
      </c>
      <c r="D44" s="129" t="s">
        <v>74</v>
      </c>
      <c r="E44" s="133" t="s">
        <v>74</v>
      </c>
      <c r="F44" s="135" t="s">
        <v>74</v>
      </c>
      <c r="G44" s="30"/>
      <c r="H44" s="34"/>
    </row>
    <row r="45" spans="1:8" ht="45" x14ac:dyDescent="0.25">
      <c r="A45" s="137">
        <v>6.2</v>
      </c>
      <c r="B45" s="11" t="s">
        <v>62</v>
      </c>
      <c r="C45" s="133" t="s">
        <v>74</v>
      </c>
      <c r="D45" s="133" t="s">
        <v>74</v>
      </c>
      <c r="E45" s="133" t="s">
        <v>74</v>
      </c>
      <c r="F45" s="135" t="s">
        <v>74</v>
      </c>
      <c r="G45" s="30"/>
      <c r="H45" s="34"/>
    </row>
    <row r="46" spans="1:8" ht="60" x14ac:dyDescent="0.25">
      <c r="A46" s="137">
        <v>6.3</v>
      </c>
      <c r="B46" s="11" t="s">
        <v>63</v>
      </c>
      <c r="C46" s="133" t="s">
        <v>74</v>
      </c>
      <c r="D46" s="133" t="s">
        <v>74</v>
      </c>
      <c r="E46" s="133" t="s">
        <v>74</v>
      </c>
      <c r="F46" s="135" t="s">
        <v>74</v>
      </c>
      <c r="G46" s="30"/>
      <c r="H46" s="34"/>
    </row>
    <row r="47" spans="1:8" ht="75.75" thickBot="1" x14ac:dyDescent="0.3">
      <c r="A47" s="137">
        <v>6.4</v>
      </c>
      <c r="B47" s="11" t="s">
        <v>28</v>
      </c>
      <c r="C47" s="134" t="s">
        <v>74</v>
      </c>
      <c r="D47" s="134" t="s">
        <v>74</v>
      </c>
      <c r="E47" s="134" t="s">
        <v>74</v>
      </c>
      <c r="F47" s="136" t="s">
        <v>74</v>
      </c>
      <c r="G47" s="31"/>
      <c r="H47" s="35"/>
    </row>
    <row r="48" spans="1:8" ht="30" customHeight="1" thickBot="1" x14ac:dyDescent="0.3">
      <c r="A48" s="150">
        <v>7</v>
      </c>
      <c r="B48" s="152" t="s">
        <v>64</v>
      </c>
      <c r="C48" s="148" t="str">
        <f>+C12</f>
        <v xml:space="preserve">EQUIPOS Y CONSTRUCCIONES VAREGO SAS 52 LIDER % </v>
      </c>
      <c r="D48" s="148"/>
      <c r="E48" s="148" t="str">
        <f>+E12</f>
        <v>VAREGO SAS 48%</v>
      </c>
      <c r="F48" s="149"/>
      <c r="G48" s="146" t="s">
        <v>47</v>
      </c>
      <c r="H48" s="146" t="s">
        <v>13</v>
      </c>
    </row>
    <row r="49" spans="1:9" ht="30.75" thickBot="1" x14ac:dyDescent="0.3">
      <c r="A49" s="151"/>
      <c r="B49" s="153"/>
      <c r="C49" s="42" t="s">
        <v>11</v>
      </c>
      <c r="D49" s="142" t="s">
        <v>12</v>
      </c>
      <c r="E49" s="41" t="s">
        <v>11</v>
      </c>
      <c r="F49" s="40" t="s">
        <v>12</v>
      </c>
      <c r="G49" s="147"/>
      <c r="H49" s="147"/>
    </row>
    <row r="50" spans="1:9" ht="30" x14ac:dyDescent="0.25">
      <c r="A50" s="137">
        <v>7.1</v>
      </c>
      <c r="B50" s="11" t="s">
        <v>29</v>
      </c>
      <c r="C50" s="163" t="s">
        <v>92</v>
      </c>
      <c r="D50" s="166">
        <v>43</v>
      </c>
      <c r="E50" s="163" t="s">
        <v>92</v>
      </c>
      <c r="F50" s="168">
        <v>42</v>
      </c>
      <c r="G50" s="165" t="s">
        <v>150</v>
      </c>
      <c r="H50" s="30"/>
    </row>
    <row r="51" spans="1:9" ht="45" x14ac:dyDescent="0.25">
      <c r="A51" s="137">
        <v>7.2</v>
      </c>
      <c r="B51" s="11" t="s">
        <v>65</v>
      </c>
      <c r="C51" s="197"/>
      <c r="D51" s="166"/>
      <c r="E51" s="197"/>
      <c r="F51" s="168"/>
      <c r="G51" s="161"/>
      <c r="H51" s="30"/>
    </row>
    <row r="52" spans="1:9" ht="60.75" thickBot="1" x14ac:dyDescent="0.3">
      <c r="A52" s="138">
        <v>7.3</v>
      </c>
      <c r="B52" s="13" t="s">
        <v>66</v>
      </c>
      <c r="C52" s="198"/>
      <c r="D52" s="167"/>
      <c r="E52" s="198"/>
      <c r="F52" s="169"/>
      <c r="G52" s="162"/>
      <c r="H52" s="31"/>
    </row>
    <row r="53" spans="1:9" x14ac:dyDescent="0.25">
      <c r="A53" s="25">
        <v>8</v>
      </c>
      <c r="B53" s="45" t="s">
        <v>30</v>
      </c>
      <c r="C53" s="158" t="s">
        <v>11</v>
      </c>
      <c r="D53" s="159"/>
      <c r="E53" s="160"/>
      <c r="F53" s="131" t="s">
        <v>12</v>
      </c>
      <c r="G53" s="33" t="s">
        <v>47</v>
      </c>
      <c r="H53" s="36" t="s">
        <v>13</v>
      </c>
    </row>
    <row r="54" spans="1:9" x14ac:dyDescent="0.25">
      <c r="A54" s="137">
        <v>8.1</v>
      </c>
      <c r="B54" s="11" t="s">
        <v>67</v>
      </c>
      <c r="C54" s="170" t="s">
        <v>278</v>
      </c>
      <c r="D54" s="170"/>
      <c r="E54" s="170"/>
      <c r="F54" s="182" t="s">
        <v>323</v>
      </c>
      <c r="G54" s="445" t="s">
        <v>368</v>
      </c>
      <c r="H54" s="446" t="s">
        <v>373</v>
      </c>
    </row>
    <row r="55" spans="1:9" x14ac:dyDescent="0.25">
      <c r="A55" s="137">
        <v>8.1999999999999993</v>
      </c>
      <c r="B55" s="11" t="s">
        <v>31</v>
      </c>
      <c r="C55" s="170" t="s">
        <v>119</v>
      </c>
      <c r="D55" s="170"/>
      <c r="E55" s="170"/>
      <c r="F55" s="183"/>
      <c r="G55" s="445"/>
      <c r="H55" s="447"/>
    </row>
    <row r="56" spans="1:9" ht="60" x14ac:dyDescent="0.25">
      <c r="A56" s="137">
        <v>8.3000000000000007</v>
      </c>
      <c r="B56" s="11" t="s">
        <v>68</v>
      </c>
      <c r="C56" s="435" t="s">
        <v>369</v>
      </c>
      <c r="D56" s="436"/>
      <c r="E56" s="437"/>
      <c r="F56" s="183"/>
      <c r="G56" s="445"/>
      <c r="H56" s="447"/>
    </row>
    <row r="57" spans="1:9" ht="45" x14ac:dyDescent="0.25">
      <c r="A57" s="137">
        <v>8.4</v>
      </c>
      <c r="B57" s="11" t="s">
        <v>32</v>
      </c>
      <c r="C57" s="438"/>
      <c r="D57" s="439"/>
      <c r="E57" s="440"/>
      <c r="F57" s="183"/>
      <c r="G57" s="445"/>
      <c r="H57" s="447"/>
    </row>
    <row r="58" spans="1:9" ht="45" x14ac:dyDescent="0.25">
      <c r="A58" s="137">
        <v>8.5</v>
      </c>
      <c r="B58" s="11" t="s">
        <v>69</v>
      </c>
      <c r="C58" s="438"/>
      <c r="D58" s="439"/>
      <c r="E58" s="440"/>
      <c r="F58" s="183"/>
      <c r="G58" s="445"/>
      <c r="H58" s="447"/>
    </row>
    <row r="59" spans="1:9" x14ac:dyDescent="0.25">
      <c r="A59" s="137">
        <v>8.6</v>
      </c>
      <c r="B59" s="11" t="s">
        <v>70</v>
      </c>
      <c r="C59" s="438"/>
      <c r="D59" s="439"/>
      <c r="E59" s="440"/>
      <c r="F59" s="183"/>
      <c r="G59" s="445"/>
      <c r="H59" s="447"/>
    </row>
    <row r="60" spans="1:9" x14ac:dyDescent="0.25">
      <c r="A60" s="137">
        <v>8.6999999999999993</v>
      </c>
      <c r="B60" s="11" t="s">
        <v>33</v>
      </c>
      <c r="C60" s="448"/>
      <c r="D60" s="449"/>
      <c r="E60" s="450"/>
      <c r="F60" s="183"/>
      <c r="G60" s="445"/>
      <c r="H60" s="447"/>
    </row>
    <row r="61" spans="1:9" ht="90" x14ac:dyDescent="0.25">
      <c r="A61" s="137">
        <v>8.8000000000000007</v>
      </c>
      <c r="B61" s="11" t="s">
        <v>71</v>
      </c>
      <c r="C61" s="451" t="s">
        <v>370</v>
      </c>
      <c r="D61" s="451"/>
      <c r="E61" s="451"/>
      <c r="F61" s="183"/>
      <c r="G61" s="445"/>
      <c r="H61" s="447"/>
      <c r="I61" s="19"/>
    </row>
    <row r="62" spans="1:9" ht="31.5" customHeight="1" x14ac:dyDescent="0.3">
      <c r="A62" s="137">
        <v>8.9</v>
      </c>
      <c r="B62" s="20" t="s">
        <v>34</v>
      </c>
      <c r="C62" s="435" t="s">
        <v>369</v>
      </c>
      <c r="D62" s="436"/>
      <c r="E62" s="437"/>
      <c r="F62" s="183"/>
      <c r="G62" s="445"/>
      <c r="H62" s="447"/>
      <c r="I62" s="21"/>
    </row>
    <row r="63" spans="1:9" ht="17.25" thickBot="1" x14ac:dyDescent="0.35">
      <c r="A63" s="22" t="s">
        <v>49</v>
      </c>
      <c r="B63" s="11" t="s">
        <v>72</v>
      </c>
      <c r="C63" s="448"/>
      <c r="D63" s="449"/>
      <c r="E63" s="450"/>
      <c r="F63" s="184"/>
      <c r="G63" s="445"/>
      <c r="H63" s="447"/>
      <c r="I63" s="21"/>
    </row>
    <row r="64" spans="1:9" ht="30" customHeight="1" thickBot="1" x14ac:dyDescent="0.3">
      <c r="A64" s="150">
        <v>9</v>
      </c>
      <c r="B64" s="152" t="s">
        <v>35</v>
      </c>
      <c r="C64" s="153" t="str">
        <f>+C12</f>
        <v xml:space="preserve">EQUIPOS Y CONSTRUCCIONES VAREGO SAS 52 LIDER % </v>
      </c>
      <c r="D64" s="153"/>
      <c r="E64" s="153" t="str">
        <f>+E12</f>
        <v>VAREGO SAS 48%</v>
      </c>
      <c r="F64" s="149"/>
      <c r="G64" s="146" t="s">
        <v>47</v>
      </c>
      <c r="H64" s="146" t="s">
        <v>13</v>
      </c>
    </row>
    <row r="65" spans="1:8" ht="30" customHeight="1" thickBot="1" x14ac:dyDescent="0.3">
      <c r="A65" s="151"/>
      <c r="B65" s="153"/>
      <c r="C65" s="42" t="s">
        <v>11</v>
      </c>
      <c r="D65" s="142" t="s">
        <v>12</v>
      </c>
      <c r="E65" s="41" t="s">
        <v>11</v>
      </c>
      <c r="F65" s="40" t="s">
        <v>12</v>
      </c>
      <c r="G65" s="147"/>
      <c r="H65" s="147"/>
    </row>
    <row r="66" spans="1:8" ht="30" x14ac:dyDescent="0.25">
      <c r="A66" s="137">
        <v>9.1</v>
      </c>
      <c r="B66" s="9" t="s">
        <v>36</v>
      </c>
      <c r="C66" s="364" t="s">
        <v>280</v>
      </c>
      <c r="D66" s="405"/>
      <c r="E66" s="405"/>
      <c r="F66" s="367"/>
      <c r="G66" s="161"/>
      <c r="H66" s="154"/>
    </row>
    <row r="67" spans="1:8" x14ac:dyDescent="0.25">
      <c r="A67" s="137">
        <v>9.1999999999999993</v>
      </c>
      <c r="B67" s="10" t="s">
        <v>16</v>
      </c>
      <c r="C67" s="406"/>
      <c r="D67" s="407"/>
      <c r="E67" s="407"/>
      <c r="F67" s="426"/>
      <c r="G67" s="161"/>
      <c r="H67" s="154"/>
    </row>
    <row r="68" spans="1:8" ht="60.75" thickBot="1" x14ac:dyDescent="0.3">
      <c r="A68" s="138">
        <v>9.3000000000000007</v>
      </c>
      <c r="B68" s="23" t="s">
        <v>37</v>
      </c>
      <c r="C68" s="409" t="s">
        <v>280</v>
      </c>
      <c r="D68" s="244"/>
      <c r="E68" s="244"/>
      <c r="F68" s="341"/>
      <c r="G68" s="162"/>
      <c r="H68" s="155"/>
    </row>
    <row r="69" spans="1:8" ht="30" customHeight="1" thickBot="1" x14ac:dyDescent="0.3">
      <c r="A69" s="150">
        <v>10</v>
      </c>
      <c r="B69" s="152" t="s">
        <v>38</v>
      </c>
      <c r="C69" s="148" t="str">
        <f>+C12</f>
        <v xml:space="preserve">EQUIPOS Y CONSTRUCCIONES VAREGO SAS 52 LIDER % </v>
      </c>
      <c r="D69" s="148"/>
      <c r="E69" s="148" t="str">
        <f>+E12</f>
        <v>VAREGO SAS 48%</v>
      </c>
      <c r="F69" s="149"/>
      <c r="G69" s="146" t="s">
        <v>47</v>
      </c>
      <c r="H69" s="146" t="s">
        <v>13</v>
      </c>
    </row>
    <row r="70" spans="1:8" ht="30" customHeight="1" thickBot="1" x14ac:dyDescent="0.3">
      <c r="A70" s="151"/>
      <c r="B70" s="153"/>
      <c r="C70" s="42" t="s">
        <v>11</v>
      </c>
      <c r="D70" s="142" t="s">
        <v>12</v>
      </c>
      <c r="E70" s="41" t="s">
        <v>11</v>
      </c>
      <c r="F70" s="40" t="s">
        <v>12</v>
      </c>
      <c r="G70" s="147"/>
      <c r="H70" s="147"/>
    </row>
    <row r="71" spans="1:8" ht="30.75" thickBot="1" x14ac:dyDescent="0.3">
      <c r="A71" s="138">
        <v>10.1</v>
      </c>
      <c r="B71" s="13" t="s">
        <v>39</v>
      </c>
      <c r="C71" s="134" t="s">
        <v>74</v>
      </c>
      <c r="D71" s="134" t="s">
        <v>74</v>
      </c>
      <c r="E71" s="134" t="s">
        <v>74</v>
      </c>
      <c r="F71" s="136" t="s">
        <v>74</v>
      </c>
      <c r="G71" s="31"/>
      <c r="H71" s="35"/>
    </row>
    <row r="72" spans="1:8" ht="30" customHeight="1" thickBot="1" x14ac:dyDescent="0.3">
      <c r="A72" s="150">
        <v>11</v>
      </c>
      <c r="B72" s="180" t="s">
        <v>40</v>
      </c>
      <c r="C72" s="262" t="str">
        <f>+C12</f>
        <v xml:space="preserve">EQUIPOS Y CONSTRUCCIONES VAREGO SAS 52 LIDER % </v>
      </c>
      <c r="D72" s="149"/>
      <c r="E72" s="173" t="str">
        <f>+E12</f>
        <v>VAREGO SAS 48%</v>
      </c>
      <c r="F72" s="149"/>
      <c r="G72" s="263" t="s">
        <v>47</v>
      </c>
      <c r="H72" s="146" t="s">
        <v>13</v>
      </c>
    </row>
    <row r="73" spans="1:8" ht="30" customHeight="1" x14ac:dyDescent="0.25">
      <c r="A73" s="151"/>
      <c r="B73" s="181"/>
      <c r="C73" s="257" t="s">
        <v>11</v>
      </c>
      <c r="D73" s="258"/>
      <c r="E73" s="259" t="s">
        <v>11</v>
      </c>
      <c r="F73" s="260"/>
      <c r="G73" s="264"/>
      <c r="H73" s="147"/>
    </row>
    <row r="74" spans="1:8" ht="45" x14ac:dyDescent="0.25">
      <c r="A74" s="137">
        <v>11.1</v>
      </c>
      <c r="B74" s="46" t="s">
        <v>41</v>
      </c>
      <c r="C74" s="251" t="s">
        <v>92</v>
      </c>
      <c r="D74" s="168"/>
      <c r="E74" s="261" t="s">
        <v>92</v>
      </c>
      <c r="F74" s="168"/>
      <c r="G74" s="141" t="s">
        <v>150</v>
      </c>
      <c r="H74" s="34"/>
    </row>
    <row r="75" spans="1:8" ht="31.5" customHeight="1" x14ac:dyDescent="0.25">
      <c r="A75" s="137">
        <v>11.2</v>
      </c>
      <c r="B75" s="46" t="s">
        <v>42</v>
      </c>
      <c r="C75" s="251" t="s">
        <v>92</v>
      </c>
      <c r="D75" s="168"/>
      <c r="E75" s="261" t="s">
        <v>92</v>
      </c>
      <c r="F75" s="168"/>
      <c r="G75" s="141" t="s">
        <v>281</v>
      </c>
      <c r="H75" s="34"/>
    </row>
    <row r="76" spans="1:8" ht="30.75" thickBot="1" x14ac:dyDescent="0.3">
      <c r="A76" s="144">
        <v>11.3</v>
      </c>
      <c r="B76" s="47" t="s">
        <v>43</v>
      </c>
      <c r="C76" s="252" t="s">
        <v>92</v>
      </c>
      <c r="D76" s="169"/>
      <c r="E76" s="245" t="s">
        <v>92</v>
      </c>
      <c r="F76" s="169"/>
      <c r="G76" s="139" t="s">
        <v>281</v>
      </c>
      <c r="H76" s="44"/>
    </row>
    <row r="77" spans="1:8" ht="19.5" thickBot="1" x14ac:dyDescent="0.3">
      <c r="A77" s="249" t="s">
        <v>371</v>
      </c>
      <c r="B77" s="250"/>
      <c r="C77" s="444" t="s">
        <v>372</v>
      </c>
      <c r="D77" s="254"/>
      <c r="E77" s="255"/>
      <c r="F77" s="255"/>
      <c r="G77" s="255"/>
      <c r="H77" s="256"/>
    </row>
  </sheetData>
  <mergeCells count="104">
    <mergeCell ref="A1:H2"/>
    <mergeCell ref="A4:H5"/>
    <mergeCell ref="C8:G8"/>
    <mergeCell ref="C9:G9"/>
    <mergeCell ref="C10:G10"/>
    <mergeCell ref="C11:G11"/>
    <mergeCell ref="C16:E16"/>
    <mergeCell ref="C17:E21"/>
    <mergeCell ref="F17:F21"/>
    <mergeCell ref="G17:G21"/>
    <mergeCell ref="H17:H21"/>
    <mergeCell ref="C22:E22"/>
    <mergeCell ref="C12:D12"/>
    <mergeCell ref="E12:F12"/>
    <mergeCell ref="C13:D13"/>
    <mergeCell ref="E13:F13"/>
    <mergeCell ref="C14:D14"/>
    <mergeCell ref="E14:F14"/>
    <mergeCell ref="A30:A31"/>
    <mergeCell ref="B30:B31"/>
    <mergeCell ref="C30:D30"/>
    <mergeCell ref="E30:F30"/>
    <mergeCell ref="G30:G31"/>
    <mergeCell ref="H30:H31"/>
    <mergeCell ref="C23:E27"/>
    <mergeCell ref="F23:F27"/>
    <mergeCell ref="G23:G27"/>
    <mergeCell ref="H23:H27"/>
    <mergeCell ref="C28:E28"/>
    <mergeCell ref="C29:E29"/>
    <mergeCell ref="D32:D33"/>
    <mergeCell ref="F32:F33"/>
    <mergeCell ref="G32:G34"/>
    <mergeCell ref="H32:H34"/>
    <mergeCell ref="A35:A36"/>
    <mergeCell ref="B35:B36"/>
    <mergeCell ref="C35:D35"/>
    <mergeCell ref="E35:F35"/>
    <mergeCell ref="G35:G36"/>
    <mergeCell ref="H35:H36"/>
    <mergeCell ref="H48:H49"/>
    <mergeCell ref="A42:A43"/>
    <mergeCell ref="B42:B43"/>
    <mergeCell ref="C42:D42"/>
    <mergeCell ref="E42:F42"/>
    <mergeCell ref="G42:G43"/>
    <mergeCell ref="H42:H43"/>
    <mergeCell ref="C37:C41"/>
    <mergeCell ref="D37:D41"/>
    <mergeCell ref="E37:E41"/>
    <mergeCell ref="F37:F41"/>
    <mergeCell ref="G37:G41"/>
    <mergeCell ref="H37:H41"/>
    <mergeCell ref="C50:C52"/>
    <mergeCell ref="D50:D52"/>
    <mergeCell ref="E50:E52"/>
    <mergeCell ref="F50:F52"/>
    <mergeCell ref="G50:G52"/>
    <mergeCell ref="C53:E53"/>
    <mergeCell ref="A48:A49"/>
    <mergeCell ref="B48:B49"/>
    <mergeCell ref="C48:D48"/>
    <mergeCell ref="E48:F48"/>
    <mergeCell ref="G48:G49"/>
    <mergeCell ref="A64:A65"/>
    <mergeCell ref="B64:B65"/>
    <mergeCell ref="C64:D64"/>
    <mergeCell ref="E64:F64"/>
    <mergeCell ref="G64:G65"/>
    <mergeCell ref="H64:H65"/>
    <mergeCell ref="C54:E54"/>
    <mergeCell ref="F54:F63"/>
    <mergeCell ref="G54:G63"/>
    <mergeCell ref="H54:H63"/>
    <mergeCell ref="C55:E55"/>
    <mergeCell ref="C56:E60"/>
    <mergeCell ref="C61:E61"/>
    <mergeCell ref="C62:E63"/>
    <mergeCell ref="C66:F67"/>
    <mergeCell ref="G66:G68"/>
    <mergeCell ref="H66:H68"/>
    <mergeCell ref="C68:F68"/>
    <mergeCell ref="A69:A70"/>
    <mergeCell ref="B69:B70"/>
    <mergeCell ref="C69:D69"/>
    <mergeCell ref="E69:F69"/>
    <mergeCell ref="G69:G70"/>
    <mergeCell ref="H69:H70"/>
    <mergeCell ref="A77:B77"/>
    <mergeCell ref="C77:H77"/>
    <mergeCell ref="C74:D74"/>
    <mergeCell ref="E74:F74"/>
    <mergeCell ref="C75:D75"/>
    <mergeCell ref="E75:F75"/>
    <mergeCell ref="C76:D76"/>
    <mergeCell ref="E76:F76"/>
    <mergeCell ref="A72:A73"/>
    <mergeCell ref="B72:B73"/>
    <mergeCell ref="C72:D72"/>
    <mergeCell ref="E72:F72"/>
    <mergeCell ref="G72:G73"/>
    <mergeCell ref="H72:H73"/>
    <mergeCell ref="C73:D73"/>
    <mergeCell ref="E73:F7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8" zoomScale="70" zoomScaleNormal="70" workbookViewId="0">
      <selection activeCell="B24" sqref="B2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18</v>
      </c>
      <c r="D8" s="204"/>
      <c r="E8" s="204"/>
      <c r="F8" s="204"/>
      <c r="G8" s="205"/>
    </row>
    <row r="9" spans="1:8" ht="31.5" customHeight="1" thickBot="1" x14ac:dyDescent="0.3">
      <c r="A9" s="48" t="s">
        <v>2</v>
      </c>
      <c r="B9" s="49" t="s">
        <v>3</v>
      </c>
      <c r="C9" s="206" t="s">
        <v>324</v>
      </c>
      <c r="D9" s="207"/>
      <c r="E9" s="207"/>
      <c r="F9" s="207"/>
      <c r="G9" s="208"/>
    </row>
    <row r="10" spans="1:8" ht="15.75" thickBot="1" x14ac:dyDescent="0.3">
      <c r="A10" s="48" t="s">
        <v>4</v>
      </c>
      <c r="B10" s="49" t="s">
        <v>45</v>
      </c>
      <c r="C10" s="203">
        <v>1</v>
      </c>
      <c r="D10" s="204"/>
      <c r="E10" s="204"/>
      <c r="F10" s="204"/>
      <c r="G10" s="205"/>
    </row>
    <row r="11" spans="1:8" ht="20.25" customHeight="1" thickBot="1" x14ac:dyDescent="0.3">
      <c r="A11" s="48" t="s">
        <v>5</v>
      </c>
      <c r="B11" s="50" t="s">
        <v>46</v>
      </c>
      <c r="C11" s="199" t="s">
        <v>325</v>
      </c>
      <c r="D11" s="200"/>
      <c r="E11" s="200"/>
      <c r="F11" s="200"/>
      <c r="G11" s="201"/>
    </row>
    <row r="12" spans="1:8" ht="31.5" customHeight="1" thickBot="1" x14ac:dyDescent="0.3">
      <c r="A12" s="48" t="s">
        <v>4</v>
      </c>
      <c r="B12" s="49" t="s">
        <v>6</v>
      </c>
      <c r="C12" s="209" t="s">
        <v>145</v>
      </c>
      <c r="D12" s="464"/>
      <c r="E12" s="464"/>
      <c r="F12" s="210"/>
      <c r="G12" s="5"/>
      <c r="H12" s="6"/>
    </row>
    <row r="13" spans="1:8" ht="15.75" thickBot="1" x14ac:dyDescent="0.3">
      <c r="A13" s="48" t="s">
        <v>7</v>
      </c>
      <c r="B13" s="49" t="s">
        <v>8</v>
      </c>
      <c r="C13" s="219" t="s">
        <v>146</v>
      </c>
      <c r="D13" s="220"/>
      <c r="E13" s="220"/>
      <c r="F13" s="267"/>
    </row>
    <row r="14" spans="1:8" ht="15.75" thickBot="1" x14ac:dyDescent="0.3">
      <c r="A14" s="48" t="s">
        <v>9</v>
      </c>
      <c r="B14" s="49" t="s">
        <v>10</v>
      </c>
      <c r="C14" s="219" t="s">
        <v>272</v>
      </c>
      <c r="D14" s="220"/>
      <c r="E14" s="220"/>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92</v>
      </c>
      <c r="D17" s="225"/>
      <c r="E17" s="226"/>
      <c r="F17" s="465" t="s">
        <v>326</v>
      </c>
      <c r="G17" s="165" t="s">
        <v>93</v>
      </c>
      <c r="H17" s="154"/>
    </row>
    <row r="18" spans="1:8" x14ac:dyDescent="0.25">
      <c r="A18" s="92">
        <v>1.2</v>
      </c>
      <c r="B18" s="10" t="s">
        <v>16</v>
      </c>
      <c r="C18" s="227"/>
      <c r="D18" s="228"/>
      <c r="E18" s="229"/>
      <c r="F18" s="466"/>
      <c r="G18" s="161"/>
      <c r="H18" s="154"/>
    </row>
    <row r="19" spans="1:8" ht="30" x14ac:dyDescent="0.25">
      <c r="A19" s="92">
        <v>1.3</v>
      </c>
      <c r="B19" s="9" t="s">
        <v>17</v>
      </c>
      <c r="C19" s="227"/>
      <c r="D19" s="228"/>
      <c r="E19" s="229"/>
      <c r="F19" s="466"/>
      <c r="G19" s="161"/>
      <c r="H19" s="154"/>
    </row>
    <row r="20" spans="1:8" ht="60" x14ac:dyDescent="0.25">
      <c r="A20" s="92">
        <v>1.4</v>
      </c>
      <c r="B20" s="9" t="s">
        <v>18</v>
      </c>
      <c r="C20" s="227"/>
      <c r="D20" s="228"/>
      <c r="E20" s="229"/>
      <c r="F20" s="466"/>
      <c r="G20" s="161"/>
      <c r="H20" s="154"/>
    </row>
    <row r="21" spans="1:8" ht="105.75" thickBot="1" x14ac:dyDescent="0.3">
      <c r="A21" s="92">
        <v>1.5</v>
      </c>
      <c r="B21" s="9" t="s">
        <v>52</v>
      </c>
      <c r="C21" s="227"/>
      <c r="D21" s="228"/>
      <c r="E21" s="229"/>
      <c r="F21" s="466"/>
      <c r="G21" s="161"/>
      <c r="H21" s="154"/>
    </row>
    <row r="22" spans="1:8" ht="39" customHeight="1" x14ac:dyDescent="0.25">
      <c r="A22" s="25">
        <v>2</v>
      </c>
      <c r="B22" s="26" t="s">
        <v>148</v>
      </c>
      <c r="C22" s="158" t="s">
        <v>11</v>
      </c>
      <c r="D22" s="159"/>
      <c r="E22" s="160"/>
      <c r="F22" s="86" t="s">
        <v>12</v>
      </c>
      <c r="G22" s="33" t="s">
        <v>47</v>
      </c>
      <c r="H22" s="37" t="s">
        <v>13</v>
      </c>
    </row>
    <row r="23" spans="1:8" ht="45.75" customHeight="1" x14ac:dyDescent="0.25">
      <c r="A23" s="92">
        <v>2.1</v>
      </c>
      <c r="B23" s="11" t="s">
        <v>20</v>
      </c>
      <c r="C23" s="230" t="s">
        <v>145</v>
      </c>
      <c r="D23" s="231"/>
      <c r="E23" s="232"/>
      <c r="F23" s="239" t="s">
        <v>145</v>
      </c>
      <c r="G23" s="214" t="s">
        <v>93</v>
      </c>
      <c r="H23" s="217"/>
    </row>
    <row r="24" spans="1:8" ht="89.25" customHeight="1" x14ac:dyDescent="0.25">
      <c r="A24" s="92">
        <v>2.2000000000000002</v>
      </c>
      <c r="B24" s="118" t="s">
        <v>274</v>
      </c>
      <c r="C24" s="233"/>
      <c r="D24" s="234"/>
      <c r="E24" s="235"/>
      <c r="F24" s="195"/>
      <c r="G24" s="215"/>
      <c r="H24" s="217"/>
    </row>
    <row r="25" spans="1:8" ht="114.75" customHeight="1" x14ac:dyDescent="0.25">
      <c r="A25" s="92">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93">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92</v>
      </c>
      <c r="D29" s="244"/>
      <c r="E29" s="245"/>
      <c r="F29" s="87" t="s">
        <v>327</v>
      </c>
      <c r="G29" s="105" t="s">
        <v>93</v>
      </c>
      <c r="H29" s="62"/>
    </row>
    <row r="30" spans="1:8" ht="33" customHeight="1" thickBot="1" x14ac:dyDescent="0.3">
      <c r="A30" s="150">
        <v>4</v>
      </c>
      <c r="B30" s="174" t="s">
        <v>21</v>
      </c>
      <c r="C30" s="453" t="s">
        <v>324</v>
      </c>
      <c r="D30" s="455"/>
      <c r="E30" s="455"/>
      <c r="F30" s="454"/>
      <c r="G30" s="146" t="s">
        <v>47</v>
      </c>
      <c r="H30" s="146" t="s">
        <v>13</v>
      </c>
    </row>
    <row r="31" spans="1:8" ht="33" customHeight="1" x14ac:dyDescent="0.25">
      <c r="A31" s="151"/>
      <c r="B31" s="175"/>
      <c r="C31" s="462" t="s">
        <v>328</v>
      </c>
      <c r="D31" s="173"/>
      <c r="E31" s="462" t="s">
        <v>329</v>
      </c>
      <c r="F31" s="463"/>
      <c r="G31" s="147"/>
      <c r="H31" s="147"/>
    </row>
    <row r="32" spans="1:8" ht="65.25" customHeight="1" x14ac:dyDescent="0.25">
      <c r="A32" s="92">
        <v>4.0999999999999996</v>
      </c>
      <c r="B32" s="11" t="s">
        <v>58</v>
      </c>
      <c r="C32" s="224" t="s">
        <v>92</v>
      </c>
      <c r="D32" s="226"/>
      <c r="E32" s="456" t="s">
        <v>330</v>
      </c>
      <c r="F32" s="457"/>
      <c r="G32" s="165" t="s">
        <v>93</v>
      </c>
      <c r="H32" s="154"/>
    </row>
    <row r="33" spans="1:8" ht="30" x14ac:dyDescent="0.25">
      <c r="A33" s="92">
        <v>4.2</v>
      </c>
      <c r="B33" s="11" t="s">
        <v>22</v>
      </c>
      <c r="C33" s="406"/>
      <c r="D33" s="408"/>
      <c r="E33" s="458"/>
      <c r="F33" s="459"/>
      <c r="G33" s="161"/>
      <c r="H33" s="154"/>
    </row>
    <row r="34" spans="1:8" ht="30.75" thickBot="1" x14ac:dyDescent="0.3">
      <c r="A34" s="93">
        <v>4.3</v>
      </c>
      <c r="B34" s="13" t="s">
        <v>48</v>
      </c>
      <c r="C34" s="409" t="s">
        <v>96</v>
      </c>
      <c r="D34" s="245"/>
      <c r="E34" s="409">
        <v>5</v>
      </c>
      <c r="F34" s="341"/>
      <c r="G34" s="162"/>
      <c r="H34" s="155"/>
    </row>
    <row r="35" spans="1:8" ht="30" customHeight="1" thickBot="1" x14ac:dyDescent="0.3">
      <c r="A35" s="150">
        <v>5</v>
      </c>
      <c r="B35" s="180" t="s">
        <v>23</v>
      </c>
      <c r="C35" s="319" t="str">
        <f>+C12</f>
        <v>N/A</v>
      </c>
      <c r="D35" s="461"/>
      <c r="E35" s="461"/>
      <c r="F35" s="320"/>
      <c r="G35" s="146" t="s">
        <v>47</v>
      </c>
      <c r="H35" s="146" t="s">
        <v>13</v>
      </c>
    </row>
    <row r="36" spans="1:8" ht="30.75" customHeight="1" thickBot="1" x14ac:dyDescent="0.3">
      <c r="A36" s="151"/>
      <c r="B36" s="181"/>
      <c r="C36" s="460" t="s">
        <v>11</v>
      </c>
      <c r="D36" s="454"/>
      <c r="E36" s="460" t="s">
        <v>329</v>
      </c>
      <c r="F36" s="454"/>
      <c r="G36" s="147"/>
      <c r="H36" s="147"/>
    </row>
    <row r="37" spans="1:8" ht="72" customHeight="1" x14ac:dyDescent="0.25">
      <c r="A37" s="92">
        <v>5.0999999999999996</v>
      </c>
      <c r="B37" s="11" t="s">
        <v>59</v>
      </c>
      <c r="C37" s="364" t="s">
        <v>145</v>
      </c>
      <c r="D37" s="365"/>
      <c r="E37" s="389" t="s">
        <v>145</v>
      </c>
      <c r="F37" s="391"/>
      <c r="G37" s="214" t="s">
        <v>93</v>
      </c>
      <c r="H37" s="240"/>
    </row>
    <row r="38" spans="1:8" ht="45" x14ac:dyDescent="0.25">
      <c r="A38" s="92">
        <v>5.2</v>
      </c>
      <c r="B38" s="11" t="s">
        <v>60</v>
      </c>
      <c r="C38" s="227"/>
      <c r="D38" s="229"/>
      <c r="E38" s="233"/>
      <c r="F38" s="336"/>
      <c r="G38" s="215"/>
      <c r="H38" s="241"/>
    </row>
    <row r="39" spans="1:8" ht="45" x14ac:dyDescent="0.25">
      <c r="A39" s="92">
        <v>5.3</v>
      </c>
      <c r="B39" s="18" t="s">
        <v>61</v>
      </c>
      <c r="C39" s="227"/>
      <c r="D39" s="229"/>
      <c r="E39" s="233"/>
      <c r="F39" s="336"/>
      <c r="G39" s="215"/>
      <c r="H39" s="241"/>
    </row>
    <row r="40" spans="1:8" ht="30" x14ac:dyDescent="0.25">
      <c r="A40" s="92">
        <v>5.4</v>
      </c>
      <c r="B40" s="11" t="s">
        <v>24</v>
      </c>
      <c r="C40" s="227"/>
      <c r="D40" s="229"/>
      <c r="E40" s="233"/>
      <c r="F40" s="336"/>
      <c r="G40" s="215"/>
      <c r="H40" s="241"/>
    </row>
    <row r="41" spans="1:8" ht="30.75" thickBot="1" x14ac:dyDescent="0.3">
      <c r="A41" s="93">
        <v>5.5</v>
      </c>
      <c r="B41" s="63" t="s">
        <v>25</v>
      </c>
      <c r="C41" s="344"/>
      <c r="D41" s="366"/>
      <c r="E41" s="236"/>
      <c r="F41" s="337"/>
      <c r="G41" s="216"/>
      <c r="H41" s="242"/>
    </row>
    <row r="42" spans="1:8" ht="30" customHeight="1" thickBot="1" x14ac:dyDescent="0.3">
      <c r="A42" s="150">
        <v>6</v>
      </c>
      <c r="B42" s="180" t="s">
        <v>26</v>
      </c>
      <c r="C42" s="460" t="str">
        <f>+C12</f>
        <v>N/A</v>
      </c>
      <c r="D42" s="455"/>
      <c r="E42" s="455"/>
      <c r="F42" s="454"/>
      <c r="G42" s="146" t="s">
        <v>47</v>
      </c>
      <c r="H42" s="146" t="s">
        <v>13</v>
      </c>
    </row>
    <row r="43" spans="1:8" ht="30" customHeight="1" thickBot="1" x14ac:dyDescent="0.3">
      <c r="A43" s="151"/>
      <c r="B43" s="181"/>
      <c r="C43" s="460" t="s">
        <v>11</v>
      </c>
      <c r="D43" s="454"/>
      <c r="E43" s="460" t="s">
        <v>329</v>
      </c>
      <c r="F43" s="454"/>
      <c r="G43" s="147"/>
      <c r="H43" s="147"/>
    </row>
    <row r="44" spans="1:8" ht="60" x14ac:dyDescent="0.25">
      <c r="A44" s="92">
        <v>6.1</v>
      </c>
      <c r="B44" s="11" t="s">
        <v>27</v>
      </c>
      <c r="C44" s="364" t="s">
        <v>145</v>
      </c>
      <c r="D44" s="365"/>
      <c r="E44" s="364" t="s">
        <v>145</v>
      </c>
      <c r="F44" s="367"/>
      <c r="G44" s="165" t="s">
        <v>93</v>
      </c>
      <c r="H44" s="34"/>
    </row>
    <row r="45" spans="1:8" ht="45" x14ac:dyDescent="0.25">
      <c r="A45" s="92">
        <v>6.2</v>
      </c>
      <c r="B45" s="11" t="s">
        <v>62</v>
      </c>
      <c r="C45" s="227"/>
      <c r="D45" s="229"/>
      <c r="E45" s="227"/>
      <c r="F45" s="343"/>
      <c r="G45" s="161"/>
      <c r="H45" s="34"/>
    </row>
    <row r="46" spans="1:8" ht="60" x14ac:dyDescent="0.25">
      <c r="A46" s="92">
        <v>6.3</v>
      </c>
      <c r="B46" s="11" t="s">
        <v>63</v>
      </c>
      <c r="C46" s="227"/>
      <c r="D46" s="229"/>
      <c r="E46" s="227"/>
      <c r="F46" s="343"/>
      <c r="G46" s="161"/>
      <c r="H46" s="34"/>
    </row>
    <row r="47" spans="1:8" ht="75.75" thickBot="1" x14ac:dyDescent="0.3">
      <c r="A47" s="92">
        <v>6.4</v>
      </c>
      <c r="B47" s="11" t="s">
        <v>28</v>
      </c>
      <c r="C47" s="344"/>
      <c r="D47" s="366"/>
      <c r="E47" s="344"/>
      <c r="F47" s="346"/>
      <c r="G47" s="162"/>
      <c r="H47" s="35"/>
    </row>
    <row r="48" spans="1:8" ht="30" customHeight="1" thickBot="1" x14ac:dyDescent="0.3">
      <c r="A48" s="150">
        <v>7</v>
      </c>
      <c r="B48" s="152" t="s">
        <v>126</v>
      </c>
      <c r="C48" s="180" t="s">
        <v>324</v>
      </c>
      <c r="D48" s="259"/>
      <c r="E48" s="259"/>
      <c r="F48" s="260"/>
      <c r="G48" s="146" t="s">
        <v>47</v>
      </c>
      <c r="H48" s="146" t="s">
        <v>13</v>
      </c>
    </row>
    <row r="49" spans="1:9" ht="30.75" customHeight="1" thickBot="1" x14ac:dyDescent="0.3">
      <c r="A49" s="151"/>
      <c r="B49" s="181"/>
      <c r="C49" s="452" t="s">
        <v>11</v>
      </c>
      <c r="D49" s="452"/>
      <c r="E49" s="455" t="s">
        <v>329</v>
      </c>
      <c r="F49" s="454"/>
      <c r="G49" s="147"/>
      <c r="H49" s="147"/>
    </row>
    <row r="50" spans="1:9" ht="30" x14ac:dyDescent="0.25">
      <c r="A50" s="92">
        <v>7.1</v>
      </c>
      <c r="B50" s="11" t="s">
        <v>29</v>
      </c>
      <c r="C50" s="227" t="s">
        <v>92</v>
      </c>
      <c r="D50" s="229"/>
      <c r="E50" s="364">
        <v>27</v>
      </c>
      <c r="F50" s="367"/>
      <c r="G50" s="165" t="s">
        <v>93</v>
      </c>
      <c r="H50" s="165"/>
    </row>
    <row r="51" spans="1:9" ht="45" x14ac:dyDescent="0.25">
      <c r="A51" s="92">
        <v>7.2</v>
      </c>
      <c r="B51" s="11" t="s">
        <v>65</v>
      </c>
      <c r="C51" s="227"/>
      <c r="D51" s="229"/>
      <c r="E51" s="227"/>
      <c r="F51" s="343"/>
      <c r="G51" s="161"/>
      <c r="H51" s="161"/>
    </row>
    <row r="52" spans="1:9" ht="60.75" thickBot="1" x14ac:dyDescent="0.3">
      <c r="A52" s="93">
        <v>7.3</v>
      </c>
      <c r="B52" s="13" t="s">
        <v>66</v>
      </c>
      <c r="C52" s="344"/>
      <c r="D52" s="366"/>
      <c r="E52" s="344"/>
      <c r="F52" s="346"/>
      <c r="G52" s="162"/>
      <c r="H52" s="162"/>
    </row>
    <row r="53" spans="1:9" x14ac:dyDescent="0.25">
      <c r="A53" s="25">
        <v>8</v>
      </c>
      <c r="B53" s="45" t="s">
        <v>30</v>
      </c>
      <c r="C53" s="158" t="s">
        <v>11</v>
      </c>
      <c r="D53" s="159"/>
      <c r="E53" s="160"/>
      <c r="F53" s="86" t="s">
        <v>12</v>
      </c>
      <c r="G53" s="33" t="s">
        <v>47</v>
      </c>
      <c r="H53" s="36" t="s">
        <v>13</v>
      </c>
    </row>
    <row r="54" spans="1:9" x14ac:dyDescent="0.25">
      <c r="A54" s="92">
        <v>8.1</v>
      </c>
      <c r="B54" s="11" t="s">
        <v>67</v>
      </c>
      <c r="C54" s="170" t="s">
        <v>98</v>
      </c>
      <c r="D54" s="170"/>
      <c r="E54" s="170"/>
      <c r="F54" s="182" t="s">
        <v>331</v>
      </c>
      <c r="G54" s="165" t="s">
        <v>93</v>
      </c>
      <c r="H54" s="157"/>
    </row>
    <row r="55" spans="1:9" x14ac:dyDescent="0.25">
      <c r="A55" s="92">
        <v>8.1999999999999993</v>
      </c>
      <c r="B55" s="11" t="s">
        <v>31</v>
      </c>
      <c r="C55" s="170" t="s">
        <v>332</v>
      </c>
      <c r="D55" s="170"/>
      <c r="E55" s="170"/>
      <c r="F55" s="183"/>
      <c r="G55" s="161"/>
      <c r="H55" s="154"/>
    </row>
    <row r="56" spans="1:9" ht="60" x14ac:dyDescent="0.25">
      <c r="A56" s="92">
        <v>8.3000000000000007</v>
      </c>
      <c r="B56" s="11" t="s">
        <v>68</v>
      </c>
      <c r="C56" s="185" t="s">
        <v>92</v>
      </c>
      <c r="D56" s="186"/>
      <c r="E56" s="187"/>
      <c r="F56" s="183"/>
      <c r="G56" s="161"/>
      <c r="H56" s="154"/>
    </row>
    <row r="57" spans="1:9" ht="45" x14ac:dyDescent="0.25">
      <c r="A57" s="92">
        <v>8.4</v>
      </c>
      <c r="B57" s="11" t="s">
        <v>32</v>
      </c>
      <c r="C57" s="188"/>
      <c r="D57" s="189"/>
      <c r="E57" s="190"/>
      <c r="F57" s="183"/>
      <c r="G57" s="161"/>
      <c r="H57" s="154"/>
    </row>
    <row r="58" spans="1:9" ht="45" x14ac:dyDescent="0.25">
      <c r="A58" s="92">
        <v>8.5</v>
      </c>
      <c r="B58" s="11" t="s">
        <v>69</v>
      </c>
      <c r="C58" s="188"/>
      <c r="D58" s="189"/>
      <c r="E58" s="190"/>
      <c r="F58" s="183"/>
      <c r="G58" s="161"/>
      <c r="H58" s="154"/>
    </row>
    <row r="59" spans="1:9" x14ac:dyDescent="0.25">
      <c r="A59" s="92">
        <v>8.6</v>
      </c>
      <c r="B59" s="11" t="s">
        <v>70</v>
      </c>
      <c r="C59" s="188"/>
      <c r="D59" s="189"/>
      <c r="E59" s="190"/>
      <c r="F59" s="183"/>
      <c r="G59" s="161"/>
      <c r="H59" s="154"/>
    </row>
    <row r="60" spans="1:9" x14ac:dyDescent="0.25">
      <c r="A60" s="92">
        <v>8.6999999999999993</v>
      </c>
      <c r="B60" s="11" t="s">
        <v>33</v>
      </c>
      <c r="C60" s="188"/>
      <c r="D60" s="189"/>
      <c r="E60" s="190"/>
      <c r="F60" s="183"/>
      <c r="G60" s="161"/>
      <c r="H60" s="154"/>
    </row>
    <row r="61" spans="1:9" ht="90" x14ac:dyDescent="0.25">
      <c r="A61" s="92">
        <v>8.8000000000000007</v>
      </c>
      <c r="B61" s="11" t="s">
        <v>71</v>
      </c>
      <c r="C61" s="188"/>
      <c r="D61" s="189"/>
      <c r="E61" s="190"/>
      <c r="F61" s="183"/>
      <c r="G61" s="161"/>
      <c r="H61" s="154"/>
      <c r="I61" s="19"/>
    </row>
    <row r="62" spans="1:9" ht="31.5" customHeight="1" x14ac:dyDescent="0.3">
      <c r="A62" s="92">
        <v>8.9</v>
      </c>
      <c r="B62" s="20" t="s">
        <v>34</v>
      </c>
      <c r="C62" s="188"/>
      <c r="D62" s="189"/>
      <c r="E62" s="190"/>
      <c r="F62" s="183"/>
      <c r="G62" s="161"/>
      <c r="H62" s="154"/>
      <c r="I62" s="21"/>
    </row>
    <row r="63" spans="1:9" ht="17.25" thickBot="1" x14ac:dyDescent="0.35">
      <c r="A63" s="22" t="s">
        <v>49</v>
      </c>
      <c r="B63" s="11" t="s">
        <v>72</v>
      </c>
      <c r="C63" s="191"/>
      <c r="D63" s="192"/>
      <c r="E63" s="193"/>
      <c r="F63" s="184"/>
      <c r="G63" s="162"/>
      <c r="H63" s="154"/>
      <c r="I63" s="21"/>
    </row>
    <row r="64" spans="1:9" ht="30" customHeight="1" thickBot="1" x14ac:dyDescent="0.3">
      <c r="A64" s="150">
        <v>9</v>
      </c>
      <c r="B64" s="152" t="s">
        <v>35</v>
      </c>
      <c r="C64" s="180" t="s">
        <v>324</v>
      </c>
      <c r="D64" s="259"/>
      <c r="E64" s="259"/>
      <c r="F64" s="260"/>
      <c r="G64" s="146" t="s">
        <v>47</v>
      </c>
      <c r="H64" s="146" t="s">
        <v>13</v>
      </c>
    </row>
    <row r="65" spans="1:8" ht="30" customHeight="1" thickBot="1" x14ac:dyDescent="0.3">
      <c r="A65" s="151"/>
      <c r="B65" s="181"/>
      <c r="C65" s="452" t="s">
        <v>11</v>
      </c>
      <c r="D65" s="452"/>
      <c r="E65" s="453" t="s">
        <v>329</v>
      </c>
      <c r="F65" s="454"/>
      <c r="G65" s="147"/>
      <c r="H65" s="147"/>
    </row>
    <row r="66" spans="1:8" ht="30" x14ac:dyDescent="0.25">
      <c r="A66" s="92">
        <v>9.1</v>
      </c>
      <c r="B66" s="9" t="s">
        <v>36</v>
      </c>
      <c r="C66" s="224" t="s">
        <v>145</v>
      </c>
      <c r="D66" s="226"/>
      <c r="E66" s="364" t="s">
        <v>145</v>
      </c>
      <c r="F66" s="367"/>
      <c r="G66" s="161" t="s">
        <v>93</v>
      </c>
      <c r="H66" s="154"/>
    </row>
    <row r="67" spans="1:8" x14ac:dyDescent="0.25">
      <c r="A67" s="92">
        <v>9.1999999999999993</v>
      </c>
      <c r="B67" s="10" t="s">
        <v>16</v>
      </c>
      <c r="C67" s="227"/>
      <c r="D67" s="229"/>
      <c r="E67" s="227"/>
      <c r="F67" s="343"/>
      <c r="G67" s="161"/>
      <c r="H67" s="154"/>
    </row>
    <row r="68" spans="1:8" ht="60.75" thickBot="1" x14ac:dyDescent="0.3">
      <c r="A68" s="93">
        <v>9.3000000000000007</v>
      </c>
      <c r="B68" s="23" t="s">
        <v>37</v>
      </c>
      <c r="C68" s="344"/>
      <c r="D68" s="366"/>
      <c r="E68" s="344"/>
      <c r="F68" s="346"/>
      <c r="G68" s="162"/>
      <c r="H68" s="155"/>
    </row>
    <row r="69" spans="1:8" ht="30" customHeight="1" thickBot="1" x14ac:dyDescent="0.3">
      <c r="A69" s="150">
        <v>10</v>
      </c>
      <c r="B69" s="152" t="s">
        <v>38</v>
      </c>
      <c r="C69" s="180" t="s">
        <v>324</v>
      </c>
      <c r="D69" s="259"/>
      <c r="E69" s="259"/>
      <c r="F69" s="260"/>
      <c r="G69" s="146" t="s">
        <v>47</v>
      </c>
      <c r="H69" s="146" t="s">
        <v>13</v>
      </c>
    </row>
    <row r="70" spans="1:8" ht="30" customHeight="1" thickBot="1" x14ac:dyDescent="0.3">
      <c r="A70" s="151"/>
      <c r="B70" s="181"/>
      <c r="C70" s="452" t="s">
        <v>11</v>
      </c>
      <c r="D70" s="452"/>
      <c r="E70" s="455" t="s">
        <v>329</v>
      </c>
      <c r="F70" s="454"/>
      <c r="G70" s="147"/>
      <c r="H70" s="147"/>
    </row>
    <row r="71" spans="1:8" ht="30.75" thickBot="1" x14ac:dyDescent="0.3">
      <c r="A71" s="93">
        <v>10.1</v>
      </c>
      <c r="B71" s="13" t="s">
        <v>39</v>
      </c>
      <c r="C71" s="409" t="s">
        <v>145</v>
      </c>
      <c r="D71" s="245"/>
      <c r="E71" s="352" t="s">
        <v>145</v>
      </c>
      <c r="F71" s="222"/>
      <c r="G71" s="31" t="s">
        <v>93</v>
      </c>
      <c r="H71" s="35"/>
    </row>
    <row r="72" spans="1:8" ht="30" customHeight="1" thickBot="1" x14ac:dyDescent="0.3">
      <c r="A72" s="150">
        <v>11</v>
      </c>
      <c r="B72" s="180" t="s">
        <v>40</v>
      </c>
      <c r="C72" s="401" t="s">
        <v>324</v>
      </c>
      <c r="D72" s="259"/>
      <c r="E72" s="259"/>
      <c r="F72" s="260"/>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251" t="s">
        <v>92</v>
      </c>
      <c r="D74" s="168"/>
      <c r="E74" s="261" t="s">
        <v>92</v>
      </c>
      <c r="F74" s="168"/>
      <c r="G74" s="165" t="s">
        <v>93</v>
      </c>
      <c r="H74" s="34"/>
    </row>
    <row r="75" spans="1:8" ht="31.5" customHeight="1" x14ac:dyDescent="0.25">
      <c r="A75" s="92">
        <v>11.2</v>
      </c>
      <c r="B75" s="46" t="s">
        <v>42</v>
      </c>
      <c r="C75" s="251" t="s">
        <v>92</v>
      </c>
      <c r="D75" s="168"/>
      <c r="E75" s="261" t="s">
        <v>92</v>
      </c>
      <c r="F75" s="168"/>
      <c r="G75" s="161"/>
      <c r="H75" s="34"/>
    </row>
    <row r="76" spans="1:8" ht="30.75" thickBot="1" x14ac:dyDescent="0.3">
      <c r="A76" s="24">
        <v>11.3</v>
      </c>
      <c r="B76" s="47" t="s">
        <v>43</v>
      </c>
      <c r="C76" s="252" t="s">
        <v>92</v>
      </c>
      <c r="D76" s="169"/>
      <c r="E76" s="245" t="s">
        <v>92</v>
      </c>
      <c r="F76" s="169"/>
      <c r="G76" s="162"/>
      <c r="H76" s="44"/>
    </row>
    <row r="77" spans="1:8" ht="19.5" thickBot="1" x14ac:dyDescent="0.3">
      <c r="A77" s="249" t="s">
        <v>44</v>
      </c>
      <c r="B77" s="250"/>
      <c r="C77" s="265"/>
      <c r="D77" s="254"/>
      <c r="E77" s="255"/>
      <c r="F77" s="255"/>
      <c r="G77" s="255"/>
      <c r="H77" s="256"/>
    </row>
  </sheetData>
  <mergeCells count="109">
    <mergeCell ref="C12:F12"/>
    <mergeCell ref="C13:F13"/>
    <mergeCell ref="C14:F14"/>
    <mergeCell ref="C16:E16"/>
    <mergeCell ref="C17:E21"/>
    <mergeCell ref="F17:F21"/>
    <mergeCell ref="A1:H2"/>
    <mergeCell ref="A4:H5"/>
    <mergeCell ref="C8:G8"/>
    <mergeCell ref="C9:G9"/>
    <mergeCell ref="C10:G10"/>
    <mergeCell ref="C11:G11"/>
    <mergeCell ref="C28:E28"/>
    <mergeCell ref="C29:E29"/>
    <mergeCell ref="A30:A31"/>
    <mergeCell ref="B30:B31"/>
    <mergeCell ref="C30:F30"/>
    <mergeCell ref="G30:G31"/>
    <mergeCell ref="G17:G21"/>
    <mergeCell ref="H17:H21"/>
    <mergeCell ref="C22:E22"/>
    <mergeCell ref="C23:E27"/>
    <mergeCell ref="F23:F27"/>
    <mergeCell ref="G23:G27"/>
    <mergeCell ref="H23:H27"/>
    <mergeCell ref="H30:H31"/>
    <mergeCell ref="C31:D31"/>
    <mergeCell ref="E31:F31"/>
    <mergeCell ref="C32:D33"/>
    <mergeCell ref="E32:F33"/>
    <mergeCell ref="G32:G34"/>
    <mergeCell ref="H32:H34"/>
    <mergeCell ref="C34:D34"/>
    <mergeCell ref="E34:F34"/>
    <mergeCell ref="H37:H41"/>
    <mergeCell ref="A42:A43"/>
    <mergeCell ref="B42:B43"/>
    <mergeCell ref="C42:F42"/>
    <mergeCell ref="G42:G43"/>
    <mergeCell ref="H42:H43"/>
    <mergeCell ref="C43:D43"/>
    <mergeCell ref="A35:A36"/>
    <mergeCell ref="B35:B36"/>
    <mergeCell ref="C35:F35"/>
    <mergeCell ref="G35:G36"/>
    <mergeCell ref="H35:H36"/>
    <mergeCell ref="C36:D36"/>
    <mergeCell ref="E36:F36"/>
    <mergeCell ref="E43:F43"/>
    <mergeCell ref="C44:D47"/>
    <mergeCell ref="E44:F47"/>
    <mergeCell ref="G44:G47"/>
    <mergeCell ref="A48:A49"/>
    <mergeCell ref="B48:B49"/>
    <mergeCell ref="C48:F48"/>
    <mergeCell ref="G48:G49"/>
    <mergeCell ref="C37:D41"/>
    <mergeCell ref="E37:F41"/>
    <mergeCell ref="G37:G41"/>
    <mergeCell ref="C53:E53"/>
    <mergeCell ref="C54:E54"/>
    <mergeCell ref="F54:F63"/>
    <mergeCell ref="G54:G63"/>
    <mergeCell ref="H54:H63"/>
    <mergeCell ref="C55:E55"/>
    <mergeCell ref="C56:E63"/>
    <mergeCell ref="H48:H49"/>
    <mergeCell ref="C49:D49"/>
    <mergeCell ref="E49:F49"/>
    <mergeCell ref="C50:D52"/>
    <mergeCell ref="E50:F52"/>
    <mergeCell ref="G50:G52"/>
    <mergeCell ref="H50:H52"/>
    <mergeCell ref="H66:H68"/>
    <mergeCell ref="A69:A70"/>
    <mergeCell ref="B69:B70"/>
    <mergeCell ref="C69:F69"/>
    <mergeCell ref="G69:G70"/>
    <mergeCell ref="H69:H70"/>
    <mergeCell ref="C70:D70"/>
    <mergeCell ref="A64:A65"/>
    <mergeCell ref="B64:B65"/>
    <mergeCell ref="C64:F64"/>
    <mergeCell ref="G64:G65"/>
    <mergeCell ref="H64:H65"/>
    <mergeCell ref="C65:D65"/>
    <mergeCell ref="E65:F65"/>
    <mergeCell ref="E70:F70"/>
    <mergeCell ref="C71:D71"/>
    <mergeCell ref="E71:F71"/>
    <mergeCell ref="A72:A73"/>
    <mergeCell ref="B72:B73"/>
    <mergeCell ref="C72:F72"/>
    <mergeCell ref="C66:D68"/>
    <mergeCell ref="E66:F68"/>
    <mergeCell ref="G66:G68"/>
    <mergeCell ref="E76:F76"/>
    <mergeCell ref="A77:B77"/>
    <mergeCell ref="C77:H77"/>
    <mergeCell ref="G72:G73"/>
    <mergeCell ref="H72:H73"/>
    <mergeCell ref="C73:D73"/>
    <mergeCell ref="E73:F73"/>
    <mergeCell ref="C74:D74"/>
    <mergeCell ref="E74:F74"/>
    <mergeCell ref="G74:G76"/>
    <mergeCell ref="C75:D75"/>
    <mergeCell ref="E75:F75"/>
    <mergeCell ref="C76:D7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77" zoomScale="80" zoomScaleNormal="80" workbookViewId="0">
      <selection activeCell="B24" sqref="B2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8" width="12.85546875" style="1" customWidth="1"/>
    <col min="9" max="9" width="16.42578125" style="1" bestFit="1" customWidth="1"/>
    <col min="10" max="10" width="74.140625" customWidth="1"/>
    <col min="11" max="11" width="17.85546875" bestFit="1" customWidth="1"/>
  </cols>
  <sheetData>
    <row r="1" spans="1:10" ht="15" customHeight="1" x14ac:dyDescent="0.25">
      <c r="A1" s="202" t="s">
        <v>50</v>
      </c>
      <c r="B1" s="202"/>
      <c r="C1" s="202"/>
      <c r="D1" s="202"/>
      <c r="E1" s="202"/>
      <c r="F1" s="202"/>
      <c r="G1" s="202"/>
      <c r="H1" s="202"/>
      <c r="I1" s="202"/>
      <c r="J1" s="202"/>
    </row>
    <row r="2" spans="1:10" ht="15" customHeight="1" x14ac:dyDescent="0.25">
      <c r="A2" s="202"/>
      <c r="B2" s="202"/>
      <c r="C2" s="202"/>
      <c r="D2" s="202"/>
      <c r="E2" s="202"/>
      <c r="F2" s="202"/>
      <c r="G2" s="202"/>
      <c r="H2" s="202"/>
      <c r="I2" s="202"/>
      <c r="J2" s="202"/>
    </row>
    <row r="4" spans="1:10" x14ac:dyDescent="0.25">
      <c r="A4" s="202" t="s">
        <v>51</v>
      </c>
      <c r="B4" s="202"/>
      <c r="C4" s="202"/>
      <c r="D4" s="202"/>
      <c r="E4" s="202"/>
      <c r="F4" s="202"/>
      <c r="G4" s="202"/>
      <c r="H4" s="202"/>
      <c r="I4" s="202"/>
      <c r="J4" s="202"/>
    </row>
    <row r="5" spans="1:10" x14ac:dyDescent="0.25">
      <c r="A5" s="202"/>
      <c r="B5" s="202"/>
      <c r="C5" s="202"/>
      <c r="D5" s="202"/>
      <c r="E5" s="202"/>
      <c r="F5" s="202"/>
      <c r="G5" s="202"/>
      <c r="H5" s="202"/>
      <c r="I5" s="202"/>
      <c r="J5" s="202"/>
    </row>
    <row r="6" spans="1:10" x14ac:dyDescent="0.25">
      <c r="D6" s="2"/>
      <c r="F6" s="2"/>
      <c r="G6" s="2"/>
      <c r="H6" s="2"/>
      <c r="I6" s="2"/>
      <c r="J6" s="2"/>
    </row>
    <row r="7" spans="1:10" ht="15.75" thickBot="1" x14ac:dyDescent="0.3">
      <c r="C7" s="2"/>
      <c r="E7" s="2"/>
    </row>
    <row r="8" spans="1:10" ht="15.75" thickBot="1" x14ac:dyDescent="0.3">
      <c r="A8" s="48" t="s">
        <v>0</v>
      </c>
      <c r="B8" s="49" t="s">
        <v>1</v>
      </c>
      <c r="C8" s="203">
        <v>19</v>
      </c>
      <c r="D8" s="204"/>
      <c r="E8" s="204"/>
      <c r="F8" s="204"/>
      <c r="G8" s="347"/>
      <c r="H8" s="347"/>
      <c r="I8" s="205"/>
    </row>
    <row r="9" spans="1:10" ht="31.5" customHeight="1" thickBot="1" x14ac:dyDescent="0.3">
      <c r="A9" s="48" t="s">
        <v>2</v>
      </c>
      <c r="B9" s="49" t="s">
        <v>3</v>
      </c>
      <c r="C9" s="206" t="s">
        <v>333</v>
      </c>
      <c r="D9" s="207"/>
      <c r="E9" s="207"/>
      <c r="F9" s="207"/>
      <c r="G9" s="348"/>
      <c r="H9" s="348"/>
      <c r="I9" s="208"/>
    </row>
    <row r="10" spans="1:10" ht="15.75" thickBot="1" x14ac:dyDescent="0.3">
      <c r="A10" s="48" t="s">
        <v>4</v>
      </c>
      <c r="B10" s="49" t="s">
        <v>45</v>
      </c>
      <c r="C10" s="203">
        <v>1</v>
      </c>
      <c r="D10" s="204"/>
      <c r="E10" s="204"/>
      <c r="F10" s="204"/>
      <c r="G10" s="347"/>
      <c r="H10" s="347"/>
      <c r="I10" s="205"/>
    </row>
    <row r="11" spans="1:10" ht="20.25" customHeight="1" thickBot="1" x14ac:dyDescent="0.3">
      <c r="A11" s="48" t="s">
        <v>5</v>
      </c>
      <c r="B11" s="50" t="s">
        <v>46</v>
      </c>
      <c r="C11" s="199" t="s">
        <v>178</v>
      </c>
      <c r="D11" s="200"/>
      <c r="E11" s="200"/>
      <c r="F11" s="200"/>
      <c r="G11" s="349"/>
      <c r="H11" s="349"/>
      <c r="I11" s="201"/>
    </row>
    <row r="12" spans="1:10" ht="31.5" customHeight="1" thickBot="1" x14ac:dyDescent="0.3">
      <c r="A12" s="48" t="s">
        <v>4</v>
      </c>
      <c r="B12" s="49" t="s">
        <v>6</v>
      </c>
      <c r="C12" s="209" t="s">
        <v>334</v>
      </c>
      <c r="D12" s="210"/>
      <c r="E12" s="211" t="s">
        <v>335</v>
      </c>
      <c r="F12" s="212"/>
      <c r="G12" s="211" t="s">
        <v>336</v>
      </c>
      <c r="H12" s="212"/>
      <c r="I12" s="5"/>
      <c r="J12" s="6"/>
    </row>
    <row r="13" spans="1:10" ht="15.75" thickBot="1" x14ac:dyDescent="0.3">
      <c r="A13" s="48" t="s">
        <v>7</v>
      </c>
      <c r="B13" s="49" t="s">
        <v>8</v>
      </c>
      <c r="C13" s="219" t="s">
        <v>286</v>
      </c>
      <c r="D13" s="267"/>
      <c r="E13" s="219" t="s">
        <v>286</v>
      </c>
      <c r="F13" s="267"/>
      <c r="G13" s="219" t="s">
        <v>286</v>
      </c>
      <c r="H13" s="267"/>
    </row>
    <row r="14" spans="1:10" ht="15.75" thickBot="1" x14ac:dyDescent="0.3">
      <c r="A14" s="48" t="s">
        <v>9</v>
      </c>
      <c r="B14" s="49" t="s">
        <v>10</v>
      </c>
      <c r="C14" s="219" t="s">
        <v>272</v>
      </c>
      <c r="D14" s="267"/>
      <c r="E14" s="219" t="s">
        <v>272</v>
      </c>
      <c r="F14" s="267"/>
      <c r="G14" s="219" t="s">
        <v>272</v>
      </c>
      <c r="H14" s="267"/>
    </row>
    <row r="15" spans="1:10" ht="15.75" thickBot="1" x14ac:dyDescent="0.3">
      <c r="A15" s="3"/>
      <c r="B15" s="4"/>
      <c r="C15" s="7"/>
      <c r="E15" s="7"/>
    </row>
    <row r="16" spans="1:10" x14ac:dyDescent="0.25">
      <c r="A16" s="25">
        <v>1</v>
      </c>
      <c r="B16" s="29" t="s">
        <v>14</v>
      </c>
      <c r="C16" s="158" t="s">
        <v>11</v>
      </c>
      <c r="D16" s="159"/>
      <c r="E16" s="159"/>
      <c r="F16" s="159"/>
      <c r="G16" s="160"/>
      <c r="H16" s="86" t="s">
        <v>12</v>
      </c>
      <c r="I16" s="33" t="s">
        <v>47</v>
      </c>
      <c r="J16" s="36" t="s">
        <v>13</v>
      </c>
    </row>
    <row r="17" spans="1:10" ht="30" x14ac:dyDescent="0.25">
      <c r="A17" s="92">
        <v>1.1000000000000001</v>
      </c>
      <c r="B17" s="9" t="s">
        <v>15</v>
      </c>
      <c r="C17" s="224" t="s">
        <v>92</v>
      </c>
      <c r="D17" s="225"/>
      <c r="E17" s="225"/>
      <c r="F17" s="225"/>
      <c r="G17" s="342"/>
      <c r="H17" s="465" t="s">
        <v>337</v>
      </c>
      <c r="I17" s="165" t="s">
        <v>93</v>
      </c>
      <c r="J17" s="154"/>
    </row>
    <row r="18" spans="1:10" x14ac:dyDescent="0.25">
      <c r="A18" s="92">
        <v>1.2</v>
      </c>
      <c r="B18" s="10" t="s">
        <v>16</v>
      </c>
      <c r="C18" s="227"/>
      <c r="D18" s="228"/>
      <c r="E18" s="228"/>
      <c r="F18" s="228"/>
      <c r="G18" s="343"/>
      <c r="H18" s="466"/>
      <c r="I18" s="161"/>
      <c r="J18" s="154"/>
    </row>
    <row r="19" spans="1:10" ht="30" x14ac:dyDescent="0.25">
      <c r="A19" s="92">
        <v>1.3</v>
      </c>
      <c r="B19" s="9" t="s">
        <v>17</v>
      </c>
      <c r="C19" s="227"/>
      <c r="D19" s="228"/>
      <c r="E19" s="228"/>
      <c r="F19" s="228"/>
      <c r="G19" s="343"/>
      <c r="H19" s="466"/>
      <c r="I19" s="161"/>
      <c r="J19" s="154"/>
    </row>
    <row r="20" spans="1:10" ht="60" x14ac:dyDescent="0.25">
      <c r="A20" s="92">
        <v>1.4</v>
      </c>
      <c r="B20" s="9" t="s">
        <v>18</v>
      </c>
      <c r="C20" s="227"/>
      <c r="D20" s="228"/>
      <c r="E20" s="228"/>
      <c r="F20" s="228"/>
      <c r="G20" s="343"/>
      <c r="H20" s="466"/>
      <c r="I20" s="161"/>
      <c r="J20" s="154"/>
    </row>
    <row r="21" spans="1:10" ht="105.75" thickBot="1" x14ac:dyDescent="0.3">
      <c r="A21" s="92">
        <v>1.5</v>
      </c>
      <c r="B21" s="9" t="s">
        <v>52</v>
      </c>
      <c r="C21" s="344"/>
      <c r="D21" s="345"/>
      <c r="E21" s="345"/>
      <c r="F21" s="345"/>
      <c r="G21" s="346"/>
      <c r="H21" s="466"/>
      <c r="I21" s="161"/>
      <c r="J21" s="154"/>
    </row>
    <row r="22" spans="1:10" ht="39" customHeight="1" x14ac:dyDescent="0.25">
      <c r="A22" s="25">
        <v>2</v>
      </c>
      <c r="B22" s="26" t="s">
        <v>148</v>
      </c>
      <c r="C22" s="158" t="s">
        <v>11</v>
      </c>
      <c r="D22" s="159"/>
      <c r="E22" s="159"/>
      <c r="F22" s="159"/>
      <c r="G22" s="160"/>
      <c r="H22" s="86" t="s">
        <v>12</v>
      </c>
      <c r="I22" s="33" t="s">
        <v>47</v>
      </c>
      <c r="J22" s="37" t="s">
        <v>13</v>
      </c>
    </row>
    <row r="23" spans="1:10" ht="45.75" customHeight="1" x14ac:dyDescent="0.25">
      <c r="A23" s="92">
        <v>2.1</v>
      </c>
      <c r="B23" s="11" t="s">
        <v>20</v>
      </c>
      <c r="C23" s="481" t="s">
        <v>92</v>
      </c>
      <c r="D23" s="481"/>
      <c r="E23" s="481"/>
      <c r="F23" s="481"/>
      <c r="G23" s="481"/>
      <c r="H23" s="335" t="s">
        <v>338</v>
      </c>
      <c r="I23" s="214" t="s">
        <v>93</v>
      </c>
      <c r="J23" s="217"/>
    </row>
    <row r="24" spans="1:10" ht="89.25" customHeight="1" x14ac:dyDescent="0.25">
      <c r="A24" s="92">
        <v>2.2000000000000002</v>
      </c>
      <c r="B24" s="118" t="s">
        <v>274</v>
      </c>
      <c r="C24" s="481"/>
      <c r="D24" s="481"/>
      <c r="E24" s="481"/>
      <c r="F24" s="481"/>
      <c r="G24" s="481"/>
      <c r="H24" s="336"/>
      <c r="I24" s="215"/>
      <c r="J24" s="217"/>
    </row>
    <row r="25" spans="1:10" ht="114.75" customHeight="1" x14ac:dyDescent="0.25">
      <c r="A25" s="92">
        <v>2.2999999999999998</v>
      </c>
      <c r="B25" s="63" t="s">
        <v>54</v>
      </c>
      <c r="C25" s="481"/>
      <c r="D25" s="481"/>
      <c r="E25" s="481"/>
      <c r="F25" s="481"/>
      <c r="G25" s="481"/>
      <c r="H25" s="336"/>
      <c r="I25" s="215"/>
      <c r="J25" s="217"/>
    </row>
    <row r="26" spans="1:10" ht="42" customHeight="1" x14ac:dyDescent="0.25">
      <c r="A26" s="24">
        <v>2.4</v>
      </c>
      <c r="B26" s="63" t="s">
        <v>55</v>
      </c>
      <c r="C26" s="481"/>
      <c r="D26" s="481"/>
      <c r="E26" s="481"/>
      <c r="F26" s="481"/>
      <c r="G26" s="481"/>
      <c r="H26" s="336"/>
      <c r="I26" s="215"/>
      <c r="J26" s="217"/>
    </row>
    <row r="27" spans="1:10" ht="53.25" customHeight="1" thickBot="1" x14ac:dyDescent="0.3">
      <c r="A27" s="93">
        <v>2.5</v>
      </c>
      <c r="B27" s="63" t="s">
        <v>56</v>
      </c>
      <c r="C27" s="481"/>
      <c r="D27" s="481"/>
      <c r="E27" s="481"/>
      <c r="F27" s="481"/>
      <c r="G27" s="481"/>
      <c r="H27" s="337"/>
      <c r="I27" s="216"/>
      <c r="J27" s="218"/>
    </row>
    <row r="28" spans="1:10" x14ac:dyDescent="0.25">
      <c r="A28" s="25">
        <v>3</v>
      </c>
      <c r="B28" s="45" t="s">
        <v>53</v>
      </c>
      <c r="C28" s="479" t="s">
        <v>11</v>
      </c>
      <c r="D28" s="480"/>
      <c r="E28" s="480"/>
      <c r="F28" s="480"/>
      <c r="G28" s="264"/>
      <c r="H28" s="64" t="s">
        <v>12</v>
      </c>
      <c r="I28" s="33" t="s">
        <v>47</v>
      </c>
      <c r="J28" s="36" t="s">
        <v>13</v>
      </c>
    </row>
    <row r="29" spans="1:10" ht="60.75" thickBot="1" x14ac:dyDescent="0.3">
      <c r="A29" s="61">
        <v>3.1</v>
      </c>
      <c r="B29" s="63" t="s">
        <v>57</v>
      </c>
      <c r="C29" s="243" t="s">
        <v>92</v>
      </c>
      <c r="D29" s="244"/>
      <c r="E29" s="244"/>
      <c r="F29" s="244"/>
      <c r="G29" s="341"/>
      <c r="H29" s="87" t="s">
        <v>339</v>
      </c>
      <c r="I29" s="105" t="s">
        <v>93</v>
      </c>
      <c r="J29" s="62"/>
    </row>
    <row r="30" spans="1:10" ht="33" customHeight="1" thickBot="1" x14ac:dyDescent="0.3">
      <c r="A30" s="150">
        <v>4</v>
      </c>
      <c r="B30" s="174" t="s">
        <v>21</v>
      </c>
      <c r="C30" s="148" t="str">
        <f>+C12</f>
        <v>SERRANO GOMEZ CONSTRUCCIONES LTDA (51%)</v>
      </c>
      <c r="D30" s="148"/>
      <c r="E30" s="148" t="str">
        <f>+E12</f>
        <v>CONSTRUCTORA VALDERRAMA LTDA (33%)</v>
      </c>
      <c r="F30" s="149"/>
      <c r="G30" s="148" t="str">
        <f>+G12</f>
        <v>VALCO CONSTRUCTORES LTDA (16%)</v>
      </c>
      <c r="H30" s="149"/>
      <c r="I30" s="146" t="s">
        <v>47</v>
      </c>
      <c r="J30" s="146" t="s">
        <v>13</v>
      </c>
    </row>
    <row r="31" spans="1:10" ht="33" customHeight="1" x14ac:dyDescent="0.25">
      <c r="A31" s="151"/>
      <c r="B31" s="175"/>
      <c r="C31" s="84" t="s">
        <v>11</v>
      </c>
      <c r="D31" s="86" t="s">
        <v>12</v>
      </c>
      <c r="E31" s="84" t="s">
        <v>11</v>
      </c>
      <c r="F31" s="86" t="s">
        <v>12</v>
      </c>
      <c r="G31" s="84" t="s">
        <v>11</v>
      </c>
      <c r="H31" s="86" t="s">
        <v>12</v>
      </c>
      <c r="I31" s="147"/>
      <c r="J31" s="147"/>
    </row>
    <row r="32" spans="1:10" ht="65.25" customHeight="1" x14ac:dyDescent="0.25">
      <c r="A32" s="92">
        <v>4.0999999999999996</v>
      </c>
      <c r="B32" s="11" t="s">
        <v>58</v>
      </c>
      <c r="C32" s="223" t="s">
        <v>92</v>
      </c>
      <c r="D32" s="223" t="s">
        <v>340</v>
      </c>
      <c r="E32" s="223" t="s">
        <v>92</v>
      </c>
      <c r="F32" s="182" t="s">
        <v>341</v>
      </c>
      <c r="G32" s="477" t="s">
        <v>92</v>
      </c>
      <c r="H32" s="182" t="s">
        <v>342</v>
      </c>
      <c r="I32" s="165" t="s">
        <v>93</v>
      </c>
      <c r="J32" s="154"/>
    </row>
    <row r="33" spans="1:10" ht="30" x14ac:dyDescent="0.25">
      <c r="A33" s="92">
        <v>4.2</v>
      </c>
      <c r="B33" s="11" t="s">
        <v>22</v>
      </c>
      <c r="C33" s="164"/>
      <c r="D33" s="164"/>
      <c r="E33" s="164"/>
      <c r="F33" s="179"/>
      <c r="G33" s="478"/>
      <c r="H33" s="179"/>
      <c r="I33" s="161"/>
      <c r="J33" s="154"/>
    </row>
    <row r="34" spans="1:10" ht="30.75" thickBot="1" x14ac:dyDescent="0.3">
      <c r="A34" s="93">
        <v>4.3</v>
      </c>
      <c r="B34" s="13" t="s">
        <v>48</v>
      </c>
      <c r="C34" s="89" t="s">
        <v>96</v>
      </c>
      <c r="D34" s="89">
        <v>29</v>
      </c>
      <c r="E34" s="89" t="s">
        <v>343</v>
      </c>
      <c r="F34" s="91">
        <v>85</v>
      </c>
      <c r="G34" s="125" t="s">
        <v>343</v>
      </c>
      <c r="H34" s="91">
        <v>48</v>
      </c>
      <c r="I34" s="162"/>
      <c r="J34" s="155"/>
    </row>
    <row r="35" spans="1:10" ht="30" customHeight="1" thickBot="1" x14ac:dyDescent="0.3">
      <c r="A35" s="150">
        <v>5</v>
      </c>
      <c r="B35" s="180" t="s">
        <v>23</v>
      </c>
      <c r="C35" s="176" t="str">
        <f>+C12</f>
        <v>SERRANO GOMEZ CONSTRUCCIONES LTDA (51%)</v>
      </c>
      <c r="D35" s="177"/>
      <c r="E35" s="176" t="str">
        <f>+E12</f>
        <v>CONSTRUCTORA VALDERRAMA LTDA (33%)</v>
      </c>
      <c r="F35" s="177"/>
      <c r="G35" s="176" t="str">
        <f>+G12</f>
        <v>VALCO CONSTRUCTORES LTDA (16%)</v>
      </c>
      <c r="H35" s="177"/>
      <c r="I35" s="146" t="s">
        <v>47</v>
      </c>
      <c r="J35" s="146" t="s">
        <v>13</v>
      </c>
    </row>
    <row r="36" spans="1:10" ht="45.75" thickBot="1" x14ac:dyDescent="0.3">
      <c r="A36" s="151"/>
      <c r="B36" s="181"/>
      <c r="C36" s="83" t="s">
        <v>11</v>
      </c>
      <c r="D36" s="40" t="s">
        <v>12</v>
      </c>
      <c r="E36" s="83" t="s">
        <v>11</v>
      </c>
      <c r="F36" s="40" t="s">
        <v>12</v>
      </c>
      <c r="G36" s="83" t="s">
        <v>11</v>
      </c>
      <c r="H36" s="40" t="s">
        <v>12</v>
      </c>
      <c r="I36" s="147"/>
      <c r="J36" s="147"/>
    </row>
    <row r="37" spans="1:10" ht="72" customHeight="1" x14ac:dyDescent="0.25">
      <c r="A37" s="92">
        <v>5.0999999999999996</v>
      </c>
      <c r="B37" s="11" t="s">
        <v>59</v>
      </c>
      <c r="C37" s="163" t="s">
        <v>196</v>
      </c>
      <c r="D37" s="474" t="s">
        <v>344</v>
      </c>
      <c r="E37" s="246" t="s">
        <v>92</v>
      </c>
      <c r="F37" s="194" t="s">
        <v>345</v>
      </c>
      <c r="G37" s="246" t="s">
        <v>92</v>
      </c>
      <c r="H37" s="194" t="s">
        <v>346</v>
      </c>
      <c r="I37" s="214" t="s">
        <v>93</v>
      </c>
      <c r="J37" s="240"/>
    </row>
    <row r="38" spans="1:10" ht="45" x14ac:dyDescent="0.25">
      <c r="A38" s="92">
        <v>5.2</v>
      </c>
      <c r="B38" s="11" t="s">
        <v>60</v>
      </c>
      <c r="C38" s="197"/>
      <c r="D38" s="475"/>
      <c r="E38" s="247"/>
      <c r="F38" s="195"/>
      <c r="G38" s="247"/>
      <c r="H38" s="195"/>
      <c r="I38" s="215"/>
      <c r="J38" s="241"/>
    </row>
    <row r="39" spans="1:10" ht="45" x14ac:dyDescent="0.25">
      <c r="A39" s="92">
        <v>5.3</v>
      </c>
      <c r="B39" s="18" t="s">
        <v>61</v>
      </c>
      <c r="C39" s="197"/>
      <c r="D39" s="475"/>
      <c r="E39" s="247"/>
      <c r="F39" s="195"/>
      <c r="G39" s="247"/>
      <c r="H39" s="195"/>
      <c r="I39" s="215"/>
      <c r="J39" s="241"/>
    </row>
    <row r="40" spans="1:10" ht="30" x14ac:dyDescent="0.25">
      <c r="A40" s="92">
        <v>5.4</v>
      </c>
      <c r="B40" s="11" t="s">
        <v>24</v>
      </c>
      <c r="C40" s="197"/>
      <c r="D40" s="475"/>
      <c r="E40" s="247"/>
      <c r="F40" s="195"/>
      <c r="G40" s="247"/>
      <c r="H40" s="195"/>
      <c r="I40" s="215"/>
      <c r="J40" s="241"/>
    </row>
    <row r="41" spans="1:10" ht="30.75" thickBot="1" x14ac:dyDescent="0.3">
      <c r="A41" s="93">
        <v>5.5</v>
      </c>
      <c r="B41" s="63" t="s">
        <v>25</v>
      </c>
      <c r="C41" s="198"/>
      <c r="D41" s="476"/>
      <c r="E41" s="248"/>
      <c r="F41" s="196"/>
      <c r="G41" s="248"/>
      <c r="H41" s="196"/>
      <c r="I41" s="216"/>
      <c r="J41" s="242"/>
    </row>
    <row r="42" spans="1:10" ht="30" customHeight="1" thickBot="1" x14ac:dyDescent="0.3">
      <c r="A42" s="150">
        <v>6</v>
      </c>
      <c r="B42" s="180" t="s">
        <v>26</v>
      </c>
      <c r="C42" s="171" t="str">
        <f>+C12</f>
        <v>SERRANO GOMEZ CONSTRUCCIONES LTDA (51%)</v>
      </c>
      <c r="D42" s="172"/>
      <c r="E42" s="173" t="str">
        <f>+E12</f>
        <v>CONSTRUCTORA VALDERRAMA LTDA (33%)</v>
      </c>
      <c r="F42" s="149"/>
      <c r="G42" s="173" t="str">
        <f>+G12</f>
        <v>VALCO CONSTRUCTORES LTDA (16%)</v>
      </c>
      <c r="H42" s="149"/>
      <c r="I42" s="146" t="s">
        <v>47</v>
      </c>
      <c r="J42" s="146" t="s">
        <v>13</v>
      </c>
    </row>
    <row r="43" spans="1:10" ht="30" customHeight="1" thickBot="1" x14ac:dyDescent="0.3">
      <c r="A43" s="151"/>
      <c r="B43" s="181"/>
      <c r="C43" s="42" t="s">
        <v>11</v>
      </c>
      <c r="D43" s="43" t="s">
        <v>12</v>
      </c>
      <c r="E43" s="41" t="s">
        <v>11</v>
      </c>
      <c r="F43" s="40" t="s">
        <v>12</v>
      </c>
      <c r="G43" s="41" t="s">
        <v>11</v>
      </c>
      <c r="H43" s="40" t="s">
        <v>12</v>
      </c>
      <c r="I43" s="147"/>
      <c r="J43" s="147"/>
    </row>
    <row r="44" spans="1:10" ht="60" x14ac:dyDescent="0.25">
      <c r="A44" s="92">
        <v>6.1</v>
      </c>
      <c r="B44" s="11" t="s">
        <v>27</v>
      </c>
      <c r="C44" s="163" t="s">
        <v>90</v>
      </c>
      <c r="D44" s="163"/>
      <c r="E44" s="163" t="s">
        <v>90</v>
      </c>
      <c r="F44" s="178"/>
      <c r="G44" s="467" t="s">
        <v>90</v>
      </c>
      <c r="H44" s="178"/>
      <c r="I44" s="165" t="s">
        <v>93</v>
      </c>
      <c r="J44" s="34"/>
    </row>
    <row r="45" spans="1:10" ht="45" x14ac:dyDescent="0.25">
      <c r="A45" s="92">
        <v>6.2</v>
      </c>
      <c r="B45" s="11" t="s">
        <v>62</v>
      </c>
      <c r="C45" s="197"/>
      <c r="D45" s="197"/>
      <c r="E45" s="197"/>
      <c r="F45" s="183"/>
      <c r="G45" s="468"/>
      <c r="H45" s="183"/>
      <c r="I45" s="161"/>
      <c r="J45" s="34"/>
    </row>
    <row r="46" spans="1:10" ht="60" x14ac:dyDescent="0.25">
      <c r="A46" s="92">
        <v>6.3</v>
      </c>
      <c r="B46" s="11" t="s">
        <v>63</v>
      </c>
      <c r="C46" s="197"/>
      <c r="D46" s="197"/>
      <c r="E46" s="197"/>
      <c r="F46" s="183"/>
      <c r="G46" s="468"/>
      <c r="H46" s="183"/>
      <c r="I46" s="161"/>
      <c r="J46" s="34"/>
    </row>
    <row r="47" spans="1:10" ht="75.75" thickBot="1" x14ac:dyDescent="0.3">
      <c r="A47" s="92">
        <v>6.4</v>
      </c>
      <c r="B47" s="11" t="s">
        <v>28</v>
      </c>
      <c r="C47" s="198"/>
      <c r="D47" s="198"/>
      <c r="E47" s="198"/>
      <c r="F47" s="184"/>
      <c r="G47" s="469"/>
      <c r="H47" s="184"/>
      <c r="I47" s="162"/>
      <c r="J47" s="35"/>
    </row>
    <row r="48" spans="1:10" ht="30" customHeight="1" thickBot="1" x14ac:dyDescent="0.3">
      <c r="A48" s="150">
        <v>7</v>
      </c>
      <c r="B48" s="152" t="s">
        <v>126</v>
      </c>
      <c r="C48" s="148" t="str">
        <f>+C12</f>
        <v>SERRANO GOMEZ CONSTRUCCIONES LTDA (51%)</v>
      </c>
      <c r="D48" s="148"/>
      <c r="E48" s="148" t="str">
        <f>+E12</f>
        <v>CONSTRUCTORA VALDERRAMA LTDA (33%)</v>
      </c>
      <c r="F48" s="149"/>
      <c r="G48" s="148" t="str">
        <f>+G12</f>
        <v>VALCO CONSTRUCTORES LTDA (16%)</v>
      </c>
      <c r="H48" s="149"/>
      <c r="I48" s="146" t="s">
        <v>47</v>
      </c>
      <c r="J48" s="146" t="s">
        <v>13</v>
      </c>
    </row>
    <row r="49" spans="1:11" ht="45.75" thickBot="1" x14ac:dyDescent="0.3">
      <c r="A49" s="151"/>
      <c r="B49" s="153"/>
      <c r="C49" s="42" t="s">
        <v>11</v>
      </c>
      <c r="D49" s="43" t="s">
        <v>12</v>
      </c>
      <c r="E49" s="41" t="s">
        <v>11</v>
      </c>
      <c r="F49" s="40" t="s">
        <v>12</v>
      </c>
      <c r="G49" s="41" t="s">
        <v>11</v>
      </c>
      <c r="H49" s="40" t="s">
        <v>12</v>
      </c>
      <c r="I49" s="147"/>
      <c r="J49" s="147"/>
    </row>
    <row r="50" spans="1:11" ht="30" x14ac:dyDescent="0.25">
      <c r="A50" s="92">
        <v>7.1</v>
      </c>
      <c r="B50" s="11" t="s">
        <v>29</v>
      </c>
      <c r="C50" s="163" t="s">
        <v>92</v>
      </c>
      <c r="D50" s="166">
        <v>146</v>
      </c>
      <c r="E50" s="163" t="s">
        <v>92</v>
      </c>
      <c r="F50" s="168">
        <v>147</v>
      </c>
      <c r="G50" s="163" t="s">
        <v>92</v>
      </c>
      <c r="H50" s="168">
        <v>148</v>
      </c>
      <c r="I50" s="165" t="s">
        <v>93</v>
      </c>
      <c r="J50" s="30"/>
    </row>
    <row r="51" spans="1:11" ht="45" x14ac:dyDescent="0.25">
      <c r="A51" s="92">
        <v>7.2</v>
      </c>
      <c r="B51" s="11" t="s">
        <v>65</v>
      </c>
      <c r="C51" s="197"/>
      <c r="D51" s="166"/>
      <c r="E51" s="197"/>
      <c r="F51" s="168"/>
      <c r="G51" s="197"/>
      <c r="H51" s="168"/>
      <c r="I51" s="161"/>
      <c r="J51" s="30"/>
    </row>
    <row r="52" spans="1:11" ht="60.75" thickBot="1" x14ac:dyDescent="0.3">
      <c r="A52" s="93">
        <v>7.3</v>
      </c>
      <c r="B52" s="13" t="s">
        <v>66</v>
      </c>
      <c r="C52" s="198"/>
      <c r="D52" s="167"/>
      <c r="E52" s="198"/>
      <c r="F52" s="169"/>
      <c r="G52" s="198"/>
      <c r="H52" s="169"/>
      <c r="I52" s="162"/>
      <c r="J52" s="31"/>
    </row>
    <row r="53" spans="1:11" x14ac:dyDescent="0.25">
      <c r="A53" s="25">
        <v>8</v>
      </c>
      <c r="B53" s="45" t="s">
        <v>30</v>
      </c>
      <c r="C53" s="471" t="s">
        <v>11</v>
      </c>
      <c r="D53" s="472"/>
      <c r="E53" s="472"/>
      <c r="F53" s="472"/>
      <c r="G53" s="473"/>
      <c r="H53" s="86" t="s">
        <v>12</v>
      </c>
      <c r="I53" s="33" t="s">
        <v>47</v>
      </c>
      <c r="J53" s="36" t="s">
        <v>13</v>
      </c>
    </row>
    <row r="54" spans="1:11" x14ac:dyDescent="0.25">
      <c r="A54" s="92">
        <v>8.1</v>
      </c>
      <c r="B54" s="11" t="s">
        <v>67</v>
      </c>
      <c r="C54" s="170" t="s">
        <v>98</v>
      </c>
      <c r="D54" s="170"/>
      <c r="E54" s="170"/>
      <c r="F54" s="170"/>
      <c r="G54" s="170"/>
      <c r="H54" s="182" t="s">
        <v>347</v>
      </c>
      <c r="I54" s="363" t="s">
        <v>93</v>
      </c>
      <c r="J54" s="157"/>
    </row>
    <row r="55" spans="1:11" x14ac:dyDescent="0.25">
      <c r="A55" s="92">
        <v>8.1999999999999993</v>
      </c>
      <c r="B55" s="11" t="s">
        <v>31</v>
      </c>
      <c r="C55" s="170" t="s">
        <v>348</v>
      </c>
      <c r="D55" s="170"/>
      <c r="E55" s="170"/>
      <c r="F55" s="170"/>
      <c r="G55" s="170"/>
      <c r="H55" s="183"/>
      <c r="I55" s="363"/>
      <c r="J55" s="154"/>
    </row>
    <row r="56" spans="1:11" ht="60" x14ac:dyDescent="0.25">
      <c r="A56" s="92">
        <v>8.3000000000000007</v>
      </c>
      <c r="B56" s="11" t="s">
        <v>68</v>
      </c>
      <c r="C56" s="170" t="s">
        <v>92</v>
      </c>
      <c r="D56" s="170"/>
      <c r="E56" s="170"/>
      <c r="F56" s="170"/>
      <c r="G56" s="170"/>
      <c r="H56" s="183"/>
      <c r="I56" s="363"/>
      <c r="J56" s="154"/>
    </row>
    <row r="57" spans="1:11" ht="45" x14ac:dyDescent="0.25">
      <c r="A57" s="92">
        <v>8.4</v>
      </c>
      <c r="B57" s="11" t="s">
        <v>32</v>
      </c>
      <c r="C57" s="170"/>
      <c r="D57" s="170"/>
      <c r="E57" s="170"/>
      <c r="F57" s="170"/>
      <c r="G57" s="170"/>
      <c r="H57" s="183"/>
      <c r="I57" s="363"/>
      <c r="J57" s="154"/>
    </row>
    <row r="58" spans="1:11" ht="45" x14ac:dyDescent="0.25">
      <c r="A58" s="92">
        <v>8.5</v>
      </c>
      <c r="B58" s="11" t="s">
        <v>69</v>
      </c>
      <c r="C58" s="170"/>
      <c r="D58" s="170"/>
      <c r="E58" s="170"/>
      <c r="F58" s="170"/>
      <c r="G58" s="170"/>
      <c r="H58" s="183"/>
      <c r="I58" s="363"/>
      <c r="J58" s="154"/>
    </row>
    <row r="59" spans="1:11" x14ac:dyDescent="0.25">
      <c r="A59" s="92">
        <v>8.6</v>
      </c>
      <c r="B59" s="11" t="s">
        <v>70</v>
      </c>
      <c r="C59" s="170"/>
      <c r="D59" s="170"/>
      <c r="E59" s="170"/>
      <c r="F59" s="170"/>
      <c r="G59" s="170"/>
      <c r="H59" s="183"/>
      <c r="I59" s="363"/>
      <c r="J59" s="154"/>
    </row>
    <row r="60" spans="1:11" x14ac:dyDescent="0.25">
      <c r="A60" s="92">
        <v>8.6999999999999993</v>
      </c>
      <c r="B60" s="11" t="s">
        <v>33</v>
      </c>
      <c r="C60" s="170"/>
      <c r="D60" s="170"/>
      <c r="E60" s="170"/>
      <c r="F60" s="170"/>
      <c r="G60" s="170"/>
      <c r="H60" s="183"/>
      <c r="I60" s="363"/>
      <c r="J60" s="154"/>
    </row>
    <row r="61" spans="1:11" ht="90" x14ac:dyDescent="0.25">
      <c r="A61" s="92">
        <v>8.8000000000000007</v>
      </c>
      <c r="B61" s="11" t="s">
        <v>71</v>
      </c>
      <c r="C61" s="170"/>
      <c r="D61" s="170"/>
      <c r="E61" s="170"/>
      <c r="F61" s="170"/>
      <c r="G61" s="170"/>
      <c r="H61" s="183"/>
      <c r="I61" s="363"/>
      <c r="J61" s="154"/>
      <c r="K61" s="19"/>
    </row>
    <row r="62" spans="1:11" ht="31.5" customHeight="1" x14ac:dyDescent="0.3">
      <c r="A62" s="92">
        <v>8.9</v>
      </c>
      <c r="B62" s="20" t="s">
        <v>34</v>
      </c>
      <c r="C62" s="170"/>
      <c r="D62" s="170"/>
      <c r="E62" s="170"/>
      <c r="F62" s="170"/>
      <c r="G62" s="170"/>
      <c r="H62" s="183"/>
      <c r="I62" s="363"/>
      <c r="J62" s="154"/>
      <c r="K62" s="21"/>
    </row>
    <row r="63" spans="1:11" ht="17.25" thickBot="1" x14ac:dyDescent="0.35">
      <c r="A63" s="22" t="s">
        <v>49</v>
      </c>
      <c r="B63" s="11" t="s">
        <v>72</v>
      </c>
      <c r="C63" s="170"/>
      <c r="D63" s="170"/>
      <c r="E63" s="170"/>
      <c r="F63" s="170"/>
      <c r="G63" s="170"/>
      <c r="H63" s="179"/>
      <c r="I63" s="363"/>
      <c r="J63" s="154"/>
      <c r="K63" s="21"/>
    </row>
    <row r="64" spans="1:11" ht="30" customHeight="1" thickBot="1" x14ac:dyDescent="0.3">
      <c r="A64" s="150">
        <v>9</v>
      </c>
      <c r="B64" s="152" t="s">
        <v>35</v>
      </c>
      <c r="C64" s="153" t="str">
        <f>+C12</f>
        <v>SERRANO GOMEZ CONSTRUCCIONES LTDA (51%)</v>
      </c>
      <c r="D64" s="153"/>
      <c r="E64" s="153" t="str">
        <f>+E12</f>
        <v>CONSTRUCTORA VALDERRAMA LTDA (33%)</v>
      </c>
      <c r="F64" s="470"/>
      <c r="G64" s="153" t="str">
        <f>+G12</f>
        <v>VALCO CONSTRUCTORES LTDA (16%)</v>
      </c>
      <c r="H64" s="470"/>
      <c r="I64" s="146" t="s">
        <v>47</v>
      </c>
      <c r="J64" s="146" t="s">
        <v>13</v>
      </c>
    </row>
    <row r="65" spans="1:10" ht="30" customHeight="1" thickBot="1" x14ac:dyDescent="0.3">
      <c r="A65" s="151"/>
      <c r="B65" s="153"/>
      <c r="C65" s="42" t="s">
        <v>11</v>
      </c>
      <c r="D65" s="43" t="s">
        <v>12</v>
      </c>
      <c r="E65" s="41" t="s">
        <v>11</v>
      </c>
      <c r="F65" s="40" t="s">
        <v>12</v>
      </c>
      <c r="G65" s="41" t="s">
        <v>11</v>
      </c>
      <c r="H65" s="40" t="s">
        <v>12</v>
      </c>
      <c r="I65" s="147"/>
      <c r="J65" s="147"/>
    </row>
    <row r="66" spans="1:10" ht="30" x14ac:dyDescent="0.25">
      <c r="A66" s="92">
        <v>9.1</v>
      </c>
      <c r="B66" s="9" t="s">
        <v>36</v>
      </c>
      <c r="C66" s="163" t="s">
        <v>90</v>
      </c>
      <c r="D66" s="163"/>
      <c r="E66" s="163" t="s">
        <v>90</v>
      </c>
      <c r="F66" s="178"/>
      <c r="G66" s="467" t="s">
        <v>90</v>
      </c>
      <c r="H66" s="178"/>
      <c r="I66" s="161" t="s">
        <v>93</v>
      </c>
      <c r="J66" s="154"/>
    </row>
    <row r="67" spans="1:10" x14ac:dyDescent="0.25">
      <c r="A67" s="92">
        <v>9.1999999999999993</v>
      </c>
      <c r="B67" s="10" t="s">
        <v>16</v>
      </c>
      <c r="C67" s="197"/>
      <c r="D67" s="164"/>
      <c r="E67" s="197"/>
      <c r="F67" s="179"/>
      <c r="G67" s="468"/>
      <c r="H67" s="179"/>
      <c r="I67" s="161"/>
      <c r="J67" s="154"/>
    </row>
    <row r="68" spans="1:10" ht="60.75" thickBot="1" x14ac:dyDescent="0.3">
      <c r="A68" s="93">
        <v>9.3000000000000007</v>
      </c>
      <c r="B68" s="23" t="s">
        <v>37</v>
      </c>
      <c r="C68" s="198"/>
      <c r="D68" s="89"/>
      <c r="E68" s="198"/>
      <c r="F68" s="91"/>
      <c r="G68" s="469"/>
      <c r="H68" s="91"/>
      <c r="I68" s="162"/>
      <c r="J68" s="155"/>
    </row>
    <row r="69" spans="1:10" ht="30" customHeight="1" thickBot="1" x14ac:dyDescent="0.3">
      <c r="A69" s="150">
        <v>10</v>
      </c>
      <c r="B69" s="152" t="s">
        <v>38</v>
      </c>
      <c r="C69" s="148" t="str">
        <f>+C12</f>
        <v>SERRANO GOMEZ CONSTRUCCIONES LTDA (51%)</v>
      </c>
      <c r="D69" s="148"/>
      <c r="E69" s="148" t="str">
        <f>+E12</f>
        <v>CONSTRUCTORA VALDERRAMA LTDA (33%)</v>
      </c>
      <c r="F69" s="149"/>
      <c r="G69" s="148" t="str">
        <f>+G12</f>
        <v>VALCO CONSTRUCTORES LTDA (16%)</v>
      </c>
      <c r="H69" s="149"/>
      <c r="I69" s="146" t="s">
        <v>47</v>
      </c>
      <c r="J69" s="146" t="s">
        <v>13</v>
      </c>
    </row>
    <row r="70" spans="1:10" ht="30" customHeight="1" thickBot="1" x14ac:dyDescent="0.3">
      <c r="A70" s="151"/>
      <c r="B70" s="153"/>
      <c r="C70" s="42" t="s">
        <v>11</v>
      </c>
      <c r="D70" s="43" t="s">
        <v>12</v>
      </c>
      <c r="E70" s="41" t="s">
        <v>11</v>
      </c>
      <c r="F70" s="40" t="s">
        <v>12</v>
      </c>
      <c r="G70" s="41" t="s">
        <v>11</v>
      </c>
      <c r="H70" s="40" t="s">
        <v>12</v>
      </c>
      <c r="I70" s="147"/>
      <c r="J70" s="147"/>
    </row>
    <row r="71" spans="1:10" ht="30.75" thickBot="1" x14ac:dyDescent="0.3">
      <c r="A71" s="93">
        <v>10.1</v>
      </c>
      <c r="B71" s="13" t="s">
        <v>39</v>
      </c>
      <c r="C71" s="89" t="s">
        <v>90</v>
      </c>
      <c r="D71" s="89"/>
      <c r="E71" s="89" t="s">
        <v>90</v>
      </c>
      <c r="F71" s="91"/>
      <c r="G71" s="89" t="s">
        <v>90</v>
      </c>
      <c r="H71" s="91"/>
      <c r="I71" s="31" t="s">
        <v>93</v>
      </c>
      <c r="J71" s="35"/>
    </row>
    <row r="72" spans="1:10" ht="30" customHeight="1" thickBot="1" x14ac:dyDescent="0.3">
      <c r="A72" s="150">
        <v>11</v>
      </c>
      <c r="B72" s="180" t="s">
        <v>40</v>
      </c>
      <c r="C72" s="262" t="str">
        <f>+C12</f>
        <v>SERRANO GOMEZ CONSTRUCCIONES LTDA (51%)</v>
      </c>
      <c r="D72" s="149"/>
      <c r="E72" s="173" t="str">
        <f>+E12</f>
        <v>CONSTRUCTORA VALDERRAMA LTDA (33%)</v>
      </c>
      <c r="F72" s="149"/>
      <c r="G72" s="173" t="str">
        <f>+G12</f>
        <v>VALCO CONSTRUCTORES LTDA (16%)</v>
      </c>
      <c r="H72" s="149"/>
      <c r="I72" s="263" t="s">
        <v>47</v>
      </c>
      <c r="J72" s="146" t="s">
        <v>13</v>
      </c>
    </row>
    <row r="73" spans="1:10" ht="30" customHeight="1" x14ac:dyDescent="0.25">
      <c r="A73" s="151"/>
      <c r="B73" s="181"/>
      <c r="C73" s="257" t="s">
        <v>11</v>
      </c>
      <c r="D73" s="258"/>
      <c r="E73" s="259" t="s">
        <v>11</v>
      </c>
      <c r="F73" s="260"/>
      <c r="G73" s="259" t="s">
        <v>11</v>
      </c>
      <c r="H73" s="260"/>
      <c r="I73" s="264"/>
      <c r="J73" s="147"/>
    </row>
    <row r="74" spans="1:10" ht="45" x14ac:dyDescent="0.25">
      <c r="A74" s="92">
        <v>11.1</v>
      </c>
      <c r="B74" s="46" t="s">
        <v>41</v>
      </c>
      <c r="C74" s="251" t="s">
        <v>92</v>
      </c>
      <c r="D74" s="168"/>
      <c r="E74" s="261" t="s">
        <v>92</v>
      </c>
      <c r="F74" s="168"/>
      <c r="G74" s="261" t="s">
        <v>92</v>
      </c>
      <c r="H74" s="168"/>
      <c r="I74" s="165" t="s">
        <v>93</v>
      </c>
      <c r="J74" s="34"/>
    </row>
    <row r="75" spans="1:10" ht="31.5" customHeight="1" x14ac:dyDescent="0.25">
      <c r="A75" s="92">
        <v>11.2</v>
      </c>
      <c r="B75" s="46" t="s">
        <v>42</v>
      </c>
      <c r="C75" s="251" t="s">
        <v>92</v>
      </c>
      <c r="D75" s="168"/>
      <c r="E75" s="261" t="s">
        <v>92</v>
      </c>
      <c r="F75" s="168"/>
      <c r="G75" s="261" t="s">
        <v>92</v>
      </c>
      <c r="H75" s="168"/>
      <c r="I75" s="161"/>
      <c r="J75" s="34"/>
    </row>
    <row r="76" spans="1:10" ht="30.75" thickBot="1" x14ac:dyDescent="0.3">
      <c r="A76" s="24">
        <v>11.3</v>
      </c>
      <c r="B76" s="47" t="s">
        <v>43</v>
      </c>
      <c r="C76" s="252" t="s">
        <v>92</v>
      </c>
      <c r="D76" s="169"/>
      <c r="E76" s="245" t="s">
        <v>92</v>
      </c>
      <c r="F76" s="169"/>
      <c r="G76" s="245" t="s">
        <v>92</v>
      </c>
      <c r="H76" s="169"/>
      <c r="I76" s="162"/>
      <c r="J76" s="44"/>
    </row>
    <row r="77" spans="1:10" ht="19.5" thickBot="1" x14ac:dyDescent="0.3">
      <c r="A77" s="249" t="s">
        <v>44</v>
      </c>
      <c r="B77" s="250"/>
      <c r="C77" s="265"/>
      <c r="D77" s="254"/>
      <c r="E77" s="255"/>
      <c r="F77" s="255"/>
      <c r="G77" s="255"/>
      <c r="H77" s="255"/>
      <c r="I77" s="255"/>
      <c r="J77" s="256"/>
    </row>
  </sheetData>
  <mergeCells count="136">
    <mergeCell ref="A1:J2"/>
    <mergeCell ref="A4:J5"/>
    <mergeCell ref="C8:I8"/>
    <mergeCell ref="C9:I9"/>
    <mergeCell ref="C10:I10"/>
    <mergeCell ref="C11:I11"/>
    <mergeCell ref="C14:D14"/>
    <mergeCell ref="E14:F14"/>
    <mergeCell ref="G14:H14"/>
    <mergeCell ref="C16:G16"/>
    <mergeCell ref="C17:G21"/>
    <mergeCell ref="H17:H21"/>
    <mergeCell ref="C12:D12"/>
    <mergeCell ref="E12:F12"/>
    <mergeCell ref="G12:H12"/>
    <mergeCell ref="C13:D13"/>
    <mergeCell ref="E13:F13"/>
    <mergeCell ref="G13:H13"/>
    <mergeCell ref="C28:G28"/>
    <mergeCell ref="C29:G29"/>
    <mergeCell ref="A30:A31"/>
    <mergeCell ref="B30:B31"/>
    <mergeCell ref="C30:D30"/>
    <mergeCell ref="E30:F30"/>
    <mergeCell ref="G30:H30"/>
    <mergeCell ref="I17:I21"/>
    <mergeCell ref="J17:J21"/>
    <mergeCell ref="C22:G22"/>
    <mergeCell ref="C23:G27"/>
    <mergeCell ref="H23:H27"/>
    <mergeCell ref="I23:I27"/>
    <mergeCell ref="J23:J27"/>
    <mergeCell ref="A35:A36"/>
    <mergeCell ref="B35:B36"/>
    <mergeCell ref="C35:D35"/>
    <mergeCell ref="E35:F35"/>
    <mergeCell ref="G35:H35"/>
    <mergeCell ref="I35:I36"/>
    <mergeCell ref="I30:I31"/>
    <mergeCell ref="J30:J31"/>
    <mergeCell ref="C32:C33"/>
    <mergeCell ref="D32:D33"/>
    <mergeCell ref="E32:E33"/>
    <mergeCell ref="F32:F33"/>
    <mergeCell ref="G32:G33"/>
    <mergeCell ref="H32:H33"/>
    <mergeCell ref="I32:I34"/>
    <mergeCell ref="J32:J34"/>
    <mergeCell ref="J35:J36"/>
    <mergeCell ref="C37:C41"/>
    <mergeCell ref="D37:D41"/>
    <mergeCell ref="E37:E41"/>
    <mergeCell ref="F37:F41"/>
    <mergeCell ref="G37:G41"/>
    <mergeCell ref="H37:H41"/>
    <mergeCell ref="I37:I41"/>
    <mergeCell ref="J37:J41"/>
    <mergeCell ref="A48:A49"/>
    <mergeCell ref="B48:B49"/>
    <mergeCell ref="C48:D48"/>
    <mergeCell ref="E48:F48"/>
    <mergeCell ref="G48:H48"/>
    <mergeCell ref="I48:I49"/>
    <mergeCell ref="J42:J43"/>
    <mergeCell ref="C44:C47"/>
    <mergeCell ref="D44:D47"/>
    <mergeCell ref="E44:E47"/>
    <mergeCell ref="F44:F47"/>
    <mergeCell ref="G44:G47"/>
    <mergeCell ref="H44:H47"/>
    <mergeCell ref="I44:I47"/>
    <mergeCell ref="A42:A43"/>
    <mergeCell ref="B42:B43"/>
    <mergeCell ref="C42:D42"/>
    <mergeCell ref="E42:F42"/>
    <mergeCell ref="G42:H42"/>
    <mergeCell ref="I42:I43"/>
    <mergeCell ref="J54:J63"/>
    <mergeCell ref="C55:G55"/>
    <mergeCell ref="C56:G63"/>
    <mergeCell ref="J48:J49"/>
    <mergeCell ref="C50:C52"/>
    <mergeCell ref="D50:D52"/>
    <mergeCell ref="E50:E52"/>
    <mergeCell ref="F50:F52"/>
    <mergeCell ref="G50:G52"/>
    <mergeCell ref="H50:H52"/>
    <mergeCell ref="I50:I52"/>
    <mergeCell ref="A64:A65"/>
    <mergeCell ref="B64:B65"/>
    <mergeCell ref="C64:D64"/>
    <mergeCell ref="E64:F64"/>
    <mergeCell ref="G64:H64"/>
    <mergeCell ref="I64:I65"/>
    <mergeCell ref="C53:G53"/>
    <mergeCell ref="C54:G54"/>
    <mergeCell ref="H54:H63"/>
    <mergeCell ref="I54:I63"/>
    <mergeCell ref="J64:J65"/>
    <mergeCell ref="C66:C68"/>
    <mergeCell ref="D66:D67"/>
    <mergeCell ref="E66:E68"/>
    <mergeCell ref="F66:F67"/>
    <mergeCell ref="G66:G68"/>
    <mergeCell ref="H66:H67"/>
    <mergeCell ref="I66:I68"/>
    <mergeCell ref="J66:J68"/>
    <mergeCell ref="J69:J70"/>
    <mergeCell ref="A72:A73"/>
    <mergeCell ref="B72:B73"/>
    <mergeCell ref="C72:D72"/>
    <mergeCell ref="E72:F72"/>
    <mergeCell ref="G72:H72"/>
    <mergeCell ref="I72:I73"/>
    <mergeCell ref="J72:J73"/>
    <mergeCell ref="C73:D73"/>
    <mergeCell ref="E73:F73"/>
    <mergeCell ref="A69:A70"/>
    <mergeCell ref="B69:B70"/>
    <mergeCell ref="C69:D69"/>
    <mergeCell ref="E69:F69"/>
    <mergeCell ref="G69:H69"/>
    <mergeCell ref="I69:I70"/>
    <mergeCell ref="G76:H76"/>
    <mergeCell ref="A77:B77"/>
    <mergeCell ref="C77:J77"/>
    <mergeCell ref="G73:H73"/>
    <mergeCell ref="C74:D74"/>
    <mergeCell ref="E74:F74"/>
    <mergeCell ref="G74:H74"/>
    <mergeCell ref="I74:I76"/>
    <mergeCell ref="C75:D75"/>
    <mergeCell ref="E75:F75"/>
    <mergeCell ref="G75:H75"/>
    <mergeCell ref="C76:D76"/>
    <mergeCell ref="E76:F76"/>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67" workbookViewId="0">
      <selection activeCell="E50" sqref="E50:F5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20</v>
      </c>
      <c r="D8" s="204"/>
      <c r="E8" s="204"/>
      <c r="F8" s="204"/>
      <c r="G8" s="205"/>
    </row>
    <row r="9" spans="1:8" ht="31.5" customHeight="1" thickBot="1" x14ac:dyDescent="0.3">
      <c r="A9" s="48" t="s">
        <v>2</v>
      </c>
      <c r="B9" s="49" t="s">
        <v>3</v>
      </c>
      <c r="C9" s="206" t="s">
        <v>349</v>
      </c>
      <c r="D9" s="207"/>
      <c r="E9" s="207"/>
      <c r="F9" s="207"/>
      <c r="G9" s="208"/>
    </row>
    <row r="10" spans="1:8" ht="15.75" thickBot="1" x14ac:dyDescent="0.3">
      <c r="A10" s="48" t="s">
        <v>4</v>
      </c>
      <c r="B10" s="49" t="s">
        <v>45</v>
      </c>
      <c r="C10" s="203" t="s">
        <v>312</v>
      </c>
      <c r="D10" s="204"/>
      <c r="E10" s="204"/>
      <c r="F10" s="204"/>
      <c r="G10" s="205"/>
    </row>
    <row r="11" spans="1:8" ht="20.25" customHeight="1" thickBot="1" x14ac:dyDescent="0.3">
      <c r="A11" s="48" t="s">
        <v>5</v>
      </c>
      <c r="B11" s="50" t="s">
        <v>46</v>
      </c>
      <c r="C11" s="199" t="s">
        <v>325</v>
      </c>
      <c r="D11" s="200"/>
      <c r="E11" s="200"/>
      <c r="F11" s="200"/>
      <c r="G11" s="201"/>
    </row>
    <row r="12" spans="1:8" ht="31.5" customHeight="1" thickBot="1" x14ac:dyDescent="0.3">
      <c r="A12" s="48" t="s">
        <v>4</v>
      </c>
      <c r="B12" s="49" t="s">
        <v>6</v>
      </c>
      <c r="C12" s="209" t="s">
        <v>145</v>
      </c>
      <c r="D12" s="464"/>
      <c r="E12" s="464"/>
      <c r="F12" s="210"/>
      <c r="G12" s="5"/>
      <c r="H12" s="6"/>
    </row>
    <row r="13" spans="1:8" ht="15.75" thickBot="1" x14ac:dyDescent="0.3">
      <c r="A13" s="48" t="s">
        <v>7</v>
      </c>
      <c r="B13" s="49" t="s">
        <v>8</v>
      </c>
      <c r="C13" s="219" t="s">
        <v>286</v>
      </c>
      <c r="D13" s="220"/>
      <c r="E13" s="220"/>
      <c r="F13" s="267"/>
    </row>
    <row r="14" spans="1:8" ht="15.75" thickBot="1" x14ac:dyDescent="0.3">
      <c r="A14" s="48" t="s">
        <v>9</v>
      </c>
      <c r="B14" s="49" t="s">
        <v>10</v>
      </c>
      <c r="C14" s="219" t="s">
        <v>272</v>
      </c>
      <c r="D14" s="220"/>
      <c r="E14" s="220"/>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92</v>
      </c>
      <c r="D17" s="225"/>
      <c r="E17" s="226"/>
      <c r="F17" s="465" t="s">
        <v>350</v>
      </c>
      <c r="G17" s="165" t="s">
        <v>93</v>
      </c>
      <c r="H17" s="154"/>
    </row>
    <row r="18" spans="1:8" x14ac:dyDescent="0.25">
      <c r="A18" s="92">
        <v>1.2</v>
      </c>
      <c r="B18" s="10" t="s">
        <v>16</v>
      </c>
      <c r="C18" s="227"/>
      <c r="D18" s="228"/>
      <c r="E18" s="229"/>
      <c r="F18" s="466"/>
      <c r="G18" s="161"/>
      <c r="H18" s="154"/>
    </row>
    <row r="19" spans="1:8" ht="30" x14ac:dyDescent="0.25">
      <c r="A19" s="92">
        <v>1.3</v>
      </c>
      <c r="B19" s="9" t="s">
        <v>17</v>
      </c>
      <c r="C19" s="227"/>
      <c r="D19" s="228"/>
      <c r="E19" s="229"/>
      <c r="F19" s="466"/>
      <c r="G19" s="161"/>
      <c r="H19" s="154"/>
    </row>
    <row r="20" spans="1:8" ht="60" x14ac:dyDescent="0.25">
      <c r="A20" s="92">
        <v>1.4</v>
      </c>
      <c r="B20" s="9" t="s">
        <v>18</v>
      </c>
      <c r="C20" s="227"/>
      <c r="D20" s="228"/>
      <c r="E20" s="229"/>
      <c r="F20" s="466"/>
      <c r="G20" s="161"/>
      <c r="H20" s="154"/>
    </row>
    <row r="21" spans="1:8" ht="105.75" thickBot="1" x14ac:dyDescent="0.3">
      <c r="A21" s="92">
        <v>1.5</v>
      </c>
      <c r="B21" s="9" t="s">
        <v>52</v>
      </c>
      <c r="C21" s="227"/>
      <c r="D21" s="228"/>
      <c r="E21" s="229"/>
      <c r="F21" s="466"/>
      <c r="G21" s="161"/>
      <c r="H21" s="154"/>
    </row>
    <row r="22" spans="1:8" ht="39" customHeight="1" x14ac:dyDescent="0.25">
      <c r="A22" s="25">
        <v>2</v>
      </c>
      <c r="B22" s="26" t="s">
        <v>148</v>
      </c>
      <c r="C22" s="158" t="s">
        <v>11</v>
      </c>
      <c r="D22" s="159"/>
      <c r="E22" s="160"/>
      <c r="F22" s="86" t="s">
        <v>12</v>
      </c>
      <c r="G22" s="33" t="s">
        <v>47</v>
      </c>
      <c r="H22" s="37" t="s">
        <v>13</v>
      </c>
    </row>
    <row r="23" spans="1:8" ht="45.75" customHeight="1" x14ac:dyDescent="0.25">
      <c r="A23" s="92">
        <v>2.1</v>
      </c>
      <c r="B23" s="11" t="s">
        <v>20</v>
      </c>
      <c r="C23" s="230" t="s">
        <v>145</v>
      </c>
      <c r="D23" s="231"/>
      <c r="E23" s="232"/>
      <c r="F23" s="239" t="s">
        <v>145</v>
      </c>
      <c r="G23" s="214" t="s">
        <v>93</v>
      </c>
      <c r="H23" s="217"/>
    </row>
    <row r="24" spans="1:8" ht="89.25" customHeight="1" x14ac:dyDescent="0.25">
      <c r="A24" s="92">
        <v>2.2000000000000002</v>
      </c>
      <c r="B24" s="123" t="s">
        <v>274</v>
      </c>
      <c r="C24" s="233"/>
      <c r="D24" s="234"/>
      <c r="E24" s="235"/>
      <c r="F24" s="195"/>
      <c r="G24" s="215"/>
      <c r="H24" s="217"/>
    </row>
    <row r="25" spans="1:8" ht="114.75" customHeight="1" x14ac:dyDescent="0.25">
      <c r="A25" s="92">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93">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92</v>
      </c>
      <c r="D29" s="244"/>
      <c r="E29" s="245"/>
      <c r="F29" s="87" t="s">
        <v>351</v>
      </c>
      <c r="G29" s="105" t="s">
        <v>93</v>
      </c>
      <c r="H29" s="62"/>
    </row>
    <row r="30" spans="1:8" ht="33" customHeight="1" thickBot="1" x14ac:dyDescent="0.3">
      <c r="A30" s="150">
        <v>4</v>
      </c>
      <c r="B30" s="174" t="s">
        <v>21</v>
      </c>
      <c r="C30" s="453" t="s">
        <v>349</v>
      </c>
      <c r="D30" s="455"/>
      <c r="E30" s="455"/>
      <c r="F30" s="454"/>
      <c r="G30" s="146" t="s">
        <v>47</v>
      </c>
      <c r="H30" s="146" t="s">
        <v>13</v>
      </c>
    </row>
    <row r="31" spans="1:8" ht="33" customHeight="1" x14ac:dyDescent="0.25">
      <c r="A31" s="151"/>
      <c r="B31" s="175"/>
      <c r="C31" s="462" t="s">
        <v>328</v>
      </c>
      <c r="D31" s="173"/>
      <c r="E31" s="462" t="s">
        <v>329</v>
      </c>
      <c r="F31" s="463"/>
      <c r="G31" s="147"/>
      <c r="H31" s="147"/>
    </row>
    <row r="32" spans="1:8" ht="65.25" customHeight="1" x14ac:dyDescent="0.25">
      <c r="A32" s="92">
        <v>4.0999999999999996</v>
      </c>
      <c r="B32" s="11" t="s">
        <v>58</v>
      </c>
      <c r="C32" s="224" t="s">
        <v>92</v>
      </c>
      <c r="D32" s="226"/>
      <c r="E32" s="456" t="s">
        <v>352</v>
      </c>
      <c r="F32" s="457"/>
      <c r="G32" s="165" t="s">
        <v>93</v>
      </c>
      <c r="H32" s="154"/>
    </row>
    <row r="33" spans="1:8" ht="30" x14ac:dyDescent="0.25">
      <c r="A33" s="92">
        <v>4.2</v>
      </c>
      <c r="B33" s="11" t="s">
        <v>22</v>
      </c>
      <c r="C33" s="406"/>
      <c r="D33" s="408"/>
      <c r="E33" s="458"/>
      <c r="F33" s="459"/>
      <c r="G33" s="161"/>
      <c r="H33" s="154"/>
    </row>
    <row r="34" spans="1:8" ht="30.75" thickBot="1" x14ac:dyDescent="0.3">
      <c r="A34" s="93">
        <v>4.3</v>
      </c>
      <c r="B34" s="13" t="s">
        <v>48</v>
      </c>
      <c r="C34" s="409" t="s">
        <v>124</v>
      </c>
      <c r="D34" s="245"/>
      <c r="E34" s="409">
        <v>15</v>
      </c>
      <c r="F34" s="341"/>
      <c r="G34" s="162"/>
      <c r="H34" s="155"/>
    </row>
    <row r="35" spans="1:8" ht="30" customHeight="1" thickBot="1" x14ac:dyDescent="0.3">
      <c r="A35" s="150">
        <v>5</v>
      </c>
      <c r="B35" s="180" t="s">
        <v>23</v>
      </c>
      <c r="C35" s="453" t="s">
        <v>349</v>
      </c>
      <c r="D35" s="455"/>
      <c r="E35" s="455"/>
      <c r="F35" s="454"/>
      <c r="G35" s="146" t="s">
        <v>47</v>
      </c>
      <c r="H35" s="146" t="s">
        <v>13</v>
      </c>
    </row>
    <row r="36" spans="1:8" ht="30.75" customHeight="1" thickBot="1" x14ac:dyDescent="0.3">
      <c r="A36" s="151"/>
      <c r="B36" s="181"/>
      <c r="C36" s="460" t="s">
        <v>11</v>
      </c>
      <c r="D36" s="454"/>
      <c r="E36" s="460" t="s">
        <v>329</v>
      </c>
      <c r="F36" s="454"/>
      <c r="G36" s="147"/>
      <c r="H36" s="147"/>
    </row>
    <row r="37" spans="1:8" ht="72" customHeight="1" x14ac:dyDescent="0.25">
      <c r="A37" s="92">
        <v>5.0999999999999996</v>
      </c>
      <c r="B37" s="11" t="s">
        <v>59</v>
      </c>
      <c r="C37" s="364" t="s">
        <v>92</v>
      </c>
      <c r="D37" s="365"/>
      <c r="E37" s="482" t="s">
        <v>353</v>
      </c>
      <c r="F37" s="483"/>
      <c r="G37" s="214" t="s">
        <v>93</v>
      </c>
      <c r="H37" s="240"/>
    </row>
    <row r="38" spans="1:8" ht="45" x14ac:dyDescent="0.25">
      <c r="A38" s="92">
        <v>5.2</v>
      </c>
      <c r="B38" s="11" t="s">
        <v>60</v>
      </c>
      <c r="C38" s="227"/>
      <c r="D38" s="229"/>
      <c r="E38" s="484"/>
      <c r="F38" s="485"/>
      <c r="G38" s="215"/>
      <c r="H38" s="241"/>
    </row>
    <row r="39" spans="1:8" ht="45" x14ac:dyDescent="0.25">
      <c r="A39" s="92">
        <v>5.3</v>
      </c>
      <c r="B39" s="18" t="s">
        <v>61</v>
      </c>
      <c r="C39" s="227"/>
      <c r="D39" s="229"/>
      <c r="E39" s="484"/>
      <c r="F39" s="485"/>
      <c r="G39" s="215"/>
      <c r="H39" s="241"/>
    </row>
    <row r="40" spans="1:8" ht="30" x14ac:dyDescent="0.25">
      <c r="A40" s="92">
        <v>5.4</v>
      </c>
      <c r="B40" s="11" t="s">
        <v>24</v>
      </c>
      <c r="C40" s="227"/>
      <c r="D40" s="229"/>
      <c r="E40" s="484"/>
      <c r="F40" s="485"/>
      <c r="G40" s="215"/>
      <c r="H40" s="241"/>
    </row>
    <row r="41" spans="1:8" ht="30.75" thickBot="1" x14ac:dyDescent="0.3">
      <c r="A41" s="93">
        <v>5.5</v>
      </c>
      <c r="B41" s="63" t="s">
        <v>25</v>
      </c>
      <c r="C41" s="344"/>
      <c r="D41" s="366"/>
      <c r="E41" s="486"/>
      <c r="F41" s="487"/>
      <c r="G41" s="216"/>
      <c r="H41" s="242"/>
    </row>
    <row r="42" spans="1:8" ht="30" customHeight="1" thickBot="1" x14ac:dyDescent="0.3">
      <c r="A42" s="150">
        <v>6</v>
      </c>
      <c r="B42" s="180" t="s">
        <v>26</v>
      </c>
      <c r="C42" s="460" t="str">
        <f>+C12</f>
        <v>N/A</v>
      </c>
      <c r="D42" s="455"/>
      <c r="E42" s="455"/>
      <c r="F42" s="454"/>
      <c r="G42" s="146" t="s">
        <v>47</v>
      </c>
      <c r="H42" s="146" t="s">
        <v>13</v>
      </c>
    </row>
    <row r="43" spans="1:8" ht="30" customHeight="1" thickBot="1" x14ac:dyDescent="0.3">
      <c r="A43" s="151"/>
      <c r="B43" s="181"/>
      <c r="C43" s="460" t="s">
        <v>11</v>
      </c>
      <c r="D43" s="454"/>
      <c r="E43" s="460" t="s">
        <v>329</v>
      </c>
      <c r="F43" s="454"/>
      <c r="G43" s="147"/>
      <c r="H43" s="147"/>
    </row>
    <row r="44" spans="1:8" ht="60" x14ac:dyDescent="0.25">
      <c r="A44" s="92">
        <v>6.1</v>
      </c>
      <c r="B44" s="11" t="s">
        <v>27</v>
      </c>
      <c r="C44" s="364" t="s">
        <v>145</v>
      </c>
      <c r="D44" s="365"/>
      <c r="E44" s="364" t="s">
        <v>145</v>
      </c>
      <c r="F44" s="367"/>
      <c r="G44" s="165" t="s">
        <v>93</v>
      </c>
      <c r="H44" s="34"/>
    </row>
    <row r="45" spans="1:8" ht="45" x14ac:dyDescent="0.25">
      <c r="A45" s="92">
        <v>6.2</v>
      </c>
      <c r="B45" s="11" t="s">
        <v>62</v>
      </c>
      <c r="C45" s="227"/>
      <c r="D45" s="229"/>
      <c r="E45" s="227"/>
      <c r="F45" s="343"/>
      <c r="G45" s="161"/>
      <c r="H45" s="34"/>
    </row>
    <row r="46" spans="1:8" ht="60" x14ac:dyDescent="0.25">
      <c r="A46" s="92">
        <v>6.3</v>
      </c>
      <c r="B46" s="11" t="s">
        <v>63</v>
      </c>
      <c r="C46" s="227"/>
      <c r="D46" s="229"/>
      <c r="E46" s="227"/>
      <c r="F46" s="343"/>
      <c r="G46" s="161"/>
      <c r="H46" s="34"/>
    </row>
    <row r="47" spans="1:8" ht="75.75" thickBot="1" x14ac:dyDescent="0.3">
      <c r="A47" s="92">
        <v>6.4</v>
      </c>
      <c r="B47" s="11" t="s">
        <v>28</v>
      </c>
      <c r="C47" s="344"/>
      <c r="D47" s="366"/>
      <c r="E47" s="344"/>
      <c r="F47" s="346"/>
      <c r="G47" s="162"/>
      <c r="H47" s="35"/>
    </row>
    <row r="48" spans="1:8" ht="30" customHeight="1" thickBot="1" x14ac:dyDescent="0.3">
      <c r="A48" s="150">
        <v>7</v>
      </c>
      <c r="B48" s="152" t="s">
        <v>126</v>
      </c>
      <c r="C48" s="180" t="s">
        <v>349</v>
      </c>
      <c r="D48" s="259"/>
      <c r="E48" s="259"/>
      <c r="F48" s="260"/>
      <c r="G48" s="146" t="s">
        <v>47</v>
      </c>
      <c r="H48" s="146" t="s">
        <v>13</v>
      </c>
    </row>
    <row r="49" spans="1:9" ht="30.75" customHeight="1" thickBot="1" x14ac:dyDescent="0.3">
      <c r="A49" s="151"/>
      <c r="B49" s="181"/>
      <c r="C49" s="452" t="s">
        <v>11</v>
      </c>
      <c r="D49" s="452"/>
      <c r="E49" s="455" t="s">
        <v>329</v>
      </c>
      <c r="F49" s="454"/>
      <c r="G49" s="147"/>
      <c r="H49" s="147"/>
    </row>
    <row r="50" spans="1:9" ht="30" x14ac:dyDescent="0.25">
      <c r="A50" s="92">
        <v>7.1</v>
      </c>
      <c r="B50" s="11" t="s">
        <v>29</v>
      </c>
      <c r="C50" s="227" t="s">
        <v>92</v>
      </c>
      <c r="D50" s="229"/>
      <c r="E50" s="364">
        <v>52</v>
      </c>
      <c r="F50" s="367"/>
      <c r="G50" s="165" t="s">
        <v>93</v>
      </c>
      <c r="H50" s="165"/>
    </row>
    <row r="51" spans="1:9" ht="45" x14ac:dyDescent="0.25">
      <c r="A51" s="92">
        <v>7.2</v>
      </c>
      <c r="B51" s="11" t="s">
        <v>65</v>
      </c>
      <c r="C51" s="227"/>
      <c r="D51" s="229"/>
      <c r="E51" s="227"/>
      <c r="F51" s="343"/>
      <c r="G51" s="161"/>
      <c r="H51" s="161"/>
    </row>
    <row r="52" spans="1:9" ht="60.75" thickBot="1" x14ac:dyDescent="0.3">
      <c r="A52" s="93">
        <v>7.3</v>
      </c>
      <c r="B52" s="13" t="s">
        <v>66</v>
      </c>
      <c r="C52" s="344"/>
      <c r="D52" s="366"/>
      <c r="E52" s="344"/>
      <c r="F52" s="346"/>
      <c r="G52" s="162"/>
      <c r="H52" s="162"/>
    </row>
    <row r="53" spans="1:9" x14ac:dyDescent="0.25">
      <c r="A53" s="25">
        <v>8</v>
      </c>
      <c r="B53" s="45" t="s">
        <v>30</v>
      </c>
      <c r="C53" s="158" t="s">
        <v>11</v>
      </c>
      <c r="D53" s="159"/>
      <c r="E53" s="160"/>
      <c r="F53" s="86" t="s">
        <v>12</v>
      </c>
      <c r="G53" s="33" t="s">
        <v>47</v>
      </c>
      <c r="H53" s="36" t="s">
        <v>13</v>
      </c>
    </row>
    <row r="54" spans="1:9" x14ac:dyDescent="0.25">
      <c r="A54" s="92">
        <v>8.1</v>
      </c>
      <c r="B54" s="11" t="s">
        <v>67</v>
      </c>
      <c r="C54" s="170" t="s">
        <v>98</v>
      </c>
      <c r="D54" s="170"/>
      <c r="E54" s="170"/>
      <c r="F54" s="182" t="s">
        <v>354</v>
      </c>
      <c r="G54" s="165" t="s">
        <v>93</v>
      </c>
      <c r="H54" s="157"/>
    </row>
    <row r="55" spans="1:9" x14ac:dyDescent="0.25">
      <c r="A55" s="92">
        <v>8.1999999999999993</v>
      </c>
      <c r="B55" s="11" t="s">
        <v>31</v>
      </c>
      <c r="C55" s="170" t="s">
        <v>332</v>
      </c>
      <c r="D55" s="170"/>
      <c r="E55" s="170"/>
      <c r="F55" s="183"/>
      <c r="G55" s="161"/>
      <c r="H55" s="154"/>
    </row>
    <row r="56" spans="1:9" ht="60" x14ac:dyDescent="0.25">
      <c r="A56" s="92">
        <v>8.3000000000000007</v>
      </c>
      <c r="B56" s="11" t="s">
        <v>68</v>
      </c>
      <c r="C56" s="185" t="s">
        <v>92</v>
      </c>
      <c r="D56" s="186"/>
      <c r="E56" s="187"/>
      <c r="F56" s="183"/>
      <c r="G56" s="161"/>
      <c r="H56" s="154"/>
    </row>
    <row r="57" spans="1:9" ht="45" x14ac:dyDescent="0.25">
      <c r="A57" s="92">
        <v>8.4</v>
      </c>
      <c r="B57" s="11" t="s">
        <v>32</v>
      </c>
      <c r="C57" s="188"/>
      <c r="D57" s="189"/>
      <c r="E57" s="190"/>
      <c r="F57" s="183"/>
      <c r="G57" s="161"/>
      <c r="H57" s="154"/>
    </row>
    <row r="58" spans="1:9" ht="45" x14ac:dyDescent="0.25">
      <c r="A58" s="92">
        <v>8.5</v>
      </c>
      <c r="B58" s="11" t="s">
        <v>69</v>
      </c>
      <c r="C58" s="188"/>
      <c r="D58" s="189"/>
      <c r="E58" s="190"/>
      <c r="F58" s="183"/>
      <c r="G58" s="161"/>
      <c r="H58" s="154"/>
    </row>
    <row r="59" spans="1:9" x14ac:dyDescent="0.25">
      <c r="A59" s="92">
        <v>8.6</v>
      </c>
      <c r="B59" s="11" t="s">
        <v>70</v>
      </c>
      <c r="C59" s="188"/>
      <c r="D59" s="189"/>
      <c r="E59" s="190"/>
      <c r="F59" s="183"/>
      <c r="G59" s="161"/>
      <c r="H59" s="154"/>
    </row>
    <row r="60" spans="1:9" x14ac:dyDescent="0.25">
      <c r="A60" s="92">
        <v>8.6999999999999993</v>
      </c>
      <c r="B60" s="11" t="s">
        <v>33</v>
      </c>
      <c r="C60" s="188"/>
      <c r="D60" s="189"/>
      <c r="E60" s="190"/>
      <c r="F60" s="183"/>
      <c r="G60" s="161"/>
      <c r="H60" s="154"/>
    </row>
    <row r="61" spans="1:9" ht="90" x14ac:dyDescent="0.25">
      <c r="A61" s="92">
        <v>8.8000000000000007</v>
      </c>
      <c r="B61" s="11" t="s">
        <v>71</v>
      </c>
      <c r="C61" s="188"/>
      <c r="D61" s="189"/>
      <c r="E61" s="190"/>
      <c r="F61" s="183"/>
      <c r="G61" s="161"/>
      <c r="H61" s="154"/>
      <c r="I61" s="19"/>
    </row>
    <row r="62" spans="1:9" ht="31.5" customHeight="1" x14ac:dyDescent="0.3">
      <c r="A62" s="92">
        <v>8.9</v>
      </c>
      <c r="B62" s="20" t="s">
        <v>34</v>
      </c>
      <c r="C62" s="188"/>
      <c r="D62" s="189"/>
      <c r="E62" s="190"/>
      <c r="F62" s="183"/>
      <c r="G62" s="161"/>
      <c r="H62" s="154"/>
      <c r="I62" s="21"/>
    </row>
    <row r="63" spans="1:9" ht="17.25" thickBot="1" x14ac:dyDescent="0.35">
      <c r="A63" s="22" t="s">
        <v>49</v>
      </c>
      <c r="B63" s="11" t="s">
        <v>72</v>
      </c>
      <c r="C63" s="191"/>
      <c r="D63" s="192"/>
      <c r="E63" s="193"/>
      <c r="F63" s="184"/>
      <c r="G63" s="162"/>
      <c r="H63" s="154"/>
      <c r="I63" s="21"/>
    </row>
    <row r="64" spans="1:9" ht="30" customHeight="1" thickBot="1" x14ac:dyDescent="0.3">
      <c r="A64" s="150">
        <v>9</v>
      </c>
      <c r="B64" s="152" t="s">
        <v>35</v>
      </c>
      <c r="C64" s="180" t="s">
        <v>349</v>
      </c>
      <c r="D64" s="259"/>
      <c r="E64" s="259"/>
      <c r="F64" s="260"/>
      <c r="G64" s="146" t="s">
        <v>47</v>
      </c>
      <c r="H64" s="146" t="s">
        <v>13</v>
      </c>
    </row>
    <row r="65" spans="1:8" ht="30" customHeight="1" thickBot="1" x14ac:dyDescent="0.3">
      <c r="A65" s="151"/>
      <c r="B65" s="181"/>
      <c r="C65" s="452" t="s">
        <v>11</v>
      </c>
      <c r="D65" s="452"/>
      <c r="E65" s="453" t="s">
        <v>329</v>
      </c>
      <c r="F65" s="454"/>
      <c r="G65" s="147"/>
      <c r="H65" s="147"/>
    </row>
    <row r="66" spans="1:8" ht="30" x14ac:dyDescent="0.25">
      <c r="A66" s="92">
        <v>9.1</v>
      </c>
      <c r="B66" s="9" t="s">
        <v>36</v>
      </c>
      <c r="C66" s="224" t="s">
        <v>145</v>
      </c>
      <c r="D66" s="226"/>
      <c r="E66" s="364" t="s">
        <v>145</v>
      </c>
      <c r="F66" s="367"/>
      <c r="G66" s="161" t="s">
        <v>93</v>
      </c>
      <c r="H66" s="154"/>
    </row>
    <row r="67" spans="1:8" x14ac:dyDescent="0.25">
      <c r="A67" s="92">
        <v>9.1999999999999993</v>
      </c>
      <c r="B67" s="10" t="s">
        <v>16</v>
      </c>
      <c r="C67" s="227"/>
      <c r="D67" s="229"/>
      <c r="E67" s="227"/>
      <c r="F67" s="343"/>
      <c r="G67" s="161"/>
      <c r="H67" s="154"/>
    </row>
    <row r="68" spans="1:8" ht="60.75" thickBot="1" x14ac:dyDescent="0.3">
      <c r="A68" s="93">
        <v>9.3000000000000007</v>
      </c>
      <c r="B68" s="23" t="s">
        <v>37</v>
      </c>
      <c r="C68" s="344"/>
      <c r="D68" s="366"/>
      <c r="E68" s="344"/>
      <c r="F68" s="346"/>
      <c r="G68" s="162"/>
      <c r="H68" s="155"/>
    </row>
    <row r="69" spans="1:8" ht="30" customHeight="1" thickBot="1" x14ac:dyDescent="0.3">
      <c r="A69" s="150">
        <v>10</v>
      </c>
      <c r="B69" s="152" t="s">
        <v>38</v>
      </c>
      <c r="C69" s="180" t="s">
        <v>349</v>
      </c>
      <c r="D69" s="259"/>
      <c r="E69" s="259"/>
      <c r="F69" s="260"/>
      <c r="G69" s="146" t="s">
        <v>47</v>
      </c>
      <c r="H69" s="146" t="s">
        <v>13</v>
      </c>
    </row>
    <row r="70" spans="1:8" ht="30" customHeight="1" thickBot="1" x14ac:dyDescent="0.3">
      <c r="A70" s="151"/>
      <c r="B70" s="181"/>
      <c r="C70" s="452" t="s">
        <v>11</v>
      </c>
      <c r="D70" s="452"/>
      <c r="E70" s="455" t="s">
        <v>329</v>
      </c>
      <c r="F70" s="454"/>
      <c r="G70" s="147"/>
      <c r="H70" s="147"/>
    </row>
    <row r="71" spans="1:8" ht="30.75" thickBot="1" x14ac:dyDescent="0.3">
      <c r="A71" s="93">
        <v>10.1</v>
      </c>
      <c r="B71" s="13" t="s">
        <v>39</v>
      </c>
      <c r="C71" s="409" t="s">
        <v>145</v>
      </c>
      <c r="D71" s="245"/>
      <c r="E71" s="352" t="s">
        <v>145</v>
      </c>
      <c r="F71" s="222"/>
      <c r="G71" s="31" t="s">
        <v>93</v>
      </c>
      <c r="H71" s="35"/>
    </row>
    <row r="72" spans="1:8" ht="30" customHeight="1" thickBot="1" x14ac:dyDescent="0.3">
      <c r="A72" s="150">
        <v>11</v>
      </c>
      <c r="B72" s="180" t="s">
        <v>40</v>
      </c>
      <c r="C72" s="401" t="s">
        <v>349</v>
      </c>
      <c r="D72" s="259"/>
      <c r="E72" s="259"/>
      <c r="F72" s="260"/>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251" t="s">
        <v>92</v>
      </c>
      <c r="D74" s="168"/>
      <c r="E74" s="261" t="s">
        <v>92</v>
      </c>
      <c r="F74" s="168"/>
      <c r="G74" s="165" t="s">
        <v>93</v>
      </c>
      <c r="H74" s="34"/>
    </row>
    <row r="75" spans="1:8" ht="31.5" customHeight="1" x14ac:dyDescent="0.25">
      <c r="A75" s="92">
        <v>11.2</v>
      </c>
      <c r="B75" s="46" t="s">
        <v>42</v>
      </c>
      <c r="C75" s="251" t="s">
        <v>92</v>
      </c>
      <c r="D75" s="168"/>
      <c r="E75" s="261" t="s">
        <v>92</v>
      </c>
      <c r="F75" s="168"/>
      <c r="G75" s="161"/>
      <c r="H75" s="34"/>
    </row>
    <row r="76" spans="1:8" ht="30.75" thickBot="1" x14ac:dyDescent="0.3">
      <c r="A76" s="24">
        <v>11.3</v>
      </c>
      <c r="B76" s="47" t="s">
        <v>43</v>
      </c>
      <c r="C76" s="252" t="s">
        <v>92</v>
      </c>
      <c r="D76" s="169"/>
      <c r="E76" s="245" t="s">
        <v>92</v>
      </c>
      <c r="F76" s="169"/>
      <c r="G76" s="162"/>
      <c r="H76" s="44"/>
    </row>
    <row r="77" spans="1:8" ht="19.5" thickBot="1" x14ac:dyDescent="0.3">
      <c r="A77" s="249" t="s">
        <v>44</v>
      </c>
      <c r="B77" s="250"/>
      <c r="C77" s="265"/>
      <c r="D77" s="254"/>
      <c r="E77" s="255"/>
      <c r="F77" s="255"/>
      <c r="G77" s="255"/>
      <c r="H77" s="256"/>
    </row>
  </sheetData>
  <mergeCells count="109">
    <mergeCell ref="C12:F12"/>
    <mergeCell ref="C13:F13"/>
    <mergeCell ref="C14:F14"/>
    <mergeCell ref="C16:E16"/>
    <mergeCell ref="C17:E21"/>
    <mergeCell ref="F17:F21"/>
    <mergeCell ref="A1:H2"/>
    <mergeCell ref="A4:H5"/>
    <mergeCell ref="C8:G8"/>
    <mergeCell ref="C9:G9"/>
    <mergeCell ref="C10:G10"/>
    <mergeCell ref="C11:G11"/>
    <mergeCell ref="C28:E28"/>
    <mergeCell ref="C29:E29"/>
    <mergeCell ref="A30:A31"/>
    <mergeCell ref="B30:B31"/>
    <mergeCell ref="C30:F30"/>
    <mergeCell ref="G30:G31"/>
    <mergeCell ref="G17:G21"/>
    <mergeCell ref="H17:H21"/>
    <mergeCell ref="C22:E22"/>
    <mergeCell ref="C23:E27"/>
    <mergeCell ref="F23:F27"/>
    <mergeCell ref="G23:G27"/>
    <mergeCell ref="H23:H27"/>
    <mergeCell ref="H30:H31"/>
    <mergeCell ref="C31:D31"/>
    <mergeCell ref="E31:F31"/>
    <mergeCell ref="C32:D33"/>
    <mergeCell ref="E32:F33"/>
    <mergeCell ref="G32:G34"/>
    <mergeCell ref="H32:H34"/>
    <mergeCell ref="C34:D34"/>
    <mergeCell ref="E34:F34"/>
    <mergeCell ref="H37:H41"/>
    <mergeCell ref="A42:A43"/>
    <mergeCell ref="B42:B43"/>
    <mergeCell ref="C42:F42"/>
    <mergeCell ref="G42:G43"/>
    <mergeCell ref="H42:H43"/>
    <mergeCell ref="C43:D43"/>
    <mergeCell ref="A35:A36"/>
    <mergeCell ref="B35:B36"/>
    <mergeCell ref="C35:F35"/>
    <mergeCell ref="G35:G36"/>
    <mergeCell ref="H35:H36"/>
    <mergeCell ref="C36:D36"/>
    <mergeCell ref="E36:F36"/>
    <mergeCell ref="E43:F43"/>
    <mergeCell ref="C44:D47"/>
    <mergeCell ref="E44:F47"/>
    <mergeCell ref="G44:G47"/>
    <mergeCell ref="A48:A49"/>
    <mergeCell ref="B48:B49"/>
    <mergeCell ref="C48:F48"/>
    <mergeCell ref="G48:G49"/>
    <mergeCell ref="C37:D41"/>
    <mergeCell ref="E37:F41"/>
    <mergeCell ref="G37:G41"/>
    <mergeCell ref="C53:E53"/>
    <mergeCell ref="C54:E54"/>
    <mergeCell ref="F54:F63"/>
    <mergeCell ref="G54:G63"/>
    <mergeCell ref="H54:H63"/>
    <mergeCell ref="C55:E55"/>
    <mergeCell ref="C56:E63"/>
    <mergeCell ref="H48:H49"/>
    <mergeCell ref="C49:D49"/>
    <mergeCell ref="E49:F49"/>
    <mergeCell ref="C50:D52"/>
    <mergeCell ref="E50:F52"/>
    <mergeCell ref="G50:G52"/>
    <mergeCell ref="H50:H52"/>
    <mergeCell ref="H66:H68"/>
    <mergeCell ref="A69:A70"/>
    <mergeCell ref="B69:B70"/>
    <mergeCell ref="C69:F69"/>
    <mergeCell ref="G69:G70"/>
    <mergeCell ref="H69:H70"/>
    <mergeCell ref="C70:D70"/>
    <mergeCell ref="A64:A65"/>
    <mergeCell ref="B64:B65"/>
    <mergeCell ref="C64:F64"/>
    <mergeCell ref="G64:G65"/>
    <mergeCell ref="H64:H65"/>
    <mergeCell ref="C65:D65"/>
    <mergeCell ref="E65:F65"/>
    <mergeCell ref="E70:F70"/>
    <mergeCell ref="C71:D71"/>
    <mergeCell ref="E71:F71"/>
    <mergeCell ref="A72:A73"/>
    <mergeCell ref="B72:B73"/>
    <mergeCell ref="C72:F72"/>
    <mergeCell ref="C66:D68"/>
    <mergeCell ref="E66:F68"/>
    <mergeCell ref="G66:G68"/>
    <mergeCell ref="E76:F76"/>
    <mergeCell ref="A77:B77"/>
    <mergeCell ref="C77:H77"/>
    <mergeCell ref="G72:G73"/>
    <mergeCell ref="H72:H73"/>
    <mergeCell ref="C73:D73"/>
    <mergeCell ref="E73:F73"/>
    <mergeCell ref="C74:D74"/>
    <mergeCell ref="E74:F74"/>
    <mergeCell ref="G74:G76"/>
    <mergeCell ref="C75:D75"/>
    <mergeCell ref="E75:F75"/>
    <mergeCell ref="C76:D7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10" workbookViewId="0">
      <selection activeCell="B20" sqref="B20"/>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02" t="s">
        <v>50</v>
      </c>
      <c r="B1" s="202"/>
      <c r="C1" s="202"/>
      <c r="D1" s="202"/>
      <c r="E1" s="202"/>
      <c r="F1" s="202"/>
      <c r="G1" s="202"/>
      <c r="H1" s="202"/>
    </row>
    <row r="2" spans="1:8" ht="15" customHeight="1" x14ac:dyDescent="0.25">
      <c r="A2" s="202"/>
      <c r="B2" s="202"/>
      <c r="C2" s="202"/>
      <c r="D2" s="202"/>
      <c r="E2" s="202"/>
      <c r="F2" s="202"/>
      <c r="G2" s="202"/>
      <c r="H2" s="202"/>
    </row>
    <row r="4" spans="1:8" x14ac:dyDescent="0.25">
      <c r="A4" s="202" t="s">
        <v>51</v>
      </c>
      <c r="B4" s="202"/>
      <c r="C4" s="202"/>
      <c r="D4" s="202"/>
      <c r="E4" s="202"/>
      <c r="F4" s="202"/>
      <c r="G4" s="202"/>
      <c r="H4" s="202"/>
    </row>
    <row r="5" spans="1:8" x14ac:dyDescent="0.25">
      <c r="A5" s="202"/>
      <c r="B5" s="202"/>
      <c r="C5" s="202"/>
      <c r="D5" s="202"/>
      <c r="E5" s="202"/>
      <c r="F5" s="202"/>
      <c r="G5" s="202"/>
      <c r="H5" s="202"/>
    </row>
    <row r="6" spans="1:8" x14ac:dyDescent="0.25">
      <c r="D6" s="2"/>
      <c r="F6" s="2"/>
      <c r="G6" s="2"/>
      <c r="H6" s="2"/>
    </row>
    <row r="7" spans="1:8" ht="15.75" thickBot="1" x14ac:dyDescent="0.3">
      <c r="C7" s="2"/>
      <c r="E7" s="2"/>
    </row>
    <row r="8" spans="1:8" ht="15.75" thickBot="1" x14ac:dyDescent="0.3">
      <c r="A8" s="48" t="s">
        <v>0</v>
      </c>
      <c r="B8" s="49" t="s">
        <v>1</v>
      </c>
      <c r="C8" s="203">
        <v>21</v>
      </c>
      <c r="D8" s="204"/>
      <c r="E8" s="204"/>
      <c r="F8" s="204"/>
      <c r="G8" s="205"/>
    </row>
    <row r="9" spans="1:8" ht="31.5" customHeight="1" thickBot="1" x14ac:dyDescent="0.3">
      <c r="A9" s="48" t="s">
        <v>2</v>
      </c>
      <c r="B9" s="49" t="s">
        <v>3</v>
      </c>
      <c r="C9" s="206" t="s">
        <v>355</v>
      </c>
      <c r="D9" s="207"/>
      <c r="E9" s="207"/>
      <c r="F9" s="207"/>
      <c r="G9" s="208"/>
    </row>
    <row r="10" spans="1:8" ht="15.75" thickBot="1" x14ac:dyDescent="0.3">
      <c r="A10" s="48" t="s">
        <v>4</v>
      </c>
      <c r="B10" s="49" t="s">
        <v>45</v>
      </c>
      <c r="C10" s="203" t="s">
        <v>312</v>
      </c>
      <c r="D10" s="204"/>
      <c r="E10" s="204"/>
      <c r="F10" s="204"/>
      <c r="G10" s="205"/>
    </row>
    <row r="11" spans="1:8" ht="20.25" customHeight="1" thickBot="1" x14ac:dyDescent="0.3">
      <c r="A11" s="48" t="s">
        <v>5</v>
      </c>
      <c r="B11" s="50" t="s">
        <v>46</v>
      </c>
      <c r="C11" s="199" t="s">
        <v>325</v>
      </c>
      <c r="D11" s="200"/>
      <c r="E11" s="200"/>
      <c r="F11" s="200"/>
      <c r="G11" s="201"/>
    </row>
    <row r="12" spans="1:8" ht="31.5" customHeight="1" thickBot="1" x14ac:dyDescent="0.3">
      <c r="A12" s="48" t="s">
        <v>4</v>
      </c>
      <c r="B12" s="49" t="s">
        <v>6</v>
      </c>
      <c r="C12" s="209" t="s">
        <v>145</v>
      </c>
      <c r="D12" s="464"/>
      <c r="E12" s="464"/>
      <c r="F12" s="210"/>
      <c r="G12" s="5"/>
      <c r="H12" s="6"/>
    </row>
    <row r="13" spans="1:8" ht="15.75" thickBot="1" x14ac:dyDescent="0.3">
      <c r="A13" s="48" t="s">
        <v>7</v>
      </c>
      <c r="B13" s="49" t="s">
        <v>8</v>
      </c>
      <c r="C13" s="219" t="s">
        <v>286</v>
      </c>
      <c r="D13" s="220"/>
      <c r="E13" s="220"/>
      <c r="F13" s="267"/>
    </row>
    <row r="14" spans="1:8" ht="15.75" thickBot="1" x14ac:dyDescent="0.3">
      <c r="A14" s="48" t="s">
        <v>9</v>
      </c>
      <c r="B14" s="49" t="s">
        <v>10</v>
      </c>
      <c r="C14" s="219" t="s">
        <v>272</v>
      </c>
      <c r="D14" s="220"/>
      <c r="E14" s="220"/>
      <c r="F14" s="267"/>
    </row>
    <row r="15" spans="1:8" ht="15.75" thickBot="1" x14ac:dyDescent="0.3">
      <c r="A15" s="3"/>
      <c r="B15" s="4"/>
      <c r="C15" s="7"/>
      <c r="E15" s="7"/>
    </row>
    <row r="16" spans="1:8" x14ac:dyDescent="0.25">
      <c r="A16" s="25">
        <v>1</v>
      </c>
      <c r="B16" s="29" t="s">
        <v>14</v>
      </c>
      <c r="C16" s="158" t="s">
        <v>11</v>
      </c>
      <c r="D16" s="159"/>
      <c r="E16" s="160"/>
      <c r="F16" s="86" t="s">
        <v>12</v>
      </c>
      <c r="G16" s="33" t="s">
        <v>47</v>
      </c>
      <c r="H16" s="36" t="s">
        <v>13</v>
      </c>
    </row>
    <row r="17" spans="1:8" ht="30" x14ac:dyDescent="0.25">
      <c r="A17" s="92">
        <v>1.1000000000000001</v>
      </c>
      <c r="B17" s="9" t="s">
        <v>15</v>
      </c>
      <c r="C17" s="224" t="s">
        <v>92</v>
      </c>
      <c r="D17" s="225"/>
      <c r="E17" s="226"/>
      <c r="F17" s="465" t="s">
        <v>350</v>
      </c>
      <c r="G17" s="165" t="s">
        <v>93</v>
      </c>
      <c r="H17" s="154"/>
    </row>
    <row r="18" spans="1:8" x14ac:dyDescent="0.25">
      <c r="A18" s="92">
        <v>1.2</v>
      </c>
      <c r="B18" s="10" t="s">
        <v>16</v>
      </c>
      <c r="C18" s="227"/>
      <c r="D18" s="228"/>
      <c r="E18" s="229"/>
      <c r="F18" s="466"/>
      <c r="G18" s="161"/>
      <c r="H18" s="154"/>
    </row>
    <row r="19" spans="1:8" ht="30" x14ac:dyDescent="0.25">
      <c r="A19" s="92">
        <v>1.3</v>
      </c>
      <c r="B19" s="9" t="s">
        <v>17</v>
      </c>
      <c r="C19" s="227"/>
      <c r="D19" s="228"/>
      <c r="E19" s="229"/>
      <c r="F19" s="466"/>
      <c r="G19" s="161"/>
      <c r="H19" s="154"/>
    </row>
    <row r="20" spans="1:8" ht="60" x14ac:dyDescent="0.25">
      <c r="A20" s="92">
        <v>1.4</v>
      </c>
      <c r="B20" s="9" t="s">
        <v>18</v>
      </c>
      <c r="C20" s="227"/>
      <c r="D20" s="228"/>
      <c r="E20" s="229"/>
      <c r="F20" s="466"/>
      <c r="G20" s="161"/>
      <c r="H20" s="154"/>
    </row>
    <row r="21" spans="1:8" ht="105.75" thickBot="1" x14ac:dyDescent="0.3">
      <c r="A21" s="92">
        <v>1.5</v>
      </c>
      <c r="B21" s="9" t="s">
        <v>52</v>
      </c>
      <c r="C21" s="227"/>
      <c r="D21" s="228"/>
      <c r="E21" s="229"/>
      <c r="F21" s="466"/>
      <c r="G21" s="161"/>
      <c r="H21" s="154"/>
    </row>
    <row r="22" spans="1:8" ht="39" customHeight="1" x14ac:dyDescent="0.25">
      <c r="A22" s="25">
        <v>2</v>
      </c>
      <c r="B22" s="26" t="s">
        <v>148</v>
      </c>
      <c r="C22" s="158" t="s">
        <v>11</v>
      </c>
      <c r="D22" s="159"/>
      <c r="E22" s="160"/>
      <c r="F22" s="86" t="s">
        <v>12</v>
      </c>
      <c r="G22" s="33" t="s">
        <v>47</v>
      </c>
      <c r="H22" s="37" t="s">
        <v>13</v>
      </c>
    </row>
    <row r="23" spans="1:8" ht="45.75" customHeight="1" x14ac:dyDescent="0.25">
      <c r="A23" s="92">
        <v>2.1</v>
      </c>
      <c r="B23" s="11" t="s">
        <v>20</v>
      </c>
      <c r="C23" s="230" t="s">
        <v>145</v>
      </c>
      <c r="D23" s="231"/>
      <c r="E23" s="232"/>
      <c r="F23" s="239" t="s">
        <v>145</v>
      </c>
      <c r="G23" s="214" t="s">
        <v>93</v>
      </c>
      <c r="H23" s="217"/>
    </row>
    <row r="24" spans="1:8" ht="89.25" customHeight="1" x14ac:dyDescent="0.25">
      <c r="A24" s="92">
        <v>2.2000000000000002</v>
      </c>
      <c r="B24" s="118" t="s">
        <v>274</v>
      </c>
      <c r="C24" s="233"/>
      <c r="D24" s="234"/>
      <c r="E24" s="235"/>
      <c r="F24" s="195"/>
      <c r="G24" s="215"/>
      <c r="H24" s="217"/>
    </row>
    <row r="25" spans="1:8" ht="114.75" customHeight="1" x14ac:dyDescent="0.25">
      <c r="A25" s="92">
        <v>2.2999999999999998</v>
      </c>
      <c r="B25" s="63" t="s">
        <v>54</v>
      </c>
      <c r="C25" s="233"/>
      <c r="D25" s="234"/>
      <c r="E25" s="235"/>
      <c r="F25" s="195"/>
      <c r="G25" s="215"/>
      <c r="H25" s="217"/>
    </row>
    <row r="26" spans="1:8" ht="42" customHeight="1" x14ac:dyDescent="0.25">
      <c r="A26" s="24">
        <v>2.4</v>
      </c>
      <c r="B26" s="63" t="s">
        <v>55</v>
      </c>
      <c r="C26" s="233"/>
      <c r="D26" s="234"/>
      <c r="E26" s="235"/>
      <c r="F26" s="195"/>
      <c r="G26" s="215"/>
      <c r="H26" s="217"/>
    </row>
    <row r="27" spans="1:8" ht="53.25" customHeight="1" thickBot="1" x14ac:dyDescent="0.3">
      <c r="A27" s="93">
        <v>2.5</v>
      </c>
      <c r="B27" s="63" t="s">
        <v>56</v>
      </c>
      <c r="C27" s="236"/>
      <c r="D27" s="237"/>
      <c r="E27" s="238"/>
      <c r="F27" s="196"/>
      <c r="G27" s="216"/>
      <c r="H27" s="218"/>
    </row>
    <row r="28" spans="1:8" x14ac:dyDescent="0.25">
      <c r="A28" s="25">
        <v>3</v>
      </c>
      <c r="B28" s="45" t="s">
        <v>53</v>
      </c>
      <c r="C28" s="158" t="s">
        <v>11</v>
      </c>
      <c r="D28" s="159"/>
      <c r="E28" s="160"/>
      <c r="F28" s="64" t="s">
        <v>12</v>
      </c>
      <c r="G28" s="33" t="s">
        <v>47</v>
      </c>
      <c r="H28" s="36" t="s">
        <v>13</v>
      </c>
    </row>
    <row r="29" spans="1:8" ht="60.75" thickBot="1" x14ac:dyDescent="0.3">
      <c r="A29" s="61">
        <v>3.1</v>
      </c>
      <c r="B29" s="63" t="s">
        <v>57</v>
      </c>
      <c r="C29" s="243" t="s">
        <v>92</v>
      </c>
      <c r="D29" s="244"/>
      <c r="E29" s="245"/>
      <c r="F29" s="87" t="s">
        <v>359</v>
      </c>
      <c r="G29" s="105" t="s">
        <v>93</v>
      </c>
      <c r="H29" s="62"/>
    </row>
    <row r="30" spans="1:8" ht="33" customHeight="1" thickBot="1" x14ac:dyDescent="0.3">
      <c r="A30" s="150">
        <v>4</v>
      </c>
      <c r="B30" s="174" t="s">
        <v>21</v>
      </c>
      <c r="C30" s="453" t="s">
        <v>355</v>
      </c>
      <c r="D30" s="455"/>
      <c r="E30" s="455"/>
      <c r="F30" s="454"/>
      <c r="G30" s="146" t="s">
        <v>47</v>
      </c>
      <c r="H30" s="146" t="s">
        <v>13</v>
      </c>
    </row>
    <row r="31" spans="1:8" ht="33" customHeight="1" x14ac:dyDescent="0.25">
      <c r="A31" s="151"/>
      <c r="B31" s="175"/>
      <c r="C31" s="462" t="s">
        <v>328</v>
      </c>
      <c r="D31" s="173"/>
      <c r="E31" s="462" t="s">
        <v>329</v>
      </c>
      <c r="F31" s="463"/>
      <c r="G31" s="147"/>
      <c r="H31" s="147"/>
    </row>
    <row r="32" spans="1:8" ht="65.25" customHeight="1" x14ac:dyDescent="0.25">
      <c r="A32" s="92">
        <v>4.0999999999999996</v>
      </c>
      <c r="B32" s="11" t="s">
        <v>58</v>
      </c>
      <c r="C32" s="224" t="s">
        <v>92</v>
      </c>
      <c r="D32" s="226"/>
      <c r="E32" s="456" t="s">
        <v>358</v>
      </c>
      <c r="F32" s="457"/>
      <c r="G32" s="165" t="s">
        <v>93</v>
      </c>
      <c r="H32" s="154"/>
    </row>
    <row r="33" spans="1:8" ht="30" x14ac:dyDescent="0.25">
      <c r="A33" s="92">
        <v>4.2</v>
      </c>
      <c r="B33" s="11" t="s">
        <v>22</v>
      </c>
      <c r="C33" s="406"/>
      <c r="D33" s="408"/>
      <c r="E33" s="458"/>
      <c r="F33" s="459"/>
      <c r="G33" s="161"/>
      <c r="H33" s="154"/>
    </row>
    <row r="34" spans="1:8" ht="30.75" thickBot="1" x14ac:dyDescent="0.3">
      <c r="A34" s="93">
        <v>4.3</v>
      </c>
      <c r="B34" s="13" t="s">
        <v>48</v>
      </c>
      <c r="C34" s="409" t="s">
        <v>343</v>
      </c>
      <c r="D34" s="245"/>
      <c r="E34" s="409">
        <v>12</v>
      </c>
      <c r="F34" s="341"/>
      <c r="G34" s="162"/>
      <c r="H34" s="155"/>
    </row>
    <row r="35" spans="1:8" ht="30" customHeight="1" thickBot="1" x14ac:dyDescent="0.3">
      <c r="A35" s="150">
        <v>5</v>
      </c>
      <c r="B35" s="180" t="s">
        <v>23</v>
      </c>
      <c r="C35" s="453" t="s">
        <v>355</v>
      </c>
      <c r="D35" s="455"/>
      <c r="E35" s="455"/>
      <c r="F35" s="454"/>
      <c r="G35" s="146" t="s">
        <v>47</v>
      </c>
      <c r="H35" s="146" t="s">
        <v>13</v>
      </c>
    </row>
    <row r="36" spans="1:8" ht="30.75" customHeight="1" thickBot="1" x14ac:dyDescent="0.3">
      <c r="A36" s="151"/>
      <c r="B36" s="181"/>
      <c r="C36" s="460" t="s">
        <v>11</v>
      </c>
      <c r="D36" s="454"/>
      <c r="E36" s="460" t="s">
        <v>329</v>
      </c>
      <c r="F36" s="454"/>
      <c r="G36" s="147"/>
      <c r="H36" s="147"/>
    </row>
    <row r="37" spans="1:8" ht="72" customHeight="1" x14ac:dyDescent="0.25">
      <c r="A37" s="92">
        <v>5.0999999999999996</v>
      </c>
      <c r="B37" s="11" t="s">
        <v>59</v>
      </c>
      <c r="C37" s="364" t="s">
        <v>92</v>
      </c>
      <c r="D37" s="365"/>
      <c r="E37" s="482" t="s">
        <v>357</v>
      </c>
      <c r="F37" s="483"/>
      <c r="G37" s="214" t="s">
        <v>93</v>
      </c>
      <c r="H37" s="240"/>
    </row>
    <row r="38" spans="1:8" ht="45" x14ac:dyDescent="0.25">
      <c r="A38" s="92">
        <v>5.2</v>
      </c>
      <c r="B38" s="11" t="s">
        <v>60</v>
      </c>
      <c r="C38" s="227"/>
      <c r="D38" s="229"/>
      <c r="E38" s="484"/>
      <c r="F38" s="485"/>
      <c r="G38" s="215"/>
      <c r="H38" s="241"/>
    </row>
    <row r="39" spans="1:8" ht="45" x14ac:dyDescent="0.25">
      <c r="A39" s="92">
        <v>5.3</v>
      </c>
      <c r="B39" s="18" t="s">
        <v>61</v>
      </c>
      <c r="C39" s="227"/>
      <c r="D39" s="229"/>
      <c r="E39" s="484"/>
      <c r="F39" s="485"/>
      <c r="G39" s="215"/>
      <c r="H39" s="241"/>
    </row>
    <row r="40" spans="1:8" ht="30" x14ac:dyDescent="0.25">
      <c r="A40" s="92">
        <v>5.4</v>
      </c>
      <c r="B40" s="11" t="s">
        <v>24</v>
      </c>
      <c r="C40" s="227"/>
      <c r="D40" s="229"/>
      <c r="E40" s="484"/>
      <c r="F40" s="485"/>
      <c r="G40" s="215"/>
      <c r="H40" s="241"/>
    </row>
    <row r="41" spans="1:8" ht="30.75" thickBot="1" x14ac:dyDescent="0.3">
      <c r="A41" s="93">
        <v>5.5</v>
      </c>
      <c r="B41" s="63" t="s">
        <v>25</v>
      </c>
      <c r="C41" s="344"/>
      <c r="D41" s="366"/>
      <c r="E41" s="486"/>
      <c r="F41" s="487"/>
      <c r="G41" s="216"/>
      <c r="H41" s="242"/>
    </row>
    <row r="42" spans="1:8" ht="30" customHeight="1" thickBot="1" x14ac:dyDescent="0.3">
      <c r="A42" s="150">
        <v>6</v>
      </c>
      <c r="B42" s="180" t="s">
        <v>26</v>
      </c>
      <c r="C42" s="460" t="str">
        <f>+C12</f>
        <v>N/A</v>
      </c>
      <c r="D42" s="455"/>
      <c r="E42" s="455"/>
      <c r="F42" s="454"/>
      <c r="G42" s="146" t="s">
        <v>47</v>
      </c>
      <c r="H42" s="146" t="s">
        <v>13</v>
      </c>
    </row>
    <row r="43" spans="1:8" ht="30" customHeight="1" thickBot="1" x14ac:dyDescent="0.3">
      <c r="A43" s="151"/>
      <c r="B43" s="181"/>
      <c r="C43" s="460" t="s">
        <v>11</v>
      </c>
      <c r="D43" s="454"/>
      <c r="E43" s="460" t="s">
        <v>329</v>
      </c>
      <c r="F43" s="454"/>
      <c r="G43" s="147"/>
      <c r="H43" s="147"/>
    </row>
    <row r="44" spans="1:8" ht="60" x14ac:dyDescent="0.25">
      <c r="A44" s="92">
        <v>6.1</v>
      </c>
      <c r="B44" s="11" t="s">
        <v>27</v>
      </c>
      <c r="C44" s="364" t="s">
        <v>145</v>
      </c>
      <c r="D44" s="365"/>
      <c r="E44" s="364" t="s">
        <v>145</v>
      </c>
      <c r="F44" s="367"/>
      <c r="G44" s="165" t="s">
        <v>93</v>
      </c>
      <c r="H44" s="34"/>
    </row>
    <row r="45" spans="1:8" ht="45" x14ac:dyDescent="0.25">
      <c r="A45" s="92">
        <v>6.2</v>
      </c>
      <c r="B45" s="11" t="s">
        <v>62</v>
      </c>
      <c r="C45" s="227"/>
      <c r="D45" s="229"/>
      <c r="E45" s="227"/>
      <c r="F45" s="343"/>
      <c r="G45" s="161"/>
      <c r="H45" s="34"/>
    </row>
    <row r="46" spans="1:8" ht="60" x14ac:dyDescent="0.25">
      <c r="A46" s="92">
        <v>6.3</v>
      </c>
      <c r="B46" s="11" t="s">
        <v>63</v>
      </c>
      <c r="C46" s="227"/>
      <c r="D46" s="229"/>
      <c r="E46" s="227"/>
      <c r="F46" s="343"/>
      <c r="G46" s="161"/>
      <c r="H46" s="34"/>
    </row>
    <row r="47" spans="1:8" ht="75.75" thickBot="1" x14ac:dyDescent="0.3">
      <c r="A47" s="92">
        <v>6.4</v>
      </c>
      <c r="B47" s="11" t="s">
        <v>28</v>
      </c>
      <c r="C47" s="344"/>
      <c r="D47" s="366"/>
      <c r="E47" s="344"/>
      <c r="F47" s="346"/>
      <c r="G47" s="162"/>
      <c r="H47" s="35"/>
    </row>
    <row r="48" spans="1:8" ht="30" customHeight="1" thickBot="1" x14ac:dyDescent="0.3">
      <c r="A48" s="150">
        <v>7</v>
      </c>
      <c r="B48" s="152" t="s">
        <v>126</v>
      </c>
      <c r="C48" s="180" t="s">
        <v>355</v>
      </c>
      <c r="D48" s="259"/>
      <c r="E48" s="259"/>
      <c r="F48" s="260"/>
      <c r="G48" s="146" t="s">
        <v>47</v>
      </c>
      <c r="H48" s="146" t="s">
        <v>13</v>
      </c>
    </row>
    <row r="49" spans="1:9" ht="30.75" customHeight="1" thickBot="1" x14ac:dyDescent="0.3">
      <c r="A49" s="151"/>
      <c r="B49" s="181"/>
      <c r="C49" s="452" t="s">
        <v>11</v>
      </c>
      <c r="D49" s="452"/>
      <c r="E49" s="455" t="s">
        <v>329</v>
      </c>
      <c r="F49" s="454"/>
      <c r="G49" s="147"/>
      <c r="H49" s="147"/>
    </row>
    <row r="50" spans="1:9" ht="30" x14ac:dyDescent="0.25">
      <c r="A50" s="92">
        <v>7.1</v>
      </c>
      <c r="B50" s="11" t="s">
        <v>29</v>
      </c>
      <c r="C50" s="227" t="s">
        <v>92</v>
      </c>
      <c r="D50" s="229"/>
      <c r="E50" s="364">
        <v>55</v>
      </c>
      <c r="F50" s="367"/>
      <c r="G50" s="165" t="s">
        <v>93</v>
      </c>
      <c r="H50" s="165"/>
    </row>
    <row r="51" spans="1:9" ht="45" x14ac:dyDescent="0.25">
      <c r="A51" s="92">
        <v>7.2</v>
      </c>
      <c r="B51" s="11" t="s">
        <v>65</v>
      </c>
      <c r="C51" s="227"/>
      <c r="D51" s="229"/>
      <c r="E51" s="227"/>
      <c r="F51" s="343"/>
      <c r="G51" s="161"/>
      <c r="H51" s="161"/>
    </row>
    <row r="52" spans="1:9" ht="60.75" thickBot="1" x14ac:dyDescent="0.3">
      <c r="A52" s="93">
        <v>7.3</v>
      </c>
      <c r="B52" s="13" t="s">
        <v>66</v>
      </c>
      <c r="C52" s="344"/>
      <c r="D52" s="366"/>
      <c r="E52" s="344"/>
      <c r="F52" s="346"/>
      <c r="G52" s="162"/>
      <c r="H52" s="162"/>
    </row>
    <row r="53" spans="1:9" x14ac:dyDescent="0.25">
      <c r="A53" s="25">
        <v>8</v>
      </c>
      <c r="B53" s="45" t="s">
        <v>30</v>
      </c>
      <c r="C53" s="158" t="s">
        <v>11</v>
      </c>
      <c r="D53" s="159"/>
      <c r="E53" s="160"/>
      <c r="F53" s="86" t="s">
        <v>12</v>
      </c>
      <c r="G53" s="33" t="s">
        <v>47</v>
      </c>
      <c r="H53" s="36" t="s">
        <v>13</v>
      </c>
    </row>
    <row r="54" spans="1:9" x14ac:dyDescent="0.25">
      <c r="A54" s="92">
        <v>8.1</v>
      </c>
      <c r="B54" s="11" t="s">
        <v>67</v>
      </c>
      <c r="C54" s="170" t="s">
        <v>98</v>
      </c>
      <c r="D54" s="170"/>
      <c r="E54" s="170"/>
      <c r="F54" s="182" t="s">
        <v>356</v>
      </c>
      <c r="G54" s="165" t="s">
        <v>93</v>
      </c>
      <c r="H54" s="157"/>
    </row>
    <row r="55" spans="1:9" x14ac:dyDescent="0.25">
      <c r="A55" s="92">
        <v>8.1999999999999993</v>
      </c>
      <c r="B55" s="11" t="s">
        <v>31</v>
      </c>
      <c r="C55" s="170" t="s">
        <v>332</v>
      </c>
      <c r="D55" s="170"/>
      <c r="E55" s="170"/>
      <c r="F55" s="183"/>
      <c r="G55" s="161"/>
      <c r="H55" s="154"/>
    </row>
    <row r="56" spans="1:9" ht="60" x14ac:dyDescent="0.25">
      <c r="A56" s="92">
        <v>8.3000000000000007</v>
      </c>
      <c r="B56" s="11" t="s">
        <v>68</v>
      </c>
      <c r="C56" s="185" t="s">
        <v>92</v>
      </c>
      <c r="D56" s="186"/>
      <c r="E56" s="187"/>
      <c r="F56" s="183"/>
      <c r="G56" s="161"/>
      <c r="H56" s="154"/>
    </row>
    <row r="57" spans="1:9" ht="45" x14ac:dyDescent="0.25">
      <c r="A57" s="92">
        <v>8.4</v>
      </c>
      <c r="B57" s="11" t="s">
        <v>32</v>
      </c>
      <c r="C57" s="188"/>
      <c r="D57" s="189"/>
      <c r="E57" s="190"/>
      <c r="F57" s="183"/>
      <c r="G57" s="161"/>
      <c r="H57" s="154"/>
    </row>
    <row r="58" spans="1:9" ht="45" x14ac:dyDescent="0.25">
      <c r="A58" s="92">
        <v>8.5</v>
      </c>
      <c r="B58" s="11" t="s">
        <v>69</v>
      </c>
      <c r="C58" s="188"/>
      <c r="D58" s="189"/>
      <c r="E58" s="190"/>
      <c r="F58" s="183"/>
      <c r="G58" s="161"/>
      <c r="H58" s="154"/>
    </row>
    <row r="59" spans="1:9" x14ac:dyDescent="0.25">
      <c r="A59" s="92">
        <v>8.6</v>
      </c>
      <c r="B59" s="11" t="s">
        <v>70</v>
      </c>
      <c r="C59" s="188"/>
      <c r="D59" s="189"/>
      <c r="E59" s="190"/>
      <c r="F59" s="183"/>
      <c r="G59" s="161"/>
      <c r="H59" s="154"/>
    </row>
    <row r="60" spans="1:9" x14ac:dyDescent="0.25">
      <c r="A60" s="92">
        <v>8.6999999999999993</v>
      </c>
      <c r="B60" s="11" t="s">
        <v>33</v>
      </c>
      <c r="C60" s="188"/>
      <c r="D60" s="189"/>
      <c r="E60" s="190"/>
      <c r="F60" s="183"/>
      <c r="G60" s="161"/>
      <c r="H60" s="154"/>
    </row>
    <row r="61" spans="1:9" ht="90" x14ac:dyDescent="0.25">
      <c r="A61" s="92">
        <v>8.8000000000000007</v>
      </c>
      <c r="B61" s="11" t="s">
        <v>71</v>
      </c>
      <c r="C61" s="188"/>
      <c r="D61" s="189"/>
      <c r="E61" s="190"/>
      <c r="F61" s="183"/>
      <c r="G61" s="161"/>
      <c r="H61" s="154"/>
      <c r="I61" s="19"/>
    </row>
    <row r="62" spans="1:9" ht="31.5" customHeight="1" x14ac:dyDescent="0.3">
      <c r="A62" s="92">
        <v>8.9</v>
      </c>
      <c r="B62" s="20" t="s">
        <v>34</v>
      </c>
      <c r="C62" s="188"/>
      <c r="D62" s="189"/>
      <c r="E62" s="190"/>
      <c r="F62" s="183"/>
      <c r="G62" s="161"/>
      <c r="H62" s="154"/>
      <c r="I62" s="21"/>
    </row>
    <row r="63" spans="1:9" ht="17.25" thickBot="1" x14ac:dyDescent="0.35">
      <c r="A63" s="22" t="s">
        <v>49</v>
      </c>
      <c r="B63" s="11" t="s">
        <v>72</v>
      </c>
      <c r="C63" s="191"/>
      <c r="D63" s="192"/>
      <c r="E63" s="193"/>
      <c r="F63" s="184"/>
      <c r="G63" s="162"/>
      <c r="H63" s="154"/>
      <c r="I63" s="21"/>
    </row>
    <row r="64" spans="1:9" ht="30" customHeight="1" thickBot="1" x14ac:dyDescent="0.3">
      <c r="A64" s="150">
        <v>9</v>
      </c>
      <c r="B64" s="152" t="s">
        <v>35</v>
      </c>
      <c r="C64" s="180" t="s">
        <v>355</v>
      </c>
      <c r="D64" s="259"/>
      <c r="E64" s="259"/>
      <c r="F64" s="260"/>
      <c r="G64" s="146" t="s">
        <v>47</v>
      </c>
      <c r="H64" s="146" t="s">
        <v>13</v>
      </c>
    </row>
    <row r="65" spans="1:8" ht="30" customHeight="1" thickBot="1" x14ac:dyDescent="0.3">
      <c r="A65" s="151"/>
      <c r="B65" s="181"/>
      <c r="C65" s="452" t="s">
        <v>11</v>
      </c>
      <c r="D65" s="452"/>
      <c r="E65" s="453" t="s">
        <v>329</v>
      </c>
      <c r="F65" s="454"/>
      <c r="G65" s="147"/>
      <c r="H65" s="147"/>
    </row>
    <row r="66" spans="1:8" ht="30" x14ac:dyDescent="0.25">
      <c r="A66" s="92">
        <v>9.1</v>
      </c>
      <c r="B66" s="9" t="s">
        <v>36</v>
      </c>
      <c r="C66" s="224" t="s">
        <v>145</v>
      </c>
      <c r="D66" s="226"/>
      <c r="E66" s="364" t="s">
        <v>145</v>
      </c>
      <c r="F66" s="367"/>
      <c r="G66" s="161" t="s">
        <v>93</v>
      </c>
      <c r="H66" s="154"/>
    </row>
    <row r="67" spans="1:8" x14ac:dyDescent="0.25">
      <c r="A67" s="92">
        <v>9.1999999999999993</v>
      </c>
      <c r="B67" s="10" t="s">
        <v>16</v>
      </c>
      <c r="C67" s="227"/>
      <c r="D67" s="229"/>
      <c r="E67" s="227"/>
      <c r="F67" s="343"/>
      <c r="G67" s="161"/>
      <c r="H67" s="154"/>
    </row>
    <row r="68" spans="1:8" ht="60.75" thickBot="1" x14ac:dyDescent="0.3">
      <c r="A68" s="93">
        <v>9.3000000000000007</v>
      </c>
      <c r="B68" s="23" t="s">
        <v>37</v>
      </c>
      <c r="C68" s="344"/>
      <c r="D68" s="366"/>
      <c r="E68" s="344"/>
      <c r="F68" s="346"/>
      <c r="G68" s="162"/>
      <c r="H68" s="155"/>
    </row>
    <row r="69" spans="1:8" ht="30" customHeight="1" thickBot="1" x14ac:dyDescent="0.3">
      <c r="A69" s="150">
        <v>10</v>
      </c>
      <c r="B69" s="152" t="s">
        <v>38</v>
      </c>
      <c r="C69" s="180" t="s">
        <v>355</v>
      </c>
      <c r="D69" s="259"/>
      <c r="E69" s="259"/>
      <c r="F69" s="260"/>
      <c r="G69" s="146" t="s">
        <v>47</v>
      </c>
      <c r="H69" s="146" t="s">
        <v>13</v>
      </c>
    </row>
    <row r="70" spans="1:8" ht="30" customHeight="1" thickBot="1" x14ac:dyDescent="0.3">
      <c r="A70" s="151"/>
      <c r="B70" s="181"/>
      <c r="C70" s="452" t="s">
        <v>11</v>
      </c>
      <c r="D70" s="452"/>
      <c r="E70" s="455" t="s">
        <v>329</v>
      </c>
      <c r="F70" s="454"/>
      <c r="G70" s="147"/>
      <c r="H70" s="147"/>
    </row>
    <row r="71" spans="1:8" ht="30.75" thickBot="1" x14ac:dyDescent="0.3">
      <c r="A71" s="93">
        <v>10.1</v>
      </c>
      <c r="B71" s="13" t="s">
        <v>39</v>
      </c>
      <c r="C71" s="409" t="s">
        <v>145</v>
      </c>
      <c r="D71" s="245"/>
      <c r="E71" s="352" t="s">
        <v>145</v>
      </c>
      <c r="F71" s="222"/>
      <c r="G71" s="31" t="s">
        <v>93</v>
      </c>
      <c r="H71" s="35"/>
    </row>
    <row r="72" spans="1:8" ht="30" customHeight="1" thickBot="1" x14ac:dyDescent="0.3">
      <c r="A72" s="150">
        <v>11</v>
      </c>
      <c r="B72" s="180" t="s">
        <v>40</v>
      </c>
      <c r="C72" s="401" t="s">
        <v>355</v>
      </c>
      <c r="D72" s="259"/>
      <c r="E72" s="259"/>
      <c r="F72" s="260"/>
      <c r="G72" s="263" t="s">
        <v>47</v>
      </c>
      <c r="H72" s="146" t="s">
        <v>13</v>
      </c>
    </row>
    <row r="73" spans="1:8" ht="30" customHeight="1" x14ac:dyDescent="0.25">
      <c r="A73" s="151"/>
      <c r="B73" s="181"/>
      <c r="C73" s="257" t="s">
        <v>11</v>
      </c>
      <c r="D73" s="258"/>
      <c r="E73" s="259" t="s">
        <v>11</v>
      </c>
      <c r="F73" s="260"/>
      <c r="G73" s="264"/>
      <c r="H73" s="147"/>
    </row>
    <row r="74" spans="1:8" ht="45" x14ac:dyDescent="0.25">
      <c r="A74" s="92">
        <v>11.1</v>
      </c>
      <c r="B74" s="46" t="s">
        <v>41</v>
      </c>
      <c r="C74" s="251" t="s">
        <v>92</v>
      </c>
      <c r="D74" s="168"/>
      <c r="E74" s="261" t="s">
        <v>92</v>
      </c>
      <c r="F74" s="168"/>
      <c r="G74" s="165" t="s">
        <v>93</v>
      </c>
      <c r="H74" s="34"/>
    </row>
    <row r="75" spans="1:8" ht="31.5" customHeight="1" x14ac:dyDescent="0.25">
      <c r="A75" s="92">
        <v>11.2</v>
      </c>
      <c r="B75" s="46" t="s">
        <v>42</v>
      </c>
      <c r="C75" s="251" t="s">
        <v>92</v>
      </c>
      <c r="D75" s="168"/>
      <c r="E75" s="261" t="s">
        <v>92</v>
      </c>
      <c r="F75" s="168"/>
      <c r="G75" s="161"/>
      <c r="H75" s="34"/>
    </row>
    <row r="76" spans="1:8" ht="30.75" thickBot="1" x14ac:dyDescent="0.3">
      <c r="A76" s="24">
        <v>11.3</v>
      </c>
      <c r="B76" s="47" t="s">
        <v>43</v>
      </c>
      <c r="C76" s="252" t="s">
        <v>92</v>
      </c>
      <c r="D76" s="169"/>
      <c r="E76" s="245" t="s">
        <v>92</v>
      </c>
      <c r="F76" s="169"/>
      <c r="G76" s="162"/>
      <c r="H76" s="44"/>
    </row>
    <row r="77" spans="1:8" ht="19.5" thickBot="1" x14ac:dyDescent="0.3">
      <c r="A77" s="249" t="s">
        <v>44</v>
      </c>
      <c r="B77" s="250"/>
      <c r="C77" s="265"/>
      <c r="D77" s="254"/>
      <c r="E77" s="255"/>
      <c r="F77" s="255"/>
      <c r="G77" s="255"/>
      <c r="H77" s="256"/>
    </row>
  </sheetData>
  <mergeCells count="109">
    <mergeCell ref="A30:A31"/>
    <mergeCell ref="B30:B31"/>
    <mergeCell ref="C30:F30"/>
    <mergeCell ref="G30:G31"/>
    <mergeCell ref="A1:H2"/>
    <mergeCell ref="A4:H5"/>
    <mergeCell ref="C8:G8"/>
    <mergeCell ref="C9:G9"/>
    <mergeCell ref="C10:G10"/>
    <mergeCell ref="C11:G11"/>
    <mergeCell ref="C12:F12"/>
    <mergeCell ref="C13:F13"/>
    <mergeCell ref="C14:F14"/>
    <mergeCell ref="C16:E16"/>
    <mergeCell ref="C17:E21"/>
    <mergeCell ref="F17:F21"/>
    <mergeCell ref="G17:G21"/>
    <mergeCell ref="H17:H21"/>
    <mergeCell ref="C22:E22"/>
    <mergeCell ref="C23:E27"/>
    <mergeCell ref="F23:F27"/>
    <mergeCell ref="G23:G27"/>
    <mergeCell ref="H23:H27"/>
    <mergeCell ref="C28:E28"/>
    <mergeCell ref="C43:D43"/>
    <mergeCell ref="E43:F43"/>
    <mergeCell ref="C37:D41"/>
    <mergeCell ref="E37:F41"/>
    <mergeCell ref="C29:E29"/>
    <mergeCell ref="H30:H31"/>
    <mergeCell ref="C31:D31"/>
    <mergeCell ref="E31:F31"/>
    <mergeCell ref="C32:D33"/>
    <mergeCell ref="E32:F33"/>
    <mergeCell ref="G32:G34"/>
    <mergeCell ref="H32:H34"/>
    <mergeCell ref="C34:D34"/>
    <mergeCell ref="E34:F34"/>
    <mergeCell ref="H48:H49"/>
    <mergeCell ref="C49:D49"/>
    <mergeCell ref="A48:A49"/>
    <mergeCell ref="B48:B49"/>
    <mergeCell ref="C48:F48"/>
    <mergeCell ref="G48:G49"/>
    <mergeCell ref="E49:F49"/>
    <mergeCell ref="A35:A36"/>
    <mergeCell ref="B35:B36"/>
    <mergeCell ref="C35:F35"/>
    <mergeCell ref="G35:G36"/>
    <mergeCell ref="G37:G41"/>
    <mergeCell ref="C44:D47"/>
    <mergeCell ref="E44:F47"/>
    <mergeCell ref="G44:G47"/>
    <mergeCell ref="H35:H36"/>
    <mergeCell ref="C36:D36"/>
    <mergeCell ref="E36:F36"/>
    <mergeCell ref="H37:H41"/>
    <mergeCell ref="A42:A43"/>
    <mergeCell ref="B42:B43"/>
    <mergeCell ref="C42:F42"/>
    <mergeCell ref="G42:G43"/>
    <mergeCell ref="H42:H43"/>
    <mergeCell ref="G64:G65"/>
    <mergeCell ref="H64:H65"/>
    <mergeCell ref="C65:D65"/>
    <mergeCell ref="E65:F65"/>
    <mergeCell ref="E70:F70"/>
    <mergeCell ref="G66:G68"/>
    <mergeCell ref="C50:D52"/>
    <mergeCell ref="E50:F52"/>
    <mergeCell ref="G50:G52"/>
    <mergeCell ref="H50:H52"/>
    <mergeCell ref="H66:H68"/>
    <mergeCell ref="C69:F69"/>
    <mergeCell ref="G69:G70"/>
    <mergeCell ref="H69:H70"/>
    <mergeCell ref="C53:E53"/>
    <mergeCell ref="C54:E54"/>
    <mergeCell ref="F54:F63"/>
    <mergeCell ref="G54:G63"/>
    <mergeCell ref="H54:H63"/>
    <mergeCell ref="C55:E55"/>
    <mergeCell ref="C56:E63"/>
    <mergeCell ref="C71:D71"/>
    <mergeCell ref="E71:F71"/>
    <mergeCell ref="A72:A73"/>
    <mergeCell ref="B72:B73"/>
    <mergeCell ref="C72:F72"/>
    <mergeCell ref="C66:D68"/>
    <mergeCell ref="E66:F68"/>
    <mergeCell ref="C70:D70"/>
    <mergeCell ref="A64:A65"/>
    <mergeCell ref="B64:B65"/>
    <mergeCell ref="C64:F64"/>
    <mergeCell ref="A69:A70"/>
    <mergeCell ref="B69:B70"/>
    <mergeCell ref="C75:D75"/>
    <mergeCell ref="E75:F75"/>
    <mergeCell ref="C76:D76"/>
    <mergeCell ref="E76:F76"/>
    <mergeCell ref="A77:B77"/>
    <mergeCell ref="C77:H77"/>
    <mergeCell ref="G72:G73"/>
    <mergeCell ref="H72:H73"/>
    <mergeCell ref="C73:D73"/>
    <mergeCell ref="E73:F73"/>
    <mergeCell ref="C74:D74"/>
    <mergeCell ref="E74:F74"/>
    <mergeCell ref="G74:G7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22</vt:i4>
      </vt:variant>
    </vt:vector>
  </HeadingPairs>
  <TitlesOfParts>
    <vt:vector size="43" baseType="lpstr">
      <vt:lpstr>PROPUESTA 1</vt:lpstr>
      <vt:lpstr>PROPUESTA 2</vt:lpstr>
      <vt:lpstr>PROPUESTA 3</vt:lpstr>
      <vt:lpstr>PROPUESTA 4</vt:lpstr>
      <vt:lpstr>PROPUESTA 5</vt:lpstr>
      <vt:lpstr>PROPUESTA 6</vt:lpstr>
      <vt:lpstr>PROPUESTA 7</vt:lpstr>
      <vt:lpstr>PROPUESTA 8</vt:lpstr>
      <vt:lpstr>PROPUESTA 9</vt:lpstr>
      <vt:lpstr>PROPUESTA 10 </vt:lpstr>
      <vt:lpstr>PROPUESTA 11</vt:lpstr>
      <vt:lpstr>PROPUESTA 12</vt:lpstr>
      <vt:lpstr>PROPUESTA 13</vt:lpstr>
      <vt:lpstr>PROPONENTE 14</vt:lpstr>
      <vt:lpstr>PROPUESTA 15</vt:lpstr>
      <vt:lpstr>PROPUESTA 16</vt:lpstr>
      <vt:lpstr>PROPUESTA 17</vt:lpstr>
      <vt:lpstr>PROPUESTA 18</vt:lpstr>
      <vt:lpstr>PROPUESTA 19</vt:lpstr>
      <vt:lpstr>PROPUESTA 20</vt:lpstr>
      <vt:lpstr>PROPUESTA 21</vt:lpstr>
      <vt:lpstr>'PROPONENTE 14'!_Toc423942209</vt:lpstr>
      <vt:lpstr>'PROPUESTA 1'!_Toc423942209</vt:lpstr>
      <vt:lpstr>'PROPUESTA 10 '!_Toc423942209</vt:lpstr>
      <vt:lpstr>'PROPUESTA 11'!_Toc423942209</vt:lpstr>
      <vt:lpstr>'PROPUESTA 12'!_Toc423942209</vt:lpstr>
      <vt:lpstr>'PROPUESTA 13'!_Toc423942209</vt:lpstr>
      <vt:lpstr>'PROPUESTA 15'!_Toc423942209</vt:lpstr>
      <vt:lpstr>'PROPUESTA 16'!_Toc423942209</vt:lpstr>
      <vt:lpstr>'PROPUESTA 17'!_Toc423942209</vt:lpstr>
      <vt:lpstr>'PROPUESTA 18'!_Toc423942209</vt:lpstr>
      <vt:lpstr>'PROPUESTA 19'!_Toc423942209</vt:lpstr>
      <vt:lpstr>'PROPUESTA 2'!_Toc423942209</vt:lpstr>
      <vt:lpstr>'PROPUESTA 20'!_Toc423942209</vt:lpstr>
      <vt:lpstr>'PROPUESTA 21'!_Toc423942209</vt:lpstr>
      <vt:lpstr>'PROPUESTA 3'!_Toc423942209</vt:lpstr>
      <vt:lpstr>'PROPUESTA 4'!_Toc423942209</vt:lpstr>
      <vt:lpstr>'PROPUESTA 5'!_Toc423942209</vt:lpstr>
      <vt:lpstr>'PROPUESTA 6'!_Toc423942209</vt:lpstr>
      <vt:lpstr>'PROPUESTA 7'!_Toc423942209</vt:lpstr>
      <vt:lpstr>'PROPUESTA 8'!_Toc423942209</vt:lpstr>
      <vt:lpstr>'PROPUESTA 9'!_Toc423942209</vt:lpstr>
      <vt:lpstr>'PROPUESTA 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Magda Lucia Olarte Gonzalez</cp:lastModifiedBy>
  <dcterms:created xsi:type="dcterms:W3CDTF">2016-05-11T22:57:31Z</dcterms:created>
  <dcterms:modified xsi:type="dcterms:W3CDTF">2016-06-16T20:32:28Z</dcterms:modified>
</cp:coreProperties>
</file>