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nionline-my.sharepoint.com/personal/cferro_ani_gov_co/Documents/2016/concurso de meritos/"/>
    </mc:Choice>
  </mc:AlternateContent>
  <bookViews>
    <workbookView xWindow="0" yWindow="0" windowWidth="20400" windowHeight="7755"/>
  </bookViews>
  <sheets>
    <sheet name="Formato 7 Oferta Económica. " sheetId="2" r:id="rId1"/>
  </sheets>
  <calcPr calcId="152511"/>
</workbook>
</file>

<file path=xl/calcChain.xml><?xml version="1.0" encoding="utf-8"?>
<calcChain xmlns="http://schemas.openxmlformats.org/spreadsheetml/2006/main">
  <c r="E14" i="2" l="1"/>
  <c r="F26" i="2" l="1"/>
  <c r="F25" i="2"/>
  <c r="F24" i="2"/>
  <c r="F23" i="2"/>
  <c r="F22" i="2"/>
  <c r="F21" i="2"/>
  <c r="F28" i="2" l="1"/>
  <c r="F30" i="2" l="1"/>
  <c r="F31" i="2" s="1"/>
  <c r="F32" i="2" s="1"/>
</calcChain>
</file>

<file path=xl/sharedStrings.xml><?xml version="1.0" encoding="utf-8"?>
<sst xmlns="http://schemas.openxmlformats.org/spreadsheetml/2006/main" count="52" uniqueCount="47">
  <si>
    <r>
      <t>FORMATO -</t>
    </r>
    <r>
      <rPr>
        <b/>
        <sz val="11"/>
        <color rgb="FFFF0000"/>
        <rFont val="Arial"/>
        <family val="2"/>
      </rPr>
      <t xml:space="preserve"> </t>
    </r>
    <r>
      <rPr>
        <b/>
        <sz val="11"/>
        <rFont val="Arial"/>
        <family val="2"/>
      </rPr>
      <t xml:space="preserve"> OFERTA ECONÓMICA</t>
    </r>
  </si>
  <si>
    <t>* El Costo Total de la Interventoría no podrá exceder el valor indicado como Presupuesto Oficial en el Pliego de Condiciones, determinado en DOSCIENTOS DIESCISIETE MILLONES NOVECIENTOS NOVENTA Y CUATRO MIL CIENTO SETENTA Y CUATRO PESOS M/CTE ($217´994,174).</t>
  </si>
  <si>
    <t>COSTOS DE PERSONAL INTERVENTORIA "CAMILO TORRES"</t>
  </si>
  <si>
    <t>A</t>
  </si>
  <si>
    <t>B</t>
  </si>
  <si>
    <t>C</t>
  </si>
  <si>
    <t xml:space="preserve">D </t>
  </si>
  <si>
    <t>COSTOS DE PERSONAL (1)</t>
  </si>
  <si>
    <t>CARGO / OFICIO</t>
  </si>
  <si>
    <t>REMUNERACION MENSUAL</t>
  </si>
  <si>
    <t>CANTIDAD DE PERSONAS</t>
  </si>
  <si>
    <t>% DE DEDICACION</t>
  </si>
  <si>
    <t>Director del Proyecto</t>
  </si>
  <si>
    <t>Especialista Estructura</t>
  </si>
  <si>
    <t>Especialista Geotecnia y Suelos</t>
  </si>
  <si>
    <t>Ingeniero Residente Técnico Operativo</t>
  </si>
  <si>
    <t>Abogado</t>
  </si>
  <si>
    <t>Especialista Ambiental</t>
  </si>
  <si>
    <t>Profesional Social</t>
  </si>
  <si>
    <t>Secretaria</t>
  </si>
  <si>
    <t>SUBTOTAL COSTOS DE PERSONAL (1)</t>
  </si>
  <si>
    <t>FACTOR MULTIPLICADOR (2)</t>
  </si>
  <si>
    <t xml:space="preserve">TOTAL COSTOS DE PERSONAL = (1) * (2) = (3) </t>
  </si>
  <si>
    <t>OTROS COSTOS (4)</t>
  </si>
  <si>
    <t>J</t>
  </si>
  <si>
    <t>K</t>
  </si>
  <si>
    <t>L</t>
  </si>
  <si>
    <t>M</t>
  </si>
  <si>
    <t>N</t>
  </si>
  <si>
    <t>CANTIDAD</t>
  </si>
  <si>
    <t>UNIDAD</t>
  </si>
  <si>
    <t>MESES DE USO TOTAL</t>
  </si>
  <si>
    <t>VALOR UNITARIO
(PESOS MCTE)</t>
  </si>
  <si>
    <t>(JxLxM)</t>
  </si>
  <si>
    <t>VALOR TOTAL (PESOS MCTE)</t>
  </si>
  <si>
    <t>Papeleria, Fotocopias, Heliografías, Edición de Informes, otros</t>
  </si>
  <si>
    <t>Mes</t>
  </si>
  <si>
    <t xml:space="preserve">Equipo de Computo </t>
  </si>
  <si>
    <t>Alquiler equipo topografia</t>
  </si>
  <si>
    <t>Comunicaciones (telefonía, fax. email, etc)</t>
  </si>
  <si>
    <t>Ensayos de Laboratorio</t>
  </si>
  <si>
    <t>Alquiler de Vehiculo incluye conductor</t>
  </si>
  <si>
    <t>TOTAL OTROS COSTOS = (4)</t>
  </si>
  <si>
    <t>COSTO BÁSICO = (3) + (4) = (5)</t>
  </si>
  <si>
    <t>IVA = 16% * (5) = (6)</t>
  </si>
  <si>
    <t>COSTO TOTAL = (5) + (6)</t>
  </si>
  <si>
    <t xml:space="preserve">=A*B*C             VALOR 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</si>
</sst>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\ * #,##0.00_);_(&quot;$&quot;\ * \(#,##0.00\);_(&quot;$&quot;\ * &quot;-&quot;??_);_(@_)"/>
    <numFmt numFmtId="165" formatCode="_(* #,##0.00_);_(* \(#,##0.00\);_(* &quot;-&quot;??_);_(@_)"/>
    <numFmt numFmtId="166" formatCode="_-* #,##0.00\ _€_-;\-* #,##0.00\ _€_-;_-* &quot;-&quot;??\ _€_-;_-@_-"/>
    <numFmt numFmtId="167" formatCode="_(&quot;$&quot;* #,##0.00_);_(&quot;$&quot;* \(#,##0.00\);_(&quot;$&quot;* &quot;-&quot;??_);_(@_)"/>
    <numFmt numFmtId="168" formatCode="_(* #,##0_);_(* \(#,##0\);_(* &quot;-&quot;??_);_(@_)"/>
    <numFmt numFmtId="169" formatCode="_ &quot;$&quot;\ * #,##0.00_ ;_ &quot;$&quot;\ * \-#,##0.00_ ;_ &quot;$&quot;\ * &quot;-&quot;??_ ;_ @_ "/>
    <numFmt numFmtId="170" formatCode="_-* #,##0\ _€_-;\-* #,##0\ _€_-;_-* &quot;-&quot;??\ _€_-;_-@_-"/>
    <numFmt numFmtId="171" formatCode="[$$-500A]#,##0.00"/>
    <numFmt numFmtId="172" formatCode="[$$-500A]#,##0"/>
  </numFmts>
  <fonts count="12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color rgb="FFFF0000"/>
      <name val="Arial"/>
      <family val="2"/>
    </font>
    <font>
      <b/>
      <sz val="10"/>
      <name val="Arial Narrow"/>
      <family val="2"/>
    </font>
    <font>
      <sz val="10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9">
    <xf numFmtId="0" fontId="0" fillId="0" borderId="0"/>
    <xf numFmtId="165" fontId="6" fillId="0" borderId="0" applyFont="0" applyFill="0" applyBorder="0" applyAlignment="0" applyProtection="0"/>
    <xf numFmtId="0" fontId="6" fillId="0" borderId="0"/>
    <xf numFmtId="165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4" fontId="5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5" fillId="0" borderId="0"/>
    <xf numFmtId="0" fontId="5" fillId="0" borderId="0"/>
    <xf numFmtId="9" fontId="6" fillId="0" borderId="0" applyFont="0" applyFill="0" applyBorder="0" applyAlignment="0" applyProtection="0"/>
    <xf numFmtId="9" fontId="5" fillId="0" borderId="0" applyFont="0" applyFill="0" applyBorder="0" applyAlignment="0" applyProtection="0"/>
    <xf numFmtId="168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4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6" fillId="0" borderId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4" borderId="0" applyNumberFormat="0" applyBorder="0" applyAlignment="0" applyProtection="0"/>
  </cellStyleXfs>
  <cellXfs count="94">
    <xf numFmtId="0" fontId="0" fillId="0" borderId="0" xfId="0"/>
    <xf numFmtId="0" fontId="11" fillId="2" borderId="0" xfId="2" applyFont="1" applyFill="1" applyBorder="1"/>
    <xf numFmtId="0" fontId="10" fillId="3" borderId="5" xfId="2" applyFont="1" applyFill="1" applyBorder="1" applyAlignment="1">
      <alignment horizontal="center" vertical="center" wrapText="1"/>
    </xf>
    <xf numFmtId="0" fontId="10" fillId="3" borderId="6" xfId="2" applyFont="1" applyFill="1" applyBorder="1" applyAlignment="1">
      <alignment horizontal="center" vertical="center" wrapText="1"/>
    </xf>
    <xf numFmtId="0" fontId="10" fillId="3" borderId="7" xfId="2" applyFont="1" applyFill="1" applyBorder="1" applyAlignment="1">
      <alignment horizontal="center" vertical="center"/>
    </xf>
    <xf numFmtId="0" fontId="10" fillId="3" borderId="8" xfId="2" applyFont="1" applyFill="1" applyBorder="1" applyAlignment="1">
      <alignment horizontal="center" vertical="center" wrapText="1"/>
    </xf>
    <xf numFmtId="0" fontId="10" fillId="2" borderId="0" xfId="2" applyFont="1" applyFill="1" applyBorder="1" applyAlignment="1">
      <alignment horizontal="center"/>
    </xf>
    <xf numFmtId="0" fontId="10" fillId="5" borderId="10" xfId="2" applyFont="1" applyFill="1" applyBorder="1" applyAlignment="1">
      <alignment horizontal="center" vertical="center"/>
    </xf>
    <xf numFmtId="0" fontId="11" fillId="2" borderId="11" xfId="2" applyFont="1" applyFill="1" applyBorder="1"/>
    <xf numFmtId="0" fontId="11" fillId="2" borderId="6" xfId="2" applyFont="1" applyFill="1" applyBorder="1" applyAlignment="1">
      <alignment horizontal="center"/>
    </xf>
    <xf numFmtId="0" fontId="11" fillId="2" borderId="0" xfId="2" applyFont="1" applyFill="1" applyBorder="1" applyAlignment="1">
      <alignment horizontal="center"/>
    </xf>
    <xf numFmtId="0" fontId="11" fillId="2" borderId="12" xfId="2" applyFont="1" applyFill="1" applyBorder="1"/>
    <xf numFmtId="0" fontId="11" fillId="2" borderId="3" xfId="2" applyFont="1" applyFill="1" applyBorder="1" applyAlignment="1">
      <alignment horizontal="center"/>
    </xf>
    <xf numFmtId="0" fontId="11" fillId="0" borderId="3" xfId="2" applyFont="1" applyFill="1" applyBorder="1" applyAlignment="1">
      <alignment horizontal="center"/>
    </xf>
    <xf numFmtId="0" fontId="11" fillId="2" borderId="7" xfId="2" applyFont="1" applyFill="1" applyBorder="1"/>
    <xf numFmtId="0" fontId="11" fillId="2" borderId="8" xfId="2" applyFont="1" applyFill="1" applyBorder="1" applyAlignment="1">
      <alignment horizontal="center"/>
    </xf>
    <xf numFmtId="0" fontId="11" fillId="2" borderId="17" xfId="2" applyFont="1" applyFill="1" applyBorder="1"/>
    <xf numFmtId="167" fontId="11" fillId="2" borderId="0" xfId="6" applyFont="1" applyFill="1" applyBorder="1"/>
    <xf numFmtId="9" fontId="11" fillId="2" borderId="0" xfId="24" applyFont="1" applyFill="1" applyBorder="1" applyAlignment="1">
      <alignment horizontal="center"/>
    </xf>
    <xf numFmtId="0" fontId="1" fillId="4" borderId="6" xfId="28" applyBorder="1" applyAlignment="1">
      <alignment horizontal="center" vertical="center" wrapText="1"/>
    </xf>
    <xf numFmtId="0" fontId="1" fillId="4" borderId="18" xfId="28" applyBorder="1" applyAlignment="1">
      <alignment horizontal="center" vertical="center" wrapText="1"/>
    </xf>
    <xf numFmtId="0" fontId="1" fillId="4" borderId="19" xfId="28" applyBorder="1" applyAlignment="1">
      <alignment horizontal="center" vertical="center" wrapText="1"/>
    </xf>
    <xf numFmtId="0" fontId="1" fillId="4" borderId="20" xfId="28" applyBorder="1" applyAlignment="1">
      <alignment horizontal="center" vertical="center" wrapText="1"/>
    </xf>
    <xf numFmtId="0" fontId="11" fillId="0" borderId="12" xfId="2" applyFont="1" applyBorder="1" applyAlignment="1">
      <alignment horizontal="left" vertical="center" wrapText="1"/>
    </xf>
    <xf numFmtId="0" fontId="11" fillId="0" borderId="3" xfId="2" applyFont="1" applyBorder="1" applyAlignment="1">
      <alignment horizontal="center" vertical="center"/>
    </xf>
    <xf numFmtId="165" fontId="11" fillId="0" borderId="13" xfId="3" applyFont="1" applyBorder="1"/>
    <xf numFmtId="0" fontId="11" fillId="2" borderId="12" xfId="2" applyFont="1" applyFill="1" applyBorder="1" applyAlignment="1">
      <alignment horizontal="left" wrapText="1"/>
    </xf>
    <xf numFmtId="0" fontId="11" fillId="0" borderId="12" xfId="2" applyFont="1" applyBorder="1" applyAlignment="1"/>
    <xf numFmtId="0" fontId="10" fillId="2" borderId="7" xfId="2" applyFont="1" applyFill="1" applyBorder="1"/>
    <xf numFmtId="0" fontId="10" fillId="2" borderId="8" xfId="2" applyFont="1" applyFill="1" applyBorder="1"/>
    <xf numFmtId="0" fontId="11" fillId="2" borderId="8" xfId="2" applyFont="1" applyFill="1" applyBorder="1"/>
    <xf numFmtId="171" fontId="10" fillId="2" borderId="9" xfId="2" applyNumberFormat="1" applyFont="1" applyFill="1" applyBorder="1"/>
    <xf numFmtId="0" fontId="10" fillId="2" borderId="0" xfId="2" applyFont="1" applyFill="1" applyBorder="1"/>
    <xf numFmtId="171" fontId="10" fillId="2" borderId="0" xfId="2" applyNumberFormat="1" applyFont="1" applyFill="1" applyBorder="1"/>
    <xf numFmtId="0" fontId="10" fillId="2" borderId="11" xfId="2" applyFont="1" applyFill="1" applyBorder="1"/>
    <xf numFmtId="0" fontId="10" fillId="2" borderId="6" xfId="2" applyFont="1" applyFill="1" applyBorder="1"/>
    <xf numFmtId="0" fontId="11" fillId="2" borderId="6" xfId="2" applyFont="1" applyFill="1" applyBorder="1"/>
    <xf numFmtId="0" fontId="11" fillId="2" borderId="18" xfId="2" applyFont="1" applyFill="1" applyBorder="1"/>
    <xf numFmtId="4" fontId="10" fillId="2" borderId="24" xfId="2" applyNumberFormat="1" applyFont="1" applyFill="1" applyBorder="1"/>
    <xf numFmtId="0" fontId="10" fillId="2" borderId="12" xfId="2" applyFont="1" applyFill="1" applyBorder="1"/>
    <xf numFmtId="0" fontId="10" fillId="2" borderId="3" xfId="2" applyFont="1" applyFill="1" applyBorder="1"/>
    <xf numFmtId="0" fontId="11" fillId="2" borderId="3" xfId="2" applyFont="1" applyFill="1" applyBorder="1"/>
    <xf numFmtId="0" fontId="11" fillId="2" borderId="2" xfId="2" applyFont="1" applyFill="1" applyBorder="1"/>
    <xf numFmtId="4" fontId="11" fillId="2" borderId="25" xfId="2" applyNumberFormat="1" applyFont="1" applyFill="1" applyBorder="1"/>
    <xf numFmtId="0" fontId="10" fillId="3" borderId="7" xfId="2" applyFont="1" applyFill="1" applyBorder="1"/>
    <xf numFmtId="0" fontId="10" fillId="3" borderId="8" xfId="2" applyFont="1" applyFill="1" applyBorder="1"/>
    <xf numFmtId="0" fontId="11" fillId="3" borderId="8" xfId="2" applyFont="1" applyFill="1" applyBorder="1"/>
    <xf numFmtId="0" fontId="11" fillId="3" borderId="26" xfId="2" applyFont="1" applyFill="1" applyBorder="1"/>
    <xf numFmtId="172" fontId="10" fillId="3" borderId="27" xfId="2" applyNumberFormat="1" applyFont="1" applyFill="1" applyBorder="1"/>
    <xf numFmtId="167" fontId="11" fillId="0" borderId="6" xfId="6" applyFont="1" applyFill="1" applyBorder="1"/>
    <xf numFmtId="167" fontId="11" fillId="0" borderId="3" xfId="6" applyFont="1" applyFill="1" applyBorder="1"/>
    <xf numFmtId="167" fontId="11" fillId="0" borderId="8" xfId="6" applyFont="1" applyFill="1" applyBorder="1"/>
    <xf numFmtId="2" fontId="11" fillId="0" borderId="3" xfId="2" applyNumberFormat="1" applyFont="1" applyFill="1" applyBorder="1" applyAlignment="1">
      <alignment horizontal="center" vertical="center"/>
    </xf>
    <xf numFmtId="167" fontId="11" fillId="0" borderId="3" xfId="6" applyFont="1" applyFill="1" applyBorder="1" applyAlignment="1">
      <alignment horizontal="center" vertical="center" wrapText="1"/>
    </xf>
    <xf numFmtId="0" fontId="1" fillId="4" borderId="23" xfId="28" applyBorder="1" applyAlignment="1">
      <alignment horizontal="center" vertical="center" wrapText="1"/>
    </xf>
    <xf numFmtId="0" fontId="10" fillId="0" borderId="30" xfId="2" applyFont="1" applyBorder="1" applyAlignment="1"/>
    <xf numFmtId="0" fontId="11" fillId="2" borderId="13" xfId="6" applyNumberFormat="1" applyFont="1" applyFill="1" applyBorder="1"/>
    <xf numFmtId="0" fontId="10" fillId="3" borderId="18" xfId="2" applyFont="1" applyFill="1" applyBorder="1" applyAlignment="1">
      <alignment horizontal="center" vertical="center" wrapText="1"/>
    </xf>
    <xf numFmtId="0" fontId="10" fillId="3" borderId="26" xfId="2" applyFont="1" applyFill="1" applyBorder="1" applyAlignment="1">
      <alignment horizontal="center" vertical="center" wrapText="1"/>
    </xf>
    <xf numFmtId="0" fontId="10" fillId="0" borderId="0" xfId="2" applyFont="1" applyFill="1" applyBorder="1" applyAlignment="1">
      <alignment horizontal="center" vertical="center" wrapText="1"/>
    </xf>
    <xf numFmtId="0" fontId="10" fillId="0" borderId="0" xfId="2" quotePrefix="1" applyFont="1" applyFill="1" applyBorder="1" applyAlignment="1">
      <alignment horizontal="center" vertical="center" wrapText="1"/>
    </xf>
    <xf numFmtId="167" fontId="11" fillId="0" borderId="0" xfId="6" applyFont="1" applyFill="1" applyBorder="1"/>
    <xf numFmtId="3" fontId="11" fillId="0" borderId="0" xfId="2" applyNumberFormat="1" applyFont="1" applyFill="1" applyBorder="1" applyAlignment="1">
      <alignment horizontal="center"/>
    </xf>
    <xf numFmtId="2" fontId="10" fillId="0" borderId="0" xfId="2" applyNumberFormat="1" applyFont="1" applyFill="1" applyBorder="1" applyAlignment="1">
      <alignment horizontal="center"/>
    </xf>
    <xf numFmtId="170" fontId="11" fillId="0" borderId="0" xfId="1" applyNumberFormat="1" applyFont="1" applyFill="1" applyBorder="1" applyAlignment="1">
      <alignment horizontal="center"/>
    </xf>
    <xf numFmtId="9" fontId="11" fillId="2" borderId="18" xfId="24" applyFont="1" applyFill="1" applyBorder="1" applyAlignment="1">
      <alignment horizontal="center"/>
    </xf>
    <xf numFmtId="9" fontId="11" fillId="2" borderId="2" xfId="24" applyFont="1" applyFill="1" applyBorder="1" applyAlignment="1">
      <alignment horizontal="center"/>
    </xf>
    <xf numFmtId="9" fontId="11" fillId="2" borderId="26" xfId="2" applyNumberFormat="1" applyFont="1" applyFill="1" applyBorder="1" applyAlignment="1">
      <alignment horizontal="center"/>
    </xf>
    <xf numFmtId="0" fontId="10" fillId="3" borderId="25" xfId="2" quotePrefix="1" applyFont="1" applyFill="1" applyBorder="1" applyAlignment="1">
      <alignment horizontal="center" vertical="center" wrapText="1"/>
    </xf>
    <xf numFmtId="0" fontId="10" fillId="3" borderId="25" xfId="2" applyFont="1" applyFill="1" applyBorder="1" applyAlignment="1">
      <alignment horizontal="center" vertical="center" wrapText="1"/>
    </xf>
    <xf numFmtId="0" fontId="10" fillId="3" borderId="34" xfId="2" applyFont="1" applyFill="1" applyBorder="1" applyAlignment="1">
      <alignment horizontal="center" vertical="center" wrapText="1"/>
    </xf>
    <xf numFmtId="0" fontId="11" fillId="2" borderId="35" xfId="6" applyNumberFormat="1" applyFont="1" applyFill="1" applyBorder="1"/>
    <xf numFmtId="3" fontId="11" fillId="2" borderId="33" xfId="2" applyNumberFormat="1" applyFont="1" applyFill="1" applyBorder="1" applyAlignment="1">
      <alignment horizontal="center"/>
    </xf>
    <xf numFmtId="2" fontId="10" fillId="6" borderId="33" xfId="2" applyNumberFormat="1" applyFont="1" applyFill="1" applyBorder="1" applyAlignment="1">
      <alignment horizontal="center"/>
    </xf>
    <xf numFmtId="0" fontId="7" fillId="2" borderId="0" xfId="2" applyFont="1" applyFill="1" applyBorder="1" applyAlignment="1">
      <alignment horizontal="center"/>
    </xf>
    <xf numFmtId="0" fontId="8" fillId="0" borderId="0" xfId="2" applyFont="1" applyBorder="1" applyAlignment="1">
      <alignment horizontal="center" wrapText="1"/>
    </xf>
    <xf numFmtId="0" fontId="10" fillId="2" borderId="4" xfId="2" applyFont="1" applyFill="1" applyBorder="1" applyAlignment="1">
      <alignment horizontal="center" vertical="center" wrapText="1"/>
    </xf>
    <xf numFmtId="0" fontId="10" fillId="2" borderId="0" xfId="2" applyFont="1" applyFill="1" applyBorder="1" applyAlignment="1">
      <alignment horizontal="center" vertical="center" wrapText="1"/>
    </xf>
    <xf numFmtId="0" fontId="10" fillId="5" borderId="11" xfId="2" applyFont="1" applyFill="1" applyBorder="1" applyAlignment="1">
      <alignment horizontal="center" vertical="center"/>
    </xf>
    <xf numFmtId="0" fontId="10" fillId="5" borderId="12" xfId="2" applyFont="1" applyFill="1" applyBorder="1" applyAlignment="1">
      <alignment horizontal="center" vertical="center"/>
    </xf>
    <xf numFmtId="0" fontId="10" fillId="5" borderId="21" xfId="2" applyFont="1" applyFill="1" applyBorder="1" applyAlignment="1">
      <alignment horizontal="center" vertical="center"/>
    </xf>
    <xf numFmtId="0" fontId="1" fillId="4" borderId="3" xfId="28" applyBorder="1" applyAlignment="1">
      <alignment horizontal="center" vertical="center" wrapText="1"/>
    </xf>
    <xf numFmtId="0" fontId="1" fillId="4" borderId="22" xfId="28" applyBorder="1" applyAlignment="1">
      <alignment horizontal="center" vertical="center" wrapText="1"/>
    </xf>
    <xf numFmtId="0" fontId="1" fillId="4" borderId="2" xfId="28" applyBorder="1" applyAlignment="1">
      <alignment horizontal="center" vertical="center" wrapText="1"/>
    </xf>
    <xf numFmtId="0" fontId="1" fillId="4" borderId="1" xfId="28" applyBorder="1" applyAlignment="1">
      <alignment horizontal="center" vertical="center" wrapText="1"/>
    </xf>
    <xf numFmtId="0" fontId="11" fillId="0" borderId="14" xfId="2" applyFont="1" applyBorder="1" applyAlignment="1">
      <alignment horizontal="center"/>
    </xf>
    <xf numFmtId="0" fontId="11" fillId="0" borderId="15" xfId="2" applyFont="1" applyBorder="1" applyAlignment="1">
      <alignment horizontal="center"/>
    </xf>
    <xf numFmtId="0" fontId="11" fillId="0" borderId="16" xfId="2" applyFont="1" applyBorder="1" applyAlignment="1">
      <alignment horizontal="center"/>
    </xf>
    <xf numFmtId="0" fontId="11" fillId="0" borderId="31" xfId="2" applyFont="1" applyBorder="1" applyAlignment="1">
      <alignment horizontal="center"/>
    </xf>
    <xf numFmtId="0" fontId="11" fillId="0" borderId="32" xfId="2" applyFont="1" applyBorder="1" applyAlignment="1">
      <alignment horizontal="center"/>
    </xf>
    <xf numFmtId="0" fontId="11" fillId="0" borderId="33" xfId="2" applyFont="1" applyBorder="1" applyAlignment="1">
      <alignment horizontal="center"/>
    </xf>
    <xf numFmtId="0" fontId="10" fillId="0" borderId="28" xfId="2" applyFont="1" applyBorder="1" applyAlignment="1">
      <alignment horizontal="center"/>
    </xf>
    <xf numFmtId="0" fontId="10" fillId="0" borderId="29" xfId="2" applyFont="1" applyBorder="1" applyAlignment="1">
      <alignment horizontal="center"/>
    </xf>
    <xf numFmtId="0" fontId="10" fillId="0" borderId="30" xfId="2" applyFont="1" applyBorder="1" applyAlignment="1">
      <alignment horizontal="center"/>
    </xf>
  </cellXfs>
  <cellStyles count="29">
    <cellStyle name="40% - Énfasis1" xfId="28" builtinId="31"/>
    <cellStyle name="Comma 2" xfId="3"/>
    <cellStyle name="Comma 3" xfId="16"/>
    <cellStyle name="Currency 2" xfId="18"/>
    <cellStyle name="Currency 3" xfId="20"/>
    <cellStyle name="Millares" xfId="1" builtinId="3"/>
    <cellStyle name="Millares 2" xfId="4"/>
    <cellStyle name="Millares 2 2" xfId="13"/>
    <cellStyle name="Millares 3" xfId="5"/>
    <cellStyle name="Millares 4" xfId="23"/>
    <cellStyle name="Millares 5" xfId="26"/>
    <cellStyle name="Moneda 2" xfId="6"/>
    <cellStyle name="Moneda 3" xfId="7"/>
    <cellStyle name="Moneda 4" xfId="8"/>
    <cellStyle name="Moneda 5" xfId="14"/>
    <cellStyle name="Normal" xfId="0" builtinId="0"/>
    <cellStyle name="Normal 2" xfId="2"/>
    <cellStyle name="Normal 3" xfId="9"/>
    <cellStyle name="Normal 3 2" xfId="21"/>
    <cellStyle name="Normal 4" xfId="10"/>
    <cellStyle name="Normal 5" xfId="15"/>
    <cellStyle name="Normal 6" xfId="22"/>
    <cellStyle name="Normal 7" xfId="25"/>
    <cellStyle name="Percent 2" xfId="17"/>
    <cellStyle name="Percent 2 2" xfId="19"/>
    <cellStyle name="Porcentaje 2" xfId="24"/>
    <cellStyle name="Porcentaje 3" xfId="27"/>
    <cellStyle name="Porcentual 2" xfId="11"/>
    <cellStyle name="Porcentual 3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tabSelected="1" zoomScale="85" zoomScaleNormal="85" workbookViewId="0">
      <selection activeCell="F9" sqref="F9"/>
    </sheetView>
  </sheetViews>
  <sheetFormatPr baseColWidth="10" defaultColWidth="9.140625" defaultRowHeight="12.75" x14ac:dyDescent="0.2"/>
  <cols>
    <col min="1" max="1" width="35.7109375" style="1" customWidth="1"/>
    <col min="2" max="2" width="13.85546875" style="1" customWidth="1"/>
    <col min="3" max="3" width="12" style="1" customWidth="1"/>
    <col min="4" max="4" width="14.42578125" style="1" customWidth="1"/>
    <col min="5" max="5" width="13.42578125" style="1" bestFit="1" customWidth="1"/>
    <col min="6" max="6" width="16.5703125" style="1" bestFit="1" customWidth="1"/>
    <col min="7" max="16384" width="9.140625" style="1"/>
  </cols>
  <sheetData>
    <row r="1" spans="1:6" ht="15" x14ac:dyDescent="0.25">
      <c r="A1" s="74" t="s">
        <v>0</v>
      </c>
      <c r="B1" s="74"/>
      <c r="C1" s="74"/>
      <c r="D1" s="74"/>
      <c r="E1" s="74"/>
      <c r="F1" s="74"/>
    </row>
    <row r="2" spans="1:6" ht="13.5" thickBot="1" x14ac:dyDescent="0.25">
      <c r="A2" s="76"/>
      <c r="B2" s="76"/>
      <c r="C2" s="76"/>
      <c r="D2" s="76"/>
      <c r="E2" s="77"/>
      <c r="F2" s="77"/>
    </row>
    <row r="3" spans="1:6" ht="32.25" customHeight="1" thickBot="1" x14ac:dyDescent="0.25">
      <c r="A3" s="2" t="s">
        <v>2</v>
      </c>
      <c r="B3" s="3" t="s">
        <v>3</v>
      </c>
      <c r="C3" s="3" t="s">
        <v>4</v>
      </c>
      <c r="D3" s="57" t="s">
        <v>5</v>
      </c>
      <c r="E3" s="69" t="s">
        <v>6</v>
      </c>
      <c r="F3" s="59"/>
    </row>
    <row r="4" spans="1:6" s="6" customFormat="1" ht="13.5" thickBot="1" x14ac:dyDescent="0.25">
      <c r="A4" s="4" t="s">
        <v>7</v>
      </c>
      <c r="B4" s="5"/>
      <c r="C4" s="5"/>
      <c r="D4" s="58"/>
      <c r="E4" s="70"/>
      <c r="F4" s="60"/>
    </row>
    <row r="5" spans="1:6" s="6" customFormat="1" ht="26.25" thickBot="1" x14ac:dyDescent="0.25">
      <c r="A5" s="7" t="s">
        <v>8</v>
      </c>
      <c r="B5" s="5" t="s">
        <v>9</v>
      </c>
      <c r="C5" s="5" t="s">
        <v>10</v>
      </c>
      <c r="D5" s="58" t="s">
        <v>11</v>
      </c>
      <c r="E5" s="68" t="s">
        <v>46</v>
      </c>
      <c r="F5" s="60"/>
    </row>
    <row r="6" spans="1:6" s="10" customFormat="1" x14ac:dyDescent="0.2">
      <c r="A6" s="8" t="s">
        <v>12</v>
      </c>
      <c r="B6" s="49"/>
      <c r="C6" s="9">
        <v>1</v>
      </c>
      <c r="D6" s="65">
        <v>0.25</v>
      </c>
      <c r="E6" s="71"/>
      <c r="F6" s="61"/>
    </row>
    <row r="7" spans="1:6" s="10" customFormat="1" x14ac:dyDescent="0.2">
      <c r="A7" s="11" t="s">
        <v>13</v>
      </c>
      <c r="B7" s="50"/>
      <c r="C7" s="12">
        <v>1</v>
      </c>
      <c r="D7" s="66">
        <v>0.15</v>
      </c>
      <c r="E7" s="56"/>
      <c r="F7" s="61"/>
    </row>
    <row r="8" spans="1:6" s="10" customFormat="1" x14ac:dyDescent="0.2">
      <c r="A8" s="11" t="s">
        <v>14</v>
      </c>
      <c r="B8" s="50"/>
      <c r="C8" s="12">
        <v>1</v>
      </c>
      <c r="D8" s="66">
        <v>0.15</v>
      </c>
      <c r="E8" s="56"/>
      <c r="F8" s="61"/>
    </row>
    <row r="9" spans="1:6" s="10" customFormat="1" x14ac:dyDescent="0.2">
      <c r="A9" s="11" t="s">
        <v>15</v>
      </c>
      <c r="B9" s="50"/>
      <c r="C9" s="13">
        <v>1</v>
      </c>
      <c r="D9" s="66">
        <v>1</v>
      </c>
      <c r="E9" s="56"/>
      <c r="F9" s="61"/>
    </row>
    <row r="10" spans="1:6" s="10" customFormat="1" x14ac:dyDescent="0.2">
      <c r="A10" s="11" t="s">
        <v>16</v>
      </c>
      <c r="B10" s="50"/>
      <c r="C10" s="13">
        <v>1</v>
      </c>
      <c r="D10" s="66">
        <v>0.1</v>
      </c>
      <c r="E10" s="56"/>
      <c r="F10" s="61"/>
    </row>
    <row r="11" spans="1:6" s="10" customFormat="1" x14ac:dyDescent="0.2">
      <c r="A11" s="11" t="s">
        <v>17</v>
      </c>
      <c r="B11" s="50"/>
      <c r="C11" s="13">
        <v>1</v>
      </c>
      <c r="D11" s="66">
        <v>0.15</v>
      </c>
      <c r="E11" s="56"/>
      <c r="F11" s="61"/>
    </row>
    <row r="12" spans="1:6" s="10" customFormat="1" x14ac:dyDescent="0.2">
      <c r="A12" s="11" t="s">
        <v>18</v>
      </c>
      <c r="B12" s="50"/>
      <c r="C12" s="12">
        <v>1</v>
      </c>
      <c r="D12" s="66">
        <v>0.15</v>
      </c>
      <c r="E12" s="56"/>
      <c r="F12" s="61"/>
    </row>
    <row r="13" spans="1:6" s="10" customFormat="1" ht="12.75" customHeight="1" thickBot="1" x14ac:dyDescent="0.25">
      <c r="A13" s="14" t="s">
        <v>19</v>
      </c>
      <c r="B13" s="51"/>
      <c r="C13" s="15">
        <v>1</v>
      </c>
      <c r="D13" s="67">
        <v>0.5</v>
      </c>
      <c r="E13" s="56"/>
      <c r="F13" s="61"/>
    </row>
    <row r="14" spans="1:6" s="10" customFormat="1" x14ac:dyDescent="0.2">
      <c r="A14" s="85" t="s">
        <v>20</v>
      </c>
      <c r="B14" s="86"/>
      <c r="C14" s="86"/>
      <c r="D14" s="87"/>
      <c r="E14" s="72">
        <f>+ROUND(SUM(E6:E13),0)</f>
        <v>0</v>
      </c>
      <c r="F14" s="62"/>
    </row>
    <row r="15" spans="1:6" s="10" customFormat="1" x14ac:dyDescent="0.2">
      <c r="A15" s="88" t="s">
        <v>21</v>
      </c>
      <c r="B15" s="89"/>
      <c r="C15" s="89"/>
      <c r="D15" s="90"/>
      <c r="E15" s="73">
        <v>2.2000000000000002</v>
      </c>
      <c r="F15" s="63"/>
    </row>
    <row r="16" spans="1:6" s="10" customFormat="1" ht="13.5" thickBot="1" x14ac:dyDescent="0.25">
      <c r="A16" s="91" t="s">
        <v>22</v>
      </c>
      <c r="B16" s="92"/>
      <c r="C16" s="92"/>
      <c r="D16" s="93"/>
      <c r="E16" s="55"/>
      <c r="F16" s="64"/>
    </row>
    <row r="17" spans="1:6" s="10" customFormat="1" ht="13.5" thickBot="1" x14ac:dyDescent="0.25">
      <c r="A17" s="16"/>
      <c r="B17" s="17"/>
      <c r="D17" s="18"/>
      <c r="F17" s="17"/>
    </row>
    <row r="18" spans="1:6" s="6" customFormat="1" ht="21.75" customHeight="1" x14ac:dyDescent="0.2">
      <c r="A18" s="78" t="s">
        <v>23</v>
      </c>
      <c r="B18" s="19" t="s">
        <v>24</v>
      </c>
      <c r="C18" s="19" t="s">
        <v>25</v>
      </c>
      <c r="D18" s="19" t="s">
        <v>26</v>
      </c>
      <c r="E18" s="20" t="s">
        <v>27</v>
      </c>
      <c r="F18" s="21" t="s">
        <v>28</v>
      </c>
    </row>
    <row r="19" spans="1:6" s="6" customFormat="1" ht="21.75" customHeight="1" x14ac:dyDescent="0.2">
      <c r="A19" s="79"/>
      <c r="B19" s="81" t="s">
        <v>29</v>
      </c>
      <c r="C19" s="81" t="s">
        <v>30</v>
      </c>
      <c r="D19" s="81" t="s">
        <v>31</v>
      </c>
      <c r="E19" s="83" t="s">
        <v>32</v>
      </c>
      <c r="F19" s="22" t="s">
        <v>33</v>
      </c>
    </row>
    <row r="20" spans="1:6" s="10" customFormat="1" ht="30" x14ac:dyDescent="0.2">
      <c r="A20" s="80"/>
      <c r="B20" s="82"/>
      <c r="C20" s="82"/>
      <c r="D20" s="82"/>
      <c r="E20" s="84"/>
      <c r="F20" s="54" t="s">
        <v>34</v>
      </c>
    </row>
    <row r="21" spans="1:6" s="10" customFormat="1" ht="25.5" x14ac:dyDescent="0.2">
      <c r="A21" s="23" t="s">
        <v>35</v>
      </c>
      <c r="B21" s="24">
        <v>1</v>
      </c>
      <c r="C21" s="24" t="s">
        <v>36</v>
      </c>
      <c r="D21" s="52"/>
      <c r="E21" s="53"/>
      <c r="F21" s="25">
        <f>+ROUND(E21*D21*B21,0)</f>
        <v>0</v>
      </c>
    </row>
    <row r="22" spans="1:6" s="10" customFormat="1" x14ac:dyDescent="0.2">
      <c r="A22" s="23" t="s">
        <v>37</v>
      </c>
      <c r="B22" s="24">
        <v>3</v>
      </c>
      <c r="C22" s="24" t="s">
        <v>36</v>
      </c>
      <c r="D22" s="52"/>
      <c r="E22" s="53"/>
      <c r="F22" s="25">
        <f>+ROUND(E22*D22*B22,0)</f>
        <v>0</v>
      </c>
    </row>
    <row r="23" spans="1:6" ht="12.75" customHeight="1" x14ac:dyDescent="0.2">
      <c r="A23" s="11" t="s">
        <v>38</v>
      </c>
      <c r="B23" s="24">
        <v>1</v>
      </c>
      <c r="C23" s="24" t="s">
        <v>36</v>
      </c>
      <c r="D23" s="52"/>
      <c r="E23" s="53"/>
      <c r="F23" s="25">
        <f>+ROUND(E23*D23*B23,0)</f>
        <v>0</v>
      </c>
    </row>
    <row r="24" spans="1:6" x14ac:dyDescent="0.2">
      <c r="A24" s="26" t="s">
        <v>39</v>
      </c>
      <c r="B24" s="24">
        <v>2</v>
      </c>
      <c r="C24" s="24" t="s">
        <v>36</v>
      </c>
      <c r="D24" s="52"/>
      <c r="E24" s="53"/>
      <c r="F24" s="25">
        <f t="shared" ref="F24:F26" si="0">+ROUND(E24*D24*B24,0)</f>
        <v>0</v>
      </c>
    </row>
    <row r="25" spans="1:6" x14ac:dyDescent="0.2">
      <c r="A25" s="26" t="s">
        <v>40</v>
      </c>
      <c r="B25" s="24">
        <v>1</v>
      </c>
      <c r="C25" s="24" t="s">
        <v>36</v>
      </c>
      <c r="D25" s="52"/>
      <c r="E25" s="53"/>
      <c r="F25" s="25">
        <f t="shared" si="0"/>
        <v>0</v>
      </c>
    </row>
    <row r="26" spans="1:6" x14ac:dyDescent="0.2">
      <c r="A26" s="26" t="s">
        <v>41</v>
      </c>
      <c r="B26" s="24">
        <v>1</v>
      </c>
      <c r="C26" s="24" t="s">
        <v>36</v>
      </c>
      <c r="D26" s="52"/>
      <c r="E26" s="53"/>
      <c r="F26" s="25">
        <f t="shared" si="0"/>
        <v>0</v>
      </c>
    </row>
    <row r="27" spans="1:6" x14ac:dyDescent="0.2">
      <c r="A27" s="27"/>
      <c r="B27" s="24"/>
      <c r="C27" s="24"/>
      <c r="D27" s="52"/>
      <c r="E27" s="53"/>
      <c r="F27" s="25"/>
    </row>
    <row r="28" spans="1:6" ht="13.5" thickBot="1" x14ac:dyDescent="0.25">
      <c r="A28" s="28" t="s">
        <v>42</v>
      </c>
      <c r="B28" s="29"/>
      <c r="C28" s="15"/>
      <c r="D28" s="30"/>
      <c r="E28" s="30"/>
      <c r="F28" s="31">
        <f>+ROUND(SUM(F21:F27),0)</f>
        <v>0</v>
      </c>
    </row>
    <row r="29" spans="1:6" ht="13.5" thickBot="1" x14ac:dyDescent="0.25">
      <c r="A29" s="32"/>
      <c r="B29" s="32"/>
      <c r="F29" s="33"/>
    </row>
    <row r="30" spans="1:6" ht="13.5" thickBot="1" x14ac:dyDescent="0.25">
      <c r="A30" s="34" t="s">
        <v>43</v>
      </c>
      <c r="B30" s="35"/>
      <c r="C30" s="36"/>
      <c r="D30" s="36"/>
      <c r="E30" s="37"/>
      <c r="F30" s="38">
        <f>+F28+F16</f>
        <v>0</v>
      </c>
    </row>
    <row r="31" spans="1:6" ht="13.5" thickBot="1" x14ac:dyDescent="0.25">
      <c r="A31" s="39" t="s">
        <v>44</v>
      </c>
      <c r="B31" s="40"/>
      <c r="C31" s="41"/>
      <c r="D31" s="41"/>
      <c r="E31" s="42"/>
      <c r="F31" s="43">
        <f>+ROUND(F30*0.16,0)</f>
        <v>0</v>
      </c>
    </row>
    <row r="32" spans="1:6" ht="13.5" thickBot="1" x14ac:dyDescent="0.25">
      <c r="A32" s="44" t="s">
        <v>45</v>
      </c>
      <c r="B32" s="45"/>
      <c r="C32" s="46"/>
      <c r="D32" s="46"/>
      <c r="E32" s="47"/>
      <c r="F32" s="48">
        <f>+F30+F31</f>
        <v>0</v>
      </c>
    </row>
    <row r="34" spans="1:6" ht="12.75" customHeight="1" x14ac:dyDescent="0.2">
      <c r="A34" s="75" t="s">
        <v>1</v>
      </c>
      <c r="B34" s="75"/>
      <c r="C34" s="75"/>
      <c r="D34" s="75"/>
      <c r="E34" s="75"/>
      <c r="F34" s="75"/>
    </row>
    <row r="35" spans="1:6" ht="28.5" customHeight="1" x14ac:dyDescent="0.2">
      <c r="A35" s="75"/>
      <c r="B35" s="75"/>
      <c r="C35" s="75"/>
      <c r="D35" s="75"/>
      <c r="E35" s="75"/>
      <c r="F35" s="75"/>
    </row>
  </sheetData>
  <mergeCells count="11">
    <mergeCell ref="A1:F1"/>
    <mergeCell ref="A34:F35"/>
    <mergeCell ref="A2:F2"/>
    <mergeCell ref="A18:A20"/>
    <mergeCell ref="B19:B20"/>
    <mergeCell ref="C19:C20"/>
    <mergeCell ref="D19:D20"/>
    <mergeCell ref="E19:E20"/>
    <mergeCell ref="A14:D14"/>
    <mergeCell ref="A15:D15"/>
    <mergeCell ref="A16:D1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7 Oferta Económica. 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Felipe Reyes</dc:creator>
  <cp:lastModifiedBy>Claudia Juliana Ferro Rodriguez</cp:lastModifiedBy>
  <cp:lastPrinted>2016-04-29T17:38:06Z</cp:lastPrinted>
  <dcterms:created xsi:type="dcterms:W3CDTF">2012-07-09T22:52:11Z</dcterms:created>
  <dcterms:modified xsi:type="dcterms:W3CDTF">2016-06-13T19:58:27Z</dcterms:modified>
</cp:coreProperties>
</file>