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jperdomo\Documents\Documents\AÑO 2016\Proceso Estructuración El Dorado II (2016)\EVALUACIÓN DORADO II Final\"/>
    </mc:Choice>
  </mc:AlternateContent>
  <bookViews>
    <workbookView xWindow="0" yWindow="0" windowWidth="20490" windowHeight="7530" activeTab="2"/>
  </bookViews>
  <sheets>
    <sheet name="PROPUESTA 1" sheetId="1" r:id="rId1"/>
    <sheet name="PROPUESTA 2" sheetId="2" r:id="rId2"/>
    <sheet name="PROPUESTA 3" sheetId="3" r:id="rId3"/>
    <sheet name="PROPUESTA 4" sheetId="4" r:id="rId4"/>
  </sheets>
  <definedNames>
    <definedName name="_Toc423942209" localSheetId="0">'PROPUESTA 1'!$B$46</definedName>
    <definedName name="_Toc423942209" localSheetId="1">'PROPUESTA 2'!$B$46</definedName>
    <definedName name="_Toc423942209" localSheetId="2">'PROPUESTA 3'!$B$46</definedName>
    <definedName name="_Toc423942209" localSheetId="3">'PROPUESTA 4'!$B$46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1" l="1"/>
  <c r="E75" i="1"/>
  <c r="C75" i="1"/>
  <c r="G72" i="1"/>
  <c r="E72" i="1"/>
  <c r="C72" i="1"/>
  <c r="G67" i="1"/>
  <c r="E67" i="1"/>
  <c r="C67" i="1"/>
  <c r="G50" i="1"/>
  <c r="E50" i="1"/>
  <c r="C50" i="1"/>
  <c r="G44" i="1"/>
  <c r="E44" i="1"/>
  <c r="C44" i="1"/>
  <c r="G37" i="1"/>
  <c r="E37" i="1"/>
  <c r="C37" i="1"/>
  <c r="G32" i="1"/>
  <c r="E32" i="1"/>
  <c r="C32" i="1"/>
  <c r="G28" i="1"/>
  <c r="E28" i="1"/>
  <c r="C28" i="1"/>
  <c r="E74" i="4" l="1"/>
  <c r="C74" i="4"/>
  <c r="E71" i="4"/>
  <c r="C71" i="4"/>
  <c r="E66" i="4"/>
  <c r="C66" i="4"/>
  <c r="E50" i="4"/>
  <c r="C50" i="4"/>
  <c r="E44" i="4"/>
  <c r="C44" i="4"/>
  <c r="E37" i="4"/>
  <c r="C37" i="4"/>
  <c r="E32" i="4"/>
  <c r="C32" i="4"/>
  <c r="E28" i="4"/>
  <c r="C28" i="4"/>
</calcChain>
</file>

<file path=xl/sharedStrings.xml><?xml version="1.0" encoding="utf-8"?>
<sst xmlns="http://schemas.openxmlformats.org/spreadsheetml/2006/main" count="1044" uniqueCount="203">
  <si>
    <t>CONCURSO DE MÉRITOS VJ-VE-CM-010-2016</t>
  </si>
  <si>
    <t>EVALUACIÓN JURIDICA DE LAS PROPUESTAS</t>
  </si>
  <si>
    <t>A</t>
  </si>
  <si>
    <t>NUMERO DE PROPUESTA</t>
  </si>
  <si>
    <t>B</t>
  </si>
  <si>
    <t>NOMBRE PROPONENTE</t>
  </si>
  <si>
    <t>Unión Temporal IDOM-Sumatoria</t>
  </si>
  <si>
    <t>G</t>
  </si>
  <si>
    <t>FORMA DE ASOCIACIÓN (Consorcio / U.T. / Ninguna)</t>
  </si>
  <si>
    <t>UNION TEMPORAL</t>
  </si>
  <si>
    <t>C</t>
  </si>
  <si>
    <t>INTEGRANTES</t>
  </si>
  <si>
    <t>D</t>
  </si>
  <si>
    <t>NATURALEZA JURÍDICA (P. Natural / P. Jurídica)</t>
  </si>
  <si>
    <t>E</t>
  </si>
  <si>
    <t>ORIGEN PROPONENTE (Nacional / Extranjera)</t>
  </si>
  <si>
    <t>CARTA DE PRESENTACION DE LA PROPUESTA</t>
  </si>
  <si>
    <t>CUMPLE / NO CUMPLE / N.A.</t>
  </si>
  <si>
    <t>FOLIO(S)</t>
  </si>
  <si>
    <t>HÁBIL / NO HÁBIL</t>
  </si>
  <si>
    <t>OBSERVACIONES</t>
  </si>
  <si>
    <t>Se presenta según modelo? / Incluye todas las manifestaciones señaladas en el modelo?</t>
  </si>
  <si>
    <t>Está firmada por el representante legal? (Quien esta vinculado a la empresa del líder que acredita el 51% de la experiencia general)</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</si>
  <si>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</si>
  <si>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</si>
  <si>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 El Representante legal del Proponente es profesional en Ingeniería Civil o de Transportes y Vías, o Ingeniero  Aeronáutico?
* Aporta copia de la Tarjeta o Matricula Profesional y certificado de vigencia de la misma vigente (max. 6 meses de expedición)?</t>
  </si>
  <si>
    <t>Declara acogerse al Pacto de Transparencia contenido en el Anexo 1?</t>
  </si>
  <si>
    <t>Declara su compromiso de vincular al personal obligatorio  en las condiciones y calidades descritas en el Pliego de Condiciones y sus anexos?</t>
  </si>
  <si>
    <t xml:space="preserve">DOCUMENTOS DE CONSTITUCIÓN DE CONSORCIOS O UNIONES TEMPORALES </t>
  </si>
  <si>
    <t>La persona Natural Designada Como representante de la estructura plural es la misma firmante de la carta de presentación de la oferta?</t>
  </si>
  <si>
    <t xml:space="preserve">La duración de la estructura plural es igual o superior al termino de ejecución del contrato y cinco (05) años mas? </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</si>
  <si>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</si>
  <si>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Está firmada por los representantes legales de los integrantes de la estructura plural??</t>
  </si>
  <si>
    <t>ACUERDO DE GARANTÍA (FORMATO 7 - En caso de acreditación de experiencia a traves de la matriz del proponente) (Ver  Pliego de Condiciones)</t>
  </si>
  <si>
    <t>3.1</t>
  </si>
  <si>
    <t>3.2</t>
  </si>
  <si>
    <t>Se acredita la situación de control de conformidad  con el Pliego de Condiciones</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</si>
  <si>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</si>
  <si>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</si>
  <si>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</si>
  <si>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</si>
  <si>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</si>
  <si>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 xml:space="preserve">ACREDITACIÓN DE CAPACIDAD DE PROPONENTES NO OBLIGADOS A INSCRIBIRSE EN EL RUP </t>
  </si>
  <si>
    <t>El proponente presenta el Formato 2 "CERTIFICADO DE EXPERIENCIA Y CAPACIDAD DE PROPONENTES NO OBLIGADOS A INSCRIBIRSE EN EL RUP" según modelo?</t>
  </si>
  <si>
    <t>el proponente requiere y acredita reciprocidad en el trato de conformidad al numeral 5,3 del pliego de condiciones?</t>
  </si>
  <si>
    <t>Se acredita un apoderado domiciliado en colombia de conformidad al numeral 4,5,2 del pliego de Condiciones? (Aplica solo para Personas Extranjeras sin domicilio en Colombia)</t>
  </si>
  <si>
    <t>El Proponente presenta el Formato 9 "DECLARACIÓN DE PORCENTAJE DE PERSONAL CALIFICADO COLOMBIANO" según modelo? (aplica solo para proponentes extranjeros que no hayan acreditado reciprocidad)</t>
  </si>
  <si>
    <t>CERTIFICACIÓN DE PAGOS DE SEGURIDAD SOCIAL Y APORTES PARAFISCALES (FORMATO 6)</t>
  </si>
  <si>
    <t>Esta firmado por el Revisor Fiscal / Representante Legal/ Persona Natural Proponente?</t>
  </si>
  <si>
    <t>Se certifical el pago de los aportes correspondientes a la nómina de los seis (6) meses anteriores a la fecha de cierre del proceso??</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</si>
  <si>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</si>
  <si>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</si>
  <si>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</si>
  <si>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</si>
  <si>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</si>
  <si>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</si>
  <si>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 xml:space="preserve">La Garantía Indica el(los) grupo(s) ofertado(s) </t>
  </si>
  <si>
    <t>Está correcto el objeto asegurado?</t>
  </si>
  <si>
    <t>Incluye los amparos del art. 2.2.1.2.3.1.6 del Decreto 1082 de 2015 (Decreto 1510 de 2013, Art. 115)?</t>
  </si>
  <si>
    <t>8,10</t>
  </si>
  <si>
    <t>Está firmada por el tomador?</t>
  </si>
  <si>
    <t>8,11</t>
  </si>
  <si>
    <t>El Proponente aporta la Certificación del asegurador sobre condiciones de colocación de la Garantía (Formato  8) según modelo?</t>
  </si>
  <si>
    <t>ACREDITACIÓN DE VINCULACIÓN LABORAL DEL PERSONAL EN CONDICIONES DE DISCAPACIDAD</t>
  </si>
  <si>
    <t>Se presenta según modelo? (Formato 3) / Incluye todas las manifestaciones señaladas en el modelo?</t>
  </si>
  <si>
    <t>Está firmada por el representante legal?</t>
  </si>
  <si>
    <t>El Proponente aporta la certificación vigente de la oficina de trabajo de su domicilio de conformidad a los requisitos señalados en el art. 24 de la Ley 361 de 1997?</t>
  </si>
  <si>
    <t>LEGALIZACIÓN DE DOCUMENTOS OTORGADOS EN EL EXTERIOR</t>
  </si>
  <si>
    <t>Cumple con los requisitos de consularización, apostilla, traducción.</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</si>
  <si>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</si>
  <si>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</si>
  <si>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</si>
  <si>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</si>
  <si>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r>
      <rPr>
        <b/>
        <sz val="14"/>
        <color theme="1"/>
        <rFont val="Calibri"/>
        <family val="2"/>
        <scheme val="minor"/>
      </rPr>
      <t>CONCLUSIÓN</t>
    </r>
    <r>
      <rPr>
        <sz val="11"/>
        <color theme="1"/>
        <rFont val="Calibri"/>
        <family val="2"/>
        <scheme val="minor"/>
      </rPr>
      <t xml:space="preserve"> (Habilitado/No Habilitado/Pendiente)</t>
    </r>
  </si>
  <si>
    <t>Unión Temporal CPP – Dorado II</t>
  </si>
  <si>
    <t>Prointec S.A. 29%</t>
  </si>
  <si>
    <t>Cemosa Ingeniería S.A.S. 29%</t>
  </si>
  <si>
    <t>Pricewaterhousecoopers Asesores Gerenciales Ltda. 25%</t>
  </si>
  <si>
    <t>Unión Temporal Deloitte – Sener – Durán &amp; Osorio - IVICSA</t>
  </si>
  <si>
    <t>Deloitte Consulting S.L.U. 51%</t>
  </si>
  <si>
    <t>Sener Ingeniería y Sistemas Colombia S.A.S 15%</t>
  </si>
  <si>
    <t>Durán &amp; Osorio Abogados Asociados 9%</t>
  </si>
  <si>
    <t>IVICSA S.A.S. 25%</t>
  </si>
  <si>
    <t>UNION TEMPORAL DORADO 2</t>
  </si>
  <si>
    <t>C&amp;M Consultores S.A. 25%</t>
  </si>
  <si>
    <t>Mott Macdonald 51%</t>
  </si>
  <si>
    <t>Aertec Solutions S.L.24%</t>
  </si>
  <si>
    <t>Persona Jurídica</t>
  </si>
  <si>
    <t>Colombia</t>
  </si>
  <si>
    <t>IDOM Ingeniería y Consultoría S.A.U. 
Fase 1 - Estructuración Técnica 67% Fase 2:  Comisión de Éxito 48%</t>
  </si>
  <si>
    <t>Sumatoria S.A.S Fase 1- Estructuración Jurídica y Financiera 33% Fase 2:  Comisión de Éxito 52%</t>
  </si>
  <si>
    <t>CUMPLE</t>
  </si>
  <si>
    <t>4 A 13</t>
  </si>
  <si>
    <t>HABIL</t>
  </si>
  <si>
    <t>Está firmada por el representante legal? (Quien esta vinculado a la empresa del líder que acredita el 51% de la experiencia general) -</t>
  </si>
  <si>
    <t>España - Sucursal en Colombia</t>
  </si>
  <si>
    <t>NO CUMPLE</t>
  </si>
  <si>
    <t>15 A 23</t>
  </si>
  <si>
    <t>N.A.</t>
  </si>
  <si>
    <t>GRAN EMPRESA</t>
  </si>
  <si>
    <t>30 A 197</t>
  </si>
  <si>
    <t xml:space="preserve">CUMPLE </t>
  </si>
  <si>
    <t>199 A 211</t>
  </si>
  <si>
    <t>MEDIANA EMPRESA</t>
  </si>
  <si>
    <t>Cumple</t>
  </si>
  <si>
    <t>215 a 254</t>
  </si>
  <si>
    <t xml:space="preserve">Hábil  </t>
  </si>
  <si>
    <t>255 a 261</t>
  </si>
  <si>
    <t>264 a 265</t>
  </si>
  <si>
    <t>269 a 270</t>
  </si>
  <si>
    <t>Hábil</t>
  </si>
  <si>
    <t>Póliza de seguros</t>
  </si>
  <si>
    <t>Zurich Colombia Seguros S.A.</t>
  </si>
  <si>
    <t>289 a 290</t>
  </si>
  <si>
    <t>215 A 241 Cumple
294 a 311 (sobre 1) Y 6 a 23 (sobre 1A) No cumple</t>
  </si>
  <si>
    <t>No Cumple</t>
  </si>
  <si>
    <t>JURIDICA</t>
  </si>
  <si>
    <t>COLOMBIA</t>
  </si>
  <si>
    <t>INGLATERRA</t>
  </si>
  <si>
    <t>ESPAÑA</t>
  </si>
  <si>
    <t>5 A 7</t>
  </si>
  <si>
    <t>154 A 164</t>
  </si>
  <si>
    <t>N.A</t>
  </si>
  <si>
    <t>403 A 477</t>
  </si>
  <si>
    <t>cumple</t>
  </si>
  <si>
    <t>395 - 402</t>
  </si>
  <si>
    <t>23 - 72</t>
  </si>
  <si>
    <t>75 - 122;  142 - 152</t>
  </si>
  <si>
    <t>383  - 386</t>
  </si>
  <si>
    <t>389 - 391</t>
  </si>
  <si>
    <t>134 - 139</t>
  </si>
  <si>
    <t>142 - 152</t>
  </si>
  <si>
    <t>176 Y SIG</t>
  </si>
  <si>
    <t>POLIZA</t>
  </si>
  <si>
    <t>SEGUREXPO</t>
  </si>
  <si>
    <t>199 a 210</t>
  </si>
  <si>
    <t>542 - 543</t>
  </si>
  <si>
    <t>España</t>
  </si>
  <si>
    <t xml:space="preserve">CUMPLE   </t>
  </si>
  <si>
    <t>2 a 5
Aval (6 a 9)</t>
  </si>
  <si>
    <t xml:space="preserve">HÁBIL   </t>
  </si>
  <si>
    <t>23 a 30</t>
  </si>
  <si>
    <t xml:space="preserve">98-98A-98B </t>
  </si>
  <si>
    <t xml:space="preserve">CUMPLE        </t>
  </si>
  <si>
    <t>32-46</t>
  </si>
  <si>
    <t>70-83</t>
  </si>
  <si>
    <t>48-68</t>
  </si>
  <si>
    <t>HÁBIL</t>
  </si>
  <si>
    <t>MICROEMPRESA</t>
  </si>
  <si>
    <t>164
306-310</t>
  </si>
  <si>
    <t>85-88</t>
  </si>
  <si>
    <t>113-123</t>
  </si>
  <si>
    <t>106-107</t>
  </si>
  <si>
    <t>126 a 129</t>
  </si>
  <si>
    <t>306 a 310</t>
  </si>
  <si>
    <t>PÓLIZA DE SEGURO</t>
  </si>
  <si>
    <t>CONFIANZA</t>
  </si>
  <si>
    <t>CUMPLE (Folio 016)</t>
  </si>
  <si>
    <t>CUMPLE (Folio 014-015)</t>
  </si>
  <si>
    <t>Pricewaterhousecoopers Asesores de Negocios S.L. 17% (LÍDER)</t>
  </si>
  <si>
    <t>PERSONA JURIDICA</t>
  </si>
  <si>
    <t>COLOMBIANA</t>
  </si>
  <si>
    <t>ESPAÑOLA</t>
  </si>
  <si>
    <t>8 AL 15</t>
  </si>
  <si>
    <t>17 A 24</t>
  </si>
  <si>
    <t>313 A 317</t>
  </si>
  <si>
    <t>30 AL 58</t>
  </si>
  <si>
    <t>60 AL 123</t>
  </si>
  <si>
    <t>125 AL 264</t>
  </si>
  <si>
    <t>N/A</t>
  </si>
  <si>
    <t>PEQUEPEQUEÑA</t>
  </si>
  <si>
    <t>298 A 307</t>
  </si>
  <si>
    <t>309 A 311</t>
  </si>
  <si>
    <t>319 A 322</t>
  </si>
  <si>
    <t>324 A 483</t>
  </si>
  <si>
    <t>266 A 271</t>
  </si>
  <si>
    <t>480 A 483</t>
  </si>
  <si>
    <t>POLOZA DE SEGURO</t>
  </si>
  <si>
    <t xml:space="preserve">LIBERTY SEGUROS S.A </t>
  </si>
  <si>
    <t>521 A 532</t>
  </si>
  <si>
    <t>}</t>
  </si>
  <si>
    <t>534 A 535</t>
  </si>
  <si>
    <t>537 A 538</t>
  </si>
  <si>
    <r>
      <t xml:space="preserve">La fecha de expedición del certificado no es superior a treinta (30) días calendario anteriores a la fecha de cierre del proceso de selección </t>
    </r>
    <r>
      <rPr>
        <b/>
        <sz val="11"/>
        <rFont val="Calibri"/>
        <family val="2"/>
        <scheme val="minor"/>
      </rPr>
      <t>(01/11/2016)</t>
    </r>
  </si>
  <si>
    <t>ACREDITACION DE MYPIMES : (MICRO / PEQUEÑA / MEDIANA / GRAN EMPRESA)</t>
  </si>
  <si>
    <r>
      <t xml:space="preserve">La sociedad fue creada por lo menos un (1) año antes de la fecha de presentación de la propuesta? </t>
    </r>
    <r>
      <rPr>
        <b/>
        <sz val="11"/>
        <rFont val="Calibri"/>
        <family val="2"/>
        <scheme val="minor"/>
      </rPr>
      <t>(01/12/2015)</t>
    </r>
  </si>
  <si>
    <r>
      <t>La duración de la sociedad supera el plazo de ejecución del contrato y cinco (05) años más?</t>
    </r>
    <r>
      <rPr>
        <b/>
        <sz val="11"/>
        <rFont val="Calibri"/>
        <family val="2"/>
        <scheme val="minor"/>
      </rPr>
      <t xml:space="preserve"> 
(Octubre de 2023)</t>
    </r>
  </si>
  <si>
    <r>
      <t xml:space="preserve">La vigencia de la Garantia comoprende como minimo del </t>
    </r>
    <r>
      <rPr>
        <b/>
        <sz val="11"/>
        <rFont val="Calibri"/>
        <family val="2"/>
        <scheme val="minor"/>
      </rPr>
      <t>1 de diciembre de 2016 al 01 de abril de 2017</t>
    </r>
    <r>
      <rPr>
        <sz val="11"/>
        <rFont val="Calibri"/>
        <family val="2"/>
        <scheme val="minor"/>
      </rPr>
      <t>?</t>
    </r>
  </si>
  <si>
    <r>
      <t xml:space="preserve">La cuantía asegurada corresponde al 10% del valor del presupuesto oficial ?  </t>
    </r>
    <r>
      <rPr>
        <b/>
        <sz val="11"/>
        <rFont val="Calibri"/>
        <family val="2"/>
        <scheme val="minor"/>
      </rPr>
      <t>1,300,000,000</t>
    </r>
  </si>
  <si>
    <t xml:space="preserve"> CUMPLE</t>
  </si>
  <si>
    <t xml:space="preserve">HÁBIL </t>
  </si>
  <si>
    <t>Se subsana mediante documento con fecha 12 de diciembre de 2016, Anexos 3, 5 y 6</t>
  </si>
  <si>
    <t xml:space="preserve">Se subsana mediante documento con fecha 12 de diciembre de 2016, Anexo 1 Documento de Constitución de Unión Temporal 
 </t>
  </si>
  <si>
    <t>Se subsana mediante documento con fecha 12 de diciembre de 2016, Anexo 2 Certificación de Duración de la Sociedad Mott Macdonald</t>
  </si>
  <si>
    <t>Se subsana mediante documento con fecha 12 de diciembre de 2016, Anexo 3 Formato 2 Mott Macdonald</t>
  </si>
  <si>
    <t>Se subsana mediante documento con fecha 12 de diciembre de 2016, Anexo 4 Clausulado Póliza de Seriedad</t>
  </si>
  <si>
    <t>Se subsana mediante documento con fecha 12 de diciembre de 2016, Anexo 5 Vinculación del Representante Legal de la Unión Temporal</t>
  </si>
  <si>
    <t>Se subsana mediante documento del  12 de dicimebre de 2016</t>
  </si>
  <si>
    <t>NO HÁBIL</t>
  </si>
  <si>
    <t xml:space="preserve">El día 20 de diciembre de 2016, el proponente remitió vía correo electrónico la certificación mencionada, en la cual figura que el señor JOSE IGNACIO SANCHEZ MARHUENDA ingresó al país el día 27 de octubre de 2016 y salió del país el día 4 de diciembre de 2016. 
Teniendo en cuenta lo anterior, y la manifestación del proponente en relación con la existencia de un error en cuanto al lugar de suscripción del documento, la entidad encuentra que en efecto, si la fecha de suscripción del Acuerdo de Garantía es del 1 de diciembre de 2016, no es posible que el mismo hubiese sido otorgado en el extranjero, motivo por el cual se acepta la explicación dada por el Proponente y en los anteriores términos atendida la solicitud que efectuó la entidad sobre el particular.
</t>
  </si>
  <si>
    <t>El proponente subsanó el requisito mediante documento allegado por correo electronico de fecha 12 de diciembre de 2016</t>
  </si>
  <si>
    <t>Ver evaluación técnica de experiencia en la cual consta que no se acreditan en su totalidad los requisitos de apostille</t>
  </si>
  <si>
    <t>LA NO ACREDITACIÓN DE ESTOS REQUISITOS AFECTA LA EVALUACIÓN TÉCNICA DE EXPERIENCIA DEL PROPONENTE.
Los documentos obrantes a folios 294 a 301 (sobre 1) y folios 6 a 12 (sobre 1A) correspondientes a certificaciones expedidas por el grupo aeroportuario de la ciudad de México no cumplen con el requisito de apostille o consularización correspondiente.
A folios 304 a 306 (sobre 1) y 14 a 16 (sobre 1A) se aporta certificación expedida por el grupo aeroportuario del pacífico, expedida en la ciudad de Guadalajara - México,  carece de apostille o consularización correspondiente.
A folios 301 a 303 (sobre 1) se aporta certificación expedida por Aena Aeropuertos no se encuentra apostillado o consularizado, según corresponda.
A folios 307 a 308 (sobre 1) se aporta certificación expedida por Aena Aeropuertos, la cual no se encuentra apostillada o consularizada, según corresponda.
A folios 309 a 310 (sobre 1) se aporta certificación por el grupo aeroportuario del pacifico, expedida en Guadalajara - México, la cual carece del requisito de legalización y apostille correspondiente.
A folios 311 a 313 (sobre 1) y folios 21 a 23 (sobre 1A) se aporta certificación expedida por Pablo García Bartolomé, la cual no cumple con el requisito de apostille o consularización correspondiente.
A folios 17 a 18 (sobre 1A) se aporta certificación expedida por Teodoro Alvarez, la cual no cumple con el requisito de Apostille o cosularización correspondiente.
A folios 19 a 20 (sobre 1A) certificación expedida por Francisco Javier Martínez, no cumple con el requisito de apostille o consularización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</si>
</sst>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6"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color theme="4" tint="-0.499984740745262"/>
      <name val="Calibri"/>
      <family val="2"/>
      <scheme val="minor"/>
    </font>
    <font>
      <b/>
      <sz val="11"/>
      <name val="Calibri"/>
      <family val="2"/>
      <scheme val="minor"/>
    </font>
    <font>
      <sz val="11"/>
      <color theme="1"/>
      <name val="Arial Narrow"/>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6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cellStyleXfs>
  <cellXfs count="484">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wrapText="1"/>
    </xf>
    <xf numFmtId="0" fontId="0" fillId="0" borderId="13" xfId="0" applyBorder="1" applyAlignment="1">
      <alignment wrapText="1"/>
    </xf>
    <xf numFmtId="44" fontId="0" fillId="0" borderId="0" xfId="1" applyFont="1"/>
    <xf numFmtId="44" fontId="7" fillId="0" borderId="0" xfId="1" applyFont="1"/>
    <xf numFmtId="49" fontId="0" fillId="0" borderId="8" xfId="0" applyNumberFormat="1" applyBorder="1" applyAlignment="1">
      <alignment horizontal="center" vertical="center"/>
    </xf>
    <xf numFmtId="44" fontId="0" fillId="0" borderId="0" xfId="0" applyNumberFormat="1"/>
    <xf numFmtId="0" fontId="0" fillId="0" borderId="13" xfId="0" applyBorder="1" applyAlignment="1">
      <alignment horizontal="left" vertical="center" wrapText="1"/>
    </xf>
    <xf numFmtId="0" fontId="0" fillId="0" borderId="27" xfId="0"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5" xfId="0" applyFont="1" applyFill="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6" fillId="2" borderId="7" xfId="0" applyFont="1" applyFill="1" applyBorder="1" applyAlignment="1">
      <alignment vertical="center"/>
    </xf>
    <xf numFmtId="0" fontId="0" fillId="0" borderId="11" xfId="0" applyBorder="1" applyAlignment="1"/>
    <xf numFmtId="0" fontId="0" fillId="0" borderId="15" xfId="0" applyBorder="1" applyAlignment="1"/>
    <xf numFmtId="0" fontId="2" fillId="2" borderId="19" xfId="0" applyFont="1" applyFill="1" applyBorder="1" applyAlignment="1">
      <alignment horizontal="center"/>
    </xf>
    <xf numFmtId="0" fontId="2" fillId="2" borderId="1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0" xfId="0" applyFont="1" applyFill="1" applyBorder="1" applyAlignment="1">
      <alignment horizontal="center" vertical="center"/>
    </xf>
    <xf numFmtId="0" fontId="0" fillId="0" borderId="29" xfId="0" applyBorder="1" applyAlignment="1"/>
    <xf numFmtId="0" fontId="6" fillId="2" borderId="5" xfId="0" applyFont="1" applyFill="1" applyBorder="1" applyAlignment="1">
      <alignment vertical="center" wrapText="1"/>
    </xf>
    <xf numFmtId="0" fontId="0" fillId="2" borderId="24" xfId="0" applyFill="1" applyBorder="1" applyAlignment="1">
      <alignment horizontal="center" vertical="center"/>
    </xf>
    <xf numFmtId="0" fontId="0" fillId="0" borderId="34" xfId="0" applyBorder="1" applyAlignment="1">
      <alignment vertical="center"/>
    </xf>
    <xf numFmtId="0" fontId="0" fillId="0" borderId="57" xfId="0" applyBorder="1" applyAlignment="1">
      <alignment vertical="center"/>
    </xf>
    <xf numFmtId="0" fontId="0" fillId="0" borderId="10" xfId="0" applyBorder="1" applyAlignment="1">
      <alignment wrapText="1"/>
    </xf>
    <xf numFmtId="0" fontId="0" fillId="0" borderId="40" xfId="0" applyBorder="1" applyAlignment="1">
      <alignment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36" xfId="0" applyBorder="1" applyAlignment="1">
      <alignment horizontal="center" vertical="center"/>
    </xf>
    <xf numFmtId="0" fontId="6" fillId="2" borderId="25"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alignment vertical="center"/>
    </xf>
    <xf numFmtId="0" fontId="0" fillId="0" borderId="9" xfId="0" applyBorder="1" applyAlignment="1">
      <alignment vertical="top" wrapText="1"/>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9" xfId="0" applyFill="1" applyBorder="1" applyAlignment="1">
      <alignment vertical="top" wrapText="1"/>
    </xf>
    <xf numFmtId="0" fontId="0" fillId="0" borderId="9" xfId="0" applyFill="1" applyBorder="1" applyAlignment="1">
      <alignment horizontal="center" vertical="center"/>
    </xf>
    <xf numFmtId="0" fontId="0" fillId="0" borderId="17" xfId="0" applyFill="1" applyBorder="1" applyAlignment="1">
      <alignment horizontal="center" vertical="center"/>
    </xf>
    <xf numFmtId="2" fontId="0" fillId="0" borderId="8" xfId="0" applyNumberFormat="1" applyBorder="1" applyAlignment="1">
      <alignment horizontal="center" vertical="center"/>
    </xf>
    <xf numFmtId="0" fontId="0" fillId="3" borderId="13" xfId="0" applyFill="1" applyBorder="1" applyAlignment="1">
      <alignment horizontal="center" vertical="center" wrapText="1"/>
    </xf>
    <xf numFmtId="0" fontId="0" fillId="3" borderId="15" xfId="0" applyFill="1" applyBorder="1" applyAlignment="1">
      <alignment horizontal="justify" wrapText="1"/>
    </xf>
    <xf numFmtId="0" fontId="0" fillId="0" borderId="13" xfId="0" applyBorder="1" applyAlignment="1">
      <alignment horizontal="justify" vertical="center"/>
    </xf>
    <xf numFmtId="0" fontId="0" fillId="0" borderId="9" xfId="0" applyFill="1" applyBorder="1" applyAlignment="1">
      <alignment horizontal="left" vertical="center" wrapText="1"/>
    </xf>
    <xf numFmtId="0" fontId="0" fillId="0" borderId="9" xfId="0" applyFill="1" applyBorder="1" applyAlignment="1">
      <alignment wrapText="1"/>
    </xf>
    <xf numFmtId="0" fontId="0" fillId="0" borderId="36" xfId="0" applyFill="1" applyBorder="1" applyAlignment="1">
      <alignment horizontal="center" vertical="center"/>
    </xf>
    <xf numFmtId="0" fontId="9" fillId="0" borderId="9" xfId="0" applyFont="1" applyBorder="1" applyAlignment="1">
      <alignment wrapText="1"/>
    </xf>
    <xf numFmtId="0" fontId="9" fillId="0" borderId="13" xfId="0" applyFont="1" applyBorder="1" applyAlignment="1">
      <alignment wrapText="1"/>
    </xf>
    <xf numFmtId="0" fontId="9" fillId="0" borderId="9" xfId="0" applyFont="1" applyBorder="1" applyAlignment="1">
      <alignment horizontal="left" wrapText="1"/>
    </xf>
    <xf numFmtId="0" fontId="9" fillId="0" borderId="9" xfId="0" applyFont="1" applyFill="1" applyBorder="1" applyAlignment="1">
      <alignment horizontal="left" vertical="top" wrapText="1"/>
    </xf>
    <xf numFmtId="0" fontId="8" fillId="3" borderId="13" xfId="0" applyFont="1" applyFill="1" applyBorder="1" applyAlignment="1">
      <alignment horizontal="center" vertical="center"/>
    </xf>
    <xf numFmtId="0" fontId="8" fillId="3" borderId="15" xfId="0" applyFont="1" applyFill="1" applyBorder="1" applyAlignment="1">
      <alignment horizontal="center" vertical="center"/>
    </xf>
    <xf numFmtId="0" fontId="9" fillId="0" borderId="9" xfId="0" applyFont="1" applyBorder="1" applyAlignment="1">
      <alignment horizontal="left" vertical="top"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36" xfId="0" applyBorder="1" applyAlignment="1">
      <alignment horizontal="center" vertical="center"/>
    </xf>
    <xf numFmtId="0" fontId="6" fillId="2" borderId="25" xfId="0" applyFont="1" applyFill="1" applyBorder="1" applyAlignment="1">
      <alignment horizontal="center" vertical="center" wrapText="1"/>
    </xf>
    <xf numFmtId="0" fontId="6" fillId="2" borderId="60" xfId="0" applyFont="1" applyFill="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9" fillId="4" borderId="11" xfId="0" applyFont="1" applyFill="1" applyBorder="1" applyAlignment="1">
      <alignment horizontal="center" vertical="center"/>
    </xf>
    <xf numFmtId="0" fontId="9" fillId="4" borderId="11" xfId="0" applyFont="1" applyFill="1" applyBorder="1" applyAlignment="1">
      <alignment wrapText="1"/>
    </xf>
    <xf numFmtId="0" fontId="9" fillId="4" borderId="10"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5" xfId="0" applyFont="1" applyFill="1" applyBorder="1" applyAlignment="1">
      <alignment wrapTex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wrapText="1"/>
    </xf>
    <xf numFmtId="0" fontId="0" fillId="0" borderId="13" xfId="0" applyBorder="1" applyAlignment="1">
      <alignment wrapText="1"/>
    </xf>
    <xf numFmtId="44" fontId="0" fillId="0" borderId="0" xfId="2" applyFont="1"/>
    <xf numFmtId="44" fontId="7" fillId="0" borderId="0" xfId="2" applyFont="1"/>
    <xf numFmtId="49" fontId="0" fillId="0" borderId="8" xfId="0" applyNumberFormat="1" applyBorder="1" applyAlignment="1">
      <alignment horizontal="center" vertical="center"/>
    </xf>
    <xf numFmtId="44" fontId="0" fillId="0" borderId="0" xfId="0" applyNumberFormat="1"/>
    <xf numFmtId="0" fontId="0" fillId="0" borderId="13" xfId="0" applyBorder="1" applyAlignment="1">
      <alignment horizontal="left" vertical="center" wrapText="1"/>
    </xf>
    <xf numFmtId="0" fontId="0" fillId="0" borderId="27" xfId="0"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5" xfId="0" applyFont="1" applyFill="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6" fillId="2" borderId="7" xfId="0" applyFont="1" applyFill="1" applyBorder="1" applyAlignment="1">
      <alignment vertical="center"/>
    </xf>
    <xf numFmtId="0" fontId="0" fillId="0" borderId="11" xfId="0" applyBorder="1" applyAlignment="1"/>
    <xf numFmtId="0" fontId="0" fillId="0" borderId="15" xfId="0" applyBorder="1" applyAlignment="1"/>
    <xf numFmtId="0" fontId="2" fillId="2" borderId="19" xfId="0" applyFont="1" applyFill="1" applyBorder="1" applyAlignment="1">
      <alignment horizontal="center"/>
    </xf>
    <xf numFmtId="0" fontId="2" fillId="2" borderId="1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0" xfId="0" applyFont="1" applyFill="1" applyBorder="1" applyAlignment="1">
      <alignment horizontal="center" vertical="center"/>
    </xf>
    <xf numFmtId="0" fontId="0" fillId="0" borderId="29" xfId="0" applyBorder="1" applyAlignment="1"/>
    <xf numFmtId="0" fontId="6" fillId="2" borderId="5" xfId="0" applyFont="1" applyFill="1" applyBorder="1" applyAlignment="1">
      <alignment vertical="center" wrapText="1"/>
    </xf>
    <xf numFmtId="0" fontId="0" fillId="2" borderId="24" xfId="0" applyFill="1" applyBorder="1" applyAlignment="1">
      <alignment horizontal="center" vertical="center"/>
    </xf>
    <xf numFmtId="0" fontId="0" fillId="0" borderId="34" xfId="0" applyBorder="1" applyAlignment="1">
      <alignment vertical="center"/>
    </xf>
    <xf numFmtId="0" fontId="0" fillId="0" borderId="57" xfId="0" applyBorder="1" applyAlignment="1">
      <alignment vertical="center"/>
    </xf>
    <xf numFmtId="0" fontId="0" fillId="0" borderId="10" xfId="0" applyBorder="1" applyAlignment="1">
      <alignment wrapText="1"/>
    </xf>
    <xf numFmtId="0" fontId="0" fillId="0" borderId="40" xfId="0" applyBorder="1" applyAlignment="1">
      <alignment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36" xfId="0" applyBorder="1" applyAlignment="1">
      <alignment horizontal="center" vertical="center"/>
    </xf>
    <xf numFmtId="0" fontId="6" fillId="2" borderId="25"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alignment vertical="center"/>
    </xf>
    <xf numFmtId="0" fontId="6" fillId="2" borderId="60" xfId="0" applyFont="1" applyFill="1" applyBorder="1" applyAlignment="1">
      <alignment horizontal="center" vertical="center"/>
    </xf>
    <xf numFmtId="0" fontId="0" fillId="0" borderId="9" xfId="0" applyBorder="1" applyAlignment="1">
      <alignment vertical="top" wrapText="1"/>
    </xf>
    <xf numFmtId="0" fontId="0" fillId="0" borderId="13" xfId="0" applyBorder="1" applyAlignment="1">
      <alignment horizontal="left" vertical="center"/>
    </xf>
    <xf numFmtId="0" fontId="6" fillId="2" borderId="3" xfId="0" applyFont="1" applyFill="1" applyBorder="1" applyAlignment="1">
      <alignment horizontal="center" vertical="center"/>
    </xf>
    <xf numFmtId="0" fontId="0" fillId="4" borderId="9" xfId="0" applyFill="1" applyBorder="1" applyAlignment="1">
      <alignment horizontal="center" vertical="center"/>
    </xf>
    <xf numFmtId="0" fontId="0" fillId="2" borderId="24" xfId="0" applyFill="1" applyBorder="1" applyAlignment="1">
      <alignment horizontal="center"/>
    </xf>
    <xf numFmtId="0" fontId="0" fillId="0" borderId="15" xfId="0" applyBorder="1" applyAlignment="1">
      <alignment horizontal="center" vertical="center"/>
    </xf>
    <xf numFmtId="0" fontId="2" fillId="0" borderId="4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3" fillId="0" borderId="0" xfId="0" applyFont="1" applyAlignment="1">
      <alignment horizontal="center" vertical="center"/>
    </xf>
    <xf numFmtId="0" fontId="2" fillId="0" borderId="9" xfId="0" applyFont="1" applyBorder="1" applyAlignment="1">
      <alignment horizontal="center" vertical="center"/>
    </xf>
    <xf numFmtId="16" fontId="9" fillId="4" borderId="40" xfId="0" applyNumberFormat="1" applyFont="1" applyFill="1" applyBorder="1" applyAlignment="1">
      <alignment horizontal="center" vertical="center"/>
    </xf>
    <xf numFmtId="0" fontId="9" fillId="4" borderId="41"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4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2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39"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42" xfId="0" applyFont="1" applyFill="1" applyBorder="1" applyAlignment="1">
      <alignment horizontal="center" vertical="center"/>
    </xf>
    <xf numFmtId="0" fontId="9" fillId="4" borderId="44" xfId="0" applyFont="1" applyFill="1" applyBorder="1" applyAlignment="1">
      <alignment horizontal="center" vertical="center"/>
    </xf>
    <xf numFmtId="0" fontId="9" fillId="4" borderId="46"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46"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9" fillId="4" borderId="2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37" xfId="0" applyFont="1" applyFill="1"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9" fillId="4" borderId="2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5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5" xfId="0" applyFont="1" applyFill="1"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9" fillId="4" borderId="9"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6" fillId="2" borderId="2" xfId="0" applyFont="1" applyFill="1" applyBorder="1" applyAlignment="1">
      <alignment horizontal="center" vertical="center"/>
    </xf>
    <xf numFmtId="0" fontId="6" fillId="2" borderId="36" xfId="0" applyFont="1" applyFill="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horizontal="center"/>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9" fillId="4" borderId="20" xfId="0" applyFont="1" applyFill="1" applyBorder="1" applyAlignment="1">
      <alignment horizontal="justify" wrapText="1"/>
    </xf>
    <xf numFmtId="0" fontId="9" fillId="4" borderId="21" xfId="0" applyFont="1" applyFill="1" applyBorder="1" applyAlignment="1">
      <alignment horizontal="justify" wrapText="1"/>
    </xf>
    <xf numFmtId="0" fontId="0" fillId="4" borderId="20" xfId="0" applyFill="1" applyBorder="1" applyAlignment="1">
      <alignment horizontal="justify" wrapText="1"/>
    </xf>
    <xf numFmtId="0" fontId="0" fillId="4" borderId="21" xfId="0" applyFill="1" applyBorder="1" applyAlignment="1">
      <alignment horizontal="justify" wrapText="1"/>
    </xf>
    <xf numFmtId="0" fontId="0" fillId="0" borderId="9" xfId="0" applyBorder="1" applyAlignment="1">
      <alignment horizontal="center" vertical="center"/>
    </xf>
    <xf numFmtId="0" fontId="0" fillId="0" borderId="13" xfId="0" applyBorder="1" applyAlignment="1">
      <alignment horizontal="center" vertical="center"/>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9" fillId="4" borderId="29" xfId="0" applyFont="1" applyFill="1" applyBorder="1" applyAlignment="1">
      <alignment horizontal="justify"/>
    </xf>
    <xf numFmtId="0" fontId="9" fillId="4" borderId="20" xfId="0" applyFont="1" applyFill="1" applyBorder="1" applyAlignment="1">
      <alignment horizontal="justify"/>
    </xf>
    <xf numFmtId="0" fontId="9" fillId="4" borderId="21" xfId="0" applyFont="1" applyFill="1" applyBorder="1" applyAlignment="1">
      <alignment horizontal="justify"/>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29" xfId="0" applyFont="1" applyFill="1" applyBorder="1" applyAlignment="1">
      <alignment horizontal="justify" vertical="center" wrapText="1"/>
    </xf>
    <xf numFmtId="0" fontId="9" fillId="4" borderId="20" xfId="0" applyFont="1" applyFill="1" applyBorder="1" applyAlignment="1">
      <alignment horizontal="justify" vertical="center" wrapText="1"/>
    </xf>
    <xf numFmtId="0" fontId="9" fillId="4" borderId="21" xfId="0" applyFont="1" applyFill="1" applyBorder="1" applyAlignment="1">
      <alignment horizontal="justify" vertical="center" wrapText="1"/>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57" xfId="0" applyFill="1" applyBorder="1" applyAlignment="1">
      <alignment horizontal="center" vertical="center"/>
    </xf>
    <xf numFmtId="0" fontId="0" fillId="4" borderId="43" xfId="0" applyFill="1" applyBorder="1" applyAlignment="1">
      <alignment horizontal="center" vertical="center"/>
    </xf>
    <xf numFmtId="0" fontId="0" fillId="4" borderId="0" xfId="0" applyFill="1" applyBorder="1" applyAlignment="1">
      <alignment horizontal="center" vertical="center"/>
    </xf>
    <xf numFmtId="0" fontId="0" fillId="4" borderId="61" xfId="0" applyFill="1" applyBorder="1" applyAlignment="1">
      <alignment horizontal="center" vertical="center"/>
    </xf>
    <xf numFmtId="0" fontId="0" fillId="4" borderId="45" xfId="0" applyFill="1" applyBorder="1" applyAlignment="1">
      <alignment horizontal="center" vertical="center"/>
    </xf>
    <xf numFmtId="0" fontId="0" fillId="4" borderId="31" xfId="0" applyFill="1" applyBorder="1" applyAlignment="1">
      <alignment horizontal="center" vertical="center"/>
    </xf>
    <xf numFmtId="0" fontId="0" fillId="4" borderId="23" xfId="0" applyFill="1" applyBorder="1" applyAlignment="1">
      <alignment horizontal="center" vertical="center"/>
    </xf>
    <xf numFmtId="0" fontId="6" fillId="2" borderId="4" xfId="0" applyFont="1" applyFill="1" applyBorder="1" applyAlignment="1">
      <alignment horizontal="center" vertical="center" wrapText="1"/>
    </xf>
    <xf numFmtId="0" fontId="6" fillId="2" borderId="5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58"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0" fillId="0" borderId="4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6" fillId="2" borderId="51"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37" xfId="0" applyFont="1" applyFill="1" applyBorder="1" applyAlignment="1">
      <alignment horizontal="center" vertical="center" wrapText="1"/>
    </xf>
    <xf numFmtId="0" fontId="0" fillId="0" borderId="2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3"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20" xfId="0" applyFill="1" applyBorder="1" applyAlignment="1">
      <alignment horizontal="center" vertical="top" wrapText="1"/>
    </xf>
    <xf numFmtId="0" fontId="0" fillId="0" borderId="21" xfId="0" applyFill="1" applyBorder="1" applyAlignment="1">
      <alignment horizontal="center" vertical="top"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wrapText="1"/>
    </xf>
    <xf numFmtId="0" fontId="0" fillId="0" borderId="57" xfId="0" applyBorder="1" applyAlignment="1">
      <alignment horizontal="center" vertical="center"/>
    </xf>
    <xf numFmtId="0" fontId="0" fillId="0" borderId="61"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10" xfId="0"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48" xfId="0" applyFont="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0"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31" xfId="0" applyFill="1" applyBorder="1" applyAlignment="1">
      <alignment horizontal="center" vertical="center"/>
    </xf>
    <xf numFmtId="0" fontId="0" fillId="0" borderId="46" xfId="0" applyFill="1" applyBorder="1" applyAlignment="1">
      <alignment horizontal="center" vertical="center"/>
    </xf>
    <xf numFmtId="0" fontId="0" fillId="0" borderId="57" xfId="0" applyFill="1" applyBorder="1" applyAlignment="1">
      <alignment horizontal="center" vertical="center"/>
    </xf>
    <xf numFmtId="0" fontId="0" fillId="0" borderId="61" xfId="0" applyFill="1" applyBorder="1" applyAlignment="1">
      <alignment horizontal="center" vertical="center"/>
    </xf>
    <xf numFmtId="0" fontId="0" fillId="0" borderId="23" xfId="0" applyFill="1" applyBorder="1" applyAlignment="1">
      <alignment horizontal="center" vertical="center"/>
    </xf>
    <xf numFmtId="0" fontId="0" fillId="0" borderId="65" xfId="0" applyBorder="1" applyAlignment="1">
      <alignment horizontal="center" vertical="center"/>
    </xf>
    <xf numFmtId="0" fontId="6" fillId="0" borderId="57"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9" xfId="0" applyFill="1" applyBorder="1" applyAlignment="1">
      <alignment horizontal="justify" vertical="center" wrapText="1"/>
    </xf>
    <xf numFmtId="0" fontId="0" fillId="4" borderId="21" xfId="0" applyFill="1" applyBorder="1" applyAlignment="1">
      <alignment horizontal="justify" vertical="center" wrapText="1"/>
    </xf>
    <xf numFmtId="0" fontId="0" fillId="0" borderId="2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7" xfId="0" applyBorder="1" applyAlignment="1">
      <alignment horizontal="center" vertical="center"/>
    </xf>
    <xf numFmtId="0" fontId="0" fillId="0" borderId="66" xfId="0" applyBorder="1" applyAlignment="1">
      <alignment horizontal="center"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56" xfId="0" applyBorder="1" applyAlignment="1">
      <alignment horizontal="center" vertical="center" wrapText="1"/>
    </xf>
    <xf numFmtId="0" fontId="0" fillId="0" borderId="13" xfId="0"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9" fillId="0" borderId="29" xfId="0" applyFont="1" applyFill="1" applyBorder="1" applyAlignment="1">
      <alignment horizontal="justify" vertical="center"/>
    </xf>
    <xf numFmtId="0" fontId="9" fillId="0" borderId="20" xfId="0" applyFont="1" applyFill="1" applyBorder="1" applyAlignment="1">
      <alignment horizontal="justify" vertical="center"/>
    </xf>
    <xf numFmtId="0" fontId="9" fillId="0" borderId="21" xfId="0" applyFont="1" applyFill="1" applyBorder="1" applyAlignment="1">
      <alignment horizontal="justify" vertical="center"/>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0"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40" xfId="0" applyFont="1" applyBorder="1" applyAlignment="1">
      <alignment horizontal="center" vertical="center"/>
    </xf>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center" vertical="center"/>
    </xf>
    <xf numFmtId="0" fontId="0" fillId="0" borderId="9" xfId="0" applyBorder="1" applyAlignment="1">
      <alignment horizontal="left" vertical="center"/>
    </xf>
    <xf numFmtId="0" fontId="0" fillId="0" borderId="9" xfId="0" applyBorder="1" applyAlignment="1">
      <alignment wrapText="1"/>
    </xf>
    <xf numFmtId="0" fontId="0" fillId="0" borderId="13" xfId="0" applyBorder="1" applyAlignment="1">
      <alignment wrapText="1"/>
    </xf>
    <xf numFmtId="0" fontId="0" fillId="0" borderId="14" xfId="0" applyBorder="1" applyAlignment="1">
      <alignment horizontal="center" vertical="center"/>
    </xf>
    <xf numFmtId="166" fontId="0" fillId="0" borderId="0" xfId="3" applyFont="1"/>
    <xf numFmtId="166" fontId="7" fillId="0" borderId="0" xfId="3" applyFont="1"/>
    <xf numFmtId="49" fontId="0" fillId="0" borderId="8" xfId="0" applyNumberFormat="1" applyBorder="1" applyAlignment="1">
      <alignment horizontal="center" vertical="center"/>
    </xf>
    <xf numFmtId="166" fontId="0" fillId="0" borderId="0" xfId="0" applyNumberFormat="1"/>
    <xf numFmtId="0" fontId="0" fillId="0" borderId="13" xfId="0" applyBorder="1" applyAlignment="1">
      <alignment horizontal="left" vertical="center" wrapText="1"/>
    </xf>
    <xf numFmtId="0" fontId="0" fillId="0" borderId="27" xfId="0"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5" xfId="0" applyFont="1" applyFill="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6" fillId="2" borderId="7" xfId="0" applyFont="1" applyFill="1" applyBorder="1" applyAlignment="1">
      <alignment vertical="center"/>
    </xf>
    <xf numFmtId="0" fontId="0" fillId="0" borderId="11" xfId="0" applyBorder="1" applyAlignment="1"/>
    <xf numFmtId="0" fontId="0" fillId="0" borderId="15" xfId="0" applyBorder="1" applyAlignment="1"/>
    <xf numFmtId="0" fontId="2" fillId="2" borderId="19" xfId="0" applyFont="1" applyFill="1" applyBorder="1" applyAlignment="1">
      <alignment horizontal="center"/>
    </xf>
    <xf numFmtId="0" fontId="2" fillId="2" borderId="1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3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0" xfId="0" applyFont="1" applyFill="1" applyBorder="1" applyAlignment="1">
      <alignment horizontal="center" vertical="center"/>
    </xf>
    <xf numFmtId="0" fontId="0" fillId="0" borderId="29" xfId="0" applyBorder="1" applyAlignment="1"/>
    <xf numFmtId="0" fontId="6" fillId="2" borderId="5" xfId="0" applyFont="1" applyFill="1" applyBorder="1" applyAlignment="1">
      <alignment vertical="center" wrapText="1"/>
    </xf>
    <xf numFmtId="0" fontId="0" fillId="2" borderId="24" xfId="0" applyFill="1" applyBorder="1" applyAlignment="1">
      <alignment horizontal="center" vertical="center"/>
    </xf>
    <xf numFmtId="0" fontId="0" fillId="2" borderId="24" xfId="0" applyFill="1" applyBorder="1"/>
    <xf numFmtId="0" fontId="0" fillId="0" borderId="34" xfId="0" applyBorder="1" applyAlignment="1">
      <alignment vertical="center"/>
    </xf>
    <xf numFmtId="0" fontId="0" fillId="0" borderId="57" xfId="0" applyBorder="1" applyAlignment="1">
      <alignment vertical="center"/>
    </xf>
    <xf numFmtId="0" fontId="0" fillId="0" borderId="10" xfId="0" applyBorder="1" applyAlignment="1">
      <alignment wrapText="1"/>
    </xf>
    <xf numFmtId="0" fontId="0" fillId="0" borderId="40" xfId="0" applyBorder="1" applyAlignment="1">
      <alignment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36" xfId="0" applyBorder="1" applyAlignment="1">
      <alignment horizontal="center" vertical="center"/>
    </xf>
    <xf numFmtId="0" fontId="6" fillId="2" borderId="25"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alignment vertical="center"/>
    </xf>
    <xf numFmtId="0" fontId="6" fillId="2" borderId="60" xfId="0" applyFont="1" applyFill="1" applyBorder="1" applyAlignment="1">
      <alignment horizontal="center" vertical="center"/>
    </xf>
    <xf numFmtId="0" fontId="0" fillId="0" borderId="61" xfId="0" applyBorder="1" applyAlignment="1">
      <alignment horizontal="center" vertical="center"/>
    </xf>
    <xf numFmtId="0" fontId="0" fillId="0" borderId="9" xfId="0" applyBorder="1" applyAlignment="1">
      <alignment vertical="top" wrapText="1"/>
    </xf>
    <xf numFmtId="0" fontId="0" fillId="0" borderId="13" xfId="0" applyBorder="1" applyAlignment="1">
      <alignment horizontal="center" vertical="center" wrapText="1"/>
    </xf>
    <xf numFmtId="0" fontId="0" fillId="4" borderId="9" xfId="0" applyFill="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0"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31" xfId="0" applyFont="1" applyBorder="1" applyAlignment="1">
      <alignment horizontal="center" vertical="center"/>
    </xf>
    <xf numFmtId="0" fontId="9" fillId="0" borderId="46" xfId="0" applyFont="1" applyBorder="1" applyAlignment="1">
      <alignment horizontal="center" vertical="center"/>
    </xf>
    <xf numFmtId="0" fontId="9" fillId="0" borderId="57" xfId="0" applyFont="1" applyBorder="1" applyAlignment="1">
      <alignment horizontal="center" vertical="center"/>
    </xf>
    <xf numFmtId="0" fontId="9" fillId="0" borderId="61" xfId="0" applyFont="1" applyBorder="1" applyAlignment="1">
      <alignment horizontal="center" vertical="center"/>
    </xf>
    <xf numFmtId="0" fontId="9" fillId="0" borderId="23" xfId="0" applyFont="1" applyBorder="1" applyAlignment="1">
      <alignment horizontal="center" vertical="center"/>
    </xf>
    <xf numFmtId="0" fontId="9" fillId="0" borderId="2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9" fillId="0" borderId="2"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0" fillId="0" borderId="15" xfId="0" applyBorder="1" applyAlignment="1">
      <alignment horizontal="justify"/>
    </xf>
  </cellXfs>
  <cellStyles count="4">
    <cellStyle name="Moneda" xfId="1" builtinId="4"/>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124"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729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11" name="Imagen 10">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2"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13" name="Imagen 12">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5" name="Imagen 4">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45449" y="95250"/>
          <a:ext cx="2057398" cy="857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5" name="Imagen 4">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80" zoomScaleNormal="80" workbookViewId="0">
      <selection activeCell="J80" sqref="J80:J81"/>
    </sheetView>
  </sheetViews>
  <sheetFormatPr baseColWidth="10" defaultColWidth="11.42578125" defaultRowHeight="15" x14ac:dyDescent="0.25"/>
  <cols>
    <col min="1" max="1" width="6.7109375" style="89" customWidth="1"/>
    <col min="2" max="2" width="97.28515625" customWidth="1"/>
    <col min="3" max="3" width="22.5703125" style="89" bestFit="1" customWidth="1"/>
    <col min="4" max="4" width="12.85546875" style="89" customWidth="1"/>
    <col min="5" max="5" width="22.5703125" style="89" bestFit="1" customWidth="1"/>
    <col min="6" max="6" width="20.5703125" style="89" customWidth="1"/>
    <col min="7" max="7" width="9.7109375" style="89" customWidth="1"/>
    <col min="8" max="8" width="20" style="89" customWidth="1"/>
    <col min="9" max="9" width="29.42578125" style="89" customWidth="1"/>
    <col min="10" max="10" width="74.140625" customWidth="1"/>
    <col min="11" max="11" width="17.85546875" bestFit="1" customWidth="1"/>
  </cols>
  <sheetData>
    <row r="1" spans="1:10" ht="15" customHeight="1" x14ac:dyDescent="0.25">
      <c r="I1" s="54"/>
      <c r="J1" s="54"/>
    </row>
    <row r="2" spans="1:10" ht="15" customHeight="1" x14ac:dyDescent="0.25">
      <c r="C2" s="167" t="s">
        <v>0</v>
      </c>
      <c r="D2" s="167"/>
      <c r="E2" s="167"/>
      <c r="F2" s="167"/>
      <c r="G2" s="167"/>
      <c r="H2" s="167"/>
      <c r="I2" s="54"/>
      <c r="J2" s="54"/>
    </row>
    <row r="3" spans="1:10" x14ac:dyDescent="0.25">
      <c r="F3"/>
    </row>
    <row r="4" spans="1:10" ht="15" customHeight="1" x14ac:dyDescent="0.25">
      <c r="C4" s="167" t="s">
        <v>1</v>
      </c>
      <c r="D4" s="167"/>
      <c r="E4" s="167"/>
      <c r="F4" s="167"/>
      <c r="G4" s="167"/>
      <c r="H4" s="167"/>
      <c r="I4" s="54"/>
      <c r="J4" s="54"/>
    </row>
    <row r="5" spans="1:10" ht="15" customHeight="1" x14ac:dyDescent="0.25">
      <c r="A5" s="54"/>
      <c r="B5" s="54"/>
      <c r="C5" s="54"/>
      <c r="D5" s="54"/>
      <c r="E5" s="54"/>
      <c r="F5" s="54"/>
      <c r="G5" s="54"/>
      <c r="H5" s="54"/>
      <c r="I5" s="54"/>
      <c r="J5" s="54"/>
    </row>
    <row r="6" spans="1:10" x14ac:dyDescent="0.25">
      <c r="D6" s="2"/>
      <c r="F6" s="2"/>
      <c r="H6" s="2"/>
      <c r="I6" s="2"/>
      <c r="J6" s="2"/>
    </row>
    <row r="7" spans="1:10" ht="33" customHeight="1" x14ac:dyDescent="0.25">
      <c r="C7" s="2"/>
      <c r="E7" s="2"/>
      <c r="G7" s="2"/>
    </row>
    <row r="8" spans="1:10" ht="15" customHeight="1" x14ac:dyDescent="0.25">
      <c r="A8" s="39" t="s">
        <v>2</v>
      </c>
      <c r="B8" s="40" t="s">
        <v>3</v>
      </c>
      <c r="C8" s="166">
        <v>1</v>
      </c>
      <c r="D8" s="166"/>
      <c r="E8" s="166"/>
      <c r="F8" s="166"/>
      <c r="G8" s="166"/>
      <c r="H8" s="166"/>
      <c r="I8" s="53"/>
      <c r="J8" s="53"/>
    </row>
    <row r="9" spans="1:10" ht="31.5" customHeight="1" x14ac:dyDescent="0.25">
      <c r="A9" s="39" t="s">
        <v>4</v>
      </c>
      <c r="B9" s="40" t="s">
        <v>5</v>
      </c>
      <c r="C9" s="166" t="s">
        <v>83</v>
      </c>
      <c r="D9" s="166"/>
      <c r="E9" s="166"/>
      <c r="F9" s="166"/>
      <c r="G9" s="166"/>
      <c r="H9" s="166"/>
      <c r="I9" s="53"/>
    </row>
    <row r="10" spans="1:10" ht="39.75" customHeight="1" x14ac:dyDescent="0.25">
      <c r="A10" s="39" t="s">
        <v>7</v>
      </c>
      <c r="B10" s="41" t="s">
        <v>8</v>
      </c>
      <c r="C10" s="166" t="s">
        <v>9</v>
      </c>
      <c r="D10" s="166"/>
      <c r="E10" s="166"/>
      <c r="F10" s="166"/>
      <c r="G10" s="166"/>
      <c r="H10" s="166"/>
      <c r="I10" s="164"/>
      <c r="J10" s="165"/>
    </row>
    <row r="11" spans="1:10" ht="31.5" customHeight="1" x14ac:dyDescent="0.25">
      <c r="A11" s="39" t="s">
        <v>10</v>
      </c>
      <c r="B11" s="40" t="s">
        <v>11</v>
      </c>
      <c r="C11" s="166" t="s">
        <v>84</v>
      </c>
      <c r="D11" s="166"/>
      <c r="E11" s="166" t="s">
        <v>85</v>
      </c>
      <c r="F11" s="166"/>
      <c r="G11" s="166" t="s">
        <v>86</v>
      </c>
      <c r="H11" s="166"/>
      <c r="I11" s="5"/>
      <c r="J11" s="6"/>
    </row>
    <row r="12" spans="1:10" x14ac:dyDescent="0.25">
      <c r="A12" s="39" t="s">
        <v>12</v>
      </c>
      <c r="B12" s="40" t="s">
        <v>13</v>
      </c>
      <c r="C12" s="168" t="s">
        <v>116</v>
      </c>
      <c r="D12" s="168"/>
      <c r="E12" s="168" t="s">
        <v>116</v>
      </c>
      <c r="F12" s="168"/>
      <c r="G12" s="168" t="s">
        <v>116</v>
      </c>
      <c r="H12" s="168"/>
    </row>
    <row r="13" spans="1:10" x14ac:dyDescent="0.25">
      <c r="A13" s="39" t="s">
        <v>14</v>
      </c>
      <c r="B13" s="40" t="s">
        <v>15</v>
      </c>
      <c r="C13" s="168" t="s">
        <v>117</v>
      </c>
      <c r="D13" s="168"/>
      <c r="E13" s="168" t="s">
        <v>118</v>
      </c>
      <c r="F13" s="168"/>
      <c r="G13" s="168" t="s">
        <v>119</v>
      </c>
      <c r="H13" s="168"/>
    </row>
    <row r="14" spans="1:10" ht="15.75" thickBot="1" x14ac:dyDescent="0.3">
      <c r="A14" s="3"/>
      <c r="B14" s="4"/>
      <c r="C14" s="7"/>
      <c r="E14" s="7"/>
      <c r="G14" s="7"/>
    </row>
    <row r="15" spans="1:10" x14ac:dyDescent="0.25">
      <c r="A15" s="18">
        <v>1</v>
      </c>
      <c r="B15" s="20" t="s">
        <v>16</v>
      </c>
      <c r="C15" s="178" t="s">
        <v>17</v>
      </c>
      <c r="D15" s="179"/>
      <c r="E15" s="181"/>
      <c r="F15" s="178" t="s">
        <v>18</v>
      </c>
      <c r="G15" s="179"/>
      <c r="H15" s="180"/>
      <c r="I15" s="23" t="s">
        <v>19</v>
      </c>
      <c r="J15" s="26" t="s">
        <v>20</v>
      </c>
    </row>
    <row r="16" spans="1:10" x14ac:dyDescent="0.25">
      <c r="A16" s="80">
        <v>1.1000000000000001</v>
      </c>
      <c r="B16" s="8" t="s">
        <v>21</v>
      </c>
      <c r="C16" s="182" t="s">
        <v>91</v>
      </c>
      <c r="D16" s="170"/>
      <c r="E16" s="183"/>
      <c r="F16" s="169" t="s">
        <v>120</v>
      </c>
      <c r="G16" s="170"/>
      <c r="H16" s="171"/>
      <c r="I16" s="218" t="s">
        <v>147</v>
      </c>
      <c r="J16" s="237" t="s">
        <v>196</v>
      </c>
    </row>
    <row r="17" spans="1:10" ht="30" x14ac:dyDescent="0.25">
      <c r="A17" s="80">
        <v>1.2</v>
      </c>
      <c r="B17" s="68" t="s">
        <v>22</v>
      </c>
      <c r="C17" s="172"/>
      <c r="D17" s="173"/>
      <c r="E17" s="184"/>
      <c r="F17" s="172"/>
      <c r="G17" s="173"/>
      <c r="H17" s="174"/>
      <c r="I17" s="219"/>
      <c r="J17" s="237"/>
    </row>
    <row r="18" spans="1:10" x14ac:dyDescent="0.25">
      <c r="A18" s="80">
        <v>1.3</v>
      </c>
      <c r="B18" s="8" t="s">
        <v>23</v>
      </c>
      <c r="C18" s="172"/>
      <c r="D18" s="173"/>
      <c r="E18" s="184"/>
      <c r="F18" s="172"/>
      <c r="G18" s="173"/>
      <c r="H18" s="174"/>
      <c r="I18" s="219"/>
      <c r="J18" s="237"/>
    </row>
    <row r="19" spans="1:10" ht="30" x14ac:dyDescent="0.25">
      <c r="A19" s="80">
        <v>1.4</v>
      </c>
      <c r="B19" s="8" t="s">
        <v>24</v>
      </c>
      <c r="C19" s="172"/>
      <c r="D19" s="173"/>
      <c r="E19" s="184"/>
      <c r="F19" s="172"/>
      <c r="G19" s="173"/>
      <c r="H19" s="174"/>
      <c r="I19" s="219"/>
      <c r="J19" s="237"/>
    </row>
    <row r="20" spans="1:10" ht="60" x14ac:dyDescent="0.25">
      <c r="A20" s="80">
        <v>1.5</v>
      </c>
      <c r="B20" s="8" t="s">
        <v>25</v>
      </c>
      <c r="C20" s="172"/>
      <c r="D20" s="173"/>
      <c r="E20" s="184"/>
      <c r="F20" s="172"/>
      <c r="G20" s="173"/>
      <c r="H20" s="174"/>
      <c r="I20" s="219"/>
      <c r="J20" s="237"/>
    </row>
    <row r="21" spans="1:10" x14ac:dyDescent="0.25">
      <c r="A21" s="80">
        <v>1.6</v>
      </c>
      <c r="B21" s="10" t="s">
        <v>26</v>
      </c>
      <c r="C21" s="172"/>
      <c r="D21" s="173"/>
      <c r="E21" s="184"/>
      <c r="F21" s="172"/>
      <c r="G21" s="173"/>
      <c r="H21" s="174"/>
      <c r="I21" s="219"/>
      <c r="J21" s="237"/>
    </row>
    <row r="22" spans="1:10" ht="30.75" thickBot="1" x14ac:dyDescent="0.3">
      <c r="A22" s="81">
        <v>1.7</v>
      </c>
      <c r="B22" s="11" t="s">
        <v>27</v>
      </c>
      <c r="C22" s="175"/>
      <c r="D22" s="176"/>
      <c r="E22" s="185"/>
      <c r="F22" s="175"/>
      <c r="G22" s="176"/>
      <c r="H22" s="177"/>
      <c r="I22" s="220"/>
      <c r="J22" s="238"/>
    </row>
    <row r="23" spans="1:10" ht="39" customHeight="1" x14ac:dyDescent="0.25">
      <c r="A23" s="18">
        <v>2</v>
      </c>
      <c r="B23" s="19" t="s">
        <v>28</v>
      </c>
      <c r="C23" s="178" t="s">
        <v>17</v>
      </c>
      <c r="D23" s="179"/>
      <c r="E23" s="181"/>
      <c r="F23" s="178" t="s">
        <v>18</v>
      </c>
      <c r="G23" s="179"/>
      <c r="H23" s="180"/>
      <c r="I23" s="23" t="s">
        <v>19</v>
      </c>
      <c r="J23" s="27" t="s">
        <v>20</v>
      </c>
    </row>
    <row r="24" spans="1:10" ht="45.75" customHeight="1" x14ac:dyDescent="0.25">
      <c r="A24" s="80">
        <v>2.1</v>
      </c>
      <c r="B24" s="10" t="s">
        <v>29</v>
      </c>
      <c r="C24" s="182" t="s">
        <v>91</v>
      </c>
      <c r="D24" s="186"/>
      <c r="E24" s="187"/>
      <c r="F24" s="261" t="s">
        <v>121</v>
      </c>
      <c r="G24" s="262"/>
      <c r="H24" s="263"/>
      <c r="I24" s="218" t="s">
        <v>147</v>
      </c>
      <c r="J24" s="239" t="s">
        <v>192</v>
      </c>
    </row>
    <row r="25" spans="1:10" ht="50.25" customHeight="1" x14ac:dyDescent="0.25">
      <c r="A25" s="80">
        <v>2.2000000000000002</v>
      </c>
      <c r="B25" s="10" t="s">
        <v>30</v>
      </c>
      <c r="C25" s="188"/>
      <c r="D25" s="189"/>
      <c r="E25" s="190"/>
      <c r="F25" s="264"/>
      <c r="G25" s="265"/>
      <c r="H25" s="266"/>
      <c r="I25" s="219"/>
      <c r="J25" s="239"/>
    </row>
    <row r="26" spans="1:10" ht="74.25" customHeight="1" x14ac:dyDescent="0.25">
      <c r="A26" s="80">
        <v>2.2999999999999998</v>
      </c>
      <c r="B26" s="55" t="s">
        <v>31</v>
      </c>
      <c r="C26" s="188"/>
      <c r="D26" s="189"/>
      <c r="E26" s="190"/>
      <c r="F26" s="264"/>
      <c r="G26" s="265"/>
      <c r="H26" s="266"/>
      <c r="I26" s="219"/>
      <c r="J26" s="239"/>
    </row>
    <row r="27" spans="1:10" ht="42" customHeight="1" thickBot="1" x14ac:dyDescent="0.3">
      <c r="A27" s="81">
        <v>2.4</v>
      </c>
      <c r="B27" s="11" t="s">
        <v>32</v>
      </c>
      <c r="C27" s="191"/>
      <c r="D27" s="192"/>
      <c r="E27" s="193"/>
      <c r="F27" s="267"/>
      <c r="G27" s="268"/>
      <c r="H27" s="269"/>
      <c r="I27" s="220"/>
      <c r="J27" s="240"/>
    </row>
    <row r="28" spans="1:10" ht="63" customHeight="1" thickBot="1" x14ac:dyDescent="0.3">
      <c r="A28" s="196">
        <v>3</v>
      </c>
      <c r="B28" s="198" t="s">
        <v>33</v>
      </c>
      <c r="C28" s="206" t="str">
        <f>+C11</f>
        <v>C&amp;M Consultores S.A. 25%</v>
      </c>
      <c r="D28" s="206"/>
      <c r="E28" s="206" t="str">
        <f>+E11</f>
        <v>Mott Macdonald 51%</v>
      </c>
      <c r="F28" s="205"/>
      <c r="G28" s="206" t="str">
        <f>+G11</f>
        <v>Aertec Solutions S.L.24%</v>
      </c>
      <c r="H28" s="205"/>
      <c r="I28" s="194" t="s">
        <v>19</v>
      </c>
      <c r="J28" s="194" t="s">
        <v>20</v>
      </c>
    </row>
    <row r="29" spans="1:10" ht="60" x14ac:dyDescent="0.25">
      <c r="A29" s="197"/>
      <c r="B29" s="199"/>
      <c r="C29" s="84" t="s">
        <v>17</v>
      </c>
      <c r="D29" s="85" t="s">
        <v>18</v>
      </c>
      <c r="E29" s="84" t="s">
        <v>17</v>
      </c>
      <c r="F29" s="85" t="s">
        <v>18</v>
      </c>
      <c r="G29" s="84" t="s">
        <v>17</v>
      </c>
      <c r="H29" s="85" t="s">
        <v>18</v>
      </c>
      <c r="I29" s="195"/>
      <c r="J29" s="195"/>
    </row>
    <row r="30" spans="1:10" ht="47.25" customHeight="1" x14ac:dyDescent="0.25">
      <c r="A30" s="80" t="s">
        <v>34</v>
      </c>
      <c r="B30" s="8" t="s">
        <v>21</v>
      </c>
      <c r="C30" s="82" t="s">
        <v>122</v>
      </c>
      <c r="D30" s="82"/>
      <c r="E30" s="82" t="s">
        <v>122</v>
      </c>
      <c r="F30" s="78"/>
      <c r="G30" s="82" t="s">
        <v>122</v>
      </c>
      <c r="H30" s="78"/>
      <c r="I30" s="233" t="s">
        <v>122</v>
      </c>
      <c r="J30" s="234"/>
    </row>
    <row r="31" spans="1:10" ht="15.75" thickBot="1" x14ac:dyDescent="0.3">
      <c r="A31" s="81" t="s">
        <v>35</v>
      </c>
      <c r="B31" s="11" t="s">
        <v>36</v>
      </c>
      <c r="C31" s="82" t="s">
        <v>122</v>
      </c>
      <c r="D31" s="83"/>
      <c r="E31" s="82" t="s">
        <v>122</v>
      </c>
      <c r="F31" s="79"/>
      <c r="G31" s="82" t="s">
        <v>122</v>
      </c>
      <c r="H31" s="79"/>
      <c r="I31" s="230"/>
      <c r="J31" s="217"/>
    </row>
    <row r="32" spans="1:10" ht="33" customHeight="1" thickBot="1" x14ac:dyDescent="0.3">
      <c r="A32" s="196">
        <v>4</v>
      </c>
      <c r="B32" s="231" t="s">
        <v>37</v>
      </c>
      <c r="C32" s="206" t="str">
        <f>+C11</f>
        <v>C&amp;M Consultores S.A. 25%</v>
      </c>
      <c r="D32" s="206"/>
      <c r="E32" s="206" t="str">
        <f>+E11</f>
        <v>Mott Macdonald 51%</v>
      </c>
      <c r="F32" s="205"/>
      <c r="G32" s="206" t="str">
        <f>+G11</f>
        <v>Aertec Solutions S.L.24%</v>
      </c>
      <c r="H32" s="205"/>
      <c r="I32" s="194" t="s">
        <v>19</v>
      </c>
      <c r="J32" s="194" t="s">
        <v>20</v>
      </c>
    </row>
    <row r="33" spans="1:10" ht="33" customHeight="1" x14ac:dyDescent="0.25">
      <c r="A33" s="197"/>
      <c r="B33" s="232"/>
      <c r="C33" s="84" t="s">
        <v>17</v>
      </c>
      <c r="D33" s="85" t="s">
        <v>18</v>
      </c>
      <c r="E33" s="84" t="s">
        <v>17</v>
      </c>
      <c r="F33" s="85" t="s">
        <v>18</v>
      </c>
      <c r="G33" s="84" t="s">
        <v>17</v>
      </c>
      <c r="H33" s="85" t="s">
        <v>18</v>
      </c>
      <c r="I33" s="195"/>
      <c r="J33" s="195"/>
    </row>
    <row r="34" spans="1:10" ht="47.25" customHeight="1" x14ac:dyDescent="0.25">
      <c r="A34" s="80">
        <v>4.0999999999999996</v>
      </c>
      <c r="B34" s="71" t="s">
        <v>183</v>
      </c>
      <c r="C34" s="82" t="s">
        <v>91</v>
      </c>
      <c r="D34" s="82" t="s">
        <v>123</v>
      </c>
      <c r="E34" s="82" t="s">
        <v>122</v>
      </c>
      <c r="F34" s="78"/>
      <c r="G34" s="82" t="s">
        <v>122</v>
      </c>
      <c r="H34" s="78"/>
      <c r="I34" s="233" t="s">
        <v>93</v>
      </c>
      <c r="J34" s="216"/>
    </row>
    <row r="35" spans="1:10" x14ac:dyDescent="0.25">
      <c r="A35" s="80">
        <v>4.2</v>
      </c>
      <c r="B35" s="71" t="s">
        <v>38</v>
      </c>
      <c r="C35" s="82" t="s">
        <v>91</v>
      </c>
      <c r="D35" s="82" t="s">
        <v>123</v>
      </c>
      <c r="E35" s="82" t="s">
        <v>122</v>
      </c>
      <c r="F35" s="78"/>
      <c r="G35" s="82" t="s">
        <v>122</v>
      </c>
      <c r="H35" s="78"/>
      <c r="I35" s="229"/>
      <c r="J35" s="216"/>
    </row>
    <row r="36" spans="1:10" ht="15.75" thickBot="1" x14ac:dyDescent="0.3">
      <c r="A36" s="81">
        <v>4.3</v>
      </c>
      <c r="B36" s="72" t="s">
        <v>184</v>
      </c>
      <c r="C36" s="83" t="s">
        <v>103</v>
      </c>
      <c r="D36" s="83">
        <v>406</v>
      </c>
      <c r="E36" s="82" t="s">
        <v>122</v>
      </c>
      <c r="F36" s="79"/>
      <c r="G36" s="82" t="s">
        <v>122</v>
      </c>
      <c r="H36" s="79"/>
      <c r="I36" s="230"/>
      <c r="J36" s="217"/>
    </row>
    <row r="37" spans="1:10" ht="30" customHeight="1" thickBot="1" x14ac:dyDescent="0.3">
      <c r="A37" s="196">
        <v>5</v>
      </c>
      <c r="B37" s="200" t="s">
        <v>39</v>
      </c>
      <c r="C37" s="235" t="str">
        <f>+C11</f>
        <v>C&amp;M Consultores S.A. 25%</v>
      </c>
      <c r="D37" s="236"/>
      <c r="E37" s="235" t="str">
        <f>+E11</f>
        <v>Mott Macdonald 51%</v>
      </c>
      <c r="F37" s="236"/>
      <c r="G37" s="235" t="str">
        <f>+G11</f>
        <v>Aertec Solutions S.L.24%</v>
      </c>
      <c r="H37" s="236"/>
      <c r="I37" s="194" t="s">
        <v>19</v>
      </c>
      <c r="J37" s="194" t="s">
        <v>20</v>
      </c>
    </row>
    <row r="38" spans="1:10" ht="60.75" thickBot="1" x14ac:dyDescent="0.3">
      <c r="A38" s="197"/>
      <c r="B38" s="201"/>
      <c r="C38" s="87" t="s">
        <v>17</v>
      </c>
      <c r="D38" s="28" t="s">
        <v>18</v>
      </c>
      <c r="E38" s="87" t="s">
        <v>17</v>
      </c>
      <c r="F38" s="28" t="s">
        <v>18</v>
      </c>
      <c r="G38" s="87" t="s">
        <v>17</v>
      </c>
      <c r="H38" s="28" t="s">
        <v>18</v>
      </c>
      <c r="I38" s="195"/>
      <c r="J38" s="195"/>
    </row>
    <row r="39" spans="1:10" ht="45" customHeight="1" x14ac:dyDescent="0.25">
      <c r="A39" s="80">
        <v>5.0999999999999996</v>
      </c>
      <c r="B39" s="71" t="s">
        <v>183</v>
      </c>
      <c r="C39" s="209" t="s">
        <v>124</v>
      </c>
      <c r="D39" s="209" t="s">
        <v>125</v>
      </c>
      <c r="E39" s="223" t="s">
        <v>189</v>
      </c>
      <c r="F39" s="221" t="s">
        <v>126</v>
      </c>
      <c r="G39" s="223" t="s">
        <v>91</v>
      </c>
      <c r="H39" s="221" t="s">
        <v>127</v>
      </c>
      <c r="I39" s="218" t="s">
        <v>147</v>
      </c>
      <c r="J39" s="258" t="s">
        <v>193</v>
      </c>
    </row>
    <row r="40" spans="1:10" ht="30" x14ac:dyDescent="0.25">
      <c r="A40" s="80">
        <v>5.2</v>
      </c>
      <c r="B40" s="71" t="s">
        <v>185</v>
      </c>
      <c r="C40" s="210"/>
      <c r="D40" s="210"/>
      <c r="E40" s="224"/>
      <c r="F40" s="213"/>
      <c r="G40" s="224"/>
      <c r="H40" s="213"/>
      <c r="I40" s="219"/>
      <c r="J40" s="259"/>
    </row>
    <row r="41" spans="1:10" ht="30" x14ac:dyDescent="0.25">
      <c r="A41" s="80">
        <v>5.3</v>
      </c>
      <c r="B41" s="73" t="s">
        <v>186</v>
      </c>
      <c r="C41" s="210"/>
      <c r="D41" s="210"/>
      <c r="E41" s="224"/>
      <c r="F41" s="213"/>
      <c r="G41" s="224"/>
      <c r="H41" s="213"/>
      <c r="I41" s="219"/>
      <c r="J41" s="259"/>
    </row>
    <row r="42" spans="1:10" x14ac:dyDescent="0.25">
      <c r="A42" s="80">
        <v>5.4</v>
      </c>
      <c r="B42" s="71" t="s">
        <v>40</v>
      </c>
      <c r="C42" s="210"/>
      <c r="D42" s="210"/>
      <c r="E42" s="224"/>
      <c r="F42" s="213"/>
      <c r="G42" s="224"/>
      <c r="H42" s="213"/>
      <c r="I42" s="219"/>
      <c r="J42" s="259"/>
    </row>
    <row r="43" spans="1:10" ht="15.75" thickBot="1" x14ac:dyDescent="0.3">
      <c r="A43" s="81">
        <v>5.5</v>
      </c>
      <c r="B43" s="11" t="s">
        <v>41</v>
      </c>
      <c r="C43" s="211"/>
      <c r="D43" s="211"/>
      <c r="E43" s="225"/>
      <c r="F43" s="222"/>
      <c r="G43" s="225"/>
      <c r="H43" s="222"/>
      <c r="I43" s="220"/>
      <c r="J43" s="260"/>
    </row>
    <row r="44" spans="1:10" ht="30" customHeight="1" thickBot="1" x14ac:dyDescent="0.3">
      <c r="A44" s="196">
        <v>6</v>
      </c>
      <c r="B44" s="200" t="s">
        <v>42</v>
      </c>
      <c r="C44" s="202" t="str">
        <f>+C11</f>
        <v>C&amp;M Consultores S.A. 25%</v>
      </c>
      <c r="D44" s="203"/>
      <c r="E44" s="204" t="str">
        <f>+E11</f>
        <v>Mott Macdonald 51%</v>
      </c>
      <c r="F44" s="205"/>
      <c r="G44" s="204" t="str">
        <f>+G11</f>
        <v>Aertec Solutions S.L.24%</v>
      </c>
      <c r="H44" s="205"/>
      <c r="I44" s="194" t="s">
        <v>19</v>
      </c>
      <c r="J44" s="194" t="s">
        <v>20</v>
      </c>
    </row>
    <row r="45" spans="1:10" ht="30" customHeight="1" thickBot="1" x14ac:dyDescent="0.3">
      <c r="A45" s="197"/>
      <c r="B45" s="201"/>
      <c r="C45" s="30" t="s">
        <v>17</v>
      </c>
      <c r="D45" s="31" t="s">
        <v>18</v>
      </c>
      <c r="E45" s="29" t="s">
        <v>17</v>
      </c>
      <c r="F45" s="28" t="s">
        <v>18</v>
      </c>
      <c r="G45" s="29" t="s">
        <v>17</v>
      </c>
      <c r="H45" s="28" t="s">
        <v>18</v>
      </c>
      <c r="I45" s="195"/>
      <c r="J45" s="195"/>
    </row>
    <row r="46" spans="1:10" ht="69.75" customHeight="1" x14ac:dyDescent="0.25">
      <c r="A46" s="80">
        <v>6.1</v>
      </c>
      <c r="B46" s="10" t="s">
        <v>43</v>
      </c>
      <c r="C46" s="86" t="s">
        <v>122</v>
      </c>
      <c r="E46" s="82" t="s">
        <v>91</v>
      </c>
      <c r="F46" s="70" t="s">
        <v>128</v>
      </c>
      <c r="G46" s="82" t="s">
        <v>91</v>
      </c>
      <c r="H46" s="78" t="s">
        <v>129</v>
      </c>
      <c r="I46" s="91" t="s">
        <v>147</v>
      </c>
      <c r="J46" s="92" t="s">
        <v>194</v>
      </c>
    </row>
    <row r="47" spans="1:10" ht="30" x14ac:dyDescent="0.25">
      <c r="A47" s="80">
        <v>6.2</v>
      </c>
      <c r="B47" s="10" t="s">
        <v>44</v>
      </c>
      <c r="C47" s="86" t="s">
        <v>122</v>
      </c>
      <c r="E47" s="82" t="s">
        <v>91</v>
      </c>
      <c r="F47" s="86" t="s">
        <v>128</v>
      </c>
      <c r="G47" s="82" t="s">
        <v>91</v>
      </c>
      <c r="H47" s="78" t="s">
        <v>129</v>
      </c>
      <c r="I47" s="21" t="s">
        <v>93</v>
      </c>
      <c r="J47" s="24"/>
    </row>
    <row r="48" spans="1:10" ht="30" x14ac:dyDescent="0.25">
      <c r="A48" s="80">
        <v>6.3</v>
      </c>
      <c r="B48" s="10" t="s">
        <v>45</v>
      </c>
      <c r="C48" s="86" t="s">
        <v>122</v>
      </c>
      <c r="D48" s="86"/>
      <c r="E48" s="82" t="s">
        <v>91</v>
      </c>
      <c r="F48" s="78" t="s">
        <v>130</v>
      </c>
      <c r="G48" s="82"/>
      <c r="H48" s="78" t="s">
        <v>131</v>
      </c>
      <c r="I48" s="21" t="s">
        <v>93</v>
      </c>
      <c r="J48" s="24"/>
    </row>
    <row r="49" spans="1:11" ht="45.75" thickBot="1" x14ac:dyDescent="0.3">
      <c r="A49" s="80">
        <v>6.4</v>
      </c>
      <c r="B49" s="11" t="s">
        <v>46</v>
      </c>
      <c r="C49" s="86" t="s">
        <v>122</v>
      </c>
      <c r="D49" s="83"/>
      <c r="E49" s="83" t="s">
        <v>122</v>
      </c>
      <c r="F49" s="79"/>
      <c r="G49" s="79" t="s">
        <v>122</v>
      </c>
      <c r="I49" s="22"/>
      <c r="J49" s="25"/>
    </row>
    <row r="50" spans="1:11" ht="30" customHeight="1" thickBot="1" x14ac:dyDescent="0.3">
      <c r="A50" s="196">
        <v>7</v>
      </c>
      <c r="B50" s="198" t="s">
        <v>47</v>
      </c>
      <c r="C50" s="206" t="str">
        <f>+C11</f>
        <v>C&amp;M Consultores S.A. 25%</v>
      </c>
      <c r="D50" s="206"/>
      <c r="E50" s="206" t="str">
        <f>+E11</f>
        <v>Mott Macdonald 51%</v>
      </c>
      <c r="F50" s="205"/>
      <c r="G50" s="206" t="str">
        <f>+G11</f>
        <v>Aertec Solutions S.L.24%</v>
      </c>
      <c r="H50" s="205"/>
      <c r="I50" s="194" t="s">
        <v>19</v>
      </c>
      <c r="J50" s="194" t="s">
        <v>20</v>
      </c>
    </row>
    <row r="51" spans="1:11" ht="60.75" thickBot="1" x14ac:dyDescent="0.3">
      <c r="A51" s="197"/>
      <c r="B51" s="199"/>
      <c r="C51" s="30" t="s">
        <v>17</v>
      </c>
      <c r="D51" s="31" t="s">
        <v>18</v>
      </c>
      <c r="E51" s="29" t="s">
        <v>17</v>
      </c>
      <c r="F51" s="28" t="s">
        <v>18</v>
      </c>
      <c r="G51" s="29" t="s">
        <v>17</v>
      </c>
      <c r="H51" s="28" t="s">
        <v>18</v>
      </c>
      <c r="I51" s="195"/>
      <c r="J51" s="195"/>
    </row>
    <row r="52" spans="1:11" x14ac:dyDescent="0.25">
      <c r="A52" s="80">
        <v>7.1</v>
      </c>
      <c r="B52" s="10" t="s">
        <v>48</v>
      </c>
      <c r="C52" s="209" t="s">
        <v>91</v>
      </c>
      <c r="D52" s="241" t="s">
        <v>132</v>
      </c>
      <c r="E52" s="209" t="s">
        <v>122</v>
      </c>
      <c r="F52" s="207"/>
      <c r="G52" s="209" t="s">
        <v>122</v>
      </c>
      <c r="H52" s="207"/>
      <c r="I52" s="233" t="s">
        <v>93</v>
      </c>
      <c r="J52" s="21"/>
    </row>
    <row r="53" spans="1:11" ht="30" x14ac:dyDescent="0.25">
      <c r="A53" s="80">
        <v>7.2</v>
      </c>
      <c r="B53" s="10" t="s">
        <v>49</v>
      </c>
      <c r="C53" s="210"/>
      <c r="D53" s="241"/>
      <c r="E53" s="210"/>
      <c r="F53" s="207"/>
      <c r="G53" s="210"/>
      <c r="H53" s="207"/>
      <c r="I53" s="229"/>
      <c r="J53" s="21"/>
    </row>
    <row r="54" spans="1:11" ht="30.75" thickBot="1" x14ac:dyDescent="0.3">
      <c r="A54" s="81">
        <v>7.3</v>
      </c>
      <c r="B54" s="11" t="s">
        <v>50</v>
      </c>
      <c r="C54" s="211"/>
      <c r="D54" s="242"/>
      <c r="E54" s="211"/>
      <c r="F54" s="208"/>
      <c r="G54" s="211"/>
      <c r="H54" s="208"/>
      <c r="I54" s="230"/>
      <c r="J54" s="22"/>
    </row>
    <row r="55" spans="1:11" x14ac:dyDescent="0.25">
      <c r="A55" s="18">
        <v>8</v>
      </c>
      <c r="B55" s="33" t="s">
        <v>51</v>
      </c>
      <c r="C55" s="178" t="s">
        <v>17</v>
      </c>
      <c r="D55" s="179"/>
      <c r="E55" s="181"/>
      <c r="F55" s="85" t="s">
        <v>18</v>
      </c>
      <c r="G55" s="88"/>
      <c r="H55" s="85" t="s">
        <v>18</v>
      </c>
      <c r="I55" s="23" t="s">
        <v>19</v>
      </c>
      <c r="J55" s="26" t="s">
        <v>20</v>
      </c>
    </row>
    <row r="56" spans="1:11" x14ac:dyDescent="0.25">
      <c r="A56" s="80">
        <v>8.1</v>
      </c>
      <c r="B56" s="10" t="s">
        <v>52</v>
      </c>
      <c r="C56" s="228" t="s">
        <v>133</v>
      </c>
      <c r="D56" s="228"/>
      <c r="E56" s="228"/>
      <c r="F56" s="93"/>
      <c r="G56" s="94"/>
      <c r="H56" s="93"/>
      <c r="I56" s="243" t="s">
        <v>147</v>
      </c>
      <c r="J56" s="245" t="s">
        <v>195</v>
      </c>
    </row>
    <row r="57" spans="1:11" x14ac:dyDescent="0.25">
      <c r="A57" s="80">
        <v>8.1999999999999993</v>
      </c>
      <c r="B57" s="10" t="s">
        <v>53</v>
      </c>
      <c r="C57" s="228" t="s">
        <v>134</v>
      </c>
      <c r="D57" s="228"/>
      <c r="E57" s="228"/>
      <c r="F57" s="93"/>
      <c r="G57" s="94"/>
      <c r="H57" s="93"/>
      <c r="I57" s="243"/>
      <c r="J57" s="246"/>
    </row>
    <row r="58" spans="1:11" x14ac:dyDescent="0.25">
      <c r="A58" s="80">
        <v>8.3000000000000007</v>
      </c>
      <c r="B58" s="71" t="s">
        <v>54</v>
      </c>
      <c r="C58" s="248" t="s">
        <v>91</v>
      </c>
      <c r="D58" s="249"/>
      <c r="E58" s="250"/>
      <c r="F58" s="212">
        <v>195</v>
      </c>
      <c r="G58" s="95"/>
      <c r="H58" s="212"/>
      <c r="I58" s="243"/>
      <c r="J58" s="246"/>
    </row>
    <row r="59" spans="1:11" ht="30" x14ac:dyDescent="0.25">
      <c r="A59" s="80">
        <v>8.4</v>
      </c>
      <c r="B59" s="71" t="s">
        <v>55</v>
      </c>
      <c r="C59" s="251"/>
      <c r="D59" s="252"/>
      <c r="E59" s="253"/>
      <c r="F59" s="213"/>
      <c r="G59" s="95"/>
      <c r="H59" s="213"/>
      <c r="I59" s="243"/>
      <c r="J59" s="246"/>
    </row>
    <row r="60" spans="1:11" ht="36.75" customHeight="1" x14ac:dyDescent="0.25">
      <c r="A60" s="80">
        <v>8.5</v>
      </c>
      <c r="B60" s="71" t="s">
        <v>187</v>
      </c>
      <c r="C60" s="251"/>
      <c r="D60" s="252"/>
      <c r="E60" s="253"/>
      <c r="F60" s="213"/>
      <c r="G60" s="95"/>
      <c r="H60" s="213"/>
      <c r="I60" s="243"/>
      <c r="J60" s="246"/>
    </row>
    <row r="61" spans="1:11" x14ac:dyDescent="0.25">
      <c r="A61" s="80">
        <v>8.6</v>
      </c>
      <c r="B61" s="71" t="s">
        <v>56</v>
      </c>
      <c r="C61" s="251"/>
      <c r="D61" s="252"/>
      <c r="E61" s="253"/>
      <c r="F61" s="213"/>
      <c r="G61" s="95"/>
      <c r="H61" s="213"/>
      <c r="I61" s="243"/>
      <c r="J61" s="246"/>
    </row>
    <row r="62" spans="1:11" x14ac:dyDescent="0.25">
      <c r="A62" s="80">
        <v>8.6999999999999993</v>
      </c>
      <c r="B62" s="71" t="s">
        <v>57</v>
      </c>
      <c r="C62" s="251"/>
      <c r="D62" s="252"/>
      <c r="E62" s="253"/>
      <c r="F62" s="213"/>
      <c r="G62" s="95"/>
      <c r="H62" s="213"/>
      <c r="I62" s="243"/>
      <c r="J62" s="246"/>
    </row>
    <row r="63" spans="1:11" x14ac:dyDescent="0.25">
      <c r="A63" s="80">
        <v>8.8000000000000007</v>
      </c>
      <c r="B63" s="71" t="s">
        <v>188</v>
      </c>
      <c r="C63" s="251"/>
      <c r="D63" s="252"/>
      <c r="E63" s="253"/>
      <c r="F63" s="213"/>
      <c r="G63" s="95"/>
      <c r="H63" s="213"/>
      <c r="I63" s="243"/>
      <c r="J63" s="246"/>
      <c r="K63" s="12"/>
    </row>
    <row r="64" spans="1:11" ht="19.5" customHeight="1" x14ac:dyDescent="0.3">
      <c r="A64" s="80">
        <v>8.9</v>
      </c>
      <c r="B64" s="74" t="s">
        <v>58</v>
      </c>
      <c r="C64" s="251"/>
      <c r="D64" s="252"/>
      <c r="E64" s="253"/>
      <c r="F64" s="213"/>
      <c r="G64" s="95"/>
      <c r="H64" s="213"/>
      <c r="I64" s="243"/>
      <c r="J64" s="246"/>
      <c r="K64" s="13"/>
    </row>
    <row r="65" spans="1:11" ht="16.5" x14ac:dyDescent="0.3">
      <c r="A65" s="14" t="s">
        <v>59</v>
      </c>
      <c r="B65" s="10" t="s">
        <v>60</v>
      </c>
      <c r="C65" s="254"/>
      <c r="D65" s="255"/>
      <c r="E65" s="256"/>
      <c r="F65" s="214"/>
      <c r="G65" s="95"/>
      <c r="H65" s="214"/>
      <c r="I65" s="243"/>
      <c r="J65" s="246"/>
      <c r="K65" s="13"/>
    </row>
    <row r="66" spans="1:11" ht="30.75" thickBot="1" x14ac:dyDescent="0.3">
      <c r="A66" s="14" t="s">
        <v>61</v>
      </c>
      <c r="B66" s="11" t="s">
        <v>62</v>
      </c>
      <c r="C66" s="257" t="s">
        <v>124</v>
      </c>
      <c r="D66" s="257"/>
      <c r="E66" s="257"/>
      <c r="F66" s="96" t="s">
        <v>135</v>
      </c>
      <c r="G66" s="97"/>
      <c r="H66" s="96"/>
      <c r="I66" s="244"/>
      <c r="J66" s="247"/>
      <c r="K66" s="15"/>
    </row>
    <row r="67" spans="1:11" ht="30" customHeight="1" thickBot="1" x14ac:dyDescent="0.3">
      <c r="A67" s="196">
        <v>9</v>
      </c>
      <c r="B67" s="198" t="s">
        <v>63</v>
      </c>
      <c r="C67" s="206" t="str">
        <f>+C11</f>
        <v>C&amp;M Consultores S.A. 25%</v>
      </c>
      <c r="D67" s="206"/>
      <c r="E67" s="206" t="str">
        <f>+E11</f>
        <v>Mott Macdonald 51%</v>
      </c>
      <c r="F67" s="205"/>
      <c r="G67" s="206" t="str">
        <f>+G11</f>
        <v>Aertec Solutions S.L.24%</v>
      </c>
      <c r="H67" s="205"/>
      <c r="I67" s="194" t="s">
        <v>19</v>
      </c>
      <c r="J67" s="194" t="s">
        <v>20</v>
      </c>
    </row>
    <row r="68" spans="1:11" ht="30" customHeight="1" thickBot="1" x14ac:dyDescent="0.3">
      <c r="A68" s="197"/>
      <c r="B68" s="199"/>
      <c r="C68" s="30" t="s">
        <v>17</v>
      </c>
      <c r="D68" s="31" t="s">
        <v>18</v>
      </c>
      <c r="E68" s="29" t="s">
        <v>17</v>
      </c>
      <c r="F68" s="28" t="s">
        <v>18</v>
      </c>
      <c r="G68" s="29" t="s">
        <v>17</v>
      </c>
      <c r="H68" s="28" t="s">
        <v>18</v>
      </c>
      <c r="I68" s="195"/>
      <c r="J68" s="195"/>
    </row>
    <row r="69" spans="1:11" x14ac:dyDescent="0.25">
      <c r="A69" s="80">
        <v>9.1</v>
      </c>
      <c r="B69" s="8" t="s">
        <v>64</v>
      </c>
      <c r="C69" s="209" t="s">
        <v>91</v>
      </c>
      <c r="D69" s="209" t="s">
        <v>136</v>
      </c>
      <c r="E69" s="209" t="s">
        <v>122</v>
      </c>
      <c r="F69" s="226"/>
      <c r="G69" s="209" t="s">
        <v>122</v>
      </c>
      <c r="H69" s="226"/>
      <c r="I69" s="229" t="s">
        <v>122</v>
      </c>
      <c r="J69" s="216"/>
    </row>
    <row r="70" spans="1:11" x14ac:dyDescent="0.25">
      <c r="A70" s="80">
        <v>9.1999999999999993</v>
      </c>
      <c r="B70" s="9" t="s">
        <v>65</v>
      </c>
      <c r="C70" s="215"/>
      <c r="D70" s="215"/>
      <c r="E70" s="215"/>
      <c r="F70" s="227"/>
      <c r="G70" s="215"/>
      <c r="H70" s="227"/>
      <c r="I70" s="229"/>
      <c r="J70" s="216"/>
    </row>
    <row r="71" spans="1:11" ht="30.75" thickBot="1" x14ac:dyDescent="0.3">
      <c r="A71" s="81">
        <v>9.3000000000000007</v>
      </c>
      <c r="B71" s="16" t="s">
        <v>66</v>
      </c>
      <c r="C71" s="83" t="s">
        <v>91</v>
      </c>
      <c r="D71" s="83" t="s">
        <v>136</v>
      </c>
      <c r="E71" s="83" t="s">
        <v>122</v>
      </c>
      <c r="F71" s="79"/>
      <c r="G71" s="83" t="s">
        <v>122</v>
      </c>
      <c r="H71" s="79"/>
      <c r="I71" s="230"/>
      <c r="J71" s="217"/>
    </row>
    <row r="72" spans="1:11" ht="30" customHeight="1" thickBot="1" x14ac:dyDescent="0.3">
      <c r="A72" s="196">
        <v>10</v>
      </c>
      <c r="B72" s="198" t="s">
        <v>67</v>
      </c>
      <c r="C72" s="206" t="str">
        <f>+C11</f>
        <v>C&amp;M Consultores S.A. 25%</v>
      </c>
      <c r="D72" s="206"/>
      <c r="E72" s="206" t="str">
        <f>+E11</f>
        <v>Mott Macdonald 51%</v>
      </c>
      <c r="F72" s="205"/>
      <c r="G72" s="206" t="str">
        <f>+G11</f>
        <v>Aertec Solutions S.L.24%</v>
      </c>
      <c r="H72" s="205"/>
      <c r="I72" s="194" t="s">
        <v>19</v>
      </c>
      <c r="J72" s="194" t="s">
        <v>20</v>
      </c>
    </row>
    <row r="73" spans="1:11" ht="30" customHeight="1" thickBot="1" x14ac:dyDescent="0.3">
      <c r="A73" s="197"/>
      <c r="B73" s="199"/>
      <c r="C73" s="30" t="s">
        <v>17</v>
      </c>
      <c r="D73" s="31" t="s">
        <v>18</v>
      </c>
      <c r="E73" s="29" t="s">
        <v>17</v>
      </c>
      <c r="F73" s="28" t="s">
        <v>18</v>
      </c>
      <c r="G73" s="29" t="s">
        <v>17</v>
      </c>
      <c r="H73" s="28" t="s">
        <v>18</v>
      </c>
      <c r="I73" s="195"/>
      <c r="J73" s="195"/>
    </row>
    <row r="74" spans="1:11" ht="43.5" customHeight="1" thickBot="1" x14ac:dyDescent="0.3">
      <c r="A74" s="81">
        <v>10.1</v>
      </c>
      <c r="B74" s="11" t="s">
        <v>68</v>
      </c>
      <c r="C74" s="83" t="s">
        <v>122</v>
      </c>
      <c r="D74" s="83"/>
      <c r="E74" s="98" t="s">
        <v>124</v>
      </c>
      <c r="F74" s="99"/>
      <c r="G74" s="98" t="s">
        <v>91</v>
      </c>
      <c r="H74" s="99"/>
      <c r="I74" s="100" t="s">
        <v>190</v>
      </c>
      <c r="J74" s="101" t="s">
        <v>191</v>
      </c>
    </row>
    <row r="75" spans="1:11" ht="30" customHeight="1" thickBot="1" x14ac:dyDescent="0.3">
      <c r="A75" s="196">
        <v>12</v>
      </c>
      <c r="B75" s="200" t="s">
        <v>69</v>
      </c>
      <c r="C75" s="270" t="str">
        <f>+C11</f>
        <v>C&amp;M Consultores S.A. 25%</v>
      </c>
      <c r="D75" s="205"/>
      <c r="E75" s="204" t="str">
        <f>+E11</f>
        <v>Mott Macdonald 51%</v>
      </c>
      <c r="F75" s="205"/>
      <c r="G75" s="204" t="str">
        <f>+G11</f>
        <v>Aertec Solutions S.L.24%</v>
      </c>
      <c r="H75" s="205"/>
      <c r="I75" s="271" t="s">
        <v>19</v>
      </c>
      <c r="J75" s="194" t="s">
        <v>20</v>
      </c>
    </row>
    <row r="76" spans="1:11" ht="30" customHeight="1" x14ac:dyDescent="0.25">
      <c r="A76" s="197"/>
      <c r="B76" s="201"/>
      <c r="C76" s="273" t="s">
        <v>17</v>
      </c>
      <c r="D76" s="274"/>
      <c r="E76" s="275" t="s">
        <v>17</v>
      </c>
      <c r="F76" s="276"/>
      <c r="G76" s="275" t="s">
        <v>17</v>
      </c>
      <c r="H76" s="276"/>
      <c r="I76" s="272"/>
      <c r="J76" s="195"/>
    </row>
    <row r="77" spans="1:11" x14ac:dyDescent="0.25">
      <c r="A77" s="80">
        <v>12.1</v>
      </c>
      <c r="B77" s="37" t="s">
        <v>70</v>
      </c>
      <c r="C77" s="283" t="s">
        <v>91</v>
      </c>
      <c r="D77" s="207"/>
      <c r="E77" s="277"/>
      <c r="F77" s="207"/>
      <c r="G77" s="277"/>
      <c r="H77" s="207"/>
      <c r="I77" s="35"/>
      <c r="J77" s="24"/>
    </row>
    <row r="78" spans="1:11" ht="31.5" customHeight="1" x14ac:dyDescent="0.25">
      <c r="A78" s="80">
        <v>12.2</v>
      </c>
      <c r="B78" s="37" t="s">
        <v>71</v>
      </c>
      <c r="C78" s="283" t="s">
        <v>91</v>
      </c>
      <c r="D78" s="207"/>
      <c r="E78" s="277"/>
      <c r="F78" s="207"/>
      <c r="G78" s="277"/>
      <c r="H78" s="207"/>
      <c r="I78" s="35"/>
      <c r="J78" s="24"/>
    </row>
    <row r="79" spans="1:11" ht="15.75" thickBot="1" x14ac:dyDescent="0.3">
      <c r="A79" s="90">
        <v>12.3</v>
      </c>
      <c r="B79" s="38" t="s">
        <v>72</v>
      </c>
      <c r="C79" s="284" t="s">
        <v>91</v>
      </c>
      <c r="D79" s="208"/>
      <c r="E79" s="282"/>
      <c r="F79" s="208"/>
      <c r="G79" s="282"/>
      <c r="H79" s="208"/>
      <c r="I79" s="36"/>
      <c r="J79" s="32"/>
    </row>
    <row r="80" spans="1:11" ht="19.5" thickBot="1" x14ac:dyDescent="0.3">
      <c r="A80" s="278" t="s">
        <v>73</v>
      </c>
      <c r="B80" s="279"/>
      <c r="C80" s="280"/>
      <c r="D80" s="281"/>
      <c r="E80" s="280"/>
      <c r="F80" s="281"/>
      <c r="G80" s="280"/>
      <c r="H80" s="281"/>
      <c r="I80" s="34" t="s">
        <v>147</v>
      </c>
      <c r="J80" s="194"/>
    </row>
    <row r="81" spans="10:10" x14ac:dyDescent="0.25">
      <c r="J81" s="195"/>
    </row>
  </sheetData>
  <mergeCells count="136">
    <mergeCell ref="C75:D75"/>
    <mergeCell ref="E75:F75"/>
    <mergeCell ref="I75:I76"/>
    <mergeCell ref="J75:J76"/>
    <mergeCell ref="C76:D76"/>
    <mergeCell ref="E76:F76"/>
    <mergeCell ref="E77:F77"/>
    <mergeCell ref="E78:F78"/>
    <mergeCell ref="A80:B80"/>
    <mergeCell ref="C80:D80"/>
    <mergeCell ref="E80:F80"/>
    <mergeCell ref="A75:A76"/>
    <mergeCell ref="B75:B76"/>
    <mergeCell ref="E79:F79"/>
    <mergeCell ref="C77:D77"/>
    <mergeCell ref="C78:D78"/>
    <mergeCell ref="C79:D79"/>
    <mergeCell ref="G75:H75"/>
    <mergeCell ref="G76:H76"/>
    <mergeCell ref="G77:H77"/>
    <mergeCell ref="G78:H78"/>
    <mergeCell ref="G79:H79"/>
    <mergeCell ref="G80:H80"/>
    <mergeCell ref="J80:J81"/>
    <mergeCell ref="I16:I22"/>
    <mergeCell ref="J16:J22"/>
    <mergeCell ref="C23:E23"/>
    <mergeCell ref="I24:I27"/>
    <mergeCell ref="J24:J27"/>
    <mergeCell ref="E50:F50"/>
    <mergeCell ref="D52:D54"/>
    <mergeCell ref="F52:F54"/>
    <mergeCell ref="C56:E56"/>
    <mergeCell ref="I56:I66"/>
    <mergeCell ref="J56:J66"/>
    <mergeCell ref="C55:E55"/>
    <mergeCell ref="C58:E65"/>
    <mergeCell ref="C66:E66"/>
    <mergeCell ref="F58:F65"/>
    <mergeCell ref="J39:J43"/>
    <mergeCell ref="F23:H23"/>
    <mergeCell ref="F24:H27"/>
    <mergeCell ref="G37:H37"/>
    <mergeCell ref="E39:E43"/>
    <mergeCell ref="F39:F43"/>
    <mergeCell ref="C52:C54"/>
    <mergeCell ref="E52:E54"/>
    <mergeCell ref="I52:I54"/>
    <mergeCell ref="A37:A38"/>
    <mergeCell ref="B37:B38"/>
    <mergeCell ref="I34:I36"/>
    <mergeCell ref="I32:I33"/>
    <mergeCell ref="J34:J36"/>
    <mergeCell ref="J32:J33"/>
    <mergeCell ref="I37:I38"/>
    <mergeCell ref="J37:J38"/>
    <mergeCell ref="C37:D37"/>
    <mergeCell ref="E37:F37"/>
    <mergeCell ref="A28:A29"/>
    <mergeCell ref="B28:B29"/>
    <mergeCell ref="A32:A33"/>
    <mergeCell ref="B32:B33"/>
    <mergeCell ref="I28:I29"/>
    <mergeCell ref="J28:J29"/>
    <mergeCell ref="C28:D28"/>
    <mergeCell ref="E28:F28"/>
    <mergeCell ref="C32:D32"/>
    <mergeCell ref="E32:F32"/>
    <mergeCell ref="I30:I31"/>
    <mergeCell ref="J30:J31"/>
    <mergeCell ref="G32:H32"/>
    <mergeCell ref="G28:H28"/>
    <mergeCell ref="A72:A73"/>
    <mergeCell ref="B72:B73"/>
    <mergeCell ref="I72:I73"/>
    <mergeCell ref="I39:I43"/>
    <mergeCell ref="C39:C43"/>
    <mergeCell ref="D39:D43"/>
    <mergeCell ref="H39:H43"/>
    <mergeCell ref="G39:G43"/>
    <mergeCell ref="C72:D72"/>
    <mergeCell ref="E72:F72"/>
    <mergeCell ref="H69:H70"/>
    <mergeCell ref="C57:E57"/>
    <mergeCell ref="A67:A68"/>
    <mergeCell ref="B67:B68"/>
    <mergeCell ref="I69:I71"/>
    <mergeCell ref="I67:I68"/>
    <mergeCell ref="C69:C70"/>
    <mergeCell ref="D69:D70"/>
    <mergeCell ref="E69:E70"/>
    <mergeCell ref="F69:F70"/>
    <mergeCell ref="J72:J73"/>
    <mergeCell ref="A50:A51"/>
    <mergeCell ref="B50:B51"/>
    <mergeCell ref="I50:I51"/>
    <mergeCell ref="J50:J51"/>
    <mergeCell ref="A44:A45"/>
    <mergeCell ref="B44:B45"/>
    <mergeCell ref="I44:I45"/>
    <mergeCell ref="J44:J45"/>
    <mergeCell ref="C44:D44"/>
    <mergeCell ref="E44:F44"/>
    <mergeCell ref="C50:D50"/>
    <mergeCell ref="G72:H72"/>
    <mergeCell ref="H52:H54"/>
    <mergeCell ref="G44:H44"/>
    <mergeCell ref="G50:H50"/>
    <mergeCell ref="G52:G54"/>
    <mergeCell ref="H58:H65"/>
    <mergeCell ref="G67:H67"/>
    <mergeCell ref="G69:G70"/>
    <mergeCell ref="C67:D67"/>
    <mergeCell ref="E67:F67"/>
    <mergeCell ref="J69:J71"/>
    <mergeCell ref="J67:J68"/>
    <mergeCell ref="F16:H22"/>
    <mergeCell ref="F15:H15"/>
    <mergeCell ref="C15:E15"/>
    <mergeCell ref="C16:E22"/>
    <mergeCell ref="C24:E27"/>
    <mergeCell ref="C11:D11"/>
    <mergeCell ref="E11:F11"/>
    <mergeCell ref="C12:D12"/>
    <mergeCell ref="E12:F12"/>
    <mergeCell ref="C13:D13"/>
    <mergeCell ref="E13:F13"/>
    <mergeCell ref="I10:J10"/>
    <mergeCell ref="C8:H8"/>
    <mergeCell ref="C9:H9"/>
    <mergeCell ref="C10:H10"/>
    <mergeCell ref="C4:H4"/>
    <mergeCell ref="C2:H2"/>
    <mergeCell ref="G11:H11"/>
    <mergeCell ref="G12:H12"/>
    <mergeCell ref="G13:H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zoomScale="80" zoomScaleNormal="80" workbookViewId="0">
      <selection activeCell="B59" sqref="B59:B64"/>
    </sheetView>
  </sheetViews>
  <sheetFormatPr baseColWidth="10" defaultColWidth="11.42578125" defaultRowHeight="15" x14ac:dyDescent="0.25"/>
  <cols>
    <col min="1" max="1" width="6.7109375" style="1" customWidth="1"/>
    <col min="2" max="2" width="97.28515625" customWidth="1"/>
    <col min="3" max="3" width="22.5703125" style="1" bestFit="1" customWidth="1"/>
    <col min="4" max="4" width="12.85546875" style="1" customWidth="1"/>
    <col min="5" max="5" width="22.5703125" style="1" bestFit="1" customWidth="1"/>
    <col min="6" max="6" width="20.5703125" style="1" customWidth="1"/>
    <col min="7" max="7" width="11.5703125" style="1" customWidth="1"/>
    <col min="8" max="8" width="20" style="1" customWidth="1"/>
    <col min="9" max="9" width="12" style="1" customWidth="1"/>
    <col min="10" max="10" width="20" style="1" customWidth="1"/>
    <col min="11" max="11" width="23.5703125" style="1" customWidth="1"/>
    <col min="12" max="12" width="74.140625" customWidth="1"/>
    <col min="13" max="13" width="17.85546875" bestFit="1" customWidth="1"/>
  </cols>
  <sheetData>
    <row r="1" spans="1:12" ht="15" customHeight="1" x14ac:dyDescent="0.25">
      <c r="A1" s="104"/>
      <c r="B1" s="104"/>
      <c r="C1" s="104"/>
      <c r="D1" s="104"/>
      <c r="E1" s="104"/>
      <c r="F1" s="104"/>
      <c r="G1" s="104"/>
      <c r="H1" s="104"/>
      <c r="I1" s="104"/>
      <c r="J1" s="104"/>
      <c r="K1" s="156"/>
      <c r="L1" s="156"/>
    </row>
    <row r="2" spans="1:12" ht="15" customHeight="1" x14ac:dyDescent="0.25">
      <c r="A2" s="104"/>
      <c r="B2" s="104"/>
      <c r="C2" s="167" t="s">
        <v>0</v>
      </c>
      <c r="D2" s="167"/>
      <c r="E2" s="167"/>
      <c r="F2" s="167"/>
      <c r="G2" s="167"/>
      <c r="H2" s="167"/>
      <c r="I2" s="167"/>
      <c r="J2" s="167"/>
      <c r="K2" s="156"/>
      <c r="L2" s="156"/>
    </row>
    <row r="3" spans="1:12" x14ac:dyDescent="0.25">
      <c r="A3" s="104"/>
      <c r="B3" s="104"/>
      <c r="C3" s="104"/>
      <c r="D3" s="104"/>
      <c r="E3" s="104"/>
      <c r="F3" s="104"/>
      <c r="G3" s="104"/>
      <c r="H3" s="104"/>
      <c r="I3" s="104"/>
      <c r="J3" s="104"/>
      <c r="K3" s="104"/>
      <c r="L3" s="104"/>
    </row>
    <row r="4" spans="1:12" ht="15" customHeight="1" x14ac:dyDescent="0.25">
      <c r="A4" s="104"/>
      <c r="B4" s="104"/>
      <c r="C4" s="167" t="s">
        <v>1</v>
      </c>
      <c r="D4" s="167"/>
      <c r="E4" s="167"/>
      <c r="F4" s="167"/>
      <c r="G4" s="167"/>
      <c r="H4" s="167"/>
      <c r="I4" s="167"/>
      <c r="J4" s="167"/>
      <c r="K4" s="156"/>
      <c r="L4" s="156"/>
    </row>
    <row r="5" spans="1:12" ht="15" customHeight="1" x14ac:dyDescent="0.25">
      <c r="A5" s="156"/>
      <c r="B5" s="156"/>
      <c r="C5" s="156"/>
      <c r="D5" s="156"/>
      <c r="E5" s="156"/>
      <c r="F5" s="156"/>
      <c r="G5" s="156"/>
      <c r="H5" s="156"/>
      <c r="I5" s="156"/>
      <c r="J5" s="156"/>
      <c r="K5" s="156"/>
      <c r="L5" s="156"/>
    </row>
    <row r="6" spans="1:12" x14ac:dyDescent="0.25">
      <c r="A6" s="104"/>
      <c r="B6" s="104"/>
      <c r="C6" s="104"/>
      <c r="D6" s="105"/>
      <c r="E6" s="104"/>
      <c r="F6" s="105"/>
      <c r="G6" s="104"/>
      <c r="H6" s="105"/>
      <c r="I6" s="104"/>
      <c r="J6" s="105"/>
      <c r="K6" s="105"/>
      <c r="L6" s="105"/>
    </row>
    <row r="7" spans="1:12" ht="33" customHeight="1" x14ac:dyDescent="0.25">
      <c r="A7" s="104"/>
      <c r="B7" s="104"/>
      <c r="C7" s="105"/>
      <c r="D7" s="104"/>
      <c r="E7" s="105"/>
      <c r="F7" s="104"/>
      <c r="G7" s="105"/>
      <c r="H7" s="104"/>
      <c r="I7" s="105"/>
      <c r="J7" s="104"/>
      <c r="K7" s="104"/>
      <c r="L7" s="104"/>
    </row>
    <row r="8" spans="1:12" ht="15" customHeight="1" x14ac:dyDescent="0.25">
      <c r="A8" s="142" t="s">
        <v>2</v>
      </c>
      <c r="B8" s="143" t="s">
        <v>3</v>
      </c>
      <c r="C8" s="166">
        <v>2</v>
      </c>
      <c r="D8" s="166"/>
      <c r="E8" s="166"/>
      <c r="F8" s="166"/>
      <c r="G8" s="166"/>
      <c r="H8" s="166"/>
      <c r="I8" s="166"/>
      <c r="J8" s="166"/>
      <c r="K8" s="155"/>
      <c r="L8" s="155"/>
    </row>
    <row r="9" spans="1:12" ht="31.5" customHeight="1" x14ac:dyDescent="0.25">
      <c r="A9" s="142" t="s">
        <v>4</v>
      </c>
      <c r="B9" s="143" t="s">
        <v>5</v>
      </c>
      <c r="C9" s="166" t="s">
        <v>78</v>
      </c>
      <c r="D9" s="166"/>
      <c r="E9" s="166"/>
      <c r="F9" s="166"/>
      <c r="G9" s="166"/>
      <c r="H9" s="166"/>
      <c r="I9" s="166"/>
      <c r="J9" s="166"/>
      <c r="K9" s="155"/>
      <c r="L9" s="104"/>
    </row>
    <row r="10" spans="1:12" ht="39.75" customHeight="1" x14ac:dyDescent="0.25">
      <c r="A10" s="142" t="s">
        <v>7</v>
      </c>
      <c r="B10" s="144" t="s">
        <v>8</v>
      </c>
      <c r="C10" s="166" t="s">
        <v>9</v>
      </c>
      <c r="D10" s="166"/>
      <c r="E10" s="166"/>
      <c r="F10" s="166"/>
      <c r="G10" s="166"/>
      <c r="H10" s="166"/>
      <c r="I10" s="166"/>
      <c r="J10" s="166"/>
      <c r="K10" s="155"/>
      <c r="L10" s="155"/>
    </row>
    <row r="11" spans="1:12" ht="31.5" customHeight="1" x14ac:dyDescent="0.25">
      <c r="A11" s="142" t="s">
        <v>10</v>
      </c>
      <c r="B11" s="143" t="s">
        <v>11</v>
      </c>
      <c r="C11" s="166" t="s">
        <v>79</v>
      </c>
      <c r="D11" s="166"/>
      <c r="E11" s="166" t="s">
        <v>80</v>
      </c>
      <c r="F11" s="166"/>
      <c r="G11" s="166" t="s">
        <v>81</v>
      </c>
      <c r="H11" s="166"/>
      <c r="I11" s="166" t="s">
        <v>82</v>
      </c>
      <c r="J11" s="166"/>
      <c r="K11" s="108"/>
      <c r="L11" s="109"/>
    </row>
    <row r="12" spans="1:12" x14ac:dyDescent="0.25">
      <c r="A12" s="142" t="s">
        <v>12</v>
      </c>
      <c r="B12" s="143" t="s">
        <v>13</v>
      </c>
      <c r="C12" s="330" t="s">
        <v>87</v>
      </c>
      <c r="D12" s="330"/>
      <c r="E12" s="330" t="s">
        <v>87</v>
      </c>
      <c r="F12" s="330"/>
      <c r="G12" s="330" t="s">
        <v>87</v>
      </c>
      <c r="H12" s="330"/>
      <c r="I12" s="330" t="s">
        <v>87</v>
      </c>
      <c r="J12" s="330"/>
      <c r="K12" s="104"/>
      <c r="L12" s="104"/>
    </row>
    <row r="13" spans="1:12" x14ac:dyDescent="0.25">
      <c r="A13" s="142" t="s">
        <v>14</v>
      </c>
      <c r="B13" s="143" t="s">
        <v>15</v>
      </c>
      <c r="C13" s="330" t="s">
        <v>137</v>
      </c>
      <c r="D13" s="330"/>
      <c r="E13" s="330" t="s">
        <v>88</v>
      </c>
      <c r="F13" s="330"/>
      <c r="G13" s="331" t="s">
        <v>88</v>
      </c>
      <c r="H13" s="332"/>
      <c r="I13" s="331" t="s">
        <v>88</v>
      </c>
      <c r="J13" s="332"/>
      <c r="K13" s="104"/>
      <c r="L13" s="104"/>
    </row>
    <row r="14" spans="1:12" ht="15.75" thickBot="1" x14ac:dyDescent="0.3">
      <c r="A14" s="106"/>
      <c r="B14" s="107"/>
      <c r="C14" s="110"/>
      <c r="D14" s="104"/>
      <c r="E14" s="110"/>
      <c r="F14" s="104"/>
      <c r="G14" s="110"/>
      <c r="H14" s="104"/>
      <c r="I14" s="110"/>
      <c r="J14" s="104"/>
      <c r="K14" s="104"/>
      <c r="L14" s="104"/>
    </row>
    <row r="15" spans="1:12" x14ac:dyDescent="0.25">
      <c r="A15" s="121">
        <v>1</v>
      </c>
      <c r="B15" s="123" t="s">
        <v>16</v>
      </c>
      <c r="C15" s="178" t="s">
        <v>17</v>
      </c>
      <c r="D15" s="179"/>
      <c r="E15" s="181"/>
      <c r="F15" s="178" t="s">
        <v>18</v>
      </c>
      <c r="G15" s="179"/>
      <c r="H15" s="179"/>
      <c r="I15" s="179"/>
      <c r="J15" s="180"/>
      <c r="K15" s="126" t="s">
        <v>19</v>
      </c>
      <c r="L15" s="129" t="s">
        <v>20</v>
      </c>
    </row>
    <row r="16" spans="1:12" ht="15" customHeight="1" x14ac:dyDescent="0.25">
      <c r="A16" s="147">
        <v>1.1000000000000001</v>
      </c>
      <c r="B16" s="111" t="s">
        <v>21</v>
      </c>
      <c r="C16" s="304" t="s">
        <v>138</v>
      </c>
      <c r="D16" s="305"/>
      <c r="E16" s="306"/>
      <c r="F16" s="313" t="s">
        <v>139</v>
      </c>
      <c r="G16" s="305"/>
      <c r="H16" s="305"/>
      <c r="I16" s="305"/>
      <c r="J16" s="314"/>
      <c r="K16" s="233" t="s">
        <v>140</v>
      </c>
      <c r="L16" s="216"/>
    </row>
    <row r="17" spans="1:12" ht="30" x14ac:dyDescent="0.25">
      <c r="A17" s="147">
        <v>1.2</v>
      </c>
      <c r="B17" s="111" t="s">
        <v>22</v>
      </c>
      <c r="C17" s="307"/>
      <c r="D17" s="308"/>
      <c r="E17" s="309"/>
      <c r="F17" s="307"/>
      <c r="G17" s="308"/>
      <c r="H17" s="308"/>
      <c r="I17" s="308"/>
      <c r="J17" s="315"/>
      <c r="K17" s="229"/>
      <c r="L17" s="216"/>
    </row>
    <row r="18" spans="1:12" x14ac:dyDescent="0.25">
      <c r="A18" s="147">
        <v>1.3</v>
      </c>
      <c r="B18" s="111" t="s">
        <v>23</v>
      </c>
      <c r="C18" s="307"/>
      <c r="D18" s="308"/>
      <c r="E18" s="309"/>
      <c r="F18" s="307"/>
      <c r="G18" s="308"/>
      <c r="H18" s="308"/>
      <c r="I18" s="308"/>
      <c r="J18" s="315"/>
      <c r="K18" s="229"/>
      <c r="L18" s="216"/>
    </row>
    <row r="19" spans="1:12" ht="30" x14ac:dyDescent="0.25">
      <c r="A19" s="147">
        <v>1.4</v>
      </c>
      <c r="B19" s="111" t="s">
        <v>24</v>
      </c>
      <c r="C19" s="307"/>
      <c r="D19" s="308"/>
      <c r="E19" s="309"/>
      <c r="F19" s="307"/>
      <c r="G19" s="308"/>
      <c r="H19" s="308"/>
      <c r="I19" s="308"/>
      <c r="J19" s="315"/>
      <c r="K19" s="229"/>
      <c r="L19" s="216"/>
    </row>
    <row r="20" spans="1:12" ht="60" x14ac:dyDescent="0.25">
      <c r="A20" s="147">
        <v>1.5</v>
      </c>
      <c r="B20" s="111" t="s">
        <v>25</v>
      </c>
      <c r="C20" s="307"/>
      <c r="D20" s="308"/>
      <c r="E20" s="309"/>
      <c r="F20" s="307"/>
      <c r="G20" s="308"/>
      <c r="H20" s="308"/>
      <c r="I20" s="308"/>
      <c r="J20" s="315"/>
      <c r="K20" s="229"/>
      <c r="L20" s="216"/>
    </row>
    <row r="21" spans="1:12" x14ac:dyDescent="0.25">
      <c r="A21" s="147">
        <v>1.6</v>
      </c>
      <c r="B21" s="113" t="s">
        <v>26</v>
      </c>
      <c r="C21" s="307"/>
      <c r="D21" s="308"/>
      <c r="E21" s="309"/>
      <c r="F21" s="307"/>
      <c r="G21" s="308"/>
      <c r="H21" s="308"/>
      <c r="I21" s="308"/>
      <c r="J21" s="315"/>
      <c r="K21" s="229"/>
      <c r="L21" s="216"/>
    </row>
    <row r="22" spans="1:12" ht="30.75" thickBot="1" x14ac:dyDescent="0.3">
      <c r="A22" s="148">
        <v>1.7</v>
      </c>
      <c r="B22" s="114" t="s">
        <v>27</v>
      </c>
      <c r="C22" s="310"/>
      <c r="D22" s="311"/>
      <c r="E22" s="312"/>
      <c r="F22" s="310"/>
      <c r="G22" s="311"/>
      <c r="H22" s="311"/>
      <c r="I22" s="311"/>
      <c r="J22" s="316"/>
      <c r="K22" s="230"/>
      <c r="L22" s="217"/>
    </row>
    <row r="23" spans="1:12" ht="39" customHeight="1" x14ac:dyDescent="0.25">
      <c r="A23" s="121">
        <v>2</v>
      </c>
      <c r="B23" s="122" t="s">
        <v>28</v>
      </c>
      <c r="C23" s="178" t="s">
        <v>17</v>
      </c>
      <c r="D23" s="179"/>
      <c r="E23" s="181"/>
      <c r="F23" s="178" t="s">
        <v>18</v>
      </c>
      <c r="G23" s="179"/>
      <c r="H23" s="179"/>
      <c r="I23" s="179"/>
      <c r="J23" s="180"/>
      <c r="K23" s="126" t="s">
        <v>19</v>
      </c>
      <c r="L23" s="130" t="s">
        <v>20</v>
      </c>
    </row>
    <row r="24" spans="1:12" ht="45.75" customHeight="1" x14ac:dyDescent="0.25">
      <c r="A24" s="147">
        <v>2.1</v>
      </c>
      <c r="B24" s="113" t="s">
        <v>29</v>
      </c>
      <c r="C24" s="333" t="s">
        <v>91</v>
      </c>
      <c r="D24" s="334"/>
      <c r="E24" s="335"/>
      <c r="F24" s="333" t="s">
        <v>141</v>
      </c>
      <c r="G24" s="334"/>
      <c r="H24" s="334"/>
      <c r="I24" s="334"/>
      <c r="J24" s="342"/>
      <c r="K24" s="289" t="s">
        <v>140</v>
      </c>
      <c r="L24" s="302"/>
    </row>
    <row r="25" spans="1:12" ht="50.25" customHeight="1" x14ac:dyDescent="0.25">
      <c r="A25" s="147">
        <v>2.2000000000000002</v>
      </c>
      <c r="B25" s="113" t="s">
        <v>30</v>
      </c>
      <c r="C25" s="336"/>
      <c r="D25" s="337"/>
      <c r="E25" s="338"/>
      <c r="F25" s="336"/>
      <c r="G25" s="337"/>
      <c r="H25" s="337"/>
      <c r="I25" s="337"/>
      <c r="J25" s="343"/>
      <c r="K25" s="290"/>
      <c r="L25" s="302"/>
    </row>
    <row r="26" spans="1:12" ht="74.25" customHeight="1" x14ac:dyDescent="0.25">
      <c r="A26" s="147">
        <v>2.2999999999999998</v>
      </c>
      <c r="B26" s="158" t="s">
        <v>31</v>
      </c>
      <c r="C26" s="336"/>
      <c r="D26" s="337"/>
      <c r="E26" s="338"/>
      <c r="F26" s="336"/>
      <c r="G26" s="337"/>
      <c r="H26" s="337"/>
      <c r="I26" s="337"/>
      <c r="J26" s="343"/>
      <c r="K26" s="290"/>
      <c r="L26" s="302"/>
    </row>
    <row r="27" spans="1:12" ht="42" customHeight="1" thickBot="1" x14ac:dyDescent="0.3">
      <c r="A27" s="148">
        <v>2.4</v>
      </c>
      <c r="B27" s="114" t="s">
        <v>32</v>
      </c>
      <c r="C27" s="339"/>
      <c r="D27" s="340"/>
      <c r="E27" s="341"/>
      <c r="F27" s="339"/>
      <c r="G27" s="340"/>
      <c r="H27" s="340"/>
      <c r="I27" s="340"/>
      <c r="J27" s="344"/>
      <c r="K27" s="291"/>
      <c r="L27" s="303"/>
    </row>
    <row r="28" spans="1:12" ht="63" customHeight="1" thickBot="1" x14ac:dyDescent="0.3">
      <c r="A28" s="196">
        <v>3</v>
      </c>
      <c r="B28" s="198" t="s">
        <v>33</v>
      </c>
      <c r="C28" s="206" t="s">
        <v>79</v>
      </c>
      <c r="D28" s="206"/>
      <c r="E28" s="206" t="s">
        <v>80</v>
      </c>
      <c r="F28" s="205"/>
      <c r="G28" s="206" t="s">
        <v>81</v>
      </c>
      <c r="H28" s="205"/>
      <c r="I28" s="206" t="s">
        <v>82</v>
      </c>
      <c r="J28" s="205"/>
      <c r="K28" s="194" t="s">
        <v>19</v>
      </c>
      <c r="L28" s="194" t="s">
        <v>20</v>
      </c>
    </row>
    <row r="29" spans="1:12" ht="60" x14ac:dyDescent="0.25">
      <c r="A29" s="197"/>
      <c r="B29" s="199"/>
      <c r="C29" s="151" t="s">
        <v>17</v>
      </c>
      <c r="D29" s="152" t="s">
        <v>18</v>
      </c>
      <c r="E29" s="151" t="s">
        <v>17</v>
      </c>
      <c r="F29" s="152" t="s">
        <v>18</v>
      </c>
      <c r="G29" s="151" t="s">
        <v>17</v>
      </c>
      <c r="H29" s="152" t="s">
        <v>18</v>
      </c>
      <c r="I29" s="151" t="s">
        <v>17</v>
      </c>
      <c r="J29" s="152" t="s">
        <v>18</v>
      </c>
      <c r="K29" s="195"/>
      <c r="L29" s="195"/>
    </row>
    <row r="30" spans="1:12" ht="80.25" customHeight="1" x14ac:dyDescent="0.25">
      <c r="A30" s="147" t="s">
        <v>34</v>
      </c>
      <c r="B30" s="111" t="s">
        <v>21</v>
      </c>
      <c r="C30" s="149" t="s">
        <v>98</v>
      </c>
      <c r="D30" s="149"/>
      <c r="E30" s="161" t="s">
        <v>91</v>
      </c>
      <c r="F30" s="145" t="s">
        <v>142</v>
      </c>
      <c r="G30" s="149" t="s">
        <v>98</v>
      </c>
      <c r="H30" s="145"/>
      <c r="I30" s="149" t="s">
        <v>98</v>
      </c>
      <c r="J30" s="145"/>
      <c r="K30" s="349" t="s">
        <v>147</v>
      </c>
      <c r="L30" s="351" t="s">
        <v>199</v>
      </c>
    </row>
    <row r="31" spans="1:12" ht="67.5" customHeight="1" thickBot="1" x14ac:dyDescent="0.3">
      <c r="A31" s="148" t="s">
        <v>35</v>
      </c>
      <c r="B31" s="114" t="s">
        <v>36</v>
      </c>
      <c r="C31" s="150" t="s">
        <v>98</v>
      </c>
      <c r="D31" s="150"/>
      <c r="E31" s="150" t="s">
        <v>143</v>
      </c>
      <c r="F31" s="146"/>
      <c r="G31" s="150" t="s">
        <v>98</v>
      </c>
      <c r="H31" s="146"/>
      <c r="I31" s="150" t="s">
        <v>98</v>
      </c>
      <c r="J31" s="146"/>
      <c r="K31" s="350"/>
      <c r="L31" s="352"/>
    </row>
    <row r="32" spans="1:12" ht="40.5" customHeight="1" thickBot="1" x14ac:dyDescent="0.3">
      <c r="A32" s="196">
        <v>4</v>
      </c>
      <c r="B32" s="231" t="s">
        <v>37</v>
      </c>
      <c r="C32" s="206" t="s">
        <v>79</v>
      </c>
      <c r="D32" s="206"/>
      <c r="E32" s="206" t="s">
        <v>80</v>
      </c>
      <c r="F32" s="205"/>
      <c r="G32" s="206" t="s">
        <v>81</v>
      </c>
      <c r="H32" s="205"/>
      <c r="I32" s="206" t="s">
        <v>82</v>
      </c>
      <c r="J32" s="205"/>
      <c r="K32" s="194" t="s">
        <v>19</v>
      </c>
      <c r="L32" s="194" t="s">
        <v>20</v>
      </c>
    </row>
    <row r="33" spans="1:12" ht="50.25" customHeight="1" x14ac:dyDescent="0.25">
      <c r="A33" s="197"/>
      <c r="B33" s="232"/>
      <c r="C33" s="151" t="s">
        <v>17</v>
      </c>
      <c r="D33" s="152" t="s">
        <v>18</v>
      </c>
      <c r="E33" s="151" t="s">
        <v>17</v>
      </c>
      <c r="F33" s="152" t="s">
        <v>18</v>
      </c>
      <c r="G33" s="151" t="s">
        <v>17</v>
      </c>
      <c r="H33" s="152" t="s">
        <v>18</v>
      </c>
      <c r="I33" s="151" t="s">
        <v>17</v>
      </c>
      <c r="J33" s="152" t="s">
        <v>18</v>
      </c>
      <c r="K33" s="195"/>
      <c r="L33" s="195"/>
    </row>
    <row r="34" spans="1:12" ht="47.25" customHeight="1" thickBot="1" x14ac:dyDescent="0.3">
      <c r="A34" s="147">
        <v>4.0999999999999996</v>
      </c>
      <c r="B34" s="71" t="s">
        <v>183</v>
      </c>
      <c r="C34" s="149" t="s">
        <v>98</v>
      </c>
      <c r="D34" s="149"/>
      <c r="E34" s="150" t="s">
        <v>143</v>
      </c>
      <c r="F34" s="145" t="s">
        <v>144</v>
      </c>
      <c r="G34" s="150" t="s">
        <v>143</v>
      </c>
      <c r="H34" s="145" t="s">
        <v>145</v>
      </c>
      <c r="I34" s="150" t="s">
        <v>143</v>
      </c>
      <c r="J34" s="145" t="s">
        <v>146</v>
      </c>
      <c r="K34" s="233" t="s">
        <v>147</v>
      </c>
      <c r="L34" s="216"/>
    </row>
    <row r="35" spans="1:12" ht="15.75" thickBot="1" x14ac:dyDescent="0.3">
      <c r="A35" s="147">
        <v>4.2</v>
      </c>
      <c r="B35" s="71" t="s">
        <v>38</v>
      </c>
      <c r="C35" s="149" t="s">
        <v>98</v>
      </c>
      <c r="D35" s="149"/>
      <c r="E35" s="150" t="s">
        <v>143</v>
      </c>
      <c r="F35" s="145"/>
      <c r="G35" s="159" t="s">
        <v>143</v>
      </c>
      <c r="H35" s="145"/>
      <c r="I35" s="150" t="s">
        <v>143</v>
      </c>
      <c r="J35" s="145"/>
      <c r="K35" s="229"/>
      <c r="L35" s="216"/>
    </row>
    <row r="36" spans="1:12" ht="15.75" thickBot="1" x14ac:dyDescent="0.3">
      <c r="A36" s="148">
        <v>4.3</v>
      </c>
      <c r="B36" s="72" t="s">
        <v>184</v>
      </c>
      <c r="C36" s="150" t="s">
        <v>98</v>
      </c>
      <c r="D36" s="150"/>
      <c r="E36" s="150" t="s">
        <v>103</v>
      </c>
      <c r="F36" s="146"/>
      <c r="G36" s="159" t="s">
        <v>103</v>
      </c>
      <c r="H36" s="146"/>
      <c r="I36" s="159" t="s">
        <v>148</v>
      </c>
      <c r="J36" s="146"/>
      <c r="K36" s="230"/>
      <c r="L36" s="217"/>
    </row>
    <row r="37" spans="1:12" ht="30" customHeight="1" thickBot="1" x14ac:dyDescent="0.3">
      <c r="A37" s="196">
        <v>5</v>
      </c>
      <c r="B37" s="200" t="s">
        <v>39</v>
      </c>
      <c r="C37" s="235" t="s">
        <v>79</v>
      </c>
      <c r="D37" s="236"/>
      <c r="E37" s="235" t="s">
        <v>80</v>
      </c>
      <c r="F37" s="236"/>
      <c r="G37" s="235" t="s">
        <v>81</v>
      </c>
      <c r="H37" s="236"/>
      <c r="I37" s="235" t="s">
        <v>82</v>
      </c>
      <c r="J37" s="236"/>
      <c r="K37" s="194" t="s">
        <v>19</v>
      </c>
      <c r="L37" s="194" t="s">
        <v>20</v>
      </c>
    </row>
    <row r="38" spans="1:12" ht="60.75" thickBot="1" x14ac:dyDescent="0.3">
      <c r="A38" s="197"/>
      <c r="B38" s="201"/>
      <c r="C38" s="154" t="s">
        <v>17</v>
      </c>
      <c r="D38" s="131" t="s">
        <v>18</v>
      </c>
      <c r="E38" s="154" t="s">
        <v>17</v>
      </c>
      <c r="F38" s="131" t="s">
        <v>18</v>
      </c>
      <c r="G38" s="154" t="s">
        <v>17</v>
      </c>
      <c r="H38" s="131" t="s">
        <v>18</v>
      </c>
      <c r="I38" s="154" t="s">
        <v>17</v>
      </c>
      <c r="J38" s="131" t="s">
        <v>18</v>
      </c>
      <c r="K38" s="195"/>
      <c r="L38" s="195"/>
    </row>
    <row r="39" spans="1:12" ht="45" customHeight="1" x14ac:dyDescent="0.25">
      <c r="A39" s="147">
        <v>5.0999999999999996</v>
      </c>
      <c r="B39" s="71" t="s">
        <v>183</v>
      </c>
      <c r="C39" s="209" t="s">
        <v>91</v>
      </c>
      <c r="D39" s="295" t="s">
        <v>149</v>
      </c>
      <c r="E39" s="296" t="s">
        <v>91</v>
      </c>
      <c r="F39" s="299" t="s">
        <v>150</v>
      </c>
      <c r="G39" s="296" t="s">
        <v>91</v>
      </c>
      <c r="H39" s="299" t="s">
        <v>151</v>
      </c>
      <c r="I39" s="296" t="s">
        <v>91</v>
      </c>
      <c r="J39" s="299" t="s">
        <v>152</v>
      </c>
      <c r="K39" s="289" t="s">
        <v>147</v>
      </c>
      <c r="L39" s="292"/>
    </row>
    <row r="40" spans="1:12" ht="30" x14ac:dyDescent="0.25">
      <c r="A40" s="147">
        <v>5.2</v>
      </c>
      <c r="B40" s="71" t="s">
        <v>185</v>
      </c>
      <c r="C40" s="210"/>
      <c r="D40" s="210"/>
      <c r="E40" s="297"/>
      <c r="F40" s="300"/>
      <c r="G40" s="297"/>
      <c r="H40" s="300"/>
      <c r="I40" s="297"/>
      <c r="J40" s="300"/>
      <c r="K40" s="290"/>
      <c r="L40" s="293"/>
    </row>
    <row r="41" spans="1:12" ht="30" x14ac:dyDescent="0.25">
      <c r="A41" s="147">
        <v>5.3</v>
      </c>
      <c r="B41" s="73" t="s">
        <v>186</v>
      </c>
      <c r="C41" s="210"/>
      <c r="D41" s="210"/>
      <c r="E41" s="297"/>
      <c r="F41" s="300"/>
      <c r="G41" s="297"/>
      <c r="H41" s="300"/>
      <c r="I41" s="297"/>
      <c r="J41" s="300"/>
      <c r="K41" s="290"/>
      <c r="L41" s="293"/>
    </row>
    <row r="42" spans="1:12" x14ac:dyDescent="0.25">
      <c r="A42" s="147">
        <v>5.4</v>
      </c>
      <c r="B42" s="71" t="s">
        <v>40</v>
      </c>
      <c r="C42" s="210"/>
      <c r="D42" s="210"/>
      <c r="E42" s="297"/>
      <c r="F42" s="300"/>
      <c r="G42" s="297"/>
      <c r="H42" s="300"/>
      <c r="I42" s="297"/>
      <c r="J42" s="300"/>
      <c r="K42" s="290"/>
      <c r="L42" s="293"/>
    </row>
    <row r="43" spans="1:12" ht="15.75" thickBot="1" x14ac:dyDescent="0.3">
      <c r="A43" s="148">
        <v>5.5</v>
      </c>
      <c r="B43" s="114" t="s">
        <v>41</v>
      </c>
      <c r="C43" s="211"/>
      <c r="D43" s="211"/>
      <c r="E43" s="298"/>
      <c r="F43" s="301"/>
      <c r="G43" s="298"/>
      <c r="H43" s="301"/>
      <c r="I43" s="298"/>
      <c r="J43" s="301"/>
      <c r="K43" s="291"/>
      <c r="L43" s="294"/>
    </row>
    <row r="44" spans="1:12" ht="30" customHeight="1" thickBot="1" x14ac:dyDescent="0.3">
      <c r="A44" s="196">
        <v>6</v>
      </c>
      <c r="B44" s="200" t="s">
        <v>42</v>
      </c>
      <c r="C44" s="202" t="s">
        <v>79</v>
      </c>
      <c r="D44" s="203"/>
      <c r="E44" s="204" t="s">
        <v>80</v>
      </c>
      <c r="F44" s="205"/>
      <c r="G44" s="204" t="s">
        <v>81</v>
      </c>
      <c r="H44" s="205"/>
      <c r="I44" s="204" t="s">
        <v>82</v>
      </c>
      <c r="J44" s="205"/>
      <c r="K44" s="194" t="s">
        <v>19</v>
      </c>
      <c r="L44" s="194" t="s">
        <v>20</v>
      </c>
    </row>
    <row r="45" spans="1:12" ht="30" customHeight="1" thickBot="1" x14ac:dyDescent="0.3">
      <c r="A45" s="197"/>
      <c r="B45" s="201"/>
      <c r="C45" s="133" t="s">
        <v>17</v>
      </c>
      <c r="D45" s="134" t="s">
        <v>18</v>
      </c>
      <c r="E45" s="132" t="s">
        <v>17</v>
      </c>
      <c r="F45" s="131" t="s">
        <v>18</v>
      </c>
      <c r="G45" s="132" t="s">
        <v>17</v>
      </c>
      <c r="H45" s="131" t="s">
        <v>18</v>
      </c>
      <c r="I45" s="132" t="s">
        <v>17</v>
      </c>
      <c r="J45" s="131" t="s">
        <v>18</v>
      </c>
      <c r="K45" s="195"/>
      <c r="L45" s="195"/>
    </row>
    <row r="46" spans="1:12" ht="30" x14ac:dyDescent="0.25">
      <c r="A46" s="147">
        <v>6.1</v>
      </c>
      <c r="B46" s="113" t="s">
        <v>43</v>
      </c>
      <c r="C46" s="153" t="s">
        <v>91</v>
      </c>
      <c r="D46" s="153" t="s">
        <v>153</v>
      </c>
      <c r="E46" s="149" t="s">
        <v>98</v>
      </c>
      <c r="F46" s="145"/>
      <c r="G46" s="149" t="s">
        <v>98</v>
      </c>
      <c r="H46" s="145"/>
      <c r="I46" s="149" t="s">
        <v>98</v>
      </c>
      <c r="J46" s="145"/>
      <c r="K46" s="233" t="s">
        <v>147</v>
      </c>
      <c r="L46" s="127"/>
    </row>
    <row r="47" spans="1:12" ht="30" x14ac:dyDescent="0.25">
      <c r="A47" s="147">
        <v>6.2</v>
      </c>
      <c r="B47" s="113" t="s">
        <v>44</v>
      </c>
      <c r="C47" s="149" t="s">
        <v>91</v>
      </c>
      <c r="D47" s="149"/>
      <c r="E47" s="149" t="s">
        <v>98</v>
      </c>
      <c r="F47" s="145"/>
      <c r="G47" s="149" t="s">
        <v>98</v>
      </c>
      <c r="H47" s="145"/>
      <c r="I47" s="149" t="s">
        <v>98</v>
      </c>
      <c r="J47" s="145"/>
      <c r="K47" s="317"/>
      <c r="L47" s="127"/>
    </row>
    <row r="48" spans="1:12" ht="30" x14ac:dyDescent="0.25">
      <c r="A48" s="147">
        <v>6.3</v>
      </c>
      <c r="B48" s="113" t="s">
        <v>45</v>
      </c>
      <c r="C48" s="149" t="s">
        <v>91</v>
      </c>
      <c r="D48" s="149" t="s">
        <v>154</v>
      </c>
      <c r="E48" s="149" t="s">
        <v>98</v>
      </c>
      <c r="F48" s="145"/>
      <c r="G48" s="149" t="s">
        <v>98</v>
      </c>
      <c r="H48" s="145"/>
      <c r="I48" s="149" t="s">
        <v>98</v>
      </c>
      <c r="J48" s="145"/>
      <c r="K48" s="317"/>
      <c r="L48" s="127"/>
    </row>
    <row r="49" spans="1:13" ht="45.75" thickBot="1" x14ac:dyDescent="0.3">
      <c r="A49" s="147">
        <v>6.4</v>
      </c>
      <c r="B49" s="114" t="s">
        <v>46</v>
      </c>
      <c r="C49" s="150" t="s">
        <v>98</v>
      </c>
      <c r="D49" s="150"/>
      <c r="E49" s="149" t="s">
        <v>98</v>
      </c>
      <c r="F49" s="146"/>
      <c r="G49" s="149" t="s">
        <v>98</v>
      </c>
      <c r="H49" s="146"/>
      <c r="I49" s="149" t="s">
        <v>98</v>
      </c>
      <c r="J49" s="146"/>
      <c r="K49" s="318"/>
      <c r="L49" s="128"/>
      <c r="M49" s="104"/>
    </row>
    <row r="50" spans="1:13" ht="30" customHeight="1" thickBot="1" x14ac:dyDescent="0.3">
      <c r="A50" s="196">
        <v>7</v>
      </c>
      <c r="B50" s="198" t="s">
        <v>47</v>
      </c>
      <c r="C50" s="206" t="s">
        <v>79</v>
      </c>
      <c r="D50" s="206"/>
      <c r="E50" s="206" t="s">
        <v>80</v>
      </c>
      <c r="F50" s="205"/>
      <c r="G50" s="206" t="s">
        <v>81</v>
      </c>
      <c r="H50" s="205"/>
      <c r="I50" s="206" t="s">
        <v>82</v>
      </c>
      <c r="J50" s="205"/>
      <c r="K50" s="194" t="s">
        <v>19</v>
      </c>
      <c r="L50" s="194" t="s">
        <v>20</v>
      </c>
      <c r="M50" s="104"/>
    </row>
    <row r="51" spans="1:13" ht="60.75" thickBot="1" x14ac:dyDescent="0.3">
      <c r="A51" s="197"/>
      <c r="B51" s="199"/>
      <c r="C51" s="133" t="s">
        <v>17</v>
      </c>
      <c r="D51" s="134" t="s">
        <v>18</v>
      </c>
      <c r="E51" s="132" t="s">
        <v>17</v>
      </c>
      <c r="F51" s="131" t="s">
        <v>18</v>
      </c>
      <c r="G51" s="132" t="s">
        <v>17</v>
      </c>
      <c r="H51" s="131" t="s">
        <v>18</v>
      </c>
      <c r="I51" s="132" t="s">
        <v>17</v>
      </c>
      <c r="J51" s="131" t="s">
        <v>18</v>
      </c>
      <c r="K51" s="195"/>
      <c r="L51" s="195"/>
      <c r="M51" s="104"/>
    </row>
    <row r="52" spans="1:13" x14ac:dyDescent="0.25">
      <c r="A52" s="147">
        <v>7.1</v>
      </c>
      <c r="B52" s="113" t="s">
        <v>48</v>
      </c>
      <c r="C52" s="209" t="s">
        <v>98</v>
      </c>
      <c r="D52" s="241"/>
      <c r="E52" s="209" t="s">
        <v>91</v>
      </c>
      <c r="F52" s="207">
        <v>359</v>
      </c>
      <c r="G52" s="209" t="s">
        <v>91</v>
      </c>
      <c r="H52" s="207">
        <v>364</v>
      </c>
      <c r="I52" s="209" t="s">
        <v>91</v>
      </c>
      <c r="J52" s="207">
        <v>363</v>
      </c>
      <c r="K52" s="233" t="s">
        <v>147</v>
      </c>
      <c r="L52" s="124"/>
      <c r="M52" s="104"/>
    </row>
    <row r="53" spans="1:13" ht="30" x14ac:dyDescent="0.25">
      <c r="A53" s="147">
        <v>7.2</v>
      </c>
      <c r="B53" s="113" t="s">
        <v>49</v>
      </c>
      <c r="C53" s="210"/>
      <c r="D53" s="241"/>
      <c r="E53" s="210"/>
      <c r="F53" s="207"/>
      <c r="G53" s="210"/>
      <c r="H53" s="207"/>
      <c r="I53" s="210"/>
      <c r="J53" s="207"/>
      <c r="K53" s="229"/>
      <c r="L53" s="124"/>
      <c r="M53" s="104"/>
    </row>
    <row r="54" spans="1:13" ht="30.75" thickBot="1" x14ac:dyDescent="0.3">
      <c r="A54" s="148">
        <v>7.3</v>
      </c>
      <c r="B54" s="114" t="s">
        <v>50</v>
      </c>
      <c r="C54" s="211"/>
      <c r="D54" s="242"/>
      <c r="E54" s="211"/>
      <c r="F54" s="208"/>
      <c r="G54" s="211"/>
      <c r="H54" s="208"/>
      <c r="I54" s="211"/>
      <c r="J54" s="208"/>
      <c r="K54" s="230"/>
      <c r="L54" s="125"/>
      <c r="M54" s="104"/>
    </row>
    <row r="55" spans="1:13" x14ac:dyDescent="0.25">
      <c r="A55" s="121">
        <v>8</v>
      </c>
      <c r="B55" s="136" t="s">
        <v>51</v>
      </c>
      <c r="C55" s="285" t="s">
        <v>17</v>
      </c>
      <c r="D55" s="286"/>
      <c r="E55" s="287"/>
      <c r="F55" s="152" t="s">
        <v>18</v>
      </c>
      <c r="G55" s="157"/>
      <c r="H55" s="152" t="s">
        <v>18</v>
      </c>
      <c r="I55" s="157"/>
      <c r="J55" s="152" t="s">
        <v>18</v>
      </c>
      <c r="K55" s="126" t="s">
        <v>19</v>
      </c>
      <c r="L55" s="129" t="s">
        <v>20</v>
      </c>
      <c r="M55" s="104"/>
    </row>
    <row r="56" spans="1:13" x14ac:dyDescent="0.25">
      <c r="A56" s="147">
        <v>8.1</v>
      </c>
      <c r="B56" s="113" t="s">
        <v>52</v>
      </c>
      <c r="C56" s="319" t="s">
        <v>155</v>
      </c>
      <c r="D56" s="320"/>
      <c r="E56" s="320"/>
      <c r="F56" s="321"/>
      <c r="G56" s="321"/>
      <c r="H56" s="321"/>
      <c r="I56" s="321"/>
      <c r="J56" s="277"/>
      <c r="K56" s="346" t="s">
        <v>147</v>
      </c>
      <c r="L56" s="234"/>
      <c r="M56" s="104"/>
    </row>
    <row r="57" spans="1:13" x14ac:dyDescent="0.25">
      <c r="A57" s="147">
        <v>8.1999999999999993</v>
      </c>
      <c r="B57" s="113" t="s">
        <v>53</v>
      </c>
      <c r="C57" s="319" t="s">
        <v>156</v>
      </c>
      <c r="D57" s="320"/>
      <c r="E57" s="320"/>
      <c r="F57" s="321"/>
      <c r="G57" s="321"/>
      <c r="H57" s="321"/>
      <c r="I57" s="321"/>
      <c r="J57" s="277"/>
      <c r="K57" s="347"/>
      <c r="L57" s="216"/>
      <c r="M57" s="104"/>
    </row>
    <row r="58" spans="1:13" x14ac:dyDescent="0.25">
      <c r="A58" s="147">
        <v>8.3000000000000007</v>
      </c>
      <c r="B58" s="113" t="s">
        <v>54</v>
      </c>
      <c r="C58" s="313" t="s">
        <v>157</v>
      </c>
      <c r="D58" s="322"/>
      <c r="E58" s="322"/>
      <c r="F58" s="305"/>
      <c r="G58" s="305"/>
      <c r="H58" s="305"/>
      <c r="I58" s="305"/>
      <c r="J58" s="314"/>
      <c r="K58" s="347"/>
      <c r="L58" s="216"/>
      <c r="M58" s="104"/>
    </row>
    <row r="59" spans="1:13" ht="30" x14ac:dyDescent="0.25">
      <c r="A59" s="147">
        <v>8.4</v>
      </c>
      <c r="B59" s="71" t="s">
        <v>55</v>
      </c>
      <c r="C59" s="323"/>
      <c r="D59" s="324"/>
      <c r="E59" s="324"/>
      <c r="F59" s="325"/>
      <c r="G59" s="325"/>
      <c r="H59" s="325"/>
      <c r="I59" s="325"/>
      <c r="J59" s="315"/>
      <c r="K59" s="347"/>
      <c r="L59" s="216"/>
      <c r="M59" s="104"/>
    </row>
    <row r="60" spans="1:13" ht="36.75" customHeight="1" x14ac:dyDescent="0.25">
      <c r="A60" s="147">
        <v>8.5</v>
      </c>
      <c r="B60" s="71" t="s">
        <v>187</v>
      </c>
      <c r="C60" s="323"/>
      <c r="D60" s="324"/>
      <c r="E60" s="324"/>
      <c r="F60" s="325"/>
      <c r="G60" s="325"/>
      <c r="H60" s="325"/>
      <c r="I60" s="325"/>
      <c r="J60" s="315"/>
      <c r="K60" s="347"/>
      <c r="L60" s="216"/>
      <c r="M60" s="104"/>
    </row>
    <row r="61" spans="1:13" ht="15" hidden="1" customHeight="1" x14ac:dyDescent="0.25">
      <c r="A61" s="147">
        <v>8.6</v>
      </c>
      <c r="B61" s="71" t="s">
        <v>56</v>
      </c>
      <c r="C61" s="323"/>
      <c r="D61" s="324"/>
      <c r="E61" s="324"/>
      <c r="F61" s="325"/>
      <c r="G61" s="325"/>
      <c r="H61" s="325"/>
      <c r="I61" s="325"/>
      <c r="J61" s="315"/>
      <c r="K61" s="347"/>
      <c r="L61" s="216"/>
      <c r="M61" s="104"/>
    </row>
    <row r="62" spans="1:13" x14ac:dyDescent="0.25">
      <c r="A62" s="147">
        <v>8.6999999999999993</v>
      </c>
      <c r="B62" s="71" t="s">
        <v>57</v>
      </c>
      <c r="C62" s="323"/>
      <c r="D62" s="324"/>
      <c r="E62" s="324"/>
      <c r="F62" s="325"/>
      <c r="G62" s="325"/>
      <c r="H62" s="325"/>
      <c r="I62" s="325"/>
      <c r="J62" s="315"/>
      <c r="K62" s="347"/>
      <c r="L62" s="216"/>
      <c r="M62" s="104"/>
    </row>
    <row r="63" spans="1:13" x14ac:dyDescent="0.25">
      <c r="A63" s="147">
        <v>8.8000000000000007</v>
      </c>
      <c r="B63" s="71" t="s">
        <v>188</v>
      </c>
      <c r="C63" s="323"/>
      <c r="D63" s="324"/>
      <c r="E63" s="324"/>
      <c r="F63" s="325"/>
      <c r="G63" s="325"/>
      <c r="H63" s="325"/>
      <c r="I63" s="325"/>
      <c r="J63" s="315"/>
      <c r="K63" s="347"/>
      <c r="L63" s="216"/>
      <c r="M63" s="115"/>
    </row>
    <row r="64" spans="1:13" ht="31.5" customHeight="1" x14ac:dyDescent="0.3">
      <c r="A64" s="147">
        <v>8.9</v>
      </c>
      <c r="B64" s="77" t="s">
        <v>58</v>
      </c>
      <c r="C64" s="323"/>
      <c r="D64" s="324"/>
      <c r="E64" s="324"/>
      <c r="F64" s="325"/>
      <c r="G64" s="325"/>
      <c r="H64" s="325"/>
      <c r="I64" s="325"/>
      <c r="J64" s="315"/>
      <c r="K64" s="347"/>
      <c r="L64" s="216"/>
      <c r="M64" s="116"/>
    </row>
    <row r="65" spans="1:13" ht="16.5" x14ac:dyDescent="0.3">
      <c r="A65" s="117" t="s">
        <v>59</v>
      </c>
      <c r="B65" s="113" t="s">
        <v>60</v>
      </c>
      <c r="C65" s="326"/>
      <c r="D65" s="327"/>
      <c r="E65" s="327"/>
      <c r="F65" s="328"/>
      <c r="G65" s="328"/>
      <c r="H65" s="328"/>
      <c r="I65" s="328"/>
      <c r="J65" s="329"/>
      <c r="K65" s="347"/>
      <c r="L65" s="216"/>
      <c r="M65" s="116"/>
    </row>
    <row r="66" spans="1:13" ht="30.75" thickBot="1" x14ac:dyDescent="0.3">
      <c r="A66" s="117" t="s">
        <v>61</v>
      </c>
      <c r="B66" s="114" t="s">
        <v>62</v>
      </c>
      <c r="C66" s="319" t="s">
        <v>158</v>
      </c>
      <c r="D66" s="320"/>
      <c r="E66" s="320"/>
      <c r="F66" s="321"/>
      <c r="G66" s="321"/>
      <c r="H66" s="321"/>
      <c r="I66" s="321"/>
      <c r="J66" s="277"/>
      <c r="K66" s="348"/>
      <c r="L66" s="217"/>
      <c r="M66" s="118"/>
    </row>
    <row r="67" spans="1:13" ht="30" customHeight="1" thickBot="1" x14ac:dyDescent="0.3">
      <c r="A67" s="196">
        <v>9</v>
      </c>
      <c r="B67" s="198" t="s">
        <v>63</v>
      </c>
      <c r="C67" s="199" t="s">
        <v>79</v>
      </c>
      <c r="D67" s="199"/>
      <c r="E67" s="199" t="s">
        <v>80</v>
      </c>
      <c r="F67" s="288"/>
      <c r="G67" s="199" t="s">
        <v>81</v>
      </c>
      <c r="H67" s="288"/>
      <c r="I67" s="199" t="s">
        <v>82</v>
      </c>
      <c r="J67" s="288"/>
      <c r="K67" s="194" t="s">
        <v>19</v>
      </c>
      <c r="L67" s="194" t="s">
        <v>20</v>
      </c>
      <c r="M67" s="104"/>
    </row>
    <row r="68" spans="1:13" ht="30" customHeight="1" thickBot="1" x14ac:dyDescent="0.3">
      <c r="A68" s="197"/>
      <c r="B68" s="199"/>
      <c r="C68" s="133" t="s">
        <v>17</v>
      </c>
      <c r="D68" s="134" t="s">
        <v>18</v>
      </c>
      <c r="E68" s="132" t="s">
        <v>17</v>
      </c>
      <c r="F68" s="131" t="s">
        <v>18</v>
      </c>
      <c r="G68" s="132" t="s">
        <v>17</v>
      </c>
      <c r="H68" s="131" t="s">
        <v>18</v>
      </c>
      <c r="I68" s="132" t="s">
        <v>17</v>
      </c>
      <c r="J68" s="160" t="s">
        <v>18</v>
      </c>
      <c r="K68" s="195"/>
      <c r="L68" s="195"/>
      <c r="M68" s="104"/>
    </row>
    <row r="69" spans="1:13" x14ac:dyDescent="0.25">
      <c r="A69" s="147">
        <v>9.1</v>
      </c>
      <c r="B69" s="111" t="s">
        <v>64</v>
      </c>
      <c r="C69" s="209" t="s">
        <v>98</v>
      </c>
      <c r="D69" s="209"/>
      <c r="E69" s="209" t="s">
        <v>98</v>
      </c>
      <c r="F69" s="226"/>
      <c r="G69" s="209" t="s">
        <v>98</v>
      </c>
      <c r="H69" s="226"/>
      <c r="I69" s="209" t="s">
        <v>91</v>
      </c>
      <c r="J69" s="345">
        <v>369</v>
      </c>
      <c r="K69" s="315" t="s">
        <v>91</v>
      </c>
      <c r="L69" s="216"/>
      <c r="M69" s="104"/>
    </row>
    <row r="70" spans="1:13" x14ac:dyDescent="0.25">
      <c r="A70" s="147">
        <v>9.1999999999999993</v>
      </c>
      <c r="B70" s="112" t="s">
        <v>65</v>
      </c>
      <c r="C70" s="215"/>
      <c r="D70" s="215"/>
      <c r="E70" s="215"/>
      <c r="F70" s="227"/>
      <c r="G70" s="215"/>
      <c r="H70" s="227"/>
      <c r="I70" s="215"/>
      <c r="J70" s="215"/>
      <c r="K70" s="315"/>
      <c r="L70" s="216"/>
      <c r="M70" s="104"/>
    </row>
    <row r="71" spans="1:13" ht="30.75" thickBot="1" x14ac:dyDescent="0.3">
      <c r="A71" s="148">
        <v>9.3000000000000007</v>
      </c>
      <c r="B71" s="119" t="s">
        <v>66</v>
      </c>
      <c r="C71" s="150" t="s">
        <v>98</v>
      </c>
      <c r="D71" s="150"/>
      <c r="E71" s="150" t="s">
        <v>98</v>
      </c>
      <c r="F71" s="146"/>
      <c r="G71" s="150" t="s">
        <v>98</v>
      </c>
      <c r="H71" s="146"/>
      <c r="I71" s="150" t="s">
        <v>91</v>
      </c>
      <c r="J71" s="149">
        <v>370</v>
      </c>
      <c r="K71" s="316"/>
      <c r="L71" s="217"/>
      <c r="M71" s="104"/>
    </row>
    <row r="72" spans="1:13" ht="30" customHeight="1" thickBot="1" x14ac:dyDescent="0.3">
      <c r="A72" s="196">
        <v>10</v>
      </c>
      <c r="B72" s="198" t="s">
        <v>67</v>
      </c>
      <c r="C72" s="206" t="s">
        <v>79</v>
      </c>
      <c r="D72" s="206"/>
      <c r="E72" s="206" t="s">
        <v>80</v>
      </c>
      <c r="F72" s="205"/>
      <c r="G72" s="206" t="s">
        <v>81</v>
      </c>
      <c r="H72" s="205"/>
      <c r="I72" s="206" t="s">
        <v>82</v>
      </c>
      <c r="J72" s="288"/>
      <c r="K72" s="194" t="s">
        <v>19</v>
      </c>
      <c r="L72" s="194" t="s">
        <v>20</v>
      </c>
      <c r="M72" s="104"/>
    </row>
    <row r="73" spans="1:13" ht="30" customHeight="1" thickBot="1" x14ac:dyDescent="0.3">
      <c r="A73" s="197"/>
      <c r="B73" s="199"/>
      <c r="C73" s="133" t="s">
        <v>17</v>
      </c>
      <c r="D73" s="134" t="s">
        <v>18</v>
      </c>
      <c r="E73" s="132" t="s">
        <v>17</v>
      </c>
      <c r="F73" s="131" t="s">
        <v>18</v>
      </c>
      <c r="G73" s="132" t="s">
        <v>17</v>
      </c>
      <c r="H73" s="131" t="s">
        <v>18</v>
      </c>
      <c r="I73" s="132" t="s">
        <v>17</v>
      </c>
      <c r="J73" s="131" t="s">
        <v>18</v>
      </c>
      <c r="K73" s="195"/>
      <c r="L73" s="195"/>
      <c r="M73" s="104"/>
    </row>
    <row r="74" spans="1:13" ht="15.75" thickBot="1" x14ac:dyDescent="0.3">
      <c r="A74" s="148">
        <v>10.1</v>
      </c>
      <c r="B74" s="114" t="s">
        <v>68</v>
      </c>
      <c r="C74" s="150" t="s">
        <v>91</v>
      </c>
      <c r="D74" s="150"/>
      <c r="E74" s="150" t="s">
        <v>98</v>
      </c>
      <c r="F74" s="146"/>
      <c r="G74" s="150" t="s">
        <v>98</v>
      </c>
      <c r="H74" s="146"/>
      <c r="I74" s="150" t="s">
        <v>98</v>
      </c>
      <c r="J74" s="146"/>
      <c r="K74" s="163" t="s">
        <v>147</v>
      </c>
      <c r="L74" s="128"/>
      <c r="M74" s="104"/>
    </row>
    <row r="75" spans="1:13" ht="30" customHeight="1" thickBot="1" x14ac:dyDescent="0.3">
      <c r="A75" s="196">
        <v>12</v>
      </c>
      <c r="B75" s="200" t="s">
        <v>69</v>
      </c>
      <c r="C75" s="270" t="s">
        <v>79</v>
      </c>
      <c r="D75" s="205"/>
      <c r="E75" s="204" t="s">
        <v>80</v>
      </c>
      <c r="F75" s="205"/>
      <c r="G75" s="204" t="s">
        <v>81</v>
      </c>
      <c r="H75" s="205"/>
      <c r="I75" s="204" t="s">
        <v>82</v>
      </c>
      <c r="J75" s="205"/>
      <c r="K75" s="271" t="s">
        <v>19</v>
      </c>
      <c r="L75" s="194" t="s">
        <v>20</v>
      </c>
      <c r="M75" s="104"/>
    </row>
    <row r="76" spans="1:13" ht="30" customHeight="1" x14ac:dyDescent="0.25">
      <c r="A76" s="197"/>
      <c r="B76" s="201"/>
      <c r="C76" s="273" t="s">
        <v>17</v>
      </c>
      <c r="D76" s="274"/>
      <c r="E76" s="275" t="s">
        <v>17</v>
      </c>
      <c r="F76" s="276"/>
      <c r="G76" s="275" t="s">
        <v>17</v>
      </c>
      <c r="H76" s="276"/>
      <c r="I76" s="275" t="s">
        <v>17</v>
      </c>
      <c r="J76" s="276"/>
      <c r="K76" s="272"/>
      <c r="L76" s="195"/>
      <c r="M76" s="104"/>
    </row>
    <row r="77" spans="1:13" x14ac:dyDescent="0.25">
      <c r="A77" s="147">
        <v>12.1</v>
      </c>
      <c r="B77" s="140" t="s">
        <v>70</v>
      </c>
      <c r="C77" s="283" t="s">
        <v>91</v>
      </c>
      <c r="D77" s="207"/>
      <c r="E77" s="277" t="s">
        <v>91</v>
      </c>
      <c r="F77" s="207"/>
      <c r="G77" s="277" t="s">
        <v>91</v>
      </c>
      <c r="H77" s="207"/>
      <c r="I77" s="277" t="s">
        <v>91</v>
      </c>
      <c r="J77" s="207"/>
      <c r="K77" s="138"/>
      <c r="L77" s="127"/>
      <c r="M77" s="104"/>
    </row>
    <row r="78" spans="1:13" ht="31.5" customHeight="1" x14ac:dyDescent="0.25">
      <c r="A78" s="147">
        <v>12.2</v>
      </c>
      <c r="B78" s="140" t="s">
        <v>71</v>
      </c>
      <c r="C78" s="283" t="s">
        <v>91</v>
      </c>
      <c r="D78" s="207"/>
      <c r="E78" s="277" t="s">
        <v>91</v>
      </c>
      <c r="F78" s="207"/>
      <c r="G78" s="277" t="s">
        <v>91</v>
      </c>
      <c r="H78" s="207"/>
      <c r="I78" s="277" t="s">
        <v>91</v>
      </c>
      <c r="J78" s="207"/>
      <c r="K78" s="138"/>
      <c r="L78" s="127"/>
      <c r="M78" s="104"/>
    </row>
    <row r="79" spans="1:13" ht="15.75" thickBot="1" x14ac:dyDescent="0.3">
      <c r="A79" s="120">
        <v>12.3</v>
      </c>
      <c r="B79" s="141" t="s">
        <v>72</v>
      </c>
      <c r="C79" s="283" t="s">
        <v>91</v>
      </c>
      <c r="D79" s="207"/>
      <c r="E79" s="277" t="s">
        <v>91</v>
      </c>
      <c r="F79" s="207"/>
      <c r="G79" s="277" t="s">
        <v>91</v>
      </c>
      <c r="H79" s="207"/>
      <c r="I79" s="277" t="s">
        <v>91</v>
      </c>
      <c r="J79" s="207"/>
      <c r="K79" s="139"/>
      <c r="L79" s="135"/>
      <c r="M79" s="104"/>
    </row>
    <row r="80" spans="1:13" ht="19.5" thickBot="1" x14ac:dyDescent="0.3">
      <c r="A80" s="278" t="s">
        <v>73</v>
      </c>
      <c r="B80" s="279"/>
      <c r="C80" s="280"/>
      <c r="D80" s="281"/>
      <c r="E80" s="280"/>
      <c r="F80" s="281"/>
      <c r="G80" s="280"/>
      <c r="H80" s="281"/>
      <c r="I80" s="280"/>
      <c r="J80" s="281"/>
      <c r="K80" s="137" t="s">
        <v>147</v>
      </c>
      <c r="L80" s="162"/>
      <c r="M80" s="104"/>
    </row>
  </sheetData>
  <mergeCells count="155">
    <mergeCell ref="C2:J2"/>
    <mergeCell ref="C4:J4"/>
    <mergeCell ref="C8:J8"/>
    <mergeCell ref="C9:J9"/>
    <mergeCell ref="C10:J10"/>
    <mergeCell ref="C11:D11"/>
    <mergeCell ref="E11:F11"/>
    <mergeCell ref="A37:A38"/>
    <mergeCell ref="B37:B38"/>
    <mergeCell ref="C37:D37"/>
    <mergeCell ref="E37:F37"/>
    <mergeCell ref="I37:J37"/>
    <mergeCell ref="K37:K38"/>
    <mergeCell ref="L37:L38"/>
    <mergeCell ref="G37:H37"/>
    <mergeCell ref="L28:L29"/>
    <mergeCell ref="K30:K31"/>
    <mergeCell ref="L30:L31"/>
    <mergeCell ref="A32:A33"/>
    <mergeCell ref="B32:B33"/>
    <mergeCell ref="C32:D32"/>
    <mergeCell ref="K34:K36"/>
    <mergeCell ref="C52:C54"/>
    <mergeCell ref="D52:D54"/>
    <mergeCell ref="E52:E54"/>
    <mergeCell ref="F52:F54"/>
    <mergeCell ref="I52:I54"/>
    <mergeCell ref="J52:J54"/>
    <mergeCell ref="L67:L68"/>
    <mergeCell ref="C69:C70"/>
    <mergeCell ref="D69:D70"/>
    <mergeCell ref="E69:E70"/>
    <mergeCell ref="F69:F70"/>
    <mergeCell ref="I69:I70"/>
    <mergeCell ref="J69:J70"/>
    <mergeCell ref="K69:K71"/>
    <mergeCell ref="L69:L71"/>
    <mergeCell ref="K52:K54"/>
    <mergeCell ref="G52:G54"/>
    <mergeCell ref="H52:H54"/>
    <mergeCell ref="K56:K66"/>
    <mergeCell ref="L56:L66"/>
    <mergeCell ref="C66:J66"/>
    <mergeCell ref="L34:L36"/>
    <mergeCell ref="I11:J11"/>
    <mergeCell ref="G11:H11"/>
    <mergeCell ref="L24:L27"/>
    <mergeCell ref="C15:E15"/>
    <mergeCell ref="F15:J15"/>
    <mergeCell ref="C16:E22"/>
    <mergeCell ref="F16:J22"/>
    <mergeCell ref="K16:K22"/>
    <mergeCell ref="L16:L22"/>
    <mergeCell ref="C12:D12"/>
    <mergeCell ref="E12:F12"/>
    <mergeCell ref="I12:J12"/>
    <mergeCell ref="C13:D13"/>
    <mergeCell ref="E13:F13"/>
    <mergeCell ref="I13:J13"/>
    <mergeCell ref="G12:H12"/>
    <mergeCell ref="G13:H13"/>
    <mergeCell ref="C23:E23"/>
    <mergeCell ref="F23:J23"/>
    <mergeCell ref="C24:E27"/>
    <mergeCell ref="F24:J27"/>
    <mergeCell ref="K24:K27"/>
    <mergeCell ref="E32:F32"/>
    <mergeCell ref="I32:J32"/>
    <mergeCell ref="K32:K33"/>
    <mergeCell ref="L32:L33"/>
    <mergeCell ref="A28:A29"/>
    <mergeCell ref="B28:B29"/>
    <mergeCell ref="C28:D28"/>
    <mergeCell ref="E28:F28"/>
    <mergeCell ref="I28:J28"/>
    <mergeCell ref="K28:K29"/>
    <mergeCell ref="G28:H28"/>
    <mergeCell ref="G32:H32"/>
    <mergeCell ref="K50:K51"/>
    <mergeCell ref="K39:K43"/>
    <mergeCell ref="L39:L43"/>
    <mergeCell ref="A44:A45"/>
    <mergeCell ref="B44:B45"/>
    <mergeCell ref="C44:D44"/>
    <mergeCell ref="E44:F44"/>
    <mergeCell ref="I44:J44"/>
    <mergeCell ref="K44:K45"/>
    <mergeCell ref="L44:L45"/>
    <mergeCell ref="C39:C43"/>
    <mergeCell ref="D39:D43"/>
    <mergeCell ref="E39:E43"/>
    <mergeCell ref="F39:F43"/>
    <mergeCell ref="I39:I43"/>
    <mergeCell ref="J39:J43"/>
    <mergeCell ref="L50:L51"/>
    <mergeCell ref="G39:G43"/>
    <mergeCell ref="H39:H43"/>
    <mergeCell ref="K46:K49"/>
    <mergeCell ref="E79:F79"/>
    <mergeCell ref="I79:J79"/>
    <mergeCell ref="E78:F78"/>
    <mergeCell ref="I78:J78"/>
    <mergeCell ref="G78:H78"/>
    <mergeCell ref="A50:A51"/>
    <mergeCell ref="B50:B51"/>
    <mergeCell ref="C50:D50"/>
    <mergeCell ref="E50:F50"/>
    <mergeCell ref="I50:J50"/>
    <mergeCell ref="C56:J56"/>
    <mergeCell ref="C57:J57"/>
    <mergeCell ref="C58:J65"/>
    <mergeCell ref="K75:K76"/>
    <mergeCell ref="L75:L76"/>
    <mergeCell ref="C76:D76"/>
    <mergeCell ref="E76:F76"/>
    <mergeCell ref="I76:J76"/>
    <mergeCell ref="G67:H67"/>
    <mergeCell ref="C67:D67"/>
    <mergeCell ref="E67:F67"/>
    <mergeCell ref="I67:J67"/>
    <mergeCell ref="K67:K68"/>
    <mergeCell ref="L72:L73"/>
    <mergeCell ref="G44:H44"/>
    <mergeCell ref="G50:H50"/>
    <mergeCell ref="A80:B80"/>
    <mergeCell ref="C80:D80"/>
    <mergeCell ref="E80:F80"/>
    <mergeCell ref="I80:J80"/>
    <mergeCell ref="G79:H79"/>
    <mergeCell ref="G80:H80"/>
    <mergeCell ref="G69:G70"/>
    <mergeCell ref="H69:H70"/>
    <mergeCell ref="G72:H72"/>
    <mergeCell ref="G75:H75"/>
    <mergeCell ref="G76:H76"/>
    <mergeCell ref="G77:H77"/>
    <mergeCell ref="C77:D77"/>
    <mergeCell ref="E77:F77"/>
    <mergeCell ref="I77:J77"/>
    <mergeCell ref="C78:D78"/>
    <mergeCell ref="A75:A76"/>
    <mergeCell ref="B75:B76"/>
    <mergeCell ref="C75:D75"/>
    <mergeCell ref="E75:F75"/>
    <mergeCell ref="I75:J75"/>
    <mergeCell ref="C79:D79"/>
    <mergeCell ref="A67:A68"/>
    <mergeCell ref="B67:B68"/>
    <mergeCell ref="C55:E55"/>
    <mergeCell ref="A72:A73"/>
    <mergeCell ref="B72:B73"/>
    <mergeCell ref="C72:D72"/>
    <mergeCell ref="E72:F72"/>
    <mergeCell ref="I72:J72"/>
    <mergeCell ref="K72:K7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topLeftCell="C1" zoomScale="80" zoomScaleNormal="80" workbookViewId="0">
      <selection activeCell="L80" sqref="L80"/>
    </sheetView>
  </sheetViews>
  <sheetFormatPr baseColWidth="10" defaultColWidth="11.42578125" defaultRowHeight="15" x14ac:dyDescent="0.25"/>
  <cols>
    <col min="1" max="1" width="6.7109375" style="1" customWidth="1"/>
    <col min="2" max="2" width="97.28515625" customWidth="1"/>
    <col min="3" max="3" width="22.5703125" style="1" bestFit="1" customWidth="1"/>
    <col min="4" max="4" width="12.85546875" style="1" customWidth="1"/>
    <col min="5" max="5" width="22.5703125" style="1" bestFit="1" customWidth="1"/>
    <col min="6" max="6" width="20.5703125" style="1" customWidth="1"/>
    <col min="7" max="7" width="9.7109375" style="1" customWidth="1"/>
    <col min="8" max="8" width="20" style="1" customWidth="1"/>
    <col min="9" max="9" width="9.7109375" style="1" customWidth="1"/>
    <col min="10" max="10" width="20" style="1" customWidth="1"/>
    <col min="11" max="11" width="29.42578125" style="1" customWidth="1"/>
    <col min="12" max="12" width="74.140625" customWidth="1"/>
    <col min="13" max="13" width="17.85546875" bestFit="1" customWidth="1"/>
  </cols>
  <sheetData>
    <row r="1" spans="1:13" ht="15" customHeight="1" x14ac:dyDescent="0.25">
      <c r="A1" s="401"/>
      <c r="B1" s="401"/>
      <c r="C1" s="401"/>
      <c r="D1" s="401"/>
      <c r="E1" s="401"/>
      <c r="F1" s="401"/>
      <c r="G1" s="401"/>
      <c r="H1" s="401"/>
      <c r="I1" s="401"/>
      <c r="J1" s="401"/>
      <c r="K1" s="458"/>
      <c r="L1" s="458"/>
      <c r="M1" s="104"/>
    </row>
    <row r="2" spans="1:13" ht="15" customHeight="1" x14ac:dyDescent="0.25">
      <c r="A2" s="401"/>
      <c r="B2" s="401"/>
      <c r="C2" s="167" t="s">
        <v>0</v>
      </c>
      <c r="D2" s="167"/>
      <c r="E2" s="167"/>
      <c r="F2" s="167"/>
      <c r="G2" s="167"/>
      <c r="H2" s="167"/>
      <c r="I2" s="167"/>
      <c r="J2" s="167"/>
      <c r="K2" s="458"/>
      <c r="L2" s="458"/>
      <c r="M2" s="104"/>
    </row>
    <row r="3" spans="1:13" x14ac:dyDescent="0.25">
      <c r="A3" s="401"/>
      <c r="B3" s="401"/>
      <c r="C3" s="401"/>
      <c r="D3" s="401"/>
      <c r="E3" s="401"/>
      <c r="F3" s="401"/>
      <c r="G3" s="401"/>
      <c r="H3" s="401"/>
      <c r="I3" s="401"/>
      <c r="J3" s="401"/>
      <c r="K3" s="401"/>
      <c r="L3" s="401"/>
      <c r="M3" s="104"/>
    </row>
    <row r="4" spans="1:13" ht="15" customHeight="1" x14ac:dyDescent="0.25">
      <c r="A4" s="401"/>
      <c r="B4" s="401"/>
      <c r="C4" s="167" t="s">
        <v>1</v>
      </c>
      <c r="D4" s="167"/>
      <c r="E4" s="167"/>
      <c r="F4" s="167"/>
      <c r="G4" s="167"/>
      <c r="H4" s="167"/>
      <c r="I4" s="167"/>
      <c r="J4" s="167"/>
      <c r="K4" s="458"/>
      <c r="L4" s="458"/>
      <c r="M4" s="104"/>
    </row>
    <row r="5" spans="1:13" ht="15" customHeight="1" x14ac:dyDescent="0.25">
      <c r="A5" s="458"/>
      <c r="B5" s="458"/>
      <c r="C5" s="458"/>
      <c r="D5" s="458"/>
      <c r="E5" s="458"/>
      <c r="F5" s="458"/>
      <c r="G5" s="458"/>
      <c r="H5" s="458"/>
      <c r="I5" s="458"/>
      <c r="J5" s="458"/>
      <c r="K5" s="458"/>
      <c r="L5" s="458"/>
      <c r="M5" s="104"/>
    </row>
    <row r="6" spans="1:13" x14ac:dyDescent="0.25">
      <c r="A6" s="401"/>
      <c r="B6" s="401"/>
      <c r="C6" s="401"/>
      <c r="D6" s="402"/>
      <c r="E6" s="401"/>
      <c r="F6" s="402"/>
      <c r="G6" s="401"/>
      <c r="H6" s="402"/>
      <c r="I6" s="401"/>
      <c r="J6" s="402"/>
      <c r="K6" s="402"/>
      <c r="L6" s="402"/>
      <c r="M6" s="104"/>
    </row>
    <row r="7" spans="1:13" ht="33" customHeight="1" x14ac:dyDescent="0.25">
      <c r="A7" s="401"/>
      <c r="B7" s="401"/>
      <c r="C7" s="402"/>
      <c r="D7" s="401"/>
      <c r="E7" s="402"/>
      <c r="F7" s="401"/>
      <c r="G7" s="402"/>
      <c r="H7" s="401"/>
      <c r="I7" s="402"/>
      <c r="J7" s="401"/>
      <c r="K7" s="401"/>
      <c r="L7" s="401"/>
      <c r="M7" s="104"/>
    </row>
    <row r="8" spans="1:13" ht="15" customHeight="1" x14ac:dyDescent="0.25">
      <c r="A8" s="442" t="s">
        <v>2</v>
      </c>
      <c r="B8" s="443" t="s">
        <v>3</v>
      </c>
      <c r="C8" s="166">
        <v>3</v>
      </c>
      <c r="D8" s="166"/>
      <c r="E8" s="166"/>
      <c r="F8" s="166"/>
      <c r="G8" s="166"/>
      <c r="H8" s="166"/>
      <c r="I8" s="166"/>
      <c r="J8" s="166"/>
      <c r="K8" s="457"/>
      <c r="L8" s="457"/>
      <c r="M8" s="104"/>
    </row>
    <row r="9" spans="1:13" ht="31.5" customHeight="1" x14ac:dyDescent="0.25">
      <c r="A9" s="442" t="s">
        <v>4</v>
      </c>
      <c r="B9" s="443" t="s">
        <v>5</v>
      </c>
      <c r="C9" s="166" t="s">
        <v>74</v>
      </c>
      <c r="D9" s="166"/>
      <c r="E9" s="166"/>
      <c r="F9" s="166"/>
      <c r="G9" s="166"/>
      <c r="H9" s="166"/>
      <c r="I9" s="166"/>
      <c r="J9" s="166"/>
      <c r="K9" s="457"/>
      <c r="L9" s="401"/>
      <c r="M9" s="104"/>
    </row>
    <row r="10" spans="1:13" ht="39.75" customHeight="1" x14ac:dyDescent="0.25">
      <c r="A10" s="442" t="s">
        <v>7</v>
      </c>
      <c r="B10" s="444" t="s">
        <v>8</v>
      </c>
      <c r="C10" s="166" t="s">
        <v>9</v>
      </c>
      <c r="D10" s="166"/>
      <c r="E10" s="166"/>
      <c r="F10" s="166"/>
      <c r="G10" s="166"/>
      <c r="H10" s="166"/>
      <c r="I10" s="166"/>
      <c r="J10" s="166"/>
      <c r="K10" s="457"/>
      <c r="L10" s="457"/>
      <c r="M10" s="104"/>
    </row>
    <row r="11" spans="1:13" ht="39.75" customHeight="1" x14ac:dyDescent="0.25">
      <c r="A11" s="442" t="s">
        <v>10</v>
      </c>
      <c r="B11" s="443" t="s">
        <v>11</v>
      </c>
      <c r="C11" s="166" t="s">
        <v>75</v>
      </c>
      <c r="D11" s="166"/>
      <c r="E11" s="166" t="s">
        <v>76</v>
      </c>
      <c r="F11" s="166"/>
      <c r="G11" s="166" t="s">
        <v>77</v>
      </c>
      <c r="H11" s="166"/>
      <c r="I11" s="166" t="s">
        <v>159</v>
      </c>
      <c r="J11" s="166"/>
      <c r="K11" s="405"/>
      <c r="L11" s="406"/>
      <c r="M11" s="104"/>
    </row>
    <row r="12" spans="1:13" x14ac:dyDescent="0.25">
      <c r="A12" s="442" t="s">
        <v>12</v>
      </c>
      <c r="B12" s="443" t="s">
        <v>13</v>
      </c>
      <c r="C12" s="168" t="s">
        <v>160</v>
      </c>
      <c r="D12" s="168"/>
      <c r="E12" s="168" t="s">
        <v>160</v>
      </c>
      <c r="F12" s="168"/>
      <c r="G12" s="168" t="s">
        <v>160</v>
      </c>
      <c r="H12" s="168"/>
      <c r="I12" s="168" t="s">
        <v>160</v>
      </c>
      <c r="J12" s="168"/>
      <c r="K12" s="401"/>
      <c r="L12" s="401"/>
      <c r="M12" s="104"/>
    </row>
    <row r="13" spans="1:13" x14ac:dyDescent="0.25">
      <c r="A13" s="442" t="s">
        <v>14</v>
      </c>
      <c r="B13" s="443" t="s">
        <v>15</v>
      </c>
      <c r="C13" s="168" t="s">
        <v>119</v>
      </c>
      <c r="D13" s="168"/>
      <c r="E13" s="168" t="s">
        <v>161</v>
      </c>
      <c r="F13" s="168"/>
      <c r="G13" s="168" t="s">
        <v>161</v>
      </c>
      <c r="H13" s="168"/>
      <c r="I13" s="168" t="s">
        <v>162</v>
      </c>
      <c r="J13" s="168"/>
      <c r="K13" s="401"/>
      <c r="L13" s="401"/>
      <c r="M13" s="104"/>
    </row>
    <row r="14" spans="1:13" ht="15.75" thickBot="1" x14ac:dyDescent="0.3">
      <c r="A14" s="403"/>
      <c r="B14" s="404"/>
      <c r="C14" s="407"/>
      <c r="D14" s="401"/>
      <c r="E14" s="407"/>
      <c r="F14" s="401"/>
      <c r="G14" s="407"/>
      <c r="H14" s="401"/>
      <c r="I14" s="407"/>
      <c r="J14" s="401"/>
      <c r="K14" s="401"/>
      <c r="L14" s="401"/>
      <c r="M14" s="104"/>
    </row>
    <row r="15" spans="1:13" x14ac:dyDescent="0.25">
      <c r="A15" s="420">
        <v>1</v>
      </c>
      <c r="B15" s="422" t="s">
        <v>16</v>
      </c>
      <c r="C15" s="178" t="s">
        <v>17</v>
      </c>
      <c r="D15" s="179"/>
      <c r="E15" s="181"/>
      <c r="F15" s="178" t="s">
        <v>18</v>
      </c>
      <c r="G15" s="179"/>
      <c r="H15" s="179"/>
      <c r="I15" s="179"/>
      <c r="J15" s="180"/>
      <c r="K15" s="425" t="s">
        <v>19</v>
      </c>
      <c r="L15" s="428" t="s">
        <v>20</v>
      </c>
      <c r="M15" s="104"/>
    </row>
    <row r="16" spans="1:13" ht="15" customHeight="1" x14ac:dyDescent="0.25">
      <c r="A16" s="447">
        <v>1.1000000000000001</v>
      </c>
      <c r="B16" s="408" t="s">
        <v>21</v>
      </c>
      <c r="C16" s="400" t="s">
        <v>104</v>
      </c>
      <c r="D16" s="464"/>
      <c r="E16" s="465"/>
      <c r="F16" s="400" t="s">
        <v>163</v>
      </c>
      <c r="G16" s="464"/>
      <c r="H16" s="464"/>
      <c r="I16" s="464"/>
      <c r="J16" s="472"/>
      <c r="K16" s="475" t="s">
        <v>104</v>
      </c>
      <c r="L16" s="478" t="s">
        <v>200</v>
      </c>
      <c r="M16" s="104"/>
    </row>
    <row r="17" spans="1:13" ht="30" x14ac:dyDescent="0.25">
      <c r="A17" s="447">
        <v>1.2</v>
      </c>
      <c r="B17" s="408" t="s">
        <v>22</v>
      </c>
      <c r="C17" s="466"/>
      <c r="D17" s="467"/>
      <c r="E17" s="468"/>
      <c r="F17" s="466"/>
      <c r="G17" s="467"/>
      <c r="H17" s="467"/>
      <c r="I17" s="467"/>
      <c r="J17" s="473"/>
      <c r="K17" s="476"/>
      <c r="L17" s="478"/>
      <c r="M17" s="104"/>
    </row>
    <row r="18" spans="1:13" x14ac:dyDescent="0.25">
      <c r="A18" s="447">
        <v>1.3</v>
      </c>
      <c r="B18" s="408" t="s">
        <v>23</v>
      </c>
      <c r="C18" s="466"/>
      <c r="D18" s="467"/>
      <c r="E18" s="468"/>
      <c r="F18" s="466"/>
      <c r="G18" s="467"/>
      <c r="H18" s="467"/>
      <c r="I18" s="467"/>
      <c r="J18" s="473"/>
      <c r="K18" s="476"/>
      <c r="L18" s="478"/>
      <c r="M18" s="104"/>
    </row>
    <row r="19" spans="1:13" ht="30" x14ac:dyDescent="0.25">
      <c r="A19" s="447">
        <v>1.4</v>
      </c>
      <c r="B19" s="408" t="s">
        <v>24</v>
      </c>
      <c r="C19" s="466"/>
      <c r="D19" s="467"/>
      <c r="E19" s="468"/>
      <c r="F19" s="466"/>
      <c r="G19" s="467"/>
      <c r="H19" s="467"/>
      <c r="I19" s="467"/>
      <c r="J19" s="473"/>
      <c r="K19" s="476"/>
      <c r="L19" s="478"/>
      <c r="M19" s="104"/>
    </row>
    <row r="20" spans="1:13" ht="60" x14ac:dyDescent="0.25">
      <c r="A20" s="447">
        <v>1.5</v>
      </c>
      <c r="B20" s="408" t="s">
        <v>25</v>
      </c>
      <c r="C20" s="466"/>
      <c r="D20" s="467"/>
      <c r="E20" s="468"/>
      <c r="F20" s="466"/>
      <c r="G20" s="467"/>
      <c r="H20" s="467"/>
      <c r="I20" s="467"/>
      <c r="J20" s="473"/>
      <c r="K20" s="476"/>
      <c r="L20" s="478"/>
      <c r="M20" s="104"/>
    </row>
    <row r="21" spans="1:13" x14ac:dyDescent="0.25">
      <c r="A21" s="447">
        <v>1.6</v>
      </c>
      <c r="B21" s="411" t="s">
        <v>26</v>
      </c>
      <c r="C21" s="466"/>
      <c r="D21" s="467"/>
      <c r="E21" s="468"/>
      <c r="F21" s="466"/>
      <c r="G21" s="467"/>
      <c r="H21" s="467"/>
      <c r="I21" s="467"/>
      <c r="J21" s="473"/>
      <c r="K21" s="476"/>
      <c r="L21" s="478"/>
      <c r="M21" s="104"/>
    </row>
    <row r="22" spans="1:13" ht="30.75" thickBot="1" x14ac:dyDescent="0.3">
      <c r="A22" s="448">
        <v>1.7</v>
      </c>
      <c r="B22" s="412" t="s">
        <v>27</v>
      </c>
      <c r="C22" s="469"/>
      <c r="D22" s="470"/>
      <c r="E22" s="471"/>
      <c r="F22" s="469"/>
      <c r="G22" s="470"/>
      <c r="H22" s="470"/>
      <c r="I22" s="470"/>
      <c r="J22" s="474"/>
      <c r="K22" s="477"/>
      <c r="L22" s="479"/>
      <c r="M22" s="104"/>
    </row>
    <row r="23" spans="1:13" ht="39" customHeight="1" x14ac:dyDescent="0.25">
      <c r="A23" s="420">
        <v>2</v>
      </c>
      <c r="B23" s="421" t="s">
        <v>28</v>
      </c>
      <c r="C23" s="178" t="s">
        <v>17</v>
      </c>
      <c r="D23" s="179"/>
      <c r="E23" s="181"/>
      <c r="F23" s="178" t="s">
        <v>18</v>
      </c>
      <c r="G23" s="179"/>
      <c r="H23" s="179"/>
      <c r="I23" s="179"/>
      <c r="J23" s="180"/>
      <c r="K23" s="425" t="s">
        <v>19</v>
      </c>
      <c r="L23" s="429" t="s">
        <v>20</v>
      </c>
      <c r="M23" s="104"/>
    </row>
    <row r="24" spans="1:13" ht="45.75" customHeight="1" x14ac:dyDescent="0.25">
      <c r="A24" s="447">
        <v>2.1</v>
      </c>
      <c r="B24" s="411" t="s">
        <v>29</v>
      </c>
      <c r="C24" s="333" t="s">
        <v>91</v>
      </c>
      <c r="D24" s="334"/>
      <c r="E24" s="335"/>
      <c r="F24" s="333" t="s">
        <v>164</v>
      </c>
      <c r="G24" s="334"/>
      <c r="H24" s="334"/>
      <c r="I24" s="334"/>
      <c r="J24" s="342"/>
      <c r="K24" s="289" t="s">
        <v>147</v>
      </c>
      <c r="L24" s="302"/>
      <c r="M24" s="104"/>
    </row>
    <row r="25" spans="1:13" ht="50.25" customHeight="1" x14ac:dyDescent="0.25">
      <c r="A25" s="447">
        <v>2.2000000000000002</v>
      </c>
      <c r="B25" s="411" t="s">
        <v>30</v>
      </c>
      <c r="C25" s="336"/>
      <c r="D25" s="337"/>
      <c r="E25" s="338"/>
      <c r="F25" s="336"/>
      <c r="G25" s="337"/>
      <c r="H25" s="337"/>
      <c r="I25" s="337"/>
      <c r="J25" s="343"/>
      <c r="K25" s="290"/>
      <c r="L25" s="302"/>
      <c r="M25" s="104"/>
    </row>
    <row r="26" spans="1:13" ht="74.25" customHeight="1" x14ac:dyDescent="0.25">
      <c r="A26" s="447">
        <v>2.2999999999999998</v>
      </c>
      <c r="B26" s="461" t="s">
        <v>31</v>
      </c>
      <c r="C26" s="336"/>
      <c r="D26" s="337"/>
      <c r="E26" s="338"/>
      <c r="F26" s="336"/>
      <c r="G26" s="337"/>
      <c r="H26" s="337"/>
      <c r="I26" s="337"/>
      <c r="J26" s="343"/>
      <c r="K26" s="290"/>
      <c r="L26" s="302"/>
      <c r="M26" s="104"/>
    </row>
    <row r="27" spans="1:13" ht="42" customHeight="1" thickBot="1" x14ac:dyDescent="0.3">
      <c r="A27" s="448">
        <v>2.4</v>
      </c>
      <c r="B27" s="412" t="s">
        <v>32</v>
      </c>
      <c r="C27" s="339"/>
      <c r="D27" s="340"/>
      <c r="E27" s="341"/>
      <c r="F27" s="339"/>
      <c r="G27" s="340"/>
      <c r="H27" s="340"/>
      <c r="I27" s="340"/>
      <c r="J27" s="344"/>
      <c r="K27" s="291"/>
      <c r="L27" s="303"/>
      <c r="M27" s="104"/>
    </row>
    <row r="28" spans="1:13" ht="63" customHeight="1" thickBot="1" x14ac:dyDescent="0.3">
      <c r="A28" s="196">
        <v>3</v>
      </c>
      <c r="B28" s="198" t="s">
        <v>33</v>
      </c>
      <c r="C28" s="206" t="s">
        <v>75</v>
      </c>
      <c r="D28" s="206"/>
      <c r="E28" s="206" t="s">
        <v>76</v>
      </c>
      <c r="F28" s="205"/>
      <c r="G28" s="206" t="s">
        <v>77</v>
      </c>
      <c r="H28" s="205"/>
      <c r="I28" s="206" t="s">
        <v>159</v>
      </c>
      <c r="J28" s="205"/>
      <c r="K28" s="194" t="s">
        <v>19</v>
      </c>
      <c r="L28" s="194" t="s">
        <v>20</v>
      </c>
      <c r="M28" s="104"/>
    </row>
    <row r="29" spans="1:13" ht="60" x14ac:dyDescent="0.25">
      <c r="A29" s="197"/>
      <c r="B29" s="199"/>
      <c r="C29" s="453" t="s">
        <v>17</v>
      </c>
      <c r="D29" s="454" t="s">
        <v>18</v>
      </c>
      <c r="E29" s="453" t="s">
        <v>17</v>
      </c>
      <c r="F29" s="454" t="s">
        <v>18</v>
      </c>
      <c r="G29" s="453" t="s">
        <v>17</v>
      </c>
      <c r="H29" s="454" t="s">
        <v>18</v>
      </c>
      <c r="I29" s="453" t="s">
        <v>17</v>
      </c>
      <c r="J29" s="454" t="s">
        <v>18</v>
      </c>
      <c r="K29" s="195"/>
      <c r="L29" s="195"/>
      <c r="M29" s="104"/>
    </row>
    <row r="30" spans="1:13" ht="47.25" customHeight="1" x14ac:dyDescent="0.25">
      <c r="A30" s="447" t="s">
        <v>34</v>
      </c>
      <c r="B30" s="408" t="s">
        <v>21</v>
      </c>
      <c r="C30" s="449"/>
      <c r="D30" s="449"/>
      <c r="E30" s="449" t="s">
        <v>91</v>
      </c>
      <c r="F30" s="445" t="s">
        <v>165</v>
      </c>
      <c r="G30" s="449"/>
      <c r="H30" s="445"/>
      <c r="I30" s="449"/>
      <c r="J30" s="445"/>
      <c r="K30" s="233"/>
      <c r="L30" s="234"/>
      <c r="M30" s="104"/>
    </row>
    <row r="31" spans="1:13" ht="15.75" thickBot="1" x14ac:dyDescent="0.3">
      <c r="A31" s="448" t="s">
        <v>35</v>
      </c>
      <c r="B31" s="412" t="s">
        <v>36</v>
      </c>
      <c r="C31" s="450"/>
      <c r="D31" s="450"/>
      <c r="E31" s="450" t="s">
        <v>91</v>
      </c>
      <c r="F31" s="446" t="s">
        <v>165</v>
      </c>
      <c r="G31" s="450"/>
      <c r="H31" s="446"/>
      <c r="I31" s="450"/>
      <c r="J31" s="446"/>
      <c r="K31" s="230"/>
      <c r="L31" s="217"/>
      <c r="M31" s="104"/>
    </row>
    <row r="32" spans="1:13" ht="33" customHeight="1" thickBot="1" x14ac:dyDescent="0.3">
      <c r="A32" s="196">
        <v>4</v>
      </c>
      <c r="B32" s="231" t="s">
        <v>37</v>
      </c>
      <c r="C32" s="206" t="s">
        <v>75</v>
      </c>
      <c r="D32" s="206"/>
      <c r="E32" s="206" t="s">
        <v>76</v>
      </c>
      <c r="F32" s="205"/>
      <c r="G32" s="206" t="s">
        <v>77</v>
      </c>
      <c r="H32" s="205"/>
      <c r="I32" s="206" t="s">
        <v>159</v>
      </c>
      <c r="J32" s="205"/>
      <c r="K32" s="194" t="s">
        <v>19</v>
      </c>
      <c r="L32" s="194" t="s">
        <v>20</v>
      </c>
      <c r="M32" s="104"/>
    </row>
    <row r="33" spans="1:13" ht="33" customHeight="1" x14ac:dyDescent="0.25">
      <c r="A33" s="197"/>
      <c r="B33" s="232"/>
      <c r="C33" s="453" t="s">
        <v>17</v>
      </c>
      <c r="D33" s="454" t="s">
        <v>18</v>
      </c>
      <c r="E33" s="453" t="s">
        <v>17</v>
      </c>
      <c r="F33" s="454" t="s">
        <v>18</v>
      </c>
      <c r="G33" s="453" t="s">
        <v>17</v>
      </c>
      <c r="H33" s="454" t="s">
        <v>18</v>
      </c>
      <c r="I33" s="453" t="s">
        <v>17</v>
      </c>
      <c r="J33" s="454" t="s">
        <v>18</v>
      </c>
      <c r="K33" s="195"/>
      <c r="L33" s="195"/>
      <c r="M33" s="104"/>
    </row>
    <row r="34" spans="1:13" ht="47.25" customHeight="1" x14ac:dyDescent="0.25">
      <c r="A34" s="447">
        <v>4.0999999999999996</v>
      </c>
      <c r="B34" s="71" t="s">
        <v>183</v>
      </c>
      <c r="C34" s="449" t="s">
        <v>91</v>
      </c>
      <c r="D34" s="345" t="s">
        <v>166</v>
      </c>
      <c r="E34" s="449" t="s">
        <v>91</v>
      </c>
      <c r="F34" s="353" t="s">
        <v>167</v>
      </c>
      <c r="G34" s="449" t="s">
        <v>91</v>
      </c>
      <c r="H34" s="353" t="s">
        <v>168</v>
      </c>
      <c r="I34" s="356" t="s">
        <v>169</v>
      </c>
      <c r="J34" s="445"/>
      <c r="K34" s="233"/>
      <c r="L34" s="216"/>
      <c r="M34" s="104"/>
    </row>
    <row r="35" spans="1:13" x14ac:dyDescent="0.25">
      <c r="A35" s="447">
        <v>4.2</v>
      </c>
      <c r="B35" s="71" t="s">
        <v>38</v>
      </c>
      <c r="C35" s="449" t="s">
        <v>91</v>
      </c>
      <c r="D35" s="210"/>
      <c r="E35" s="449" t="s">
        <v>91</v>
      </c>
      <c r="F35" s="354"/>
      <c r="G35" s="449" t="s">
        <v>91</v>
      </c>
      <c r="H35" s="354"/>
      <c r="I35" s="357"/>
      <c r="J35" s="445"/>
      <c r="K35" s="229"/>
      <c r="L35" s="216"/>
      <c r="M35" s="104"/>
    </row>
    <row r="36" spans="1:13" ht="30.75" thickBot="1" x14ac:dyDescent="0.3">
      <c r="A36" s="448">
        <v>4.3</v>
      </c>
      <c r="B36" s="72" t="s">
        <v>184</v>
      </c>
      <c r="C36" s="450" t="s">
        <v>99</v>
      </c>
      <c r="D36" s="211"/>
      <c r="E36" s="450" t="s">
        <v>170</v>
      </c>
      <c r="F36" s="355"/>
      <c r="G36" s="462" t="s">
        <v>99</v>
      </c>
      <c r="H36" s="355"/>
      <c r="I36" s="358"/>
      <c r="J36" s="446"/>
      <c r="K36" s="230"/>
      <c r="L36" s="217"/>
      <c r="M36" s="104"/>
    </row>
    <row r="37" spans="1:13" ht="30" customHeight="1" thickBot="1" x14ac:dyDescent="0.3">
      <c r="A37" s="196">
        <v>5</v>
      </c>
      <c r="B37" s="200" t="s">
        <v>39</v>
      </c>
      <c r="C37" s="235" t="s">
        <v>75</v>
      </c>
      <c r="D37" s="236"/>
      <c r="E37" s="235" t="s">
        <v>76</v>
      </c>
      <c r="F37" s="236"/>
      <c r="G37" s="235" t="s">
        <v>77</v>
      </c>
      <c r="H37" s="236"/>
      <c r="I37" s="235" t="s">
        <v>159</v>
      </c>
      <c r="J37" s="236"/>
      <c r="K37" s="194" t="s">
        <v>19</v>
      </c>
      <c r="L37" s="194" t="s">
        <v>20</v>
      </c>
      <c r="M37" s="104"/>
    </row>
    <row r="38" spans="1:13" ht="60.75" thickBot="1" x14ac:dyDescent="0.3">
      <c r="A38" s="197"/>
      <c r="B38" s="201"/>
      <c r="C38" s="456" t="s">
        <v>17</v>
      </c>
      <c r="D38" s="430" t="s">
        <v>18</v>
      </c>
      <c r="E38" s="456" t="s">
        <v>17</v>
      </c>
      <c r="F38" s="430" t="s">
        <v>18</v>
      </c>
      <c r="G38" s="456" t="s">
        <v>17</v>
      </c>
      <c r="H38" s="430" t="s">
        <v>18</v>
      </c>
      <c r="I38" s="456" t="s">
        <v>17</v>
      </c>
      <c r="J38" s="430" t="s">
        <v>18</v>
      </c>
      <c r="K38" s="195"/>
      <c r="L38" s="195"/>
      <c r="M38" s="104"/>
    </row>
    <row r="39" spans="1:13" ht="45" customHeight="1" x14ac:dyDescent="0.25">
      <c r="A39" s="447">
        <v>5.0999999999999996</v>
      </c>
      <c r="B39" s="71" t="s">
        <v>183</v>
      </c>
      <c r="C39" s="480" t="s">
        <v>91</v>
      </c>
      <c r="D39" s="209" t="s">
        <v>171</v>
      </c>
      <c r="E39" s="296" t="s">
        <v>91</v>
      </c>
      <c r="F39" s="299" t="s">
        <v>172</v>
      </c>
      <c r="G39" s="296" t="s">
        <v>91</v>
      </c>
      <c r="H39" s="299" t="s">
        <v>173</v>
      </c>
      <c r="I39" s="296" t="s">
        <v>91</v>
      </c>
      <c r="J39" s="299" t="s">
        <v>174</v>
      </c>
      <c r="K39" s="395" t="s">
        <v>91</v>
      </c>
      <c r="L39" s="292" t="s">
        <v>200</v>
      </c>
      <c r="M39" s="104"/>
    </row>
    <row r="40" spans="1:13" ht="30" x14ac:dyDescent="0.25">
      <c r="A40" s="447">
        <v>5.2</v>
      </c>
      <c r="B40" s="71" t="s">
        <v>185</v>
      </c>
      <c r="C40" s="481"/>
      <c r="D40" s="210"/>
      <c r="E40" s="297"/>
      <c r="F40" s="300"/>
      <c r="G40" s="297"/>
      <c r="H40" s="300"/>
      <c r="I40" s="297"/>
      <c r="J40" s="300"/>
      <c r="K40" s="396"/>
      <c r="L40" s="293"/>
      <c r="M40" s="104"/>
    </row>
    <row r="41" spans="1:13" ht="30" x14ac:dyDescent="0.25">
      <c r="A41" s="447">
        <v>5.3</v>
      </c>
      <c r="B41" s="73" t="s">
        <v>186</v>
      </c>
      <c r="C41" s="481"/>
      <c r="D41" s="210"/>
      <c r="E41" s="297"/>
      <c r="F41" s="300"/>
      <c r="G41" s="297"/>
      <c r="H41" s="300"/>
      <c r="I41" s="297"/>
      <c r="J41" s="300"/>
      <c r="K41" s="396"/>
      <c r="L41" s="293"/>
      <c r="M41" s="104"/>
    </row>
    <row r="42" spans="1:13" x14ac:dyDescent="0.25">
      <c r="A42" s="447">
        <v>5.4</v>
      </c>
      <c r="B42" s="71" t="s">
        <v>40</v>
      </c>
      <c r="C42" s="481"/>
      <c r="D42" s="210"/>
      <c r="E42" s="297"/>
      <c r="F42" s="300"/>
      <c r="G42" s="297"/>
      <c r="H42" s="300"/>
      <c r="I42" s="297"/>
      <c r="J42" s="300"/>
      <c r="K42" s="396"/>
      <c r="L42" s="293"/>
      <c r="M42" s="104"/>
    </row>
    <row r="43" spans="1:13" ht="15.75" thickBot="1" x14ac:dyDescent="0.3">
      <c r="A43" s="448">
        <v>5.5</v>
      </c>
      <c r="B43" s="412" t="s">
        <v>41</v>
      </c>
      <c r="C43" s="482"/>
      <c r="D43" s="211"/>
      <c r="E43" s="298"/>
      <c r="F43" s="301"/>
      <c r="G43" s="298"/>
      <c r="H43" s="301"/>
      <c r="I43" s="298"/>
      <c r="J43" s="301"/>
      <c r="K43" s="397"/>
      <c r="L43" s="294"/>
      <c r="M43" s="104"/>
    </row>
    <row r="44" spans="1:13" ht="30" customHeight="1" thickBot="1" x14ac:dyDescent="0.3">
      <c r="A44" s="196">
        <v>6</v>
      </c>
      <c r="B44" s="200" t="s">
        <v>42</v>
      </c>
      <c r="C44" s="202" t="s">
        <v>75</v>
      </c>
      <c r="D44" s="203"/>
      <c r="E44" s="204" t="s">
        <v>76</v>
      </c>
      <c r="F44" s="205"/>
      <c r="G44" s="204" t="s">
        <v>77</v>
      </c>
      <c r="H44" s="205"/>
      <c r="I44" s="204" t="s">
        <v>159</v>
      </c>
      <c r="J44" s="205"/>
      <c r="K44" s="194" t="s">
        <v>19</v>
      </c>
      <c r="L44" s="194" t="s">
        <v>20</v>
      </c>
      <c r="M44" s="104"/>
    </row>
    <row r="45" spans="1:13" ht="30" customHeight="1" thickBot="1" x14ac:dyDescent="0.3">
      <c r="A45" s="197"/>
      <c r="B45" s="201"/>
      <c r="C45" s="432" t="s">
        <v>17</v>
      </c>
      <c r="D45" s="433" t="s">
        <v>18</v>
      </c>
      <c r="E45" s="431" t="s">
        <v>17</v>
      </c>
      <c r="F45" s="430" t="s">
        <v>18</v>
      </c>
      <c r="G45" s="431" t="s">
        <v>17</v>
      </c>
      <c r="H45" s="430" t="s">
        <v>18</v>
      </c>
      <c r="I45" s="431" t="s">
        <v>17</v>
      </c>
      <c r="J45" s="430" t="s">
        <v>18</v>
      </c>
      <c r="K45" s="195"/>
      <c r="L45" s="195"/>
      <c r="M45" s="104"/>
    </row>
    <row r="46" spans="1:13" ht="30" x14ac:dyDescent="0.25">
      <c r="A46" s="447">
        <v>6.1</v>
      </c>
      <c r="B46" s="411" t="s">
        <v>43</v>
      </c>
      <c r="C46" s="209" t="s">
        <v>169</v>
      </c>
      <c r="D46" s="455"/>
      <c r="E46" s="209" t="s">
        <v>169</v>
      </c>
      <c r="F46" s="445"/>
      <c r="G46" s="359" t="s">
        <v>169</v>
      </c>
      <c r="H46" s="445"/>
      <c r="I46" s="463" t="s">
        <v>91</v>
      </c>
      <c r="J46" s="449" t="s">
        <v>175</v>
      </c>
      <c r="K46" s="423"/>
      <c r="L46" s="426"/>
      <c r="M46" s="104"/>
    </row>
    <row r="47" spans="1:13" ht="30" x14ac:dyDescent="0.25">
      <c r="A47" s="447">
        <v>6.2</v>
      </c>
      <c r="B47" s="411" t="s">
        <v>44</v>
      </c>
      <c r="C47" s="210"/>
      <c r="D47" s="449"/>
      <c r="E47" s="210"/>
      <c r="F47" s="445"/>
      <c r="G47" s="357"/>
      <c r="H47" s="445"/>
      <c r="I47" s="449" t="s">
        <v>91</v>
      </c>
      <c r="J47" s="445"/>
      <c r="K47" s="423"/>
      <c r="L47" s="426"/>
      <c r="M47" s="104"/>
    </row>
    <row r="48" spans="1:13" ht="30" x14ac:dyDescent="0.25">
      <c r="A48" s="447">
        <v>6.3</v>
      </c>
      <c r="B48" s="411" t="s">
        <v>45</v>
      </c>
      <c r="C48" s="210"/>
      <c r="D48" s="449"/>
      <c r="E48" s="210"/>
      <c r="F48" s="445"/>
      <c r="G48" s="357"/>
      <c r="H48" s="445"/>
      <c r="I48" s="449" t="s">
        <v>91</v>
      </c>
      <c r="J48" s="445" t="s">
        <v>176</v>
      </c>
      <c r="K48" s="423"/>
      <c r="L48" s="426"/>
      <c r="M48" s="104"/>
    </row>
    <row r="49" spans="1:13" ht="45.75" thickBot="1" x14ac:dyDescent="0.3">
      <c r="A49" s="447">
        <v>6.4</v>
      </c>
      <c r="B49" s="412" t="s">
        <v>46</v>
      </c>
      <c r="C49" s="211"/>
      <c r="D49" s="450"/>
      <c r="E49" s="211"/>
      <c r="F49" s="446"/>
      <c r="G49" s="358"/>
      <c r="H49" s="446"/>
      <c r="I49" s="450" t="s">
        <v>169</v>
      </c>
      <c r="J49" s="446"/>
      <c r="K49" s="424"/>
      <c r="L49" s="427"/>
      <c r="M49" s="401"/>
    </row>
    <row r="50" spans="1:13" ht="30" customHeight="1" thickBot="1" x14ac:dyDescent="0.3">
      <c r="A50" s="196">
        <v>7</v>
      </c>
      <c r="B50" s="198" t="s">
        <v>47</v>
      </c>
      <c r="C50" s="206" t="s">
        <v>75</v>
      </c>
      <c r="D50" s="206"/>
      <c r="E50" s="206" t="s">
        <v>76</v>
      </c>
      <c r="F50" s="205"/>
      <c r="G50" s="206" t="s">
        <v>77</v>
      </c>
      <c r="H50" s="205"/>
      <c r="I50" s="206" t="s">
        <v>159</v>
      </c>
      <c r="J50" s="205"/>
      <c r="K50" s="194" t="s">
        <v>19</v>
      </c>
      <c r="L50" s="194" t="s">
        <v>20</v>
      </c>
      <c r="M50" s="401"/>
    </row>
    <row r="51" spans="1:13" ht="60.75" thickBot="1" x14ac:dyDescent="0.3">
      <c r="A51" s="197"/>
      <c r="B51" s="199"/>
      <c r="C51" s="432" t="s">
        <v>17</v>
      </c>
      <c r="D51" s="433" t="s">
        <v>18</v>
      </c>
      <c r="E51" s="431" t="s">
        <v>17</v>
      </c>
      <c r="F51" s="430" t="s">
        <v>18</v>
      </c>
      <c r="G51" s="431" t="s">
        <v>17</v>
      </c>
      <c r="H51" s="430" t="s">
        <v>18</v>
      </c>
      <c r="I51" s="431" t="s">
        <v>17</v>
      </c>
      <c r="J51" s="430" t="s">
        <v>18</v>
      </c>
      <c r="K51" s="195"/>
      <c r="L51" s="195"/>
      <c r="M51" s="401"/>
    </row>
    <row r="52" spans="1:13" x14ac:dyDescent="0.25">
      <c r="A52" s="447">
        <v>7.1</v>
      </c>
      <c r="B52" s="411" t="s">
        <v>48</v>
      </c>
      <c r="C52" s="209" t="s">
        <v>91</v>
      </c>
      <c r="D52" s="241">
        <v>503</v>
      </c>
      <c r="E52" s="209" t="s">
        <v>91</v>
      </c>
      <c r="F52" s="207">
        <v>508</v>
      </c>
      <c r="G52" s="209" t="s">
        <v>91</v>
      </c>
      <c r="H52" s="207">
        <v>513</v>
      </c>
      <c r="I52" s="209" t="s">
        <v>169</v>
      </c>
      <c r="J52" s="207"/>
      <c r="K52" s="233"/>
      <c r="L52" s="423"/>
      <c r="M52" s="401"/>
    </row>
    <row r="53" spans="1:13" ht="30" x14ac:dyDescent="0.25">
      <c r="A53" s="447">
        <v>7.2</v>
      </c>
      <c r="B53" s="411" t="s">
        <v>49</v>
      </c>
      <c r="C53" s="210"/>
      <c r="D53" s="241"/>
      <c r="E53" s="210"/>
      <c r="F53" s="207"/>
      <c r="G53" s="210"/>
      <c r="H53" s="207"/>
      <c r="I53" s="210"/>
      <c r="J53" s="207"/>
      <c r="K53" s="229"/>
      <c r="L53" s="423"/>
      <c r="M53" s="401"/>
    </row>
    <row r="54" spans="1:13" ht="30.75" thickBot="1" x14ac:dyDescent="0.3">
      <c r="A54" s="448">
        <v>7.3</v>
      </c>
      <c r="B54" s="412" t="s">
        <v>50</v>
      </c>
      <c r="C54" s="211"/>
      <c r="D54" s="242"/>
      <c r="E54" s="211"/>
      <c r="F54" s="208"/>
      <c r="G54" s="211"/>
      <c r="H54" s="208"/>
      <c r="I54" s="211"/>
      <c r="J54" s="208"/>
      <c r="K54" s="230"/>
      <c r="L54" s="424"/>
      <c r="M54" s="401"/>
    </row>
    <row r="55" spans="1:13" x14ac:dyDescent="0.25">
      <c r="A55" s="420">
        <v>8</v>
      </c>
      <c r="B55" s="435" t="s">
        <v>51</v>
      </c>
      <c r="C55" s="178" t="s">
        <v>17</v>
      </c>
      <c r="D55" s="179"/>
      <c r="E55" s="181"/>
      <c r="F55" s="454" t="s">
        <v>18</v>
      </c>
      <c r="G55" s="459"/>
      <c r="H55" s="454" t="s">
        <v>18</v>
      </c>
      <c r="I55" s="459"/>
      <c r="J55" s="454" t="s">
        <v>18</v>
      </c>
      <c r="K55" s="425" t="s">
        <v>19</v>
      </c>
      <c r="L55" s="428" t="s">
        <v>20</v>
      </c>
      <c r="M55" s="401"/>
    </row>
    <row r="56" spans="1:13" x14ac:dyDescent="0.25">
      <c r="A56" s="447">
        <v>8.1</v>
      </c>
      <c r="B56" s="411" t="s">
        <v>52</v>
      </c>
      <c r="C56" s="360" t="s">
        <v>177</v>
      </c>
      <c r="D56" s="360"/>
      <c r="E56" s="360"/>
      <c r="F56" s="409"/>
      <c r="G56" s="451"/>
      <c r="H56" s="409"/>
      <c r="I56" s="451"/>
      <c r="J56" s="409"/>
      <c r="K56" s="361"/>
      <c r="L56" s="234"/>
      <c r="M56" s="401"/>
    </row>
    <row r="57" spans="1:13" x14ac:dyDescent="0.25">
      <c r="A57" s="447">
        <v>8.1999999999999993</v>
      </c>
      <c r="B57" s="411" t="s">
        <v>53</v>
      </c>
      <c r="C57" s="360" t="s">
        <v>178</v>
      </c>
      <c r="D57" s="360"/>
      <c r="E57" s="360"/>
      <c r="F57" s="409"/>
      <c r="G57" s="451"/>
      <c r="H57" s="409"/>
      <c r="I57" s="451"/>
      <c r="J57" s="409"/>
      <c r="K57" s="361"/>
      <c r="L57" s="216"/>
      <c r="M57" s="401"/>
    </row>
    <row r="58" spans="1:13" x14ac:dyDescent="0.25">
      <c r="A58" s="447">
        <v>8.3000000000000007</v>
      </c>
      <c r="B58" s="411" t="s">
        <v>54</v>
      </c>
      <c r="C58" s="313" t="s">
        <v>91</v>
      </c>
      <c r="D58" s="322"/>
      <c r="E58" s="363"/>
      <c r="F58" s="353" t="s">
        <v>179</v>
      </c>
      <c r="G58" s="460"/>
      <c r="H58" s="353"/>
      <c r="I58" s="460"/>
      <c r="J58" s="353"/>
      <c r="K58" s="361"/>
      <c r="L58" s="216"/>
      <c r="M58" s="401"/>
    </row>
    <row r="59" spans="1:13" ht="30" x14ac:dyDescent="0.25">
      <c r="A59" s="447">
        <v>8.4</v>
      </c>
      <c r="B59" s="71" t="s">
        <v>55</v>
      </c>
      <c r="C59" s="323"/>
      <c r="D59" s="324"/>
      <c r="E59" s="364"/>
      <c r="F59" s="354"/>
      <c r="G59" s="460"/>
      <c r="H59" s="354"/>
      <c r="I59" s="460"/>
      <c r="J59" s="354"/>
      <c r="K59" s="361"/>
      <c r="L59" s="216"/>
      <c r="M59" s="401"/>
    </row>
    <row r="60" spans="1:13" ht="36.75" customHeight="1" x14ac:dyDescent="0.25">
      <c r="A60" s="447">
        <v>8.5</v>
      </c>
      <c r="B60" s="71" t="s">
        <v>187</v>
      </c>
      <c r="C60" s="323"/>
      <c r="D60" s="324"/>
      <c r="E60" s="364"/>
      <c r="F60" s="354"/>
      <c r="G60" s="460"/>
      <c r="H60" s="354"/>
      <c r="I60" s="460"/>
      <c r="J60" s="354"/>
      <c r="K60" s="361"/>
      <c r="L60" s="216"/>
      <c r="M60" s="401"/>
    </row>
    <row r="61" spans="1:13" x14ac:dyDescent="0.25">
      <c r="A61" s="447">
        <v>8.6</v>
      </c>
      <c r="B61" s="71" t="s">
        <v>56</v>
      </c>
      <c r="C61" s="323"/>
      <c r="D61" s="324"/>
      <c r="E61" s="364"/>
      <c r="F61" s="354"/>
      <c r="G61" s="460"/>
      <c r="H61" s="354"/>
      <c r="I61" s="460"/>
      <c r="J61" s="354"/>
      <c r="K61" s="361"/>
      <c r="L61" s="216"/>
      <c r="M61" s="401"/>
    </row>
    <row r="62" spans="1:13" x14ac:dyDescent="0.25">
      <c r="A62" s="447">
        <v>8.6999999999999993</v>
      </c>
      <c r="B62" s="71" t="s">
        <v>57</v>
      </c>
      <c r="C62" s="323"/>
      <c r="D62" s="324"/>
      <c r="E62" s="364"/>
      <c r="F62" s="354"/>
      <c r="G62" s="460"/>
      <c r="H62" s="354"/>
      <c r="I62" s="460"/>
      <c r="J62" s="354"/>
      <c r="K62" s="361"/>
      <c r="L62" s="216"/>
      <c r="M62" s="401"/>
    </row>
    <row r="63" spans="1:13" x14ac:dyDescent="0.25">
      <c r="A63" s="447">
        <v>8.8000000000000007</v>
      </c>
      <c r="B63" s="71" t="s">
        <v>188</v>
      </c>
      <c r="C63" s="323"/>
      <c r="D63" s="324"/>
      <c r="E63" s="364"/>
      <c r="F63" s="354"/>
      <c r="G63" s="460"/>
      <c r="H63" s="354"/>
      <c r="I63" s="460"/>
      <c r="J63" s="354"/>
      <c r="K63" s="361"/>
      <c r="L63" s="216"/>
      <c r="M63" s="414"/>
    </row>
    <row r="64" spans="1:13" ht="31.5" customHeight="1" x14ac:dyDescent="0.3">
      <c r="A64" s="447">
        <v>8.9</v>
      </c>
      <c r="B64" s="77" t="s">
        <v>58</v>
      </c>
      <c r="C64" s="323"/>
      <c r="D64" s="324"/>
      <c r="E64" s="364"/>
      <c r="F64" s="354"/>
      <c r="G64" s="460"/>
      <c r="H64" s="354"/>
      <c r="I64" s="460"/>
      <c r="J64" s="354"/>
      <c r="K64" s="361"/>
      <c r="L64" s="216"/>
      <c r="M64" s="415"/>
    </row>
    <row r="65" spans="1:13" ht="16.5" x14ac:dyDescent="0.3">
      <c r="A65" s="416" t="s">
        <v>59</v>
      </c>
      <c r="B65" s="411" t="s">
        <v>60</v>
      </c>
      <c r="C65" s="326"/>
      <c r="D65" s="327"/>
      <c r="E65" s="365"/>
      <c r="F65" s="227"/>
      <c r="G65" s="460"/>
      <c r="H65" s="227"/>
      <c r="I65" s="460"/>
      <c r="J65" s="227"/>
      <c r="K65" s="361"/>
      <c r="L65" s="216"/>
      <c r="M65" s="415"/>
    </row>
    <row r="66" spans="1:13" ht="30.75" thickBot="1" x14ac:dyDescent="0.3">
      <c r="A66" s="416" t="s">
        <v>61</v>
      </c>
      <c r="B66" s="412" t="s">
        <v>62</v>
      </c>
      <c r="C66" s="366" t="s">
        <v>180</v>
      </c>
      <c r="D66" s="366"/>
      <c r="E66" s="366"/>
      <c r="F66" s="413" t="s">
        <v>181</v>
      </c>
      <c r="G66" s="452"/>
      <c r="H66" s="413"/>
      <c r="I66" s="452"/>
      <c r="J66" s="413"/>
      <c r="K66" s="362"/>
      <c r="L66" s="217"/>
      <c r="M66" s="417"/>
    </row>
    <row r="67" spans="1:13" ht="30" customHeight="1" thickBot="1" x14ac:dyDescent="0.3">
      <c r="A67" s="196">
        <v>9</v>
      </c>
      <c r="B67" s="198" t="s">
        <v>63</v>
      </c>
      <c r="C67" s="206" t="s">
        <v>75</v>
      </c>
      <c r="D67" s="206"/>
      <c r="E67" s="206" t="s">
        <v>76</v>
      </c>
      <c r="F67" s="205"/>
      <c r="G67" s="206" t="s">
        <v>77</v>
      </c>
      <c r="H67" s="205"/>
      <c r="I67" s="206" t="s">
        <v>159</v>
      </c>
      <c r="J67" s="205"/>
      <c r="K67" s="194" t="s">
        <v>19</v>
      </c>
      <c r="L67" s="194" t="s">
        <v>20</v>
      </c>
      <c r="M67" s="401"/>
    </row>
    <row r="68" spans="1:13" ht="30" customHeight="1" thickBot="1" x14ac:dyDescent="0.3">
      <c r="A68" s="197"/>
      <c r="B68" s="199"/>
      <c r="C68" s="432" t="s">
        <v>17</v>
      </c>
      <c r="D68" s="433" t="s">
        <v>18</v>
      </c>
      <c r="E68" s="431" t="s">
        <v>17</v>
      </c>
      <c r="F68" s="430" t="s">
        <v>18</v>
      </c>
      <c r="G68" s="431" t="s">
        <v>17</v>
      </c>
      <c r="H68" s="430" t="s">
        <v>18</v>
      </c>
      <c r="I68" s="431" t="s">
        <v>17</v>
      </c>
      <c r="J68" s="430" t="s">
        <v>18</v>
      </c>
      <c r="K68" s="195"/>
      <c r="L68" s="195"/>
      <c r="M68" s="401"/>
    </row>
    <row r="69" spans="1:13" x14ac:dyDescent="0.25">
      <c r="A69" s="447">
        <v>9.1</v>
      </c>
      <c r="B69" s="408" t="s">
        <v>64</v>
      </c>
      <c r="C69" s="209"/>
      <c r="D69" s="209"/>
      <c r="E69" s="209" t="s">
        <v>91</v>
      </c>
      <c r="F69" s="226" t="s">
        <v>182</v>
      </c>
      <c r="G69" s="209"/>
      <c r="H69" s="226"/>
      <c r="I69" s="209"/>
      <c r="J69" s="226"/>
      <c r="K69" s="229"/>
      <c r="L69" s="216"/>
      <c r="M69" s="401"/>
    </row>
    <row r="70" spans="1:13" x14ac:dyDescent="0.25">
      <c r="A70" s="447">
        <v>9.1999999999999993</v>
      </c>
      <c r="B70" s="410" t="s">
        <v>65</v>
      </c>
      <c r="C70" s="215"/>
      <c r="D70" s="215"/>
      <c r="E70" s="215"/>
      <c r="F70" s="227"/>
      <c r="G70" s="215"/>
      <c r="H70" s="227"/>
      <c r="I70" s="215"/>
      <c r="J70" s="227"/>
      <c r="K70" s="229"/>
      <c r="L70" s="216"/>
      <c r="M70" s="401"/>
    </row>
    <row r="71" spans="1:13" ht="30.75" thickBot="1" x14ac:dyDescent="0.3">
      <c r="A71" s="448">
        <v>9.3000000000000007</v>
      </c>
      <c r="B71" s="418" t="s">
        <v>66</v>
      </c>
      <c r="C71" s="450"/>
      <c r="D71" s="450"/>
      <c r="E71" s="450" t="s">
        <v>91</v>
      </c>
      <c r="F71" s="446" t="s">
        <v>182</v>
      </c>
      <c r="G71" s="450"/>
      <c r="H71" s="446"/>
      <c r="I71" s="450"/>
      <c r="J71" s="446"/>
      <c r="K71" s="230"/>
      <c r="L71" s="217"/>
      <c r="M71" s="401"/>
    </row>
    <row r="72" spans="1:13" ht="30" customHeight="1" thickBot="1" x14ac:dyDescent="0.3">
      <c r="A72" s="196">
        <v>10</v>
      </c>
      <c r="B72" s="198" t="s">
        <v>67</v>
      </c>
      <c r="C72" s="206" t="s">
        <v>75</v>
      </c>
      <c r="D72" s="206"/>
      <c r="E72" s="206" t="s">
        <v>76</v>
      </c>
      <c r="F72" s="205"/>
      <c r="G72" s="206" t="s">
        <v>77</v>
      </c>
      <c r="H72" s="205"/>
      <c r="I72" s="206" t="s">
        <v>159</v>
      </c>
      <c r="J72" s="205"/>
      <c r="K72" s="194" t="s">
        <v>19</v>
      </c>
      <c r="L72" s="194" t="s">
        <v>20</v>
      </c>
      <c r="M72" s="401"/>
    </row>
    <row r="73" spans="1:13" ht="30" customHeight="1" thickBot="1" x14ac:dyDescent="0.3">
      <c r="A73" s="197"/>
      <c r="B73" s="199"/>
      <c r="C73" s="432" t="s">
        <v>17</v>
      </c>
      <c r="D73" s="433" t="s">
        <v>18</v>
      </c>
      <c r="E73" s="431" t="s">
        <v>17</v>
      </c>
      <c r="F73" s="430" t="s">
        <v>18</v>
      </c>
      <c r="G73" s="431" t="s">
        <v>17</v>
      </c>
      <c r="H73" s="430" t="s">
        <v>18</v>
      </c>
      <c r="I73" s="431" t="s">
        <v>17</v>
      </c>
      <c r="J73" s="430" t="s">
        <v>18</v>
      </c>
      <c r="K73" s="195"/>
      <c r="L73" s="195"/>
      <c r="M73" s="401"/>
    </row>
    <row r="74" spans="1:13" ht="38.25" customHeight="1" thickBot="1" x14ac:dyDescent="0.3">
      <c r="A74" s="448">
        <v>10.1</v>
      </c>
      <c r="B74" s="412" t="s">
        <v>68</v>
      </c>
      <c r="C74" s="450" t="s">
        <v>124</v>
      </c>
      <c r="D74" s="450"/>
      <c r="E74" s="450" t="s">
        <v>124</v>
      </c>
      <c r="F74" s="446"/>
      <c r="G74" s="450" t="s">
        <v>115</v>
      </c>
      <c r="H74" s="446"/>
      <c r="I74" s="450" t="s">
        <v>124</v>
      </c>
      <c r="J74" s="446"/>
      <c r="K74" s="424" t="s">
        <v>198</v>
      </c>
      <c r="L74" s="483" t="s">
        <v>201</v>
      </c>
      <c r="M74" s="401"/>
    </row>
    <row r="75" spans="1:13" ht="30" customHeight="1" thickBot="1" x14ac:dyDescent="0.3">
      <c r="A75" s="196">
        <v>12</v>
      </c>
      <c r="B75" s="200" t="s">
        <v>69</v>
      </c>
      <c r="C75" s="270" t="s">
        <v>75</v>
      </c>
      <c r="D75" s="205"/>
      <c r="E75" s="204" t="s">
        <v>76</v>
      </c>
      <c r="F75" s="205"/>
      <c r="G75" s="204" t="s">
        <v>77</v>
      </c>
      <c r="H75" s="205"/>
      <c r="I75" s="204" t="s">
        <v>159</v>
      </c>
      <c r="J75" s="205"/>
      <c r="K75" s="271" t="s">
        <v>19</v>
      </c>
      <c r="L75" s="194" t="s">
        <v>20</v>
      </c>
      <c r="M75" s="401"/>
    </row>
    <row r="76" spans="1:13" ht="30" customHeight="1" x14ac:dyDescent="0.25">
      <c r="A76" s="197"/>
      <c r="B76" s="201"/>
      <c r="C76" s="273" t="s">
        <v>17</v>
      </c>
      <c r="D76" s="274"/>
      <c r="E76" s="275" t="s">
        <v>17</v>
      </c>
      <c r="F76" s="276"/>
      <c r="G76" s="275" t="s">
        <v>17</v>
      </c>
      <c r="H76" s="276"/>
      <c r="I76" s="275" t="s">
        <v>17</v>
      </c>
      <c r="J76" s="276"/>
      <c r="K76" s="272"/>
      <c r="L76" s="195"/>
      <c r="M76" s="401"/>
    </row>
    <row r="77" spans="1:13" x14ac:dyDescent="0.25">
      <c r="A77" s="447">
        <v>12.1</v>
      </c>
      <c r="B77" s="440" t="s">
        <v>70</v>
      </c>
      <c r="C77" s="283" t="s">
        <v>91</v>
      </c>
      <c r="D77" s="207"/>
      <c r="E77" s="283" t="s">
        <v>91</v>
      </c>
      <c r="F77" s="207"/>
      <c r="G77" s="283" t="s">
        <v>91</v>
      </c>
      <c r="H77" s="207"/>
      <c r="I77" s="283" t="s">
        <v>91</v>
      </c>
      <c r="J77" s="207"/>
      <c r="K77" s="438"/>
      <c r="L77" s="426"/>
      <c r="M77" s="401"/>
    </row>
    <row r="78" spans="1:13" ht="31.5" customHeight="1" x14ac:dyDescent="0.25">
      <c r="A78" s="447">
        <v>12.2</v>
      </c>
      <c r="B78" s="440" t="s">
        <v>71</v>
      </c>
      <c r="C78" s="283" t="s">
        <v>91</v>
      </c>
      <c r="D78" s="207"/>
      <c r="E78" s="283" t="s">
        <v>91</v>
      </c>
      <c r="F78" s="207"/>
      <c r="G78" s="283" t="s">
        <v>91</v>
      </c>
      <c r="H78" s="207"/>
      <c r="I78" s="283" t="s">
        <v>91</v>
      </c>
      <c r="J78" s="207"/>
      <c r="K78" s="438"/>
      <c r="L78" s="426"/>
      <c r="M78" s="401"/>
    </row>
    <row r="79" spans="1:13" ht="15.75" thickBot="1" x14ac:dyDescent="0.3">
      <c r="A79" s="419">
        <v>12.3</v>
      </c>
      <c r="B79" s="441" t="s">
        <v>72</v>
      </c>
      <c r="C79" s="283" t="s">
        <v>91</v>
      </c>
      <c r="D79" s="207"/>
      <c r="E79" s="283" t="s">
        <v>91</v>
      </c>
      <c r="F79" s="207"/>
      <c r="G79" s="283" t="s">
        <v>91</v>
      </c>
      <c r="H79" s="207"/>
      <c r="I79" s="283" t="s">
        <v>91</v>
      </c>
      <c r="J79" s="207"/>
      <c r="K79" s="439"/>
      <c r="L79" s="434"/>
      <c r="M79" s="401"/>
    </row>
    <row r="80" spans="1:13" ht="19.5" thickBot="1" x14ac:dyDescent="0.3">
      <c r="A80" s="278" t="s">
        <v>73</v>
      </c>
      <c r="B80" s="279"/>
      <c r="C80" s="280"/>
      <c r="D80" s="281"/>
      <c r="E80" s="280"/>
      <c r="F80" s="281"/>
      <c r="G80" s="280"/>
      <c r="H80" s="281"/>
      <c r="I80" s="280"/>
      <c r="J80" s="281"/>
      <c r="K80" s="436" t="s">
        <v>198</v>
      </c>
      <c r="L80" s="437"/>
      <c r="M80" s="401"/>
    </row>
  </sheetData>
  <mergeCells count="164">
    <mergeCell ref="A80:B80"/>
    <mergeCell ref="C80:D80"/>
    <mergeCell ref="E80:F80"/>
    <mergeCell ref="G80:H80"/>
    <mergeCell ref="I80:J80"/>
    <mergeCell ref="C78:D78"/>
    <mergeCell ref="E78:F78"/>
    <mergeCell ref="G78:H78"/>
    <mergeCell ref="I78:J78"/>
    <mergeCell ref="C79:D79"/>
    <mergeCell ref="E79:F79"/>
    <mergeCell ref="G79:H79"/>
    <mergeCell ref="I79:J79"/>
    <mergeCell ref="C77:D77"/>
    <mergeCell ref="E77:F77"/>
    <mergeCell ref="G77:H77"/>
    <mergeCell ref="I77:J77"/>
    <mergeCell ref="L72:L73"/>
    <mergeCell ref="A75:A76"/>
    <mergeCell ref="B75:B76"/>
    <mergeCell ref="C75:D75"/>
    <mergeCell ref="E75:F75"/>
    <mergeCell ref="G75:H75"/>
    <mergeCell ref="I75:J75"/>
    <mergeCell ref="K75:K76"/>
    <mergeCell ref="L75:L76"/>
    <mergeCell ref="C76:D76"/>
    <mergeCell ref="A72:A73"/>
    <mergeCell ref="B72:B73"/>
    <mergeCell ref="C72:D72"/>
    <mergeCell ref="E72:F72"/>
    <mergeCell ref="G72:H72"/>
    <mergeCell ref="I72:J72"/>
    <mergeCell ref="K72:K73"/>
    <mergeCell ref="E76:F76"/>
    <mergeCell ref="G76:H76"/>
    <mergeCell ref="I76:J76"/>
    <mergeCell ref="L50:L51"/>
    <mergeCell ref="C52:C54"/>
    <mergeCell ref="D52:D54"/>
    <mergeCell ref="E52:E54"/>
    <mergeCell ref="F52:F54"/>
    <mergeCell ref="G52:G54"/>
    <mergeCell ref="H52:H54"/>
    <mergeCell ref="I52:I54"/>
    <mergeCell ref="J52:J54"/>
    <mergeCell ref="K52:K54"/>
    <mergeCell ref="G46:G49"/>
    <mergeCell ref="K39:K43"/>
    <mergeCell ref="L39:L43"/>
    <mergeCell ref="A44:A45"/>
    <mergeCell ref="B44:B45"/>
    <mergeCell ref="C44:D44"/>
    <mergeCell ref="E44:F44"/>
    <mergeCell ref="G44:H44"/>
    <mergeCell ref="I44:J44"/>
    <mergeCell ref="K44:K45"/>
    <mergeCell ref="L44:L45"/>
    <mergeCell ref="C39:C43"/>
    <mergeCell ref="D39:D43"/>
    <mergeCell ref="E39:E43"/>
    <mergeCell ref="F39:F43"/>
    <mergeCell ref="G39:G43"/>
    <mergeCell ref="H39:H43"/>
    <mergeCell ref="I39:I43"/>
    <mergeCell ref="J39:J43"/>
    <mergeCell ref="K32:K33"/>
    <mergeCell ref="L32:L33"/>
    <mergeCell ref="A50:A51"/>
    <mergeCell ref="B50:B51"/>
    <mergeCell ref="C50:D50"/>
    <mergeCell ref="E50:F50"/>
    <mergeCell ref="G50:H50"/>
    <mergeCell ref="I50:J50"/>
    <mergeCell ref="K34:K36"/>
    <mergeCell ref="L34:L36"/>
    <mergeCell ref="A37:A38"/>
    <mergeCell ref="B37:B38"/>
    <mergeCell ref="C37:D37"/>
    <mergeCell ref="E37:F37"/>
    <mergeCell ref="G37:H37"/>
    <mergeCell ref="I37:J37"/>
    <mergeCell ref="K37:K38"/>
    <mergeCell ref="L37:L38"/>
    <mergeCell ref="I34:I36"/>
    <mergeCell ref="D34:D36"/>
    <mergeCell ref="F34:F36"/>
    <mergeCell ref="H34:H36"/>
    <mergeCell ref="C46:C49"/>
    <mergeCell ref="E46:E49"/>
    <mergeCell ref="C32:D32"/>
    <mergeCell ref="E32:F32"/>
    <mergeCell ref="G32:H32"/>
    <mergeCell ref="I32:J32"/>
    <mergeCell ref="A28:A29"/>
    <mergeCell ref="B28:B29"/>
    <mergeCell ref="C28:D28"/>
    <mergeCell ref="E28:F28"/>
    <mergeCell ref="G28:H28"/>
    <mergeCell ref="I28:J28"/>
    <mergeCell ref="I13:J13"/>
    <mergeCell ref="C2:J2"/>
    <mergeCell ref="C4:J4"/>
    <mergeCell ref="C8:J8"/>
    <mergeCell ref="C9:J9"/>
    <mergeCell ref="C10:J10"/>
    <mergeCell ref="C11:D11"/>
    <mergeCell ref="E11:F11"/>
    <mergeCell ref="G11:H11"/>
    <mergeCell ref="I11:J11"/>
    <mergeCell ref="C12:D12"/>
    <mergeCell ref="E12:F12"/>
    <mergeCell ref="G12:H12"/>
    <mergeCell ref="I12:J12"/>
    <mergeCell ref="C13:D13"/>
    <mergeCell ref="E13:F13"/>
    <mergeCell ref="G13:H13"/>
    <mergeCell ref="C23:E23"/>
    <mergeCell ref="F23:J23"/>
    <mergeCell ref="C24:E27"/>
    <mergeCell ref="F24:J27"/>
    <mergeCell ref="K24:K27"/>
    <mergeCell ref="L24:L27"/>
    <mergeCell ref="C15:E15"/>
    <mergeCell ref="F15:J15"/>
    <mergeCell ref="C16:E22"/>
    <mergeCell ref="F16:J22"/>
    <mergeCell ref="K16:K22"/>
    <mergeCell ref="L16:L22"/>
    <mergeCell ref="K28:K29"/>
    <mergeCell ref="L28:L29"/>
    <mergeCell ref="K30:K31"/>
    <mergeCell ref="L30:L31"/>
    <mergeCell ref="A32:A33"/>
    <mergeCell ref="B32:B33"/>
    <mergeCell ref="L56:L66"/>
    <mergeCell ref="C57:E57"/>
    <mergeCell ref="C58:E65"/>
    <mergeCell ref="F58:F65"/>
    <mergeCell ref="H58:H65"/>
    <mergeCell ref="J58:J65"/>
    <mergeCell ref="K50:K51"/>
    <mergeCell ref="C66:E66"/>
    <mergeCell ref="A67:A68"/>
    <mergeCell ref="B67:B68"/>
    <mergeCell ref="C67:D67"/>
    <mergeCell ref="E67:F67"/>
    <mergeCell ref="G67:H67"/>
    <mergeCell ref="C55:E55"/>
    <mergeCell ref="C56:E56"/>
    <mergeCell ref="K56:K66"/>
    <mergeCell ref="I67:J67"/>
    <mergeCell ref="K67:K68"/>
    <mergeCell ref="L67:L68"/>
    <mergeCell ref="C69:C70"/>
    <mergeCell ref="D69:D70"/>
    <mergeCell ref="E69:E70"/>
    <mergeCell ref="F69:F70"/>
    <mergeCell ref="G69:G70"/>
    <mergeCell ref="H69:H70"/>
    <mergeCell ref="I69:I70"/>
    <mergeCell ref="J69:J70"/>
    <mergeCell ref="K69:K71"/>
    <mergeCell ref="L69:L7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68" zoomScale="80" zoomScaleNormal="80" workbookViewId="0">
      <selection activeCell="H73" sqref="H73"/>
    </sheetView>
  </sheetViews>
  <sheetFormatPr baseColWidth="10" defaultColWidth="11.42578125" defaultRowHeight="15" x14ac:dyDescent="0.25"/>
  <cols>
    <col min="1" max="1" width="6.7109375" style="1" customWidth="1"/>
    <col min="2" max="2" width="64" customWidth="1"/>
    <col min="3" max="3" width="22.5703125" style="1" bestFit="1" customWidth="1"/>
    <col min="4" max="4" width="12.85546875" style="1" customWidth="1"/>
    <col min="5" max="5" width="19.85546875" style="1" customWidth="1"/>
    <col min="6" max="6" width="20.28515625" style="1" customWidth="1"/>
    <col min="7" max="7" width="25" style="1" customWidth="1"/>
    <col min="8" max="8" width="55.5703125" customWidth="1"/>
    <col min="9" max="9" width="17.85546875" bestFit="1" customWidth="1"/>
  </cols>
  <sheetData>
    <row r="1" spans="1:8" ht="15" customHeight="1" x14ac:dyDescent="0.25">
      <c r="G1" s="54"/>
      <c r="H1" s="54"/>
    </row>
    <row r="2" spans="1:8" ht="15" customHeight="1" x14ac:dyDescent="0.25">
      <c r="C2" s="167" t="s">
        <v>0</v>
      </c>
      <c r="D2" s="167"/>
      <c r="E2" s="167"/>
      <c r="F2" s="167"/>
      <c r="G2" s="54"/>
      <c r="H2" s="54"/>
    </row>
    <row r="3" spans="1:8" x14ac:dyDescent="0.25">
      <c r="F3"/>
    </row>
    <row r="4" spans="1:8" ht="15" customHeight="1" x14ac:dyDescent="0.25">
      <c r="C4" s="167" t="s">
        <v>1</v>
      </c>
      <c r="D4" s="167"/>
      <c r="E4" s="167"/>
      <c r="F4" s="167"/>
      <c r="G4" s="54"/>
      <c r="H4" s="54"/>
    </row>
    <row r="5" spans="1:8" ht="15" customHeight="1" x14ac:dyDescent="0.25">
      <c r="A5" s="54"/>
      <c r="B5" s="54"/>
      <c r="C5" s="54"/>
      <c r="D5" s="54"/>
      <c r="E5" s="54"/>
      <c r="F5" s="54"/>
      <c r="G5" s="54"/>
      <c r="H5" s="54"/>
    </row>
    <row r="6" spans="1:8" x14ac:dyDescent="0.25">
      <c r="D6" s="2"/>
      <c r="F6" s="2"/>
      <c r="G6" s="2"/>
      <c r="H6" s="2"/>
    </row>
    <row r="7" spans="1:8" ht="33" customHeight="1" x14ac:dyDescent="0.25">
      <c r="C7" s="2"/>
      <c r="E7" s="2"/>
    </row>
    <row r="8" spans="1:8" ht="15" customHeight="1" x14ac:dyDescent="0.25">
      <c r="A8" s="39" t="s">
        <v>2</v>
      </c>
      <c r="B8" s="40" t="s">
        <v>3</v>
      </c>
      <c r="C8" s="166">
        <v>4</v>
      </c>
      <c r="D8" s="166"/>
      <c r="E8" s="166"/>
      <c r="F8" s="166"/>
      <c r="G8" s="53"/>
      <c r="H8" s="53"/>
    </row>
    <row r="9" spans="1:8" ht="31.5" customHeight="1" x14ac:dyDescent="0.25">
      <c r="A9" s="39" t="s">
        <v>4</v>
      </c>
      <c r="B9" s="40" t="s">
        <v>5</v>
      </c>
      <c r="C9" s="166" t="s">
        <v>6</v>
      </c>
      <c r="D9" s="166"/>
      <c r="E9" s="166"/>
      <c r="F9" s="166"/>
      <c r="G9" s="53"/>
    </row>
    <row r="10" spans="1:8" ht="39.75" customHeight="1" x14ac:dyDescent="0.25">
      <c r="A10" s="39" t="s">
        <v>7</v>
      </c>
      <c r="B10" s="41" t="s">
        <v>8</v>
      </c>
      <c r="C10" s="166" t="s">
        <v>9</v>
      </c>
      <c r="D10" s="166"/>
      <c r="E10" s="166"/>
      <c r="F10" s="166"/>
      <c r="G10" s="53"/>
      <c r="H10" s="53"/>
    </row>
    <row r="11" spans="1:8" ht="57.75" customHeight="1" x14ac:dyDescent="0.25">
      <c r="A11" s="39" t="s">
        <v>10</v>
      </c>
      <c r="B11" s="40" t="s">
        <v>11</v>
      </c>
      <c r="C11" s="166" t="s">
        <v>89</v>
      </c>
      <c r="D11" s="166"/>
      <c r="E11" s="166" t="s">
        <v>90</v>
      </c>
      <c r="F11" s="166"/>
      <c r="G11" s="5"/>
      <c r="H11" s="6"/>
    </row>
    <row r="12" spans="1:8" x14ac:dyDescent="0.25">
      <c r="A12" s="39" t="s">
        <v>12</v>
      </c>
      <c r="B12" s="40" t="s">
        <v>13</v>
      </c>
      <c r="C12" s="168" t="s">
        <v>87</v>
      </c>
      <c r="D12" s="168"/>
      <c r="E12" s="168" t="s">
        <v>87</v>
      </c>
      <c r="F12" s="168"/>
    </row>
    <row r="13" spans="1:8" x14ac:dyDescent="0.25">
      <c r="A13" s="39" t="s">
        <v>14</v>
      </c>
      <c r="B13" s="40" t="s">
        <v>15</v>
      </c>
      <c r="C13" s="168" t="s">
        <v>95</v>
      </c>
      <c r="D13" s="168"/>
      <c r="E13" s="168" t="s">
        <v>88</v>
      </c>
      <c r="F13" s="168"/>
    </row>
    <row r="14" spans="1:8" ht="15.75" thickBot="1" x14ac:dyDescent="0.3">
      <c r="A14" s="3"/>
      <c r="B14" s="4"/>
      <c r="C14" s="7"/>
      <c r="E14" s="7"/>
    </row>
    <row r="15" spans="1:8" x14ac:dyDescent="0.25">
      <c r="A15" s="18">
        <v>1</v>
      </c>
      <c r="B15" s="20" t="s">
        <v>16</v>
      </c>
      <c r="C15" s="178" t="s">
        <v>17</v>
      </c>
      <c r="D15" s="179"/>
      <c r="E15" s="181"/>
      <c r="F15" s="48" t="s">
        <v>18</v>
      </c>
      <c r="G15" s="23" t="s">
        <v>19</v>
      </c>
      <c r="H15" s="26" t="s">
        <v>20</v>
      </c>
    </row>
    <row r="16" spans="1:8" ht="30" x14ac:dyDescent="0.25">
      <c r="A16" s="44">
        <v>1.1000000000000001</v>
      </c>
      <c r="B16" s="8" t="s">
        <v>21</v>
      </c>
      <c r="C16" s="304" t="s">
        <v>91</v>
      </c>
      <c r="D16" s="305"/>
      <c r="E16" s="306"/>
      <c r="F16" s="304" t="s">
        <v>92</v>
      </c>
      <c r="G16" s="395" t="s">
        <v>110</v>
      </c>
      <c r="H16" s="398" t="s">
        <v>197</v>
      </c>
    </row>
    <row r="17" spans="1:8" ht="30" x14ac:dyDescent="0.25">
      <c r="A17" s="44">
        <v>1.2</v>
      </c>
      <c r="B17" s="68" t="s">
        <v>94</v>
      </c>
      <c r="C17" s="307"/>
      <c r="D17" s="308"/>
      <c r="E17" s="309"/>
      <c r="F17" s="307"/>
      <c r="G17" s="396"/>
      <c r="H17" s="372"/>
    </row>
    <row r="18" spans="1:8" ht="30" x14ac:dyDescent="0.25">
      <c r="A18" s="44">
        <v>1.3</v>
      </c>
      <c r="B18" s="8" t="s">
        <v>23</v>
      </c>
      <c r="C18" s="307"/>
      <c r="D18" s="308"/>
      <c r="E18" s="309"/>
      <c r="F18" s="307"/>
      <c r="G18" s="396"/>
      <c r="H18" s="372"/>
    </row>
    <row r="19" spans="1:8" ht="45" x14ac:dyDescent="0.25">
      <c r="A19" s="44">
        <v>1.4</v>
      </c>
      <c r="B19" s="8" t="s">
        <v>24</v>
      </c>
      <c r="C19" s="307"/>
      <c r="D19" s="308"/>
      <c r="E19" s="309"/>
      <c r="F19" s="307"/>
      <c r="G19" s="396"/>
      <c r="H19" s="372"/>
    </row>
    <row r="20" spans="1:8" ht="60" x14ac:dyDescent="0.25">
      <c r="A20" s="44">
        <v>1.5</v>
      </c>
      <c r="B20" s="8" t="s">
        <v>25</v>
      </c>
      <c r="C20" s="307"/>
      <c r="D20" s="308"/>
      <c r="E20" s="309"/>
      <c r="F20" s="307"/>
      <c r="G20" s="396"/>
      <c r="H20" s="372"/>
    </row>
    <row r="21" spans="1:8" x14ac:dyDescent="0.25">
      <c r="A21" s="44">
        <v>1.6</v>
      </c>
      <c r="B21" s="10" t="s">
        <v>26</v>
      </c>
      <c r="C21" s="307"/>
      <c r="D21" s="308"/>
      <c r="E21" s="309"/>
      <c r="F21" s="307"/>
      <c r="G21" s="396"/>
      <c r="H21" s="372"/>
    </row>
    <row r="22" spans="1:8" ht="45.75" thickBot="1" x14ac:dyDescent="0.3">
      <c r="A22" s="45">
        <v>1.7</v>
      </c>
      <c r="B22" s="11" t="s">
        <v>27</v>
      </c>
      <c r="C22" s="310"/>
      <c r="D22" s="311"/>
      <c r="E22" s="312"/>
      <c r="F22" s="310"/>
      <c r="G22" s="397"/>
      <c r="H22" s="373"/>
    </row>
    <row r="23" spans="1:8" ht="39" customHeight="1" x14ac:dyDescent="0.25">
      <c r="A23" s="18">
        <v>2</v>
      </c>
      <c r="B23" s="19" t="s">
        <v>28</v>
      </c>
      <c r="C23" s="178" t="s">
        <v>17</v>
      </c>
      <c r="D23" s="179"/>
      <c r="E23" s="181"/>
      <c r="F23" s="48" t="s">
        <v>18</v>
      </c>
      <c r="G23" s="23" t="s">
        <v>19</v>
      </c>
      <c r="H23" s="27" t="s">
        <v>20</v>
      </c>
    </row>
    <row r="24" spans="1:8" ht="45.75" customHeight="1" x14ac:dyDescent="0.25">
      <c r="A24" s="44">
        <v>2.1</v>
      </c>
      <c r="B24" s="10" t="s">
        <v>29</v>
      </c>
      <c r="C24" s="386" t="s">
        <v>91</v>
      </c>
      <c r="D24" s="387"/>
      <c r="E24" s="388"/>
      <c r="F24" s="386" t="s">
        <v>97</v>
      </c>
      <c r="G24" s="395" t="s">
        <v>147</v>
      </c>
      <c r="H24" s="398" t="s">
        <v>197</v>
      </c>
    </row>
    <row r="25" spans="1:8" ht="50.25" customHeight="1" x14ac:dyDescent="0.25">
      <c r="A25" s="44">
        <v>2.2000000000000002</v>
      </c>
      <c r="B25" s="69" t="s">
        <v>30</v>
      </c>
      <c r="C25" s="389"/>
      <c r="D25" s="390"/>
      <c r="E25" s="391"/>
      <c r="F25" s="389"/>
      <c r="G25" s="396"/>
      <c r="H25" s="398"/>
    </row>
    <row r="26" spans="1:8" ht="74.25" customHeight="1" x14ac:dyDescent="0.25">
      <c r="A26" s="44">
        <v>2.2999999999999998</v>
      </c>
      <c r="B26" s="61" t="s">
        <v>31</v>
      </c>
      <c r="C26" s="389"/>
      <c r="D26" s="390"/>
      <c r="E26" s="391"/>
      <c r="F26" s="389"/>
      <c r="G26" s="396"/>
      <c r="H26" s="398"/>
    </row>
    <row r="27" spans="1:8" ht="42" customHeight="1" thickBot="1" x14ac:dyDescent="0.3">
      <c r="A27" s="45">
        <v>2.4</v>
      </c>
      <c r="B27" s="11" t="s">
        <v>32</v>
      </c>
      <c r="C27" s="392"/>
      <c r="D27" s="393"/>
      <c r="E27" s="394"/>
      <c r="F27" s="392"/>
      <c r="G27" s="397"/>
      <c r="H27" s="399"/>
    </row>
    <row r="28" spans="1:8" ht="63" customHeight="1" thickBot="1" x14ac:dyDescent="0.3">
      <c r="A28" s="196">
        <v>3</v>
      </c>
      <c r="B28" s="198" t="s">
        <v>33</v>
      </c>
      <c r="C28" s="206" t="str">
        <f>+C11</f>
        <v>IDOM Ingeniería y Consultoría S.A.U. 
Fase 1 - Estructuración Técnica 67% Fase 2:  Comisión de Éxito 48%</v>
      </c>
      <c r="D28" s="206"/>
      <c r="E28" s="206" t="str">
        <f>+E11</f>
        <v>Sumatoria S.A.S Fase 1- Estructuración Jurídica y Financiera 33% Fase 2:  Comisión de Éxito 52%</v>
      </c>
      <c r="F28" s="205"/>
      <c r="G28" s="194" t="s">
        <v>19</v>
      </c>
      <c r="H28" s="194" t="s">
        <v>20</v>
      </c>
    </row>
    <row r="29" spans="1:8" ht="30" x14ac:dyDescent="0.25">
      <c r="A29" s="197"/>
      <c r="B29" s="199"/>
      <c r="C29" s="49" t="s">
        <v>17</v>
      </c>
      <c r="D29" s="50" t="s">
        <v>18</v>
      </c>
      <c r="E29" s="49" t="s">
        <v>17</v>
      </c>
      <c r="F29" s="50" t="s">
        <v>18</v>
      </c>
      <c r="G29" s="195"/>
      <c r="H29" s="195"/>
    </row>
    <row r="30" spans="1:8" ht="47.25" customHeight="1" x14ac:dyDescent="0.25">
      <c r="A30" s="44" t="s">
        <v>34</v>
      </c>
      <c r="B30" s="8" t="s">
        <v>21</v>
      </c>
      <c r="C30" s="304" t="s">
        <v>98</v>
      </c>
      <c r="D30" s="306"/>
      <c r="E30" s="304" t="s">
        <v>98</v>
      </c>
      <c r="F30" s="314"/>
      <c r="G30" s="233" t="s">
        <v>98</v>
      </c>
      <c r="H30" s="234"/>
    </row>
    <row r="31" spans="1:8" ht="30.75" thickBot="1" x14ac:dyDescent="0.3">
      <c r="A31" s="45" t="s">
        <v>35</v>
      </c>
      <c r="B31" s="11" t="s">
        <v>36</v>
      </c>
      <c r="C31" s="310"/>
      <c r="D31" s="312"/>
      <c r="E31" s="310"/>
      <c r="F31" s="316"/>
      <c r="G31" s="230"/>
      <c r="H31" s="217"/>
    </row>
    <row r="32" spans="1:8" ht="33" customHeight="1" thickBot="1" x14ac:dyDescent="0.3">
      <c r="A32" s="196">
        <v>4</v>
      </c>
      <c r="B32" s="231" t="s">
        <v>37</v>
      </c>
      <c r="C32" s="206" t="str">
        <f>+C11</f>
        <v>IDOM Ingeniería y Consultoría S.A.U. 
Fase 1 - Estructuración Técnica 67% Fase 2:  Comisión de Éxito 48%</v>
      </c>
      <c r="D32" s="206"/>
      <c r="E32" s="206" t="str">
        <f>+E11</f>
        <v>Sumatoria S.A.S Fase 1- Estructuración Jurídica y Financiera 33% Fase 2:  Comisión de Éxito 52%</v>
      </c>
      <c r="F32" s="205"/>
      <c r="G32" s="194" t="s">
        <v>19</v>
      </c>
      <c r="H32" s="194" t="s">
        <v>20</v>
      </c>
    </row>
    <row r="33" spans="1:8" ht="33" customHeight="1" x14ac:dyDescent="0.25">
      <c r="A33" s="197"/>
      <c r="B33" s="232"/>
      <c r="C33" s="49" t="s">
        <v>17</v>
      </c>
      <c r="D33" s="50" t="s">
        <v>18</v>
      </c>
      <c r="E33" s="49" t="s">
        <v>17</v>
      </c>
      <c r="F33" s="50" t="s">
        <v>18</v>
      </c>
      <c r="G33" s="195"/>
      <c r="H33" s="195"/>
    </row>
    <row r="34" spans="1:8" ht="47.25" customHeight="1" thickBot="1" x14ac:dyDescent="0.3">
      <c r="A34" s="44">
        <v>4.0999999999999996</v>
      </c>
      <c r="B34" s="71" t="s">
        <v>183</v>
      </c>
      <c r="C34" s="58" t="s">
        <v>91</v>
      </c>
      <c r="D34" s="59" t="s">
        <v>100</v>
      </c>
      <c r="E34" s="58" t="s">
        <v>101</v>
      </c>
      <c r="F34" s="56" t="s">
        <v>102</v>
      </c>
      <c r="G34" s="233"/>
      <c r="H34" s="216"/>
    </row>
    <row r="35" spans="1:8" ht="30" x14ac:dyDescent="0.25">
      <c r="A35" s="44">
        <v>4.2</v>
      </c>
      <c r="B35" s="71" t="s">
        <v>38</v>
      </c>
      <c r="C35" s="58" t="s">
        <v>91</v>
      </c>
      <c r="D35" s="46">
        <v>195</v>
      </c>
      <c r="E35" s="62" t="s">
        <v>91</v>
      </c>
      <c r="F35" s="63">
        <v>210</v>
      </c>
      <c r="G35" s="229"/>
      <c r="H35" s="216"/>
    </row>
    <row r="36" spans="1:8" ht="30.75" thickBot="1" x14ac:dyDescent="0.3">
      <c r="A36" s="45">
        <v>4.3</v>
      </c>
      <c r="B36" s="72" t="s">
        <v>184</v>
      </c>
      <c r="C36" s="59" t="s">
        <v>99</v>
      </c>
      <c r="D36" s="59">
        <v>33</v>
      </c>
      <c r="E36" s="59" t="s">
        <v>103</v>
      </c>
      <c r="F36" s="43">
        <v>201</v>
      </c>
      <c r="G36" s="230"/>
      <c r="H36" s="217"/>
    </row>
    <row r="37" spans="1:8" ht="30" customHeight="1" thickBot="1" x14ac:dyDescent="0.3">
      <c r="A37" s="196">
        <v>5</v>
      </c>
      <c r="B37" s="200" t="s">
        <v>39</v>
      </c>
      <c r="C37" s="235" t="str">
        <f>+C11</f>
        <v>IDOM Ingeniería y Consultoría S.A.U. 
Fase 1 - Estructuración Técnica 67% Fase 2:  Comisión de Éxito 48%</v>
      </c>
      <c r="D37" s="236"/>
      <c r="E37" s="235" t="str">
        <f>+E11</f>
        <v>Sumatoria S.A.S Fase 1- Estructuración Jurídica y Financiera 33% Fase 2:  Comisión de Éxito 52%</v>
      </c>
      <c r="F37" s="236"/>
      <c r="G37" s="194" t="s">
        <v>19</v>
      </c>
      <c r="H37" s="194" t="s">
        <v>20</v>
      </c>
    </row>
    <row r="38" spans="1:8" ht="30.75" thickBot="1" x14ac:dyDescent="0.3">
      <c r="A38" s="197"/>
      <c r="B38" s="201"/>
      <c r="C38" s="52" t="s">
        <v>17</v>
      </c>
      <c r="D38" s="28" t="s">
        <v>18</v>
      </c>
      <c r="E38" s="52" t="s">
        <v>17</v>
      </c>
      <c r="F38" s="28" t="s">
        <v>18</v>
      </c>
      <c r="G38" s="195"/>
      <c r="H38" s="195"/>
    </row>
    <row r="39" spans="1:8" ht="45" customHeight="1" x14ac:dyDescent="0.25">
      <c r="A39" s="44">
        <v>5.0999999999999996</v>
      </c>
      <c r="B39" s="71" t="s">
        <v>183</v>
      </c>
      <c r="C39" s="209" t="s">
        <v>104</v>
      </c>
      <c r="D39" s="209" t="s">
        <v>105</v>
      </c>
      <c r="E39" s="296" t="s">
        <v>104</v>
      </c>
      <c r="F39" s="299" t="s">
        <v>107</v>
      </c>
      <c r="G39" s="289" t="s">
        <v>106</v>
      </c>
      <c r="H39" s="292"/>
    </row>
    <row r="40" spans="1:8" ht="30" x14ac:dyDescent="0.25">
      <c r="A40" s="44">
        <v>5.2</v>
      </c>
      <c r="B40" s="71" t="s">
        <v>185</v>
      </c>
      <c r="C40" s="210"/>
      <c r="D40" s="210"/>
      <c r="E40" s="297"/>
      <c r="F40" s="300"/>
      <c r="G40" s="290"/>
      <c r="H40" s="293"/>
    </row>
    <row r="41" spans="1:8" ht="45" x14ac:dyDescent="0.25">
      <c r="A41" s="44">
        <v>5.3</v>
      </c>
      <c r="B41" s="73" t="s">
        <v>186</v>
      </c>
      <c r="C41" s="210"/>
      <c r="D41" s="210"/>
      <c r="E41" s="297"/>
      <c r="F41" s="300"/>
      <c r="G41" s="290"/>
      <c r="H41" s="293"/>
    </row>
    <row r="42" spans="1:8" ht="30" x14ac:dyDescent="0.25">
      <c r="A42" s="44">
        <v>5.4</v>
      </c>
      <c r="B42" s="71" t="s">
        <v>40</v>
      </c>
      <c r="C42" s="210"/>
      <c r="D42" s="210"/>
      <c r="E42" s="297"/>
      <c r="F42" s="300"/>
      <c r="G42" s="290"/>
      <c r="H42" s="293"/>
    </row>
    <row r="43" spans="1:8" ht="30.75" thickBot="1" x14ac:dyDescent="0.3">
      <c r="A43" s="45">
        <v>5.5</v>
      </c>
      <c r="B43" s="11" t="s">
        <v>41</v>
      </c>
      <c r="C43" s="211"/>
      <c r="D43" s="211"/>
      <c r="E43" s="298"/>
      <c r="F43" s="301"/>
      <c r="G43" s="291"/>
      <c r="H43" s="294"/>
    </row>
    <row r="44" spans="1:8" ht="30" customHeight="1" thickBot="1" x14ac:dyDescent="0.3">
      <c r="A44" s="196">
        <v>6</v>
      </c>
      <c r="B44" s="200" t="s">
        <v>42</v>
      </c>
      <c r="C44" s="202" t="str">
        <f>+C11</f>
        <v>IDOM Ingeniería y Consultoría S.A.U. 
Fase 1 - Estructuración Técnica 67% Fase 2:  Comisión de Éxito 48%</v>
      </c>
      <c r="D44" s="203"/>
      <c r="E44" s="204" t="str">
        <f>+E11</f>
        <v>Sumatoria S.A.S Fase 1- Estructuración Jurídica y Financiera 33% Fase 2:  Comisión de Éxito 52%</v>
      </c>
      <c r="F44" s="205"/>
      <c r="G44" s="194" t="s">
        <v>19</v>
      </c>
      <c r="H44" s="194" t="s">
        <v>20</v>
      </c>
    </row>
    <row r="45" spans="1:8" ht="30" customHeight="1" thickBot="1" x14ac:dyDescent="0.3">
      <c r="A45" s="197"/>
      <c r="B45" s="201"/>
      <c r="C45" s="30" t="s">
        <v>17</v>
      </c>
      <c r="D45" s="31" t="s">
        <v>18</v>
      </c>
      <c r="E45" s="29" t="s">
        <v>17</v>
      </c>
      <c r="F45" s="28" t="s">
        <v>18</v>
      </c>
      <c r="G45" s="195"/>
      <c r="H45" s="195"/>
    </row>
    <row r="46" spans="1:8" ht="45" x14ac:dyDescent="0.25">
      <c r="A46" s="44">
        <v>6.1</v>
      </c>
      <c r="B46" s="10" t="s">
        <v>43</v>
      </c>
      <c r="C46" s="60" t="s">
        <v>98</v>
      </c>
      <c r="D46" s="51"/>
      <c r="E46" s="58" t="s">
        <v>98</v>
      </c>
      <c r="F46" s="42"/>
      <c r="G46" s="21"/>
      <c r="H46" s="24"/>
    </row>
    <row r="47" spans="1:8" ht="30" x14ac:dyDescent="0.25">
      <c r="A47" s="44">
        <v>6.2</v>
      </c>
      <c r="B47" s="10" t="s">
        <v>44</v>
      </c>
      <c r="C47" s="58" t="s">
        <v>98</v>
      </c>
      <c r="D47" s="46"/>
      <c r="E47" s="58" t="s">
        <v>98</v>
      </c>
      <c r="F47" s="42"/>
      <c r="G47" s="21"/>
      <c r="H47" s="24"/>
    </row>
    <row r="48" spans="1:8" ht="45" x14ac:dyDescent="0.25">
      <c r="A48" s="44">
        <v>6.3</v>
      </c>
      <c r="B48" s="10" t="s">
        <v>45</v>
      </c>
      <c r="C48" s="58" t="s">
        <v>98</v>
      </c>
      <c r="D48" s="46"/>
      <c r="E48" s="58" t="s">
        <v>98</v>
      </c>
      <c r="F48" s="42"/>
      <c r="G48" s="21"/>
      <c r="H48" s="24"/>
    </row>
    <row r="49" spans="1:9" ht="45.75" thickBot="1" x14ac:dyDescent="0.3">
      <c r="A49" s="44">
        <v>6.4</v>
      </c>
      <c r="B49" s="11" t="s">
        <v>46</v>
      </c>
      <c r="C49" s="59" t="s">
        <v>98</v>
      </c>
      <c r="D49" s="47"/>
      <c r="E49" s="59" t="s">
        <v>98</v>
      </c>
      <c r="F49" s="43"/>
      <c r="G49" s="22"/>
      <c r="H49" s="25"/>
    </row>
    <row r="50" spans="1:9" ht="30" customHeight="1" thickBot="1" x14ac:dyDescent="0.3">
      <c r="A50" s="196">
        <v>7</v>
      </c>
      <c r="B50" s="198" t="s">
        <v>47</v>
      </c>
      <c r="C50" s="206" t="str">
        <f>+C11</f>
        <v>IDOM Ingeniería y Consultoría S.A.U. 
Fase 1 - Estructuración Técnica 67% Fase 2:  Comisión de Éxito 48%</v>
      </c>
      <c r="D50" s="206"/>
      <c r="E50" s="206" t="str">
        <f>+E11</f>
        <v>Sumatoria S.A.S Fase 1- Estructuración Jurídica y Financiera 33% Fase 2:  Comisión de Éxito 52%</v>
      </c>
      <c r="F50" s="205"/>
      <c r="G50" s="194" t="s">
        <v>19</v>
      </c>
      <c r="H50" s="194" t="s">
        <v>20</v>
      </c>
    </row>
    <row r="51" spans="1:9" ht="30.75" thickBot="1" x14ac:dyDescent="0.3">
      <c r="A51" s="197"/>
      <c r="B51" s="199"/>
      <c r="C51" s="30" t="s">
        <v>17</v>
      </c>
      <c r="D51" s="31" t="s">
        <v>18</v>
      </c>
      <c r="E51" s="29" t="s">
        <v>17</v>
      </c>
      <c r="F51" s="28" t="s">
        <v>18</v>
      </c>
      <c r="G51" s="195"/>
      <c r="H51" s="195"/>
    </row>
    <row r="52" spans="1:9" ht="30" x14ac:dyDescent="0.25">
      <c r="A52" s="44">
        <v>7.1</v>
      </c>
      <c r="B52" s="10" t="s">
        <v>48</v>
      </c>
      <c r="C52" s="209" t="s">
        <v>104</v>
      </c>
      <c r="D52" s="241" t="s">
        <v>108</v>
      </c>
      <c r="E52" s="209" t="s">
        <v>104</v>
      </c>
      <c r="F52" s="207" t="s">
        <v>109</v>
      </c>
      <c r="G52" s="233" t="s">
        <v>110</v>
      </c>
      <c r="H52" s="21"/>
    </row>
    <row r="53" spans="1:9" ht="30" x14ac:dyDescent="0.25">
      <c r="A53" s="44">
        <v>7.2</v>
      </c>
      <c r="B53" s="10" t="s">
        <v>49</v>
      </c>
      <c r="C53" s="210"/>
      <c r="D53" s="241"/>
      <c r="E53" s="210"/>
      <c r="F53" s="207"/>
      <c r="G53" s="229"/>
      <c r="H53" s="21"/>
    </row>
    <row r="54" spans="1:9" ht="45.75" thickBot="1" x14ac:dyDescent="0.3">
      <c r="A54" s="45">
        <v>7.3</v>
      </c>
      <c r="B54" s="11" t="s">
        <v>50</v>
      </c>
      <c r="C54" s="211"/>
      <c r="D54" s="242"/>
      <c r="E54" s="211"/>
      <c r="F54" s="208"/>
      <c r="G54" s="230"/>
      <c r="H54" s="22"/>
    </row>
    <row r="55" spans="1:9" x14ac:dyDescent="0.25">
      <c r="A55" s="18">
        <v>8</v>
      </c>
      <c r="B55" s="33" t="s">
        <v>51</v>
      </c>
      <c r="C55" s="178" t="s">
        <v>17</v>
      </c>
      <c r="D55" s="179"/>
      <c r="E55" s="181"/>
      <c r="F55" s="50" t="s">
        <v>18</v>
      </c>
      <c r="G55" s="23" t="s">
        <v>19</v>
      </c>
      <c r="H55" s="26" t="s">
        <v>20</v>
      </c>
    </row>
    <row r="56" spans="1:9" x14ac:dyDescent="0.25">
      <c r="A56" s="44">
        <v>8.1</v>
      </c>
      <c r="B56" s="10" t="s">
        <v>52</v>
      </c>
      <c r="C56" s="368" t="s">
        <v>111</v>
      </c>
      <c r="D56" s="368"/>
      <c r="E56" s="368"/>
      <c r="F56" s="102">
        <v>273</v>
      </c>
      <c r="G56" s="369" t="s">
        <v>110</v>
      </c>
      <c r="H56" s="371" t="s">
        <v>197</v>
      </c>
    </row>
    <row r="57" spans="1:9" x14ac:dyDescent="0.25">
      <c r="A57" s="44">
        <v>8.1999999999999993</v>
      </c>
      <c r="B57" s="10" t="s">
        <v>53</v>
      </c>
      <c r="C57" s="368" t="s">
        <v>112</v>
      </c>
      <c r="D57" s="368"/>
      <c r="E57" s="368"/>
      <c r="F57" s="102">
        <v>273</v>
      </c>
      <c r="G57" s="369"/>
      <c r="H57" s="372"/>
    </row>
    <row r="58" spans="1:9" x14ac:dyDescent="0.25">
      <c r="A58" s="44">
        <v>8.3000000000000007</v>
      </c>
      <c r="B58" s="10" t="s">
        <v>54</v>
      </c>
      <c r="C58" s="374" t="s">
        <v>91</v>
      </c>
      <c r="D58" s="375"/>
      <c r="E58" s="376"/>
      <c r="F58" s="383"/>
      <c r="G58" s="369"/>
      <c r="H58" s="372"/>
    </row>
    <row r="59" spans="1:9" ht="30" x14ac:dyDescent="0.25">
      <c r="A59" s="57">
        <v>8.4</v>
      </c>
      <c r="B59" s="71" t="s">
        <v>55</v>
      </c>
      <c r="C59" s="377"/>
      <c r="D59" s="378"/>
      <c r="E59" s="379"/>
      <c r="F59" s="384"/>
      <c r="G59" s="369"/>
      <c r="H59" s="372"/>
    </row>
    <row r="60" spans="1:9" ht="36.75" customHeight="1" x14ac:dyDescent="0.25">
      <c r="A60" s="57">
        <v>8.5</v>
      </c>
      <c r="B60" s="71" t="s">
        <v>187</v>
      </c>
      <c r="C60" s="377"/>
      <c r="D60" s="378"/>
      <c r="E60" s="379"/>
      <c r="F60" s="384"/>
      <c r="G60" s="369"/>
      <c r="H60" s="372"/>
    </row>
    <row r="61" spans="1:9" x14ac:dyDescent="0.25">
      <c r="A61" s="57">
        <v>8.6</v>
      </c>
      <c r="B61" s="71" t="s">
        <v>57</v>
      </c>
      <c r="C61" s="377"/>
      <c r="D61" s="378"/>
      <c r="E61" s="379"/>
      <c r="F61" s="384"/>
      <c r="G61" s="369"/>
      <c r="H61" s="372"/>
    </row>
    <row r="62" spans="1:9" ht="30" x14ac:dyDescent="0.25">
      <c r="A62" s="57">
        <v>8.6999999999999993</v>
      </c>
      <c r="B62" s="71" t="s">
        <v>188</v>
      </c>
      <c r="C62" s="377"/>
      <c r="D62" s="378"/>
      <c r="E62" s="379"/>
      <c r="F62" s="384"/>
      <c r="G62" s="369"/>
      <c r="H62" s="372"/>
      <c r="I62" s="12"/>
    </row>
    <row r="63" spans="1:9" ht="31.5" customHeight="1" x14ac:dyDescent="0.3">
      <c r="A63" s="57">
        <v>8.8000000000000007</v>
      </c>
      <c r="B63" s="77" t="s">
        <v>58</v>
      </c>
      <c r="C63" s="377"/>
      <c r="D63" s="378"/>
      <c r="E63" s="379"/>
      <c r="F63" s="384"/>
      <c r="G63" s="369"/>
      <c r="H63" s="372"/>
      <c r="I63" s="13"/>
    </row>
    <row r="64" spans="1:9" ht="16.5" x14ac:dyDescent="0.3">
      <c r="A64" s="57">
        <v>8.9</v>
      </c>
      <c r="B64" s="10" t="s">
        <v>60</v>
      </c>
      <c r="C64" s="380"/>
      <c r="D64" s="381"/>
      <c r="E64" s="382"/>
      <c r="F64" s="385"/>
      <c r="G64" s="369"/>
      <c r="H64" s="372"/>
      <c r="I64" s="13"/>
    </row>
    <row r="65" spans="1:9" ht="30.75" thickBot="1" x14ac:dyDescent="0.3">
      <c r="A65" s="64">
        <v>8.1</v>
      </c>
      <c r="B65" s="11" t="s">
        <v>62</v>
      </c>
      <c r="C65" s="367" t="s">
        <v>104</v>
      </c>
      <c r="D65" s="367"/>
      <c r="E65" s="367"/>
      <c r="F65" s="103" t="s">
        <v>113</v>
      </c>
      <c r="G65" s="370"/>
      <c r="H65" s="373"/>
      <c r="I65" s="15"/>
    </row>
    <row r="66" spans="1:9" ht="30" customHeight="1" thickBot="1" x14ac:dyDescent="0.3">
      <c r="A66" s="196">
        <v>9</v>
      </c>
      <c r="B66" s="198" t="s">
        <v>63</v>
      </c>
      <c r="C66" s="206" t="str">
        <f>+C11</f>
        <v>IDOM Ingeniería y Consultoría S.A.U. 
Fase 1 - Estructuración Técnica 67% Fase 2:  Comisión de Éxito 48%</v>
      </c>
      <c r="D66" s="206"/>
      <c r="E66" s="206" t="str">
        <f>+E11</f>
        <v>Sumatoria S.A.S Fase 1- Estructuración Jurídica y Financiera 33% Fase 2:  Comisión de Éxito 52%</v>
      </c>
      <c r="F66" s="205"/>
      <c r="G66" s="194" t="s">
        <v>19</v>
      </c>
      <c r="H66" s="194" t="s">
        <v>20</v>
      </c>
    </row>
    <row r="67" spans="1:9" ht="30" customHeight="1" thickBot="1" x14ac:dyDescent="0.3">
      <c r="A67" s="197"/>
      <c r="B67" s="199"/>
      <c r="C67" s="30" t="s">
        <v>17</v>
      </c>
      <c r="D67" s="31" t="s">
        <v>18</v>
      </c>
      <c r="E67" s="29" t="s">
        <v>17</v>
      </c>
      <c r="F67" s="28" t="s">
        <v>18</v>
      </c>
      <c r="G67" s="195"/>
      <c r="H67" s="195"/>
    </row>
    <row r="68" spans="1:9" ht="30" x14ac:dyDescent="0.25">
      <c r="A68" s="44">
        <v>9.1</v>
      </c>
      <c r="B68" s="8" t="s">
        <v>64</v>
      </c>
      <c r="C68" s="209" t="s">
        <v>96</v>
      </c>
      <c r="D68" s="209"/>
      <c r="E68" s="209" t="s">
        <v>96</v>
      </c>
      <c r="F68" s="226"/>
      <c r="G68" s="229"/>
      <c r="H68" s="216"/>
    </row>
    <row r="69" spans="1:9" x14ac:dyDescent="0.25">
      <c r="A69" s="44">
        <v>9.1999999999999993</v>
      </c>
      <c r="B69" s="9" t="s">
        <v>65</v>
      </c>
      <c r="C69" s="215"/>
      <c r="D69" s="215"/>
      <c r="E69" s="215"/>
      <c r="F69" s="227"/>
      <c r="G69" s="229"/>
      <c r="H69" s="216"/>
    </row>
    <row r="70" spans="1:9" ht="45.75" thickBot="1" x14ac:dyDescent="0.3">
      <c r="A70" s="45">
        <v>9.3000000000000007</v>
      </c>
      <c r="B70" s="16" t="s">
        <v>66</v>
      </c>
      <c r="C70" s="59" t="s">
        <v>96</v>
      </c>
      <c r="D70" s="47"/>
      <c r="E70" s="59" t="s">
        <v>96</v>
      </c>
      <c r="F70" s="43"/>
      <c r="G70" s="230"/>
      <c r="H70" s="217"/>
    </row>
    <row r="71" spans="1:9" ht="30" customHeight="1" thickBot="1" x14ac:dyDescent="0.3">
      <c r="A71" s="196">
        <v>10</v>
      </c>
      <c r="B71" s="198" t="s">
        <v>67</v>
      </c>
      <c r="C71" s="206" t="str">
        <f>+C11</f>
        <v>IDOM Ingeniería y Consultoría S.A.U. 
Fase 1 - Estructuración Técnica 67% Fase 2:  Comisión de Éxito 48%</v>
      </c>
      <c r="D71" s="206"/>
      <c r="E71" s="206" t="str">
        <f>+E11</f>
        <v>Sumatoria S.A.S Fase 1- Estructuración Jurídica y Financiera 33% Fase 2:  Comisión de Éxito 52%</v>
      </c>
      <c r="F71" s="205"/>
      <c r="G71" s="194" t="s">
        <v>19</v>
      </c>
      <c r="H71" s="194" t="s">
        <v>20</v>
      </c>
    </row>
    <row r="72" spans="1:9" ht="30" customHeight="1" thickBot="1" x14ac:dyDescent="0.3">
      <c r="A72" s="197"/>
      <c r="B72" s="199"/>
      <c r="C72" s="30" t="s">
        <v>17</v>
      </c>
      <c r="D72" s="31" t="s">
        <v>18</v>
      </c>
      <c r="E72" s="29" t="s">
        <v>17</v>
      </c>
      <c r="F72" s="28" t="s">
        <v>18</v>
      </c>
      <c r="G72" s="195"/>
      <c r="H72" s="195"/>
    </row>
    <row r="73" spans="1:9" ht="398.25" customHeight="1" thickBot="1" x14ac:dyDescent="0.3">
      <c r="A73" s="45">
        <v>10.1</v>
      </c>
      <c r="B73" s="67" t="s">
        <v>68</v>
      </c>
      <c r="C73" s="75" t="s">
        <v>115</v>
      </c>
      <c r="D73" s="65" t="s">
        <v>114</v>
      </c>
      <c r="E73" s="59" t="s">
        <v>98</v>
      </c>
      <c r="F73" s="43"/>
      <c r="G73" s="76" t="s">
        <v>198</v>
      </c>
      <c r="H73" s="66" t="s">
        <v>202</v>
      </c>
    </row>
    <row r="74" spans="1:9" ht="30" customHeight="1" thickBot="1" x14ac:dyDescent="0.3">
      <c r="A74" s="196">
        <v>12</v>
      </c>
      <c r="B74" s="200" t="s">
        <v>69</v>
      </c>
      <c r="C74" s="270" t="str">
        <f>+C11</f>
        <v>IDOM Ingeniería y Consultoría S.A.U. 
Fase 1 - Estructuración Técnica 67% Fase 2:  Comisión de Éxito 48%</v>
      </c>
      <c r="D74" s="205"/>
      <c r="E74" s="204" t="str">
        <f>+E11</f>
        <v>Sumatoria S.A.S Fase 1- Estructuración Jurídica y Financiera 33% Fase 2:  Comisión de Éxito 52%</v>
      </c>
      <c r="F74" s="205"/>
      <c r="G74" s="271" t="s">
        <v>19</v>
      </c>
      <c r="H74" s="194" t="s">
        <v>20</v>
      </c>
    </row>
    <row r="75" spans="1:9" ht="30" customHeight="1" x14ac:dyDescent="0.25">
      <c r="A75" s="197"/>
      <c r="B75" s="201"/>
      <c r="C75" s="273" t="s">
        <v>17</v>
      </c>
      <c r="D75" s="274"/>
      <c r="E75" s="275" t="s">
        <v>17</v>
      </c>
      <c r="F75" s="276"/>
      <c r="G75" s="272"/>
      <c r="H75" s="195"/>
    </row>
    <row r="76" spans="1:9" ht="30" x14ac:dyDescent="0.25">
      <c r="A76" s="44">
        <v>12.1</v>
      </c>
      <c r="B76" s="37" t="s">
        <v>70</v>
      </c>
      <c r="C76" s="283" t="s">
        <v>104</v>
      </c>
      <c r="D76" s="207"/>
      <c r="E76" s="277" t="s">
        <v>104</v>
      </c>
      <c r="F76" s="207"/>
      <c r="G76" s="35"/>
      <c r="H76" s="24"/>
    </row>
    <row r="77" spans="1:9" ht="31.5" customHeight="1" x14ac:dyDescent="0.25">
      <c r="A77" s="44">
        <v>12.2</v>
      </c>
      <c r="B77" s="37" t="s">
        <v>71</v>
      </c>
      <c r="C77" s="283" t="s">
        <v>104</v>
      </c>
      <c r="D77" s="207"/>
      <c r="E77" s="277" t="s">
        <v>104</v>
      </c>
      <c r="F77" s="207"/>
      <c r="G77" s="35"/>
      <c r="H77" s="24"/>
    </row>
    <row r="78" spans="1:9" ht="15.75" thickBot="1" x14ac:dyDescent="0.3">
      <c r="A78" s="17">
        <v>12.3</v>
      </c>
      <c r="B78" s="38" t="s">
        <v>72</v>
      </c>
      <c r="C78" s="284" t="s">
        <v>104</v>
      </c>
      <c r="D78" s="208"/>
      <c r="E78" s="282" t="s">
        <v>104</v>
      </c>
      <c r="F78" s="208"/>
      <c r="G78" s="36"/>
      <c r="H78" s="32"/>
    </row>
    <row r="79" spans="1:9" ht="19.5" thickBot="1" x14ac:dyDescent="0.3">
      <c r="A79" s="278" t="s">
        <v>73</v>
      </c>
      <c r="B79" s="279"/>
      <c r="C79" s="280"/>
      <c r="D79" s="281"/>
      <c r="E79" s="280"/>
      <c r="F79" s="281"/>
      <c r="G79" s="34" t="s">
        <v>198</v>
      </c>
      <c r="H79" s="436"/>
    </row>
  </sheetData>
  <mergeCells count="111">
    <mergeCell ref="C12:D12"/>
    <mergeCell ref="E12:F12"/>
    <mergeCell ref="C13:D13"/>
    <mergeCell ref="E13:F13"/>
    <mergeCell ref="C2:F2"/>
    <mergeCell ref="C4:F4"/>
    <mergeCell ref="C8:F8"/>
    <mergeCell ref="C9:F9"/>
    <mergeCell ref="C10:F10"/>
    <mergeCell ref="C11:D11"/>
    <mergeCell ref="E11:F11"/>
    <mergeCell ref="G37:G38"/>
    <mergeCell ref="H37:H38"/>
    <mergeCell ref="C23:E23"/>
    <mergeCell ref="C24:E27"/>
    <mergeCell ref="F24:F27"/>
    <mergeCell ref="G24:G27"/>
    <mergeCell ref="H24:H27"/>
    <mergeCell ref="C15:E15"/>
    <mergeCell ref="C16:E22"/>
    <mergeCell ref="F16:F22"/>
    <mergeCell ref="G16:G22"/>
    <mergeCell ref="H16:H22"/>
    <mergeCell ref="G28:G29"/>
    <mergeCell ref="H28:H29"/>
    <mergeCell ref="G30:G31"/>
    <mergeCell ref="H30:H31"/>
    <mergeCell ref="G32:G33"/>
    <mergeCell ref="H32:H33"/>
    <mergeCell ref="G34:G36"/>
    <mergeCell ref="H34:H36"/>
    <mergeCell ref="A32:A33"/>
    <mergeCell ref="B32:B33"/>
    <mergeCell ref="C32:D32"/>
    <mergeCell ref="E32:F32"/>
    <mergeCell ref="A28:A29"/>
    <mergeCell ref="B28:B29"/>
    <mergeCell ref="C28:D28"/>
    <mergeCell ref="E28:F28"/>
    <mergeCell ref="C39:C43"/>
    <mergeCell ref="D39:D43"/>
    <mergeCell ref="E39:E43"/>
    <mergeCell ref="F39:F43"/>
    <mergeCell ref="A37:A38"/>
    <mergeCell ref="B37:B38"/>
    <mergeCell ref="C37:D37"/>
    <mergeCell ref="E37:F37"/>
    <mergeCell ref="C30:D31"/>
    <mergeCell ref="E30:F31"/>
    <mergeCell ref="A50:A51"/>
    <mergeCell ref="B50:B51"/>
    <mergeCell ref="C50:D50"/>
    <mergeCell ref="E50:F50"/>
    <mergeCell ref="G39:G43"/>
    <mergeCell ref="H39:H43"/>
    <mergeCell ref="A44:A45"/>
    <mergeCell ref="B44:B45"/>
    <mergeCell ref="C44:D44"/>
    <mergeCell ref="E44:F44"/>
    <mergeCell ref="G44:G45"/>
    <mergeCell ref="H44:H45"/>
    <mergeCell ref="G52:G54"/>
    <mergeCell ref="C55:E55"/>
    <mergeCell ref="C56:E56"/>
    <mergeCell ref="G56:G65"/>
    <mergeCell ref="H56:H65"/>
    <mergeCell ref="C57:E57"/>
    <mergeCell ref="C58:E64"/>
    <mergeCell ref="F58:F64"/>
    <mergeCell ref="G50:G51"/>
    <mergeCell ref="H50:H51"/>
    <mergeCell ref="C52:C54"/>
    <mergeCell ref="D52:D54"/>
    <mergeCell ref="E52:E54"/>
    <mergeCell ref="F52:F54"/>
    <mergeCell ref="G66:G67"/>
    <mergeCell ref="H66:H67"/>
    <mergeCell ref="C68:C69"/>
    <mergeCell ref="D68:D69"/>
    <mergeCell ref="E68:E69"/>
    <mergeCell ref="F68:F69"/>
    <mergeCell ref="C65:E65"/>
    <mergeCell ref="A66:A67"/>
    <mergeCell ref="B66:B67"/>
    <mergeCell ref="C66:D66"/>
    <mergeCell ref="E66:F66"/>
    <mergeCell ref="H71:H72"/>
    <mergeCell ref="A74:A75"/>
    <mergeCell ref="B74:B75"/>
    <mergeCell ref="C74:D74"/>
    <mergeCell ref="E74:F74"/>
    <mergeCell ref="G74:G75"/>
    <mergeCell ref="H74:H75"/>
    <mergeCell ref="C75:D75"/>
    <mergeCell ref="G68:G70"/>
    <mergeCell ref="H68:H70"/>
    <mergeCell ref="A71:A72"/>
    <mergeCell ref="B71:B72"/>
    <mergeCell ref="C71:D71"/>
    <mergeCell ref="E71:F71"/>
    <mergeCell ref="G71:G72"/>
    <mergeCell ref="A79:B79"/>
    <mergeCell ref="C79:D79"/>
    <mergeCell ref="E79:F79"/>
    <mergeCell ref="C77:D77"/>
    <mergeCell ref="E77:F77"/>
    <mergeCell ref="C78:D78"/>
    <mergeCell ref="E78:F78"/>
    <mergeCell ref="E75:F75"/>
    <mergeCell ref="C76:D76"/>
    <mergeCell ref="E76:F7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PROPUESTA 1</vt:lpstr>
      <vt:lpstr>PROPUESTA 2</vt:lpstr>
      <vt:lpstr>PROPUESTA 3</vt:lpstr>
      <vt:lpstr>PROPUESTA 4</vt:lpstr>
      <vt:lpstr>'PROPUESTA 1'!_Toc423942209</vt:lpstr>
      <vt:lpstr>'PROPUESTA 2'!_Toc423942209</vt:lpstr>
      <vt:lpstr>'PROPUESTA 3'!_Toc423942209</vt:lpstr>
      <vt:lpstr>'PROPUESTA 4'!_Toc423942209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Jorge Elias Perdomo Villadiego</cp:lastModifiedBy>
  <cp:revision/>
  <dcterms:created xsi:type="dcterms:W3CDTF">2016-05-11T22:57:31Z</dcterms:created>
  <dcterms:modified xsi:type="dcterms:W3CDTF">2016-12-20T22:24:28Z</dcterms:modified>
</cp:coreProperties>
</file>