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BASTE\"/>
    </mc:Choice>
  </mc:AlternateContent>
  <bookViews>
    <workbookView xWindow="0" yWindow="0" windowWidth="20730" windowHeight="9570" activeTab="2"/>
  </bookViews>
  <sheets>
    <sheet name="PROPUESTA 5" sheetId="1" r:id="rId1"/>
    <sheet name="PROPUESTA 6" sheetId="4" r:id="rId2"/>
    <sheet name="PROPUESTA 7" sheetId="3" r:id="rId3"/>
    <sheet name="PROPUESTA 8" sheetId="6" r:id="rId4"/>
  </sheets>
  <definedNames>
    <definedName name="_Toc423942209" localSheetId="0">'PROPUESTA 5'!#REF!</definedName>
    <definedName name="_Toc423942209" localSheetId="1">'PROPUESTA 6'!#REF!</definedName>
    <definedName name="_Toc423942209" localSheetId="2">'PROPUESTA 7'!#REF!</definedName>
    <definedName name="_Toc423942209" localSheetId="3">'PROPUESTA 8'!#REF!</definedName>
    <definedName name="_xlnm.Print_Area" localSheetId="0">'PROPUESTA 5'!$A$1:$F$65</definedName>
    <definedName name="_xlnm.Print_Area" localSheetId="1">'PROPUESTA 6'!$A$1:$F$65</definedName>
    <definedName name="_xlnm.Print_Area" localSheetId="2">'PROPUESTA 7'!$A$1:$F$65</definedName>
    <definedName name="_xlnm.Print_Area" localSheetId="3">'PROPUESTA 8'!$A$1:$F$65</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6" l="1"/>
  <c r="C30" i="6"/>
  <c r="C37" i="6"/>
  <c r="C52" i="6"/>
  <c r="C57" i="6"/>
  <c r="C60" i="6"/>
  <c r="C25" i="4"/>
  <c r="C30" i="4"/>
  <c r="C37" i="4"/>
  <c r="C52" i="4"/>
  <c r="C57" i="4"/>
  <c r="C60" i="4"/>
  <c r="C25" i="3"/>
  <c r="C30" i="3"/>
  <c r="C37" i="3"/>
  <c r="C52" i="3"/>
  <c r="C57" i="3"/>
  <c r="C60" i="3"/>
  <c r="C25" i="1"/>
  <c r="C30" i="1"/>
  <c r="C37" i="1"/>
  <c r="C52" i="1"/>
  <c r="C57" i="1"/>
  <c r="C60" i="1"/>
</calcChain>
</file>

<file path=xl/sharedStrings.xml><?xml version="1.0" encoding="utf-8"?>
<sst xmlns="http://schemas.openxmlformats.org/spreadsheetml/2006/main" count="486" uniqueCount="112">
  <si>
    <t>EVALUACIÓN JURIDICA DE LAS PROPUESTAS</t>
  </si>
  <si>
    <t>A</t>
  </si>
  <si>
    <t>NUMERO DE PROPUESTA</t>
  </si>
  <si>
    <t>B</t>
  </si>
  <si>
    <t>NOMBRE PROPONENTE</t>
  </si>
  <si>
    <t>C</t>
  </si>
  <si>
    <t>D</t>
  </si>
  <si>
    <t>NATURALEZA JURÍDICA (P. Natural / P. Jurídica)</t>
  </si>
  <si>
    <t>ORIGEN PROPONENTE (Nacional / Extranjera)</t>
  </si>
  <si>
    <t>CUMPLE / NO CUMPLE / N.A.</t>
  </si>
  <si>
    <t>FOLIO(S)</t>
  </si>
  <si>
    <t>OBSERVACIONES</t>
  </si>
  <si>
    <t>CARTA DE PRESENTACION DE LA PROPUESTA</t>
  </si>
  <si>
    <t>Se presenta según modelo? / Incluye todas las manifestaciones señaladas en el modelo?</t>
  </si>
  <si>
    <t>Está firmada por el representante legal?</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</si>
  <si>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</si>
  <si>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</si>
  <si>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Declara su compromiso de vincular al personal obligatorio  en las condiciones y calidades descritas en el Pliego de Condiciones y sus anexos?</t>
  </si>
  <si>
    <t>DOCUMENTOS DE CONSTITUCIÓN DE CONSORCIOS O UNIONES TEMPORALES (ANEXO 6 Y 7)</t>
  </si>
  <si>
    <t>La persona Natural Designada Como representante de la estructura plural es la misma firmante de la carta de presentación de la oferta?</t>
  </si>
  <si>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</si>
  <si>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Está Firmada por los representantes legales de los integrantes de la estructura plural??</t>
  </si>
  <si>
    <t>REGISTRO UNICO DE PROPONENTES - RUP -</t>
  </si>
  <si>
    <t>La inscripción en el Registro de Proponentes se encuentra vigente y en firme?</t>
  </si>
  <si>
    <t>CERTIFICADO DE EXISTENCIA Y REPRESENTACIÓN LEGAL</t>
  </si>
  <si>
    <t>El objeto social comprende la prestación del servicio objeto del contrato</t>
  </si>
  <si>
    <t xml:space="preserve">Las facultades del representante legal son suficientes para la presentación de la oferta </t>
  </si>
  <si>
    <t>CERTIFICACIÓN DE PAGOS DE SEGURIDAD SOCIAL Y APORTES PARAFISCALES (FORMATO 8 y 8A)</t>
  </si>
  <si>
    <t>Esta firmado por el Revisor Fiscal / Representante Legal/ Persona Natural Proponente?</t>
  </si>
  <si>
    <t>Se certifical el pago de los aportes correspondientes a la nómina de los seis (6) meses anteriores a la fecha de cierre del proceso??</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</si>
  <si>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</si>
  <si>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</si>
  <si>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</si>
  <si>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</si>
  <si>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</si>
  <si>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 xml:space="preserve">Está correcto el nombre del beneficiario y/o asegurado? (Agencia Nacional de Infraestructura NIT 830.125.996-9 </t>
  </si>
  <si>
    <t>Está correcto el objeto asegurado?</t>
  </si>
  <si>
    <t>Incluye los amparos del art. 2.2.1.2.3.1.6 del Decreto 1082 de 2015 (Decreto 1510 de 2013, Art. 115)?</t>
  </si>
  <si>
    <t>Está firmada por el tomador?</t>
  </si>
  <si>
    <t>ACREDITACIÓN DE VINCULACIÓN LABORAL DEL PERSONAL EN CONDICIONES DE DISCAPACIDAD</t>
  </si>
  <si>
    <t>Se presenta según modelo? (Formato 4) / Incluye todas las manifestaciones señaladas en el modelo?</t>
  </si>
  <si>
    <t>El Proponente aporta la certificación vigente de la oficina de trabajo de su domicilio de conformidad a los requisitos señalados en el art. 24 de la Ley 361 de 1997?</t>
  </si>
  <si>
    <t>LEGALIZACIÓN DE DOCUMENTOS OTORGADOS EN EL EXTERIOR</t>
  </si>
  <si>
    <t>Cumple con los requisitos de consularización, apostilla, traducción.</t>
  </si>
  <si>
    <t>VERIFICACIÓN DE ANTECEDENTES</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</si>
  <si>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</si>
  <si>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</si>
  <si>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</si>
  <si>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r>
      <rPr>
        <b/>
        <sz val="14"/>
        <color theme="1"/>
        <rFont val="Calibri"/>
        <family val="2"/>
        <scheme val="minor"/>
      </rPr>
      <t>CONCLUSIÓN</t>
    </r>
    <r>
      <rPr>
        <sz val="11"/>
        <color theme="1"/>
        <rFont val="Calibri"/>
        <family val="2"/>
        <scheme val="minor"/>
      </rPr>
      <t xml:space="preserve"> (Habilitado/No Habilitado/Pendiente)</t>
    </r>
  </si>
  <si>
    <t>HÁBIL / NO HÁBIL</t>
  </si>
  <si>
    <r>
      <t xml:space="preserve">ACREDITACION DE MYPIMES : </t>
    </r>
    <r>
      <rPr>
        <sz val="11"/>
        <color rgb="FFFF0000"/>
        <rFont val="Calibri"/>
        <family val="2"/>
        <scheme val="minor"/>
      </rPr>
      <t>(MICRO / PEQUEÑA / MEDIANA / GRAN EMPRESA)</t>
    </r>
  </si>
  <si>
    <t xml:space="preserve">La duración de la estructura plural es igual o superior al termino de ejecución del contrato y tres (03) años mas? </t>
  </si>
  <si>
    <t>ACREDITA / NO ACREDITA</t>
  </si>
  <si>
    <t>SELECCIÓN ABREVIADA VJ-VPRE-SI-001-2016</t>
  </si>
  <si>
    <t>Declara acogerse al Pacto de Transparencia contenido en el Anexo 2?</t>
  </si>
  <si>
    <r>
      <t xml:space="preserve">La fecha de expedición del certificado no es superior a treinta (30) días calendario anteriores a la fecha de cierre del proceso de selección </t>
    </r>
    <r>
      <rPr>
        <b/>
        <sz val="11"/>
        <color rgb="FFFF0000"/>
        <rFont val="Calibri"/>
        <family val="2"/>
        <scheme val="minor"/>
      </rPr>
      <t>(04/09/2016)</t>
    </r>
  </si>
  <si>
    <r>
      <t xml:space="preserve">La sociedad fue creada por lo menos un (1) año antes de la fecha de presentación de la propuesta? </t>
    </r>
    <r>
      <rPr>
        <b/>
        <sz val="11"/>
        <color rgb="FFFF0000"/>
        <rFont val="Calibri"/>
        <family val="2"/>
        <scheme val="minor"/>
      </rPr>
      <t>(04/09/2015)</t>
    </r>
  </si>
  <si>
    <r>
      <t>La duración de la sociedad supera el plazo de ejecución del contrato y tres (03) años más?</t>
    </r>
    <r>
      <rPr>
        <b/>
        <sz val="11"/>
        <color rgb="FFFF0000"/>
        <rFont val="Calibri"/>
        <family val="2"/>
        <scheme val="minor"/>
      </rPr>
      <t xml:space="preserve"> 
(Noviembre 17 de 2019)</t>
    </r>
  </si>
  <si>
    <r>
      <t xml:space="preserve">La vigencia de la Garantia comprende como minimo del </t>
    </r>
    <r>
      <rPr>
        <b/>
        <sz val="11"/>
        <color rgb="FFFF0000"/>
        <rFont val="Calibri"/>
        <family val="2"/>
        <scheme val="minor"/>
      </rPr>
      <t>04 de octubre de 2016 al 04 de enero de 2017?</t>
    </r>
  </si>
  <si>
    <r>
      <t xml:space="preserve">La cuantía asegurada corresponde al 10% del valor del presupuesto oficial? </t>
    </r>
    <r>
      <rPr>
        <b/>
        <sz val="11"/>
        <color rgb="FFFF0000"/>
        <rFont val="Calibri"/>
        <family val="2"/>
        <scheme val="minor"/>
      </rPr>
      <t xml:space="preserve">($20,342,382,77) </t>
    </r>
  </si>
  <si>
    <t>HARDWARE ASESORIAS SOFTWARE LTDA</t>
  </si>
  <si>
    <t xml:space="preserve">JURIDICA </t>
  </si>
  <si>
    <t>CORREO: KATHERINE.GOMEZ@HASLTDA.COM, GABRIEL.CEDANO@HASLDA.COM, RAMIRO.VERGARA@HASLTDA.COM</t>
  </si>
  <si>
    <t xml:space="preserve">FOLIO 1 - 3 </t>
  </si>
  <si>
    <t xml:space="preserve">HABIL </t>
  </si>
  <si>
    <t>CUMPLE</t>
  </si>
  <si>
    <t xml:space="preserve">PENDIENTE </t>
  </si>
  <si>
    <t xml:space="preserve">CUMPLE </t>
  </si>
  <si>
    <t xml:space="preserve">FOLIO 5 - 7 </t>
  </si>
  <si>
    <t>FOLIO 3 - 4</t>
  </si>
  <si>
    <t>MEDIANA EMPRESA</t>
  </si>
  <si>
    <t xml:space="preserve">FOLIO 14 - 40 </t>
  </si>
  <si>
    <t>FOLIO 41</t>
  </si>
  <si>
    <t>N/A</t>
  </si>
  <si>
    <t>POLIZA</t>
  </si>
  <si>
    <t xml:space="preserve">FOLIO 44 - 45 </t>
  </si>
  <si>
    <t>NO APORTA</t>
  </si>
  <si>
    <t xml:space="preserve">UNIALPES S.A. </t>
  </si>
  <si>
    <t xml:space="preserve">GRAN EMPRESA </t>
  </si>
  <si>
    <t>FOLIO 14 -61</t>
  </si>
  <si>
    <t>FOLIO 63</t>
  </si>
  <si>
    <t>FOLIO 64 - 65</t>
  </si>
  <si>
    <t xml:space="preserve">SEGUROS COMERCIALES BOLIVAR </t>
  </si>
  <si>
    <t xml:space="preserve">LIBERTY SEGUROS </t>
  </si>
  <si>
    <t xml:space="preserve">NEXCOMPUTER S.A. </t>
  </si>
  <si>
    <t>CORREO: VENTAS1BOGOTA@NEX.COM.CO, JURIDICO@NEX.COM.CO, URIEL@NEX.COM.CO</t>
  </si>
  <si>
    <t xml:space="preserve">FOLIO 3 - 5 </t>
  </si>
  <si>
    <t>CONFIANZA</t>
  </si>
  <si>
    <t xml:space="preserve">NO CUMPLE </t>
  </si>
  <si>
    <t xml:space="preserve">FOLIO 10 - 11 </t>
  </si>
  <si>
    <t xml:space="preserve">FOLIO 13 - 15 </t>
  </si>
  <si>
    <t>FOLIO 35 - 61</t>
  </si>
  <si>
    <t xml:space="preserve">MEDIANA EMPRESA </t>
  </si>
  <si>
    <t>FOLIO 67</t>
  </si>
  <si>
    <t xml:space="preserve">NACIONAL </t>
  </si>
  <si>
    <t>CORREO: NELSON.GARCIA@COMPUTELSYSTEM.COM</t>
  </si>
  <si>
    <t xml:space="preserve">FOLIO 2 - 4 </t>
  </si>
  <si>
    <t xml:space="preserve">SEGUROS DEL ESTADO </t>
  </si>
  <si>
    <t>FOLIO 5</t>
  </si>
  <si>
    <t>COMPUTEL SYSTEM SAS</t>
  </si>
  <si>
    <t>FOLIO 9 - 15</t>
  </si>
  <si>
    <t>FOLIO 16 - 59</t>
  </si>
  <si>
    <t>NO PRESENTA</t>
  </si>
  <si>
    <t xml:space="preserve">NO PRESENTA </t>
  </si>
  <si>
    <t>CORREO: BLANCA.SUAREZ@UNIALPES.COM, MARCELA.CIFUENTES@UNIALPES.COM</t>
  </si>
  <si>
    <t xml:space="preserve">RL WILSON MURCIA 3161000 ext 141 </t>
  </si>
  <si>
    <t>RL EDNA PATRICIA NIETO tel 5520777 ext 777 773</t>
  </si>
  <si>
    <t xml:space="preserve">RL KATHERINE GOMEZ DELGADO tel 3005054999 313 423 86 49 </t>
  </si>
  <si>
    <t xml:space="preserve">FOLIO 4 A 8 </t>
  </si>
  <si>
    <t xml:space="preserve">RL CARLOS MARIO ESCOBAR ORTIZ / TEL 593 68 70 EXT 220 - 215 </t>
  </si>
  <si>
    <t xml:space="preserve">LA GARANTIA DE SERIEDASD DE LA OFERTA OTORGADA POR ESTE PROPONENTE, ES UNA OTORGADA PARA OTRA ENTIDAD, ESPECIFICAMENTE PARA LA ANLA, NO CORRESPONDE EL VALOR ASEGURADO Y NO CORRESPONDE AL PROCESO QUE  NOS OCUPA, POR LO ANTYERIOR SE HACE NECESARIO QUE EL PROPONENTE ALLEGUE LA GARANTIA DE SERIEDAD DE LA PORPUESTA EN LOS TERMINOS PREVISTOS EN EL PLIEGO DE CONDICIONES. </t>
  </si>
  <si>
    <t xml:space="preserve">DENTRO DE LA PROPUESTA PRESENTADA NO SE ENCUENTRA CERTIFICADO DE PAGOS DE SEGURIDAD SOCIAL Y APORTES PARAFISCALES DE CONFORMIDAD CON LA EXIGENCIA DEL PLIEGO EN SU NUMERAL 2,3,6. POR LO QUE SE HACE NECESARIO QUE EL PROPONENTE DENTRO DEL TERMINO PREVISTO ALLEGUE EL MENCIONADO CERTIFICADO.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</si>
</sst>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color rgb="FFFF0000"/>
      <name val="Calibri"/>
      <family val="2"/>
      <scheme val="minor"/>
    </font>
    <font>
      <b/>
      <sz val="11"/>
      <name val="Calibri"/>
      <family val="2"/>
      <scheme val="minor"/>
    </font>
    <font>
      <sz val="11"/>
      <color theme="1"/>
      <name val="Arial Narrow"/>
      <family val="2"/>
    </font>
    <font>
      <sz val="11"/>
      <color rgb="FFFF0000"/>
      <name val="Calibri"/>
      <family val="2"/>
      <scheme val="minor"/>
    </font>
    <font>
      <b/>
      <sz val="12"/>
      <color theme="1"/>
      <name val="Arial Narrow"/>
      <family val="2"/>
    </font>
  </fonts>
  <fills count="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s>
  <borders count="6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s>
  <cellStyleXfs count="2">
    <xf numFmtId="0" fontId="0" fillId="0" borderId="0"/>
    <xf numFmtId="44" fontId="1" fillId="0" borderId="0" applyFont="0" applyFill="0" applyBorder="0" applyAlignment="0" applyProtection="0"/>
  </cellStyleXfs>
  <cellXfs count="170">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left" vertical="center" wrapText="1"/>
    </xf>
    <xf numFmtId="0" fontId="0" fillId="0" borderId="10" xfId="0" applyBorder="1" applyAlignment="1">
      <alignment horizontal="left" vertical="center"/>
    </xf>
    <xf numFmtId="0" fontId="0" fillId="0" borderId="10" xfId="0" applyBorder="1" applyAlignment="1">
      <alignment wrapText="1"/>
    </xf>
    <xf numFmtId="0" fontId="0" fillId="0" borderId="13" xfId="0" applyBorder="1" applyAlignment="1">
      <alignment horizontal="center" vertical="center"/>
    </xf>
    <xf numFmtId="0" fontId="0" fillId="0" borderId="14" xfId="0" applyBorder="1" applyAlignment="1">
      <alignment wrapText="1"/>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left" wrapText="1"/>
    </xf>
    <xf numFmtId="44" fontId="0" fillId="0" borderId="0" xfId="1" applyFont="1"/>
    <xf numFmtId="0" fontId="0" fillId="0" borderId="10" xfId="0" applyBorder="1" applyAlignment="1">
      <alignment horizontal="left" vertical="top" wrapText="1"/>
    </xf>
    <xf numFmtId="44" fontId="7" fillId="0" borderId="0" xfId="1" applyFont="1"/>
    <xf numFmtId="0" fontId="0" fillId="0" borderId="14" xfId="0" applyBorder="1" applyAlignment="1">
      <alignment horizontal="left" vertical="center" wrapText="1"/>
    </xf>
    <xf numFmtId="0" fontId="0" fillId="0" borderId="26" xfId="0" applyBorder="1" applyAlignment="1">
      <alignment horizontal="center" vertical="center"/>
    </xf>
    <xf numFmtId="0" fontId="0" fillId="0" borderId="10" xfId="0"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3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7" xfId="0" applyFont="1" applyFill="1"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27" xfId="0" applyBorder="1" applyAlignment="1">
      <alignment horizontal="center" vertical="center"/>
    </xf>
    <xf numFmtId="0" fontId="6" fillId="2" borderId="8" xfId="0" applyFont="1" applyFill="1" applyBorder="1" applyAlignment="1">
      <alignment vertical="center"/>
    </xf>
    <xf numFmtId="0" fontId="0" fillId="0" borderId="16" xfId="0" applyBorder="1" applyAlignment="1"/>
    <xf numFmtId="0" fontId="2" fillId="2" borderId="20" xfId="0" applyFont="1" applyFill="1" applyBorder="1" applyAlignment="1">
      <alignment horizontal="center"/>
    </xf>
    <xf numFmtId="0" fontId="2" fillId="2" borderId="20"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9" xfId="0" applyFont="1" applyFill="1" applyBorder="1" applyAlignment="1">
      <alignment horizontal="center" vertical="center" wrapText="1"/>
    </xf>
    <xf numFmtId="0" fontId="6" fillId="2" borderId="7" xfId="0" applyFont="1" applyFill="1" applyBorder="1" applyAlignment="1">
      <alignment vertical="center" wrapText="1"/>
    </xf>
    <xf numFmtId="0" fontId="0" fillId="0" borderId="11" xfId="0" applyBorder="1" applyAlignment="1">
      <alignment wrapText="1"/>
    </xf>
    <xf numFmtId="0" fontId="0" fillId="0" borderId="37" xfId="0" applyBorder="1" applyAlignment="1">
      <alignment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0" fillId="0" borderId="31" xfId="0" applyBorder="1" applyAlignment="1"/>
    <xf numFmtId="0" fontId="0" fillId="0" borderId="50" xfId="0" applyBorder="1" applyAlignment="1"/>
    <xf numFmtId="0" fontId="0" fillId="2" borderId="2" xfId="0" applyFill="1" applyBorder="1"/>
    <xf numFmtId="0" fontId="0" fillId="0" borderId="53" xfId="0" applyBorder="1" applyAlignment="1">
      <alignment horizontal="center" vertical="center"/>
    </xf>
    <xf numFmtId="0" fontId="0" fillId="0" borderId="28" xfId="0" applyBorder="1" applyAlignment="1">
      <alignment vertical="center"/>
    </xf>
    <xf numFmtId="0" fontId="0" fillId="0" borderId="27" xfId="0"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4" fontId="9" fillId="0" borderId="0" xfId="0" applyNumberFormat="1" applyFont="1"/>
    <xf numFmtId="0" fontId="6" fillId="2" borderId="3" xfId="0" applyFont="1" applyFill="1" applyBorder="1" applyAlignment="1">
      <alignment horizontal="center" vertical="center" wrapText="1"/>
    </xf>
    <xf numFmtId="0" fontId="0" fillId="0" borderId="10" xfId="0" applyFill="1" applyBorder="1" applyAlignment="1">
      <alignment vertical="center"/>
    </xf>
    <xf numFmtId="0" fontId="6" fillId="2" borderId="5" xfId="0" applyFont="1" applyFill="1" applyBorder="1" applyAlignment="1">
      <alignment horizontal="center" vertical="center"/>
    </xf>
    <xf numFmtId="0" fontId="0" fillId="3" borderId="10" xfId="0" applyFill="1" applyBorder="1" applyAlignment="1">
      <alignment horizontal="center" vertical="center" wrapText="1"/>
    </xf>
    <xf numFmtId="0" fontId="0" fillId="3" borderId="53" xfId="0" applyFill="1" applyBorder="1" applyAlignment="1">
      <alignment vertical="center" wrapText="1"/>
    </xf>
    <xf numFmtId="0" fontId="0" fillId="3" borderId="47" xfId="0" applyFill="1" applyBorder="1" applyAlignment="1">
      <alignment vertical="center" wrapText="1"/>
    </xf>
    <xf numFmtId="0" fontId="0" fillId="3" borderId="48" xfId="0" applyFill="1" applyBorder="1" applyAlignment="1">
      <alignment vertical="center" wrapText="1"/>
    </xf>
    <xf numFmtId="0" fontId="0" fillId="0" borderId="10" xfId="0" applyFill="1" applyBorder="1" applyAlignment="1">
      <alignment horizontal="center" vertical="center"/>
    </xf>
    <xf numFmtId="0" fontId="0" fillId="0" borderId="12" xfId="0" applyFill="1" applyBorder="1" applyAlignment="1">
      <alignment vertical="center"/>
    </xf>
    <xf numFmtId="0" fontId="6" fillId="2" borderId="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20"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0" fillId="0" borderId="4"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xf>
    <xf numFmtId="0" fontId="0" fillId="0" borderId="22" xfId="0" applyBorder="1" applyAlignment="1">
      <alignment horizontal="center"/>
    </xf>
    <xf numFmtId="0" fontId="6" fillId="2" borderId="4" xfId="0" applyFont="1" applyFill="1" applyBorder="1" applyAlignment="1">
      <alignment horizontal="center" vertical="center"/>
    </xf>
    <xf numFmtId="0" fontId="6" fillId="2" borderId="33"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27"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0" fillId="0" borderId="28" xfId="0" applyBorder="1" applyAlignment="1">
      <alignment horizont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9" xfId="0"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21" xfId="0" applyFill="1" applyBorder="1" applyAlignment="1">
      <alignment horizontal="center" vertical="top" wrapText="1"/>
    </xf>
    <xf numFmtId="0" fontId="0" fillId="0" borderId="22" xfId="0" applyFill="1" applyBorder="1" applyAlignment="1">
      <alignment horizontal="center" vertical="top"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3" fillId="0" borderId="0" xfId="0" applyFont="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top" wrapText="1"/>
    </xf>
    <xf numFmtId="0" fontId="2" fillId="0" borderId="25" xfId="0" applyFont="1" applyBorder="1" applyAlignment="1">
      <alignment horizontal="center" vertical="top" wrapText="1"/>
    </xf>
    <xf numFmtId="0" fontId="0" fillId="0" borderId="28"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53" xfId="0" applyFill="1" applyBorder="1" applyAlignment="1">
      <alignment horizontal="center" vertical="center"/>
    </xf>
    <xf numFmtId="0" fontId="0" fillId="0" borderId="47" xfId="0" applyFill="1" applyBorder="1" applyAlignment="1">
      <alignment horizontal="center" vertical="center"/>
    </xf>
    <xf numFmtId="0" fontId="0" fillId="0" borderId="33" xfId="0" applyFill="1" applyBorder="1" applyAlignment="1">
      <alignment horizontal="center" vertical="center"/>
    </xf>
    <xf numFmtId="0" fontId="0" fillId="0" borderId="50" xfId="0" applyFill="1" applyBorder="1" applyAlignment="1">
      <alignment horizontal="center" vertical="center"/>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6" fillId="2" borderId="51" xfId="0" applyFont="1" applyFill="1" applyBorder="1" applyAlignment="1">
      <alignment horizontal="center" vertical="center"/>
    </xf>
    <xf numFmtId="0" fontId="6" fillId="2" borderId="30" xfId="0" applyFont="1" applyFill="1" applyBorder="1" applyAlignment="1">
      <alignment horizontal="center" vertical="center"/>
    </xf>
    <xf numFmtId="0" fontId="0" fillId="2" borderId="23" xfId="0" applyFill="1" applyBorder="1" applyAlignment="1">
      <alignment horizontal="center" vertical="center"/>
    </xf>
    <xf numFmtId="0" fontId="0" fillId="2" borderId="52" xfId="0" applyFill="1" applyBorder="1" applyAlignment="1">
      <alignment horizontal="center" vertical="center"/>
    </xf>
    <xf numFmtId="0" fontId="6" fillId="2" borderId="10"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54" xfId="0" applyFill="1" applyBorder="1" applyAlignment="1">
      <alignment horizontal="center" vertical="center"/>
    </xf>
    <xf numFmtId="0" fontId="0" fillId="0" borderId="42" xfId="0" applyFill="1" applyBorder="1" applyAlignment="1">
      <alignment horizontal="center" vertical="center"/>
    </xf>
    <xf numFmtId="0" fontId="0" fillId="2" borderId="1" xfId="0" applyFill="1" applyBorder="1" applyAlignment="1">
      <alignment horizontal="center" vertical="center"/>
    </xf>
    <xf numFmtId="0" fontId="0" fillId="2" borderId="56" xfId="0" applyFill="1" applyBorder="1" applyAlignment="1">
      <alignment horizontal="center" vertical="center"/>
    </xf>
    <xf numFmtId="0" fontId="0" fillId="2" borderId="2" xfId="0" applyFill="1" applyBorder="1" applyAlignment="1">
      <alignment horizontal="center" vertical="center"/>
    </xf>
    <xf numFmtId="0" fontId="6" fillId="2" borderId="34" xfId="0" applyFont="1" applyFill="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6" fillId="0" borderId="21" xfId="0" applyFont="1" applyFill="1" applyBorder="1" applyAlignment="1">
      <alignment horizontal="center" vertical="center" wrapText="1"/>
    </xf>
    <xf numFmtId="0" fontId="0" fillId="0" borderId="45" xfId="0" applyBorder="1" applyAlignment="1">
      <alignment horizontal="center" vertical="center"/>
    </xf>
    <xf numFmtId="0" fontId="0" fillId="0" borderId="51"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0" fillId="0" borderId="15" xfId="0" applyBorder="1" applyAlignment="1">
      <alignment horizontal="center" vertical="center"/>
    </xf>
    <xf numFmtId="0" fontId="0" fillId="0" borderId="59" xfId="0" applyBorder="1" applyAlignment="1">
      <alignment horizontal="center" vertical="center"/>
    </xf>
    <xf numFmtId="0" fontId="2" fillId="0" borderId="60"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10" xfId="0" applyFont="1" applyBorder="1" applyAlignment="1">
      <alignment horizontal="center" vertical="center"/>
    </xf>
    <xf numFmtId="0" fontId="0" fillId="0" borderId="53" xfId="0" applyBorder="1" applyAlignment="1">
      <alignment horizontal="center" vertical="center"/>
    </xf>
    <xf numFmtId="0" fontId="0" fillId="0" borderId="33" xfId="0" applyBorder="1" applyAlignment="1">
      <alignment horizontal="center" vertical="center"/>
    </xf>
    <xf numFmtId="0" fontId="0" fillId="3" borderId="28" xfId="0" applyFill="1" applyBorder="1" applyAlignment="1">
      <alignment horizontal="justify" vertical="justify"/>
    </xf>
    <xf numFmtId="0" fontId="0" fillId="3" borderId="21" xfId="0" applyFill="1" applyBorder="1" applyAlignment="1">
      <alignment horizontal="justify" vertical="justify"/>
    </xf>
    <xf numFmtId="0" fontId="0" fillId="3" borderId="22" xfId="0" applyFill="1" applyBorder="1" applyAlignment="1">
      <alignment horizontal="justify" vertical="justify"/>
    </xf>
    <xf numFmtId="0" fontId="0" fillId="3" borderId="27" xfId="0" applyFill="1" applyBorder="1" applyAlignment="1">
      <alignment horizontal="center" vertical="center"/>
    </xf>
    <xf numFmtId="0" fontId="0" fillId="3" borderId="43" xfId="0" applyFill="1" applyBorder="1" applyAlignment="1">
      <alignment horizontal="center" vertical="center"/>
    </xf>
    <xf numFmtId="0" fontId="0" fillId="3" borderId="44" xfId="0" applyFill="1" applyBorder="1" applyAlignment="1">
      <alignment horizontal="center" vertical="center"/>
    </xf>
    <xf numFmtId="0" fontId="0" fillId="0" borderId="11" xfId="0" applyBorder="1" applyAlignment="1">
      <alignment horizontal="center" vertical="center"/>
    </xf>
    <xf numFmtId="0" fontId="0" fillId="0" borderId="54" xfId="0" applyBorder="1" applyAlignment="1">
      <alignment horizontal="center" vertical="center"/>
    </xf>
    <xf numFmtId="0" fontId="0" fillId="0" borderId="42" xfId="0" applyBorder="1" applyAlignment="1">
      <alignment horizontal="center" vertical="center"/>
    </xf>
    <xf numFmtId="0" fontId="0" fillId="0" borderId="55" xfId="0" applyBorder="1" applyAlignment="1">
      <alignment horizontal="center" vertical="center"/>
    </xf>
    <xf numFmtId="0" fontId="0" fillId="0" borderId="41" xfId="0" applyBorder="1" applyAlignment="1">
      <alignment horizontal="center" vertical="center"/>
    </xf>
    <xf numFmtId="0" fontId="6" fillId="3" borderId="21" xfId="0" applyFont="1" applyFill="1" applyBorder="1" applyAlignment="1">
      <alignment horizontal="center" vertical="center" wrapText="1"/>
    </xf>
    <xf numFmtId="0" fontId="0" fillId="0" borderId="10" xfId="0" applyFill="1" applyBorder="1" applyAlignment="1">
      <alignment horizontal="center" vertical="center"/>
    </xf>
    <xf numFmtId="0" fontId="0" fillId="3" borderId="47" xfId="0" applyFill="1" applyBorder="1" applyAlignment="1">
      <alignment horizontal="center" vertical="center"/>
    </xf>
    <xf numFmtId="0" fontId="0" fillId="0" borderId="28" xfId="0" applyBorder="1" applyAlignment="1">
      <alignment horizontal="justify" vertical="justify"/>
    </xf>
    <xf numFmtId="0" fontId="0" fillId="0" borderId="21" xfId="0" applyBorder="1" applyAlignment="1">
      <alignment horizontal="justify" vertical="justify"/>
    </xf>
    <xf numFmtId="0" fontId="0" fillId="0" borderId="22" xfId="0" applyBorder="1" applyAlignment="1">
      <alignment horizontal="justify" vertical="justify"/>
    </xf>
    <xf numFmtId="0" fontId="0" fillId="3" borderId="4" xfId="0" applyFill="1" applyBorder="1" applyAlignment="1">
      <alignment horizontal="center" vertical="center"/>
    </xf>
    <xf numFmtId="0" fontId="0" fillId="3" borderId="48"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8"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3" borderId="28" xfId="0" applyFill="1" applyBorder="1" applyAlignment="1">
      <alignment horizontal="justify" vertical="center"/>
    </xf>
    <xf numFmtId="0" fontId="0" fillId="3" borderId="21" xfId="0" applyFill="1" applyBorder="1" applyAlignment="1">
      <alignment horizontal="justify" vertical="center"/>
    </xf>
    <xf numFmtId="0" fontId="0" fillId="3" borderId="22" xfId="0" applyFill="1" applyBorder="1" applyAlignment="1">
      <alignment horizontal="justify" vertical="center"/>
    </xf>
    <xf numFmtId="0" fontId="0" fillId="0" borderId="53"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72949" y="95250"/>
          <a:ext cx="2057398" cy="857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25074" y="95250"/>
          <a:ext cx="2057398" cy="8572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25074" y="95250"/>
          <a:ext cx="2057398"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25074" y="95250"/>
          <a:ext cx="2057398" cy="8572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view="pageBreakPreview" topLeftCell="A52" zoomScale="80" zoomScaleNormal="80" zoomScaleSheetLayoutView="80" workbookViewId="0">
      <selection activeCell="E14" sqref="E14:E19"/>
    </sheetView>
  </sheetViews>
  <sheetFormatPr baseColWidth="10" defaultRowHeight="15" x14ac:dyDescent="0.25"/>
  <cols>
    <col min="1" max="1" width="6.7109375" style="1" customWidth="1"/>
    <col min="2" max="2" width="47.140625" customWidth="1"/>
    <col min="3" max="3" width="27.28515625" style="1" customWidth="1"/>
    <col min="4" max="4" width="12.85546875" style="1" customWidth="1"/>
    <col min="5" max="5" width="16.42578125" style="1" bestFit="1" customWidth="1"/>
    <col min="6" max="6" width="74.140625" customWidth="1"/>
    <col min="7" max="7" width="17.85546875" bestFit="1" customWidth="1"/>
    <col min="9" max="9" width="16" bestFit="1" customWidth="1"/>
  </cols>
  <sheetData>
    <row r="1" spans="1:6" ht="15" customHeight="1" x14ac:dyDescent="0.25">
      <c r="A1" s="98" t="s">
        <v>53</v>
      </c>
      <c r="B1" s="98"/>
      <c r="C1" s="98"/>
      <c r="D1" s="98"/>
      <c r="E1" s="98"/>
      <c r="F1" s="98"/>
    </row>
    <row r="2" spans="1:6" ht="15" customHeight="1" x14ac:dyDescent="0.25">
      <c r="A2" s="98"/>
      <c r="B2" s="98"/>
      <c r="C2" s="98"/>
      <c r="D2" s="98"/>
      <c r="E2" s="98"/>
      <c r="F2" s="98"/>
    </row>
    <row r="4" spans="1:6" x14ac:dyDescent="0.25">
      <c r="A4" s="98" t="s">
        <v>0</v>
      </c>
      <c r="B4" s="98"/>
      <c r="C4" s="98"/>
      <c r="D4" s="98"/>
      <c r="E4" s="98"/>
      <c r="F4" s="98"/>
    </row>
    <row r="5" spans="1:6" x14ac:dyDescent="0.25">
      <c r="A5" s="98"/>
      <c r="B5" s="98"/>
      <c r="C5" s="98"/>
      <c r="D5" s="98"/>
      <c r="E5" s="98"/>
      <c r="F5" s="98"/>
    </row>
    <row r="6" spans="1:6" x14ac:dyDescent="0.25">
      <c r="D6" s="2"/>
      <c r="E6" s="2"/>
      <c r="F6" s="2"/>
    </row>
    <row r="7" spans="1:6" ht="15.75" thickBot="1" x14ac:dyDescent="0.3">
      <c r="C7" s="2"/>
    </row>
    <row r="8" spans="1:6" ht="15.75" thickBot="1" x14ac:dyDescent="0.3">
      <c r="A8" s="39" t="s">
        <v>1</v>
      </c>
      <c r="B8" s="40" t="s">
        <v>2</v>
      </c>
      <c r="C8" s="99">
        <v>5</v>
      </c>
      <c r="D8" s="99"/>
      <c r="E8" s="100"/>
      <c r="F8" t="s">
        <v>62</v>
      </c>
    </row>
    <row r="9" spans="1:6" ht="31.5" customHeight="1" thickBot="1" x14ac:dyDescent="0.3">
      <c r="A9" s="39" t="s">
        <v>3</v>
      </c>
      <c r="B9" s="40" t="s">
        <v>4</v>
      </c>
      <c r="C9" s="101" t="s">
        <v>60</v>
      </c>
      <c r="D9" s="101"/>
      <c r="E9" s="102"/>
      <c r="F9" t="s">
        <v>107</v>
      </c>
    </row>
    <row r="10" spans="1:6" ht="15.75" thickBot="1" x14ac:dyDescent="0.3">
      <c r="A10" s="39" t="s">
        <v>5</v>
      </c>
      <c r="B10" s="40" t="s">
        <v>7</v>
      </c>
      <c r="C10" s="88" t="s">
        <v>61</v>
      </c>
      <c r="D10" s="89"/>
    </row>
    <row r="11" spans="1:6" ht="15.75" thickBot="1" x14ac:dyDescent="0.3">
      <c r="A11" s="39" t="s">
        <v>6</v>
      </c>
      <c r="B11" s="40" t="s">
        <v>8</v>
      </c>
      <c r="C11" s="88" t="s">
        <v>94</v>
      </c>
      <c r="D11" s="89"/>
    </row>
    <row r="12" spans="1:6" ht="15.75" thickBot="1" x14ac:dyDescent="0.3">
      <c r="A12" s="3"/>
      <c r="B12" s="4"/>
      <c r="C12" s="5"/>
    </row>
    <row r="13" spans="1:6" x14ac:dyDescent="0.25">
      <c r="A13" s="21">
        <v>1</v>
      </c>
      <c r="B13" s="26" t="s">
        <v>12</v>
      </c>
      <c r="C13" s="23"/>
      <c r="D13" s="24" t="s">
        <v>10</v>
      </c>
      <c r="E13" s="30" t="s">
        <v>49</v>
      </c>
      <c r="F13" s="32" t="s">
        <v>11</v>
      </c>
    </row>
    <row r="14" spans="1:6" ht="30" x14ac:dyDescent="0.25">
      <c r="A14" s="6">
        <v>1.1000000000000001</v>
      </c>
      <c r="B14" s="7" t="s">
        <v>13</v>
      </c>
      <c r="C14" s="95" t="s">
        <v>65</v>
      </c>
      <c r="D14" s="79" t="s">
        <v>63</v>
      </c>
      <c r="E14" s="70" t="s">
        <v>64</v>
      </c>
      <c r="F14" s="73"/>
    </row>
    <row r="15" spans="1:6" x14ac:dyDescent="0.25">
      <c r="A15" s="6">
        <v>1.2</v>
      </c>
      <c r="B15" s="8" t="s">
        <v>14</v>
      </c>
      <c r="C15" s="96"/>
      <c r="D15" s="80"/>
      <c r="E15" s="71"/>
      <c r="F15" s="73"/>
    </row>
    <row r="16" spans="1:6" ht="30" x14ac:dyDescent="0.25">
      <c r="A16" s="6">
        <v>1.3</v>
      </c>
      <c r="B16" s="7" t="s">
        <v>15</v>
      </c>
      <c r="C16" s="96"/>
      <c r="D16" s="80"/>
      <c r="E16" s="71"/>
      <c r="F16" s="73"/>
    </row>
    <row r="17" spans="1:6" ht="60" x14ac:dyDescent="0.25">
      <c r="A17" s="6">
        <v>1.4</v>
      </c>
      <c r="B17" s="7" t="s">
        <v>16</v>
      </c>
      <c r="C17" s="96"/>
      <c r="D17" s="80"/>
      <c r="E17" s="71"/>
      <c r="F17" s="73"/>
    </row>
    <row r="18" spans="1:6" ht="30" x14ac:dyDescent="0.25">
      <c r="A18" s="6">
        <v>1.5</v>
      </c>
      <c r="B18" s="9" t="s">
        <v>54</v>
      </c>
      <c r="C18" s="96"/>
      <c r="D18" s="80"/>
      <c r="E18" s="71"/>
      <c r="F18" s="73"/>
    </row>
    <row r="19" spans="1:6" ht="45.75" thickBot="1" x14ac:dyDescent="0.3">
      <c r="A19" s="6">
        <v>1.6</v>
      </c>
      <c r="B19" s="11" t="s">
        <v>17</v>
      </c>
      <c r="C19" s="97"/>
      <c r="D19" s="81"/>
      <c r="E19" s="72"/>
      <c r="F19" s="74"/>
    </row>
    <row r="20" spans="1:6" ht="39" customHeight="1" x14ac:dyDescent="0.25">
      <c r="A20" s="21">
        <v>2</v>
      </c>
      <c r="B20" s="22" t="s">
        <v>18</v>
      </c>
      <c r="C20" s="23"/>
      <c r="D20" s="24" t="s">
        <v>10</v>
      </c>
      <c r="E20" s="30" t="s">
        <v>49</v>
      </c>
      <c r="F20" s="33" t="s">
        <v>11</v>
      </c>
    </row>
    <row r="21" spans="1:6" ht="45.75" customHeight="1" x14ac:dyDescent="0.25">
      <c r="A21" s="6">
        <v>2.1</v>
      </c>
      <c r="B21" s="9" t="s">
        <v>19</v>
      </c>
      <c r="C21" s="90" t="s">
        <v>73</v>
      </c>
      <c r="D21" s="90" t="s">
        <v>73</v>
      </c>
      <c r="E21" s="90" t="s">
        <v>73</v>
      </c>
      <c r="F21" s="93"/>
    </row>
    <row r="22" spans="1:6" ht="50.25" customHeight="1" x14ac:dyDescent="0.25">
      <c r="A22" s="6">
        <v>2.2000000000000002</v>
      </c>
      <c r="B22" s="9" t="s">
        <v>51</v>
      </c>
      <c r="C22" s="91"/>
      <c r="D22" s="91"/>
      <c r="E22" s="91"/>
      <c r="F22" s="93"/>
    </row>
    <row r="23" spans="1:6" ht="123" customHeight="1" x14ac:dyDescent="0.25">
      <c r="A23" s="6">
        <v>2.2999999999999998</v>
      </c>
      <c r="B23" s="9" t="s">
        <v>20</v>
      </c>
      <c r="C23" s="91"/>
      <c r="D23" s="91"/>
      <c r="E23" s="91"/>
      <c r="F23" s="93"/>
    </row>
    <row r="24" spans="1:6" ht="42" customHeight="1" thickBot="1" x14ac:dyDescent="0.3">
      <c r="A24" s="10">
        <v>2.4</v>
      </c>
      <c r="B24" s="11" t="s">
        <v>21</v>
      </c>
      <c r="C24" s="92"/>
      <c r="D24" s="92"/>
      <c r="E24" s="92"/>
      <c r="F24" s="94"/>
    </row>
    <row r="25" spans="1:6" ht="33" customHeight="1" thickBot="1" x14ac:dyDescent="0.3">
      <c r="A25" s="59">
        <v>3</v>
      </c>
      <c r="B25" s="75" t="s">
        <v>22</v>
      </c>
      <c r="C25" s="65" t="str">
        <f>+C9</f>
        <v>HARDWARE ASESORIAS SOFTWARE LTDA</v>
      </c>
      <c r="D25" s="66"/>
      <c r="E25" s="63" t="s">
        <v>49</v>
      </c>
      <c r="F25" s="63" t="s">
        <v>11</v>
      </c>
    </row>
    <row r="26" spans="1:6" ht="33" customHeight="1" x14ac:dyDescent="0.25">
      <c r="A26" s="60"/>
      <c r="B26" s="76"/>
      <c r="C26" s="25" t="s">
        <v>9</v>
      </c>
      <c r="D26" s="24" t="s">
        <v>10</v>
      </c>
      <c r="E26" s="64"/>
      <c r="F26" s="64"/>
    </row>
    <row r="27" spans="1:6" ht="62.25" customHeight="1" x14ac:dyDescent="0.25">
      <c r="A27" s="6">
        <v>4.0999999999999996</v>
      </c>
      <c r="B27" s="9" t="s">
        <v>55</v>
      </c>
      <c r="C27" s="12" t="s">
        <v>67</v>
      </c>
      <c r="D27" s="79" t="s">
        <v>71</v>
      </c>
      <c r="E27" s="70" t="s">
        <v>64</v>
      </c>
      <c r="F27" s="73"/>
    </row>
    <row r="28" spans="1:6" ht="30" x14ac:dyDescent="0.25">
      <c r="A28" s="6">
        <v>4.2</v>
      </c>
      <c r="B28" s="9" t="s">
        <v>23</v>
      </c>
      <c r="C28" s="12" t="s">
        <v>65</v>
      </c>
      <c r="D28" s="80"/>
      <c r="E28" s="71"/>
      <c r="F28" s="73"/>
    </row>
    <row r="29" spans="1:6" ht="30.75" thickBot="1" x14ac:dyDescent="0.3">
      <c r="A29" s="10">
        <v>4.3</v>
      </c>
      <c r="B29" s="11" t="s">
        <v>50</v>
      </c>
      <c r="C29" s="13" t="s">
        <v>70</v>
      </c>
      <c r="D29" s="81"/>
      <c r="E29" s="72"/>
      <c r="F29" s="74"/>
    </row>
    <row r="30" spans="1:6" ht="30" customHeight="1" thickBot="1" x14ac:dyDescent="0.3">
      <c r="A30" s="59">
        <v>5</v>
      </c>
      <c r="B30" s="82" t="s">
        <v>24</v>
      </c>
      <c r="C30" s="77" t="str">
        <f>+C25</f>
        <v>HARDWARE ASESORIAS SOFTWARE LTDA</v>
      </c>
      <c r="D30" s="78"/>
      <c r="E30" s="63" t="s">
        <v>49</v>
      </c>
      <c r="F30" s="63" t="s">
        <v>11</v>
      </c>
    </row>
    <row r="31" spans="1:6" x14ac:dyDescent="0.25">
      <c r="A31" s="60"/>
      <c r="B31" s="83"/>
      <c r="C31" s="50" t="s">
        <v>9</v>
      </c>
      <c r="D31" s="52" t="s">
        <v>10</v>
      </c>
      <c r="E31" s="64"/>
      <c r="F31" s="64"/>
    </row>
    <row r="32" spans="1:6" ht="64.5" customHeight="1" x14ac:dyDescent="0.25">
      <c r="A32" s="6">
        <v>5.0999999999999996</v>
      </c>
      <c r="B32" s="9" t="s">
        <v>55</v>
      </c>
      <c r="C32" s="106" t="s">
        <v>67</v>
      </c>
      <c r="D32" s="106" t="s">
        <v>68</v>
      </c>
      <c r="E32" s="109" t="s">
        <v>67</v>
      </c>
      <c r="F32" s="103"/>
    </row>
    <row r="33" spans="1:9" ht="45" x14ac:dyDescent="0.25">
      <c r="A33" s="6">
        <v>5.2</v>
      </c>
      <c r="B33" s="9" t="s">
        <v>56</v>
      </c>
      <c r="C33" s="107"/>
      <c r="D33" s="107"/>
      <c r="E33" s="110"/>
      <c r="F33" s="104"/>
    </row>
    <row r="34" spans="1:9" ht="45" x14ac:dyDescent="0.25">
      <c r="A34" s="6">
        <v>5.3</v>
      </c>
      <c r="B34" s="14" t="s">
        <v>57</v>
      </c>
      <c r="C34" s="107"/>
      <c r="D34" s="107"/>
      <c r="E34" s="110"/>
      <c r="F34" s="104"/>
    </row>
    <row r="35" spans="1:9" ht="30" x14ac:dyDescent="0.25">
      <c r="A35" s="6">
        <v>5.4</v>
      </c>
      <c r="B35" s="9" t="s">
        <v>25</v>
      </c>
      <c r="C35" s="107"/>
      <c r="D35" s="108"/>
      <c r="E35" s="110"/>
      <c r="F35" s="104"/>
    </row>
    <row r="36" spans="1:9" ht="30.75" thickBot="1" x14ac:dyDescent="0.3">
      <c r="A36" s="10">
        <v>5.5</v>
      </c>
      <c r="B36" s="11" t="s">
        <v>26</v>
      </c>
      <c r="C36" s="108"/>
      <c r="D36" s="51" t="s">
        <v>69</v>
      </c>
      <c r="E36" s="111"/>
      <c r="F36" s="105"/>
    </row>
    <row r="37" spans="1:9" ht="30" customHeight="1" thickBot="1" x14ac:dyDescent="0.3">
      <c r="A37" s="59">
        <v>6</v>
      </c>
      <c r="B37" s="61" t="s">
        <v>27</v>
      </c>
      <c r="C37" s="62" t="str">
        <f>+C30</f>
        <v>HARDWARE ASESORIAS SOFTWARE LTDA</v>
      </c>
      <c r="D37" s="123"/>
      <c r="E37" s="63" t="s">
        <v>49</v>
      </c>
      <c r="F37" s="63" t="s">
        <v>11</v>
      </c>
    </row>
    <row r="38" spans="1:9" ht="15.75" thickBot="1" x14ac:dyDescent="0.3">
      <c r="A38" s="60"/>
      <c r="B38" s="62"/>
      <c r="C38" s="35" t="s">
        <v>9</v>
      </c>
      <c r="D38" s="34" t="s">
        <v>10</v>
      </c>
      <c r="E38" s="64"/>
      <c r="F38" s="64"/>
    </row>
    <row r="39" spans="1:9" ht="30" x14ac:dyDescent="0.25">
      <c r="A39" s="6">
        <v>6.1</v>
      </c>
      <c r="B39" s="9" t="s">
        <v>28</v>
      </c>
      <c r="C39" s="67" t="s">
        <v>67</v>
      </c>
      <c r="D39" s="124" t="s">
        <v>72</v>
      </c>
      <c r="E39" s="70" t="s">
        <v>64</v>
      </c>
      <c r="F39" s="27"/>
    </row>
    <row r="40" spans="1:9" ht="45" x14ac:dyDescent="0.25">
      <c r="A40" s="6">
        <v>6.2</v>
      </c>
      <c r="B40" s="9" t="s">
        <v>29</v>
      </c>
      <c r="C40" s="68"/>
      <c r="D40" s="124"/>
      <c r="E40" s="71"/>
      <c r="F40" s="27"/>
    </row>
    <row r="41" spans="1:9" ht="60.75" thickBot="1" x14ac:dyDescent="0.3">
      <c r="A41" s="6">
        <v>6.3</v>
      </c>
      <c r="B41" s="11" t="s">
        <v>30</v>
      </c>
      <c r="C41" s="69"/>
      <c r="D41" s="125"/>
      <c r="E41" s="72"/>
      <c r="F41" s="28"/>
    </row>
    <row r="42" spans="1:9" x14ac:dyDescent="0.25">
      <c r="A42" s="21">
        <v>7</v>
      </c>
      <c r="B42" s="36" t="s">
        <v>31</v>
      </c>
      <c r="C42" s="23"/>
      <c r="D42" s="24" t="s">
        <v>10</v>
      </c>
      <c r="E42" s="30" t="s">
        <v>49</v>
      </c>
      <c r="F42" s="32" t="s">
        <v>11</v>
      </c>
    </row>
    <row r="43" spans="1:9" x14ac:dyDescent="0.25">
      <c r="A43" s="6">
        <v>7.1</v>
      </c>
      <c r="B43" s="9" t="s">
        <v>32</v>
      </c>
      <c r="C43" s="20" t="s">
        <v>74</v>
      </c>
      <c r="D43" s="79" t="s">
        <v>75</v>
      </c>
      <c r="E43" s="126" t="s">
        <v>64</v>
      </c>
      <c r="F43" s="84"/>
    </row>
    <row r="44" spans="1:9" x14ac:dyDescent="0.25">
      <c r="A44" s="6">
        <v>7.2</v>
      </c>
      <c r="B44" s="9" t="s">
        <v>33</v>
      </c>
      <c r="C44" s="20" t="s">
        <v>83</v>
      </c>
      <c r="D44" s="80"/>
      <c r="E44" s="126"/>
      <c r="F44" s="73"/>
    </row>
    <row r="45" spans="1:9" ht="30" x14ac:dyDescent="0.25">
      <c r="A45" s="6">
        <v>7.3</v>
      </c>
      <c r="B45" s="9" t="s">
        <v>34</v>
      </c>
      <c r="C45" s="85" t="s">
        <v>67</v>
      </c>
      <c r="D45" s="80"/>
      <c r="E45" s="126"/>
      <c r="F45" s="73"/>
      <c r="I45" s="49"/>
    </row>
    <row r="46" spans="1:9" ht="45" x14ac:dyDescent="0.25">
      <c r="A46" s="6">
        <v>7.4</v>
      </c>
      <c r="B46" s="9" t="s">
        <v>35</v>
      </c>
      <c r="C46" s="86"/>
      <c r="D46" s="80"/>
      <c r="E46" s="126"/>
      <c r="F46" s="73"/>
      <c r="I46" s="15"/>
    </row>
    <row r="47" spans="1:9" ht="45" x14ac:dyDescent="0.25">
      <c r="A47" s="6">
        <v>7.5</v>
      </c>
      <c r="B47" s="9" t="s">
        <v>58</v>
      </c>
      <c r="C47" s="86"/>
      <c r="D47" s="80"/>
      <c r="E47" s="126"/>
      <c r="F47" s="73"/>
    </row>
    <row r="48" spans="1:9" x14ac:dyDescent="0.25">
      <c r="A48" s="6">
        <v>7.6</v>
      </c>
      <c r="B48" s="9" t="s">
        <v>36</v>
      </c>
      <c r="C48" s="86"/>
      <c r="D48" s="80"/>
      <c r="E48" s="126"/>
      <c r="F48" s="73"/>
    </row>
    <row r="49" spans="1:7" ht="30" x14ac:dyDescent="0.25">
      <c r="A49" s="6">
        <v>7.7</v>
      </c>
      <c r="B49" s="9" t="s">
        <v>59</v>
      </c>
      <c r="C49" s="86"/>
      <c r="D49" s="80"/>
      <c r="E49" s="126"/>
      <c r="F49" s="73"/>
      <c r="G49" s="15"/>
    </row>
    <row r="50" spans="1:7" ht="31.5" customHeight="1" x14ac:dyDescent="0.3">
      <c r="A50" s="6">
        <v>7.8</v>
      </c>
      <c r="B50" s="16" t="s">
        <v>37</v>
      </c>
      <c r="C50" s="86"/>
      <c r="D50" s="80"/>
      <c r="E50" s="126"/>
      <c r="F50" s="73"/>
      <c r="G50" s="17"/>
    </row>
    <row r="51" spans="1:7" ht="17.25" thickBot="1" x14ac:dyDescent="0.35">
      <c r="A51" s="6">
        <v>7.9</v>
      </c>
      <c r="B51" s="9" t="s">
        <v>38</v>
      </c>
      <c r="C51" s="87"/>
      <c r="D51" s="81"/>
      <c r="E51" s="126"/>
      <c r="F51" s="73"/>
      <c r="G51" s="17"/>
    </row>
    <row r="52" spans="1:7" ht="30" customHeight="1" thickBot="1" x14ac:dyDescent="0.3">
      <c r="A52" s="59">
        <v>8</v>
      </c>
      <c r="B52" s="61" t="s">
        <v>39</v>
      </c>
      <c r="C52" s="65" t="str">
        <f>+C37</f>
        <v>HARDWARE ASESORIAS SOFTWARE LTDA</v>
      </c>
      <c r="D52" s="66"/>
      <c r="E52" s="63"/>
      <c r="F52" s="63" t="s">
        <v>11</v>
      </c>
    </row>
    <row r="53" spans="1:7" ht="30" customHeight="1" thickBot="1" x14ac:dyDescent="0.3">
      <c r="A53" s="60"/>
      <c r="B53" s="62"/>
      <c r="C53" s="35" t="s">
        <v>52</v>
      </c>
      <c r="D53" s="34" t="s">
        <v>10</v>
      </c>
      <c r="E53" s="64"/>
      <c r="F53" s="64"/>
    </row>
    <row r="54" spans="1:7" ht="30" x14ac:dyDescent="0.25">
      <c r="A54" s="6">
        <v>8.1</v>
      </c>
      <c r="B54" s="7" t="s">
        <v>40</v>
      </c>
      <c r="C54" s="127" t="s">
        <v>76</v>
      </c>
      <c r="D54" s="128"/>
      <c r="E54" s="71"/>
      <c r="F54" s="73"/>
    </row>
    <row r="55" spans="1:7" x14ac:dyDescent="0.25">
      <c r="A55" s="6">
        <v>8.1999999999999993</v>
      </c>
      <c r="B55" s="8" t="s">
        <v>14</v>
      </c>
      <c r="C55" s="129"/>
      <c r="D55" s="130"/>
      <c r="E55" s="71"/>
      <c r="F55" s="73"/>
    </row>
    <row r="56" spans="1:7" ht="60.75" thickBot="1" x14ac:dyDescent="0.3">
      <c r="A56" s="10">
        <v>8.3000000000000007</v>
      </c>
      <c r="B56" s="18" t="s">
        <v>41</v>
      </c>
      <c r="C56" s="131" t="s">
        <v>76</v>
      </c>
      <c r="D56" s="132"/>
      <c r="E56" s="72"/>
      <c r="F56" s="74"/>
    </row>
    <row r="57" spans="1:7" ht="30" customHeight="1" thickBot="1" x14ac:dyDescent="0.3">
      <c r="A57" s="59">
        <v>9</v>
      </c>
      <c r="B57" s="61" t="s">
        <v>42</v>
      </c>
      <c r="C57" s="65" t="str">
        <f>+C52</f>
        <v>HARDWARE ASESORIAS SOFTWARE LTDA</v>
      </c>
      <c r="D57" s="66"/>
      <c r="E57" s="63" t="s">
        <v>49</v>
      </c>
      <c r="F57" s="63" t="s">
        <v>11</v>
      </c>
    </row>
    <row r="58" spans="1:7" ht="30" customHeight="1" thickBot="1" x14ac:dyDescent="0.3">
      <c r="A58" s="60"/>
      <c r="B58" s="62"/>
      <c r="C58" s="35" t="s">
        <v>9</v>
      </c>
      <c r="D58" s="34" t="s">
        <v>10</v>
      </c>
      <c r="E58" s="64"/>
      <c r="F58" s="64"/>
    </row>
    <row r="59" spans="1:7" ht="30.75" thickBot="1" x14ac:dyDescent="0.3">
      <c r="A59" s="10">
        <v>9.1</v>
      </c>
      <c r="B59" s="11" t="s">
        <v>43</v>
      </c>
      <c r="C59" s="44" t="s">
        <v>73</v>
      </c>
      <c r="D59" s="29"/>
      <c r="E59" s="45"/>
      <c r="F59" s="31"/>
    </row>
    <row r="60" spans="1:7" ht="30" customHeight="1" x14ac:dyDescent="0.25">
      <c r="A60" s="59">
        <v>10</v>
      </c>
      <c r="B60" s="82" t="s">
        <v>44</v>
      </c>
      <c r="C60" s="116" t="str">
        <f>+C57</f>
        <v>HARDWARE ASESORIAS SOFTWARE LTDA</v>
      </c>
      <c r="D60" s="116"/>
      <c r="E60" s="116"/>
      <c r="F60" s="112" t="s">
        <v>11</v>
      </c>
    </row>
    <row r="61" spans="1:7" ht="30" customHeight="1" x14ac:dyDescent="0.25">
      <c r="A61" s="60"/>
      <c r="B61" s="83"/>
      <c r="C61" s="116" t="s">
        <v>9</v>
      </c>
      <c r="D61" s="116"/>
      <c r="E61" s="116"/>
      <c r="F61" s="113"/>
    </row>
    <row r="62" spans="1:7" ht="45" x14ac:dyDescent="0.25">
      <c r="A62" s="6">
        <v>10.1</v>
      </c>
      <c r="B62" s="37" t="s">
        <v>45</v>
      </c>
      <c r="C62" s="117" t="s">
        <v>67</v>
      </c>
      <c r="D62" s="118"/>
      <c r="E62" s="119"/>
      <c r="F62" s="41"/>
    </row>
    <row r="63" spans="1:7" ht="31.5" customHeight="1" x14ac:dyDescent="0.25">
      <c r="A63" s="6">
        <v>10.199999999999999</v>
      </c>
      <c r="B63" s="37" t="s">
        <v>46</v>
      </c>
      <c r="C63" s="117" t="s">
        <v>67</v>
      </c>
      <c r="D63" s="118"/>
      <c r="E63" s="119"/>
      <c r="F63" s="41"/>
    </row>
    <row r="64" spans="1:7" ht="30.75" thickBot="1" x14ac:dyDescent="0.3">
      <c r="A64" s="19">
        <v>10.3</v>
      </c>
      <c r="B64" s="38" t="s">
        <v>47</v>
      </c>
      <c r="C64" s="117" t="s">
        <v>67</v>
      </c>
      <c r="D64" s="118"/>
      <c r="E64" s="119"/>
      <c r="F64" s="42"/>
    </row>
    <row r="65" spans="1:6" ht="19.5" thickBot="1" x14ac:dyDescent="0.3">
      <c r="A65" s="114" t="s">
        <v>48</v>
      </c>
      <c r="B65" s="115"/>
      <c r="C65" s="120"/>
      <c r="D65" s="121"/>
      <c r="E65" s="122"/>
      <c r="F65" s="43"/>
    </row>
  </sheetData>
  <mergeCells count="67">
    <mergeCell ref="C37:D37"/>
    <mergeCell ref="D39:D41"/>
    <mergeCell ref="E43:E51"/>
    <mergeCell ref="C54:D55"/>
    <mergeCell ref="C56:D56"/>
    <mergeCell ref="F60:F61"/>
    <mergeCell ref="A65:B65"/>
    <mergeCell ref="A60:A61"/>
    <mergeCell ref="B60:B61"/>
    <mergeCell ref="C60:E60"/>
    <mergeCell ref="C61:E61"/>
    <mergeCell ref="C62:E62"/>
    <mergeCell ref="C63:E63"/>
    <mergeCell ref="C64:E64"/>
    <mergeCell ref="C65:E65"/>
    <mergeCell ref="E27:E29"/>
    <mergeCell ref="E25:E26"/>
    <mergeCell ref="F32:F36"/>
    <mergeCell ref="C32:C36"/>
    <mergeCell ref="E32:E36"/>
    <mergeCell ref="D32:D35"/>
    <mergeCell ref="A1:F2"/>
    <mergeCell ref="A4:F5"/>
    <mergeCell ref="C8:E8"/>
    <mergeCell ref="C9:E9"/>
    <mergeCell ref="C10:D10"/>
    <mergeCell ref="C11:D11"/>
    <mergeCell ref="E14:E19"/>
    <mergeCell ref="D14:D19"/>
    <mergeCell ref="F14:F19"/>
    <mergeCell ref="D21:D24"/>
    <mergeCell ref="E21:E24"/>
    <mergeCell ref="F21:F24"/>
    <mergeCell ref="C14:C19"/>
    <mergeCell ref="C21:C24"/>
    <mergeCell ref="F52:F53"/>
    <mergeCell ref="C52:D52"/>
    <mergeCell ref="A25:A26"/>
    <mergeCell ref="B25:B26"/>
    <mergeCell ref="C25:D25"/>
    <mergeCell ref="C30:D30"/>
    <mergeCell ref="D27:D29"/>
    <mergeCell ref="A30:A31"/>
    <mergeCell ref="B30:B31"/>
    <mergeCell ref="F43:F51"/>
    <mergeCell ref="C45:C51"/>
    <mergeCell ref="D43:D51"/>
    <mergeCell ref="F27:F29"/>
    <mergeCell ref="F25:F26"/>
    <mergeCell ref="E30:E31"/>
    <mergeCell ref="F30:F31"/>
    <mergeCell ref="A57:A58"/>
    <mergeCell ref="B57:B58"/>
    <mergeCell ref="E57:E58"/>
    <mergeCell ref="F57:F58"/>
    <mergeCell ref="A37:A38"/>
    <mergeCell ref="B37:B38"/>
    <mergeCell ref="E37:E38"/>
    <mergeCell ref="F37:F38"/>
    <mergeCell ref="C57:D57"/>
    <mergeCell ref="C39:C41"/>
    <mergeCell ref="E39:E41"/>
    <mergeCell ref="A52:A53"/>
    <mergeCell ref="B52:B53"/>
    <mergeCell ref="E54:E56"/>
    <mergeCell ref="F54:F56"/>
    <mergeCell ref="E52:E53"/>
  </mergeCells>
  <pageMargins left="0.7" right="0.7" top="0.75" bottom="0.75" header="0.3" footer="0.3"/>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view="pageBreakPreview" topLeftCell="A34" zoomScale="80" zoomScaleNormal="80" zoomScaleSheetLayoutView="80" workbookViewId="0">
      <selection activeCell="F43" sqref="F43:F51"/>
    </sheetView>
  </sheetViews>
  <sheetFormatPr baseColWidth="10" defaultRowHeight="15" x14ac:dyDescent="0.25"/>
  <cols>
    <col min="1" max="1" width="6.7109375" style="1" customWidth="1"/>
    <col min="2" max="2" width="47.140625" customWidth="1"/>
    <col min="3" max="3" width="27.28515625" style="1" customWidth="1"/>
    <col min="4" max="4" width="12.85546875" style="1" customWidth="1"/>
    <col min="5" max="5" width="16.42578125" style="1" bestFit="1" customWidth="1"/>
    <col min="6" max="6" width="74.140625" customWidth="1"/>
    <col min="7" max="7" width="17.85546875" bestFit="1" customWidth="1"/>
    <col min="9" max="9" width="16" bestFit="1" customWidth="1"/>
  </cols>
  <sheetData>
    <row r="1" spans="1:6" ht="15" customHeight="1" x14ac:dyDescent="0.25">
      <c r="A1" s="98" t="s">
        <v>53</v>
      </c>
      <c r="B1" s="98"/>
      <c r="C1" s="98"/>
      <c r="D1" s="98"/>
      <c r="E1" s="98"/>
      <c r="F1" s="98"/>
    </row>
    <row r="2" spans="1:6" ht="15" customHeight="1" x14ac:dyDescent="0.25">
      <c r="A2" s="98"/>
      <c r="B2" s="98"/>
      <c r="C2" s="98"/>
      <c r="D2" s="98"/>
      <c r="E2" s="98"/>
      <c r="F2" s="98"/>
    </row>
    <row r="4" spans="1:6" x14ac:dyDescent="0.25">
      <c r="A4" s="98" t="s">
        <v>0</v>
      </c>
      <c r="B4" s="98"/>
      <c r="C4" s="98"/>
      <c r="D4" s="98"/>
      <c r="E4" s="98"/>
      <c r="F4" s="98"/>
    </row>
    <row r="5" spans="1:6" x14ac:dyDescent="0.25">
      <c r="A5" s="98"/>
      <c r="B5" s="98"/>
      <c r="C5" s="98"/>
      <c r="D5" s="98"/>
      <c r="E5" s="98"/>
      <c r="F5" s="98"/>
    </row>
    <row r="6" spans="1:6" x14ac:dyDescent="0.25">
      <c r="D6" s="2"/>
      <c r="E6" s="2"/>
      <c r="F6" s="2"/>
    </row>
    <row r="7" spans="1:6" ht="15.75" thickBot="1" x14ac:dyDescent="0.3">
      <c r="C7" s="2"/>
    </row>
    <row r="8" spans="1:6" ht="15.75" thickBot="1" x14ac:dyDescent="0.3">
      <c r="A8" s="39" t="s">
        <v>1</v>
      </c>
      <c r="B8" s="40" t="s">
        <v>2</v>
      </c>
      <c r="C8" s="99">
        <v>6</v>
      </c>
      <c r="D8" s="99"/>
      <c r="E8" s="100"/>
      <c r="F8" t="s">
        <v>85</v>
      </c>
    </row>
    <row r="9" spans="1:6" ht="31.5" customHeight="1" x14ac:dyDescent="0.25">
      <c r="A9" s="39" t="s">
        <v>3</v>
      </c>
      <c r="B9" s="40" t="s">
        <v>4</v>
      </c>
      <c r="C9" s="135" t="s">
        <v>84</v>
      </c>
      <c r="D9" s="135"/>
      <c r="E9" s="136"/>
      <c r="F9" t="s">
        <v>106</v>
      </c>
    </row>
    <row r="10" spans="1:6" x14ac:dyDescent="0.25">
      <c r="A10" s="39" t="s">
        <v>5</v>
      </c>
      <c r="B10" s="40" t="s">
        <v>7</v>
      </c>
      <c r="C10" s="137" t="s">
        <v>61</v>
      </c>
      <c r="D10" s="137"/>
      <c r="E10" s="137"/>
    </row>
    <row r="11" spans="1:6" x14ac:dyDescent="0.25">
      <c r="A11" s="39" t="s">
        <v>6</v>
      </c>
      <c r="B11" s="40" t="s">
        <v>8</v>
      </c>
      <c r="C11" s="133"/>
      <c r="D11" s="134"/>
      <c r="E11" s="134"/>
    </row>
    <row r="12" spans="1:6" ht="15.75" thickBot="1" x14ac:dyDescent="0.3">
      <c r="A12" s="3"/>
      <c r="B12" s="4"/>
      <c r="C12" s="5"/>
    </row>
    <row r="13" spans="1:6" x14ac:dyDescent="0.25">
      <c r="A13" s="21">
        <v>1</v>
      </c>
      <c r="B13" s="26" t="s">
        <v>12</v>
      </c>
      <c r="C13" s="23"/>
      <c r="D13" s="47" t="s">
        <v>10</v>
      </c>
      <c r="E13" s="30" t="s">
        <v>49</v>
      </c>
      <c r="F13" s="32" t="s">
        <v>11</v>
      </c>
    </row>
    <row r="14" spans="1:6" ht="30" x14ac:dyDescent="0.25">
      <c r="A14" s="6">
        <v>1.1000000000000001</v>
      </c>
      <c r="B14" s="7" t="s">
        <v>13</v>
      </c>
      <c r="C14" s="95" t="s">
        <v>65</v>
      </c>
      <c r="D14" s="79" t="s">
        <v>86</v>
      </c>
      <c r="E14" s="70" t="s">
        <v>64</v>
      </c>
      <c r="F14" s="73"/>
    </row>
    <row r="15" spans="1:6" x14ac:dyDescent="0.25">
      <c r="A15" s="6">
        <v>1.2</v>
      </c>
      <c r="B15" s="8" t="s">
        <v>14</v>
      </c>
      <c r="C15" s="96"/>
      <c r="D15" s="80"/>
      <c r="E15" s="71"/>
      <c r="F15" s="73"/>
    </row>
    <row r="16" spans="1:6" ht="30" x14ac:dyDescent="0.25">
      <c r="A16" s="6">
        <v>1.3</v>
      </c>
      <c r="B16" s="7" t="s">
        <v>15</v>
      </c>
      <c r="C16" s="96"/>
      <c r="D16" s="80"/>
      <c r="E16" s="71"/>
      <c r="F16" s="73"/>
    </row>
    <row r="17" spans="1:6" ht="60" x14ac:dyDescent="0.25">
      <c r="A17" s="6">
        <v>1.4</v>
      </c>
      <c r="B17" s="7" t="s">
        <v>16</v>
      </c>
      <c r="C17" s="96"/>
      <c r="D17" s="80"/>
      <c r="E17" s="71"/>
      <c r="F17" s="73"/>
    </row>
    <row r="18" spans="1:6" ht="30" x14ac:dyDescent="0.25">
      <c r="A18" s="6">
        <v>1.5</v>
      </c>
      <c r="B18" s="9" t="s">
        <v>54</v>
      </c>
      <c r="C18" s="96"/>
      <c r="D18" s="80"/>
      <c r="E18" s="71"/>
      <c r="F18" s="73"/>
    </row>
    <row r="19" spans="1:6" ht="45.75" thickBot="1" x14ac:dyDescent="0.3">
      <c r="A19" s="6">
        <v>1.6</v>
      </c>
      <c r="B19" s="11" t="s">
        <v>17</v>
      </c>
      <c r="C19" s="97"/>
      <c r="D19" s="81"/>
      <c r="E19" s="72"/>
      <c r="F19" s="74"/>
    </row>
    <row r="20" spans="1:6" ht="39" customHeight="1" x14ac:dyDescent="0.25">
      <c r="A20" s="21">
        <v>2</v>
      </c>
      <c r="B20" s="22" t="s">
        <v>18</v>
      </c>
      <c r="C20" s="23"/>
      <c r="D20" s="47" t="s">
        <v>10</v>
      </c>
      <c r="E20" s="30" t="s">
        <v>49</v>
      </c>
      <c r="F20" s="33" t="s">
        <v>11</v>
      </c>
    </row>
    <row r="21" spans="1:6" ht="45.75" customHeight="1" x14ac:dyDescent="0.25">
      <c r="A21" s="6">
        <v>2.1</v>
      </c>
      <c r="B21" s="9" t="s">
        <v>19</v>
      </c>
      <c r="C21" s="90" t="s">
        <v>73</v>
      </c>
      <c r="D21" s="90" t="s">
        <v>73</v>
      </c>
      <c r="E21" s="90" t="s">
        <v>73</v>
      </c>
      <c r="F21" s="93"/>
    </row>
    <row r="22" spans="1:6" ht="50.25" customHeight="1" x14ac:dyDescent="0.25">
      <c r="A22" s="6">
        <v>2.2000000000000002</v>
      </c>
      <c r="B22" s="9" t="s">
        <v>51</v>
      </c>
      <c r="C22" s="91"/>
      <c r="D22" s="91"/>
      <c r="E22" s="91"/>
      <c r="F22" s="93"/>
    </row>
    <row r="23" spans="1:6" ht="123" customHeight="1" x14ac:dyDescent="0.25">
      <c r="A23" s="6">
        <v>2.2999999999999998</v>
      </c>
      <c r="B23" s="9" t="s">
        <v>20</v>
      </c>
      <c r="C23" s="91"/>
      <c r="D23" s="91"/>
      <c r="E23" s="91"/>
      <c r="F23" s="93"/>
    </row>
    <row r="24" spans="1:6" ht="42" customHeight="1" thickBot="1" x14ac:dyDescent="0.3">
      <c r="A24" s="10">
        <v>2.4</v>
      </c>
      <c r="B24" s="11" t="s">
        <v>21</v>
      </c>
      <c r="C24" s="92"/>
      <c r="D24" s="92"/>
      <c r="E24" s="92"/>
      <c r="F24" s="94"/>
    </row>
    <row r="25" spans="1:6" ht="33" customHeight="1" thickBot="1" x14ac:dyDescent="0.3">
      <c r="A25" s="59">
        <v>3</v>
      </c>
      <c r="B25" s="75" t="s">
        <v>22</v>
      </c>
      <c r="C25" s="65" t="str">
        <f>+C9</f>
        <v xml:space="preserve">NEXCOMPUTER S.A. </v>
      </c>
      <c r="D25" s="66"/>
      <c r="E25" s="63" t="s">
        <v>49</v>
      </c>
      <c r="F25" s="63" t="s">
        <v>11</v>
      </c>
    </row>
    <row r="26" spans="1:6" ht="33" customHeight="1" x14ac:dyDescent="0.25">
      <c r="A26" s="60"/>
      <c r="B26" s="76"/>
      <c r="C26" s="48" t="s">
        <v>9</v>
      </c>
      <c r="D26" s="47" t="s">
        <v>10</v>
      </c>
      <c r="E26" s="64"/>
      <c r="F26" s="64"/>
    </row>
    <row r="27" spans="1:6" ht="62.25" customHeight="1" x14ac:dyDescent="0.25">
      <c r="A27" s="6">
        <v>4.0999999999999996</v>
      </c>
      <c r="B27" s="9" t="s">
        <v>55</v>
      </c>
      <c r="C27" s="138" t="s">
        <v>67</v>
      </c>
      <c r="D27" s="79" t="s">
        <v>91</v>
      </c>
      <c r="E27" s="70" t="s">
        <v>64</v>
      </c>
      <c r="F27" s="73"/>
    </row>
    <row r="28" spans="1:6" ht="30" x14ac:dyDescent="0.25">
      <c r="A28" s="6">
        <v>4.2</v>
      </c>
      <c r="B28" s="9" t="s">
        <v>23</v>
      </c>
      <c r="C28" s="139"/>
      <c r="D28" s="80"/>
      <c r="E28" s="71"/>
      <c r="F28" s="73"/>
    </row>
    <row r="29" spans="1:6" ht="30.75" thickBot="1" x14ac:dyDescent="0.3">
      <c r="A29" s="10">
        <v>4.3</v>
      </c>
      <c r="B29" s="11" t="s">
        <v>50</v>
      </c>
      <c r="C29" s="13" t="s">
        <v>92</v>
      </c>
      <c r="D29" s="81"/>
      <c r="E29" s="72"/>
      <c r="F29" s="74"/>
    </row>
    <row r="30" spans="1:6" ht="30" customHeight="1" thickBot="1" x14ac:dyDescent="0.3">
      <c r="A30" s="59">
        <v>5</v>
      </c>
      <c r="B30" s="82" t="s">
        <v>24</v>
      </c>
      <c r="C30" s="77" t="str">
        <f>+C25</f>
        <v xml:space="preserve">NEXCOMPUTER S.A. </v>
      </c>
      <c r="D30" s="78"/>
      <c r="E30" s="63" t="s">
        <v>49</v>
      </c>
      <c r="F30" s="63" t="s">
        <v>11</v>
      </c>
    </row>
    <row r="31" spans="1:6" x14ac:dyDescent="0.25">
      <c r="A31" s="60"/>
      <c r="B31" s="83"/>
      <c r="C31" s="50" t="s">
        <v>9</v>
      </c>
      <c r="D31" s="52" t="s">
        <v>10</v>
      </c>
      <c r="E31" s="64"/>
      <c r="F31" s="64"/>
    </row>
    <row r="32" spans="1:6" ht="64.5" customHeight="1" x14ac:dyDescent="0.25">
      <c r="A32" s="6">
        <v>5.0999999999999996</v>
      </c>
      <c r="B32" s="9" t="s">
        <v>55</v>
      </c>
      <c r="C32" s="106" t="s">
        <v>67</v>
      </c>
      <c r="D32" s="106" t="s">
        <v>90</v>
      </c>
      <c r="E32" s="109" t="s">
        <v>64</v>
      </c>
      <c r="F32" s="103"/>
    </row>
    <row r="33" spans="1:9" ht="45" x14ac:dyDescent="0.25">
      <c r="A33" s="6">
        <v>5.2</v>
      </c>
      <c r="B33" s="9" t="s">
        <v>56</v>
      </c>
      <c r="C33" s="107"/>
      <c r="D33" s="107"/>
      <c r="E33" s="110"/>
      <c r="F33" s="104"/>
    </row>
    <row r="34" spans="1:9" ht="45" x14ac:dyDescent="0.25">
      <c r="A34" s="6">
        <v>5.3</v>
      </c>
      <c r="B34" s="14" t="s">
        <v>57</v>
      </c>
      <c r="C34" s="107"/>
      <c r="D34" s="107"/>
      <c r="E34" s="110"/>
      <c r="F34" s="104"/>
    </row>
    <row r="35" spans="1:9" ht="30" x14ac:dyDescent="0.25">
      <c r="A35" s="6">
        <v>5.4</v>
      </c>
      <c r="B35" s="9" t="s">
        <v>25</v>
      </c>
      <c r="C35" s="107"/>
      <c r="D35" s="107"/>
      <c r="E35" s="110"/>
      <c r="F35" s="104"/>
    </row>
    <row r="36" spans="1:9" ht="30.75" thickBot="1" x14ac:dyDescent="0.3">
      <c r="A36" s="10">
        <v>5.5</v>
      </c>
      <c r="B36" s="11" t="s">
        <v>26</v>
      </c>
      <c r="C36" s="108"/>
      <c r="D36" s="108"/>
      <c r="E36" s="111"/>
      <c r="F36" s="105"/>
    </row>
    <row r="37" spans="1:9" ht="30" customHeight="1" thickBot="1" x14ac:dyDescent="0.3">
      <c r="A37" s="59">
        <v>6</v>
      </c>
      <c r="B37" s="61" t="s">
        <v>27</v>
      </c>
      <c r="C37" s="62" t="str">
        <f>+C30</f>
        <v xml:space="preserve">NEXCOMPUTER S.A. </v>
      </c>
      <c r="D37" s="123"/>
      <c r="E37" s="63" t="s">
        <v>49</v>
      </c>
      <c r="F37" s="63" t="s">
        <v>11</v>
      </c>
    </row>
    <row r="38" spans="1:9" ht="15.75" thickBot="1" x14ac:dyDescent="0.3">
      <c r="A38" s="60"/>
      <c r="B38" s="62"/>
      <c r="C38" s="35" t="s">
        <v>9</v>
      </c>
      <c r="D38" s="34" t="s">
        <v>10</v>
      </c>
      <c r="E38" s="64"/>
      <c r="F38" s="64"/>
    </row>
    <row r="39" spans="1:9" ht="30" x14ac:dyDescent="0.25">
      <c r="A39" s="6">
        <v>6.1</v>
      </c>
      <c r="B39" s="9" t="s">
        <v>28</v>
      </c>
      <c r="C39" s="67" t="s">
        <v>67</v>
      </c>
      <c r="D39" s="124" t="s">
        <v>93</v>
      </c>
      <c r="E39" s="70" t="s">
        <v>64</v>
      </c>
      <c r="F39" s="58"/>
    </row>
    <row r="40" spans="1:9" ht="45" x14ac:dyDescent="0.25">
      <c r="A40" s="6">
        <v>6.2</v>
      </c>
      <c r="B40" s="9" t="s">
        <v>29</v>
      </c>
      <c r="C40" s="68"/>
      <c r="D40" s="124"/>
      <c r="E40" s="71"/>
      <c r="F40" s="27"/>
    </row>
    <row r="41" spans="1:9" ht="60.75" thickBot="1" x14ac:dyDescent="0.3">
      <c r="A41" s="6">
        <v>6.3</v>
      </c>
      <c r="B41" s="11" t="s">
        <v>30</v>
      </c>
      <c r="C41" s="69"/>
      <c r="D41" s="125"/>
      <c r="E41" s="72"/>
      <c r="F41" s="28"/>
    </row>
    <row r="42" spans="1:9" x14ac:dyDescent="0.25">
      <c r="A42" s="21">
        <v>7</v>
      </c>
      <c r="B42" s="36" t="s">
        <v>31</v>
      </c>
      <c r="C42" s="23"/>
      <c r="D42" s="47" t="s">
        <v>10</v>
      </c>
      <c r="E42" s="30" t="s">
        <v>49</v>
      </c>
      <c r="F42" s="32" t="s">
        <v>11</v>
      </c>
    </row>
    <row r="43" spans="1:9" x14ac:dyDescent="0.25">
      <c r="A43" s="6">
        <v>7.1</v>
      </c>
      <c r="B43" s="9" t="s">
        <v>32</v>
      </c>
      <c r="C43" s="53" t="s">
        <v>74</v>
      </c>
      <c r="D43" s="143" t="s">
        <v>89</v>
      </c>
      <c r="E43" s="151" t="s">
        <v>66</v>
      </c>
      <c r="F43" s="140" t="s">
        <v>110</v>
      </c>
    </row>
    <row r="44" spans="1:9" x14ac:dyDescent="0.25">
      <c r="A44" s="6">
        <v>7.2</v>
      </c>
      <c r="B44" s="9" t="s">
        <v>33</v>
      </c>
      <c r="C44" s="53" t="s">
        <v>87</v>
      </c>
      <c r="D44" s="144"/>
      <c r="E44" s="151"/>
      <c r="F44" s="141"/>
    </row>
    <row r="45" spans="1:9" ht="30" x14ac:dyDescent="0.25">
      <c r="A45" s="6">
        <v>7.3</v>
      </c>
      <c r="B45" s="9" t="s">
        <v>34</v>
      </c>
      <c r="C45" s="54" t="s">
        <v>67</v>
      </c>
      <c r="D45" s="144"/>
      <c r="E45" s="151"/>
      <c r="F45" s="141"/>
      <c r="I45" s="49"/>
    </row>
    <row r="46" spans="1:9" ht="45" x14ac:dyDescent="0.25">
      <c r="A46" s="6">
        <v>7.4</v>
      </c>
      <c r="B46" s="9" t="s">
        <v>35</v>
      </c>
      <c r="C46" s="55" t="s">
        <v>88</v>
      </c>
      <c r="D46" s="144"/>
      <c r="E46" s="151"/>
      <c r="F46" s="141"/>
      <c r="I46" s="15"/>
    </row>
    <row r="47" spans="1:9" ht="45" x14ac:dyDescent="0.25">
      <c r="A47" s="6">
        <v>7.5</v>
      </c>
      <c r="B47" s="9" t="s">
        <v>58</v>
      </c>
      <c r="C47" s="55" t="s">
        <v>65</v>
      </c>
      <c r="D47" s="144"/>
      <c r="E47" s="151"/>
      <c r="F47" s="141"/>
    </row>
    <row r="48" spans="1:9" x14ac:dyDescent="0.25">
      <c r="A48" s="6">
        <v>7.6</v>
      </c>
      <c r="B48" s="9" t="s">
        <v>36</v>
      </c>
      <c r="C48" s="55" t="s">
        <v>88</v>
      </c>
      <c r="D48" s="144"/>
      <c r="E48" s="151"/>
      <c r="F48" s="141"/>
    </row>
    <row r="49" spans="1:7" ht="30" x14ac:dyDescent="0.25">
      <c r="A49" s="6">
        <v>7.7</v>
      </c>
      <c r="B49" s="9" t="s">
        <v>59</v>
      </c>
      <c r="C49" s="55" t="s">
        <v>88</v>
      </c>
      <c r="D49" s="144"/>
      <c r="E49" s="151"/>
      <c r="F49" s="141"/>
      <c r="G49" s="15"/>
    </row>
    <row r="50" spans="1:7" ht="31.5" customHeight="1" x14ac:dyDescent="0.3">
      <c r="A50" s="6">
        <v>7.8</v>
      </c>
      <c r="B50" s="16" t="s">
        <v>37</v>
      </c>
      <c r="C50" s="55" t="s">
        <v>67</v>
      </c>
      <c r="D50" s="144"/>
      <c r="E50" s="151"/>
      <c r="F50" s="141"/>
      <c r="G50" s="17"/>
    </row>
    <row r="51" spans="1:7" ht="17.25" thickBot="1" x14ac:dyDescent="0.35">
      <c r="A51" s="6">
        <v>7.9</v>
      </c>
      <c r="B51" s="9" t="s">
        <v>38</v>
      </c>
      <c r="C51" s="56" t="s">
        <v>67</v>
      </c>
      <c r="D51" s="145"/>
      <c r="E51" s="151"/>
      <c r="F51" s="142"/>
      <c r="G51" s="17"/>
    </row>
    <row r="52" spans="1:7" ht="30" customHeight="1" thickBot="1" x14ac:dyDescent="0.3">
      <c r="A52" s="59">
        <v>8</v>
      </c>
      <c r="B52" s="61" t="s">
        <v>39</v>
      </c>
      <c r="C52" s="65" t="str">
        <f>+C37</f>
        <v xml:space="preserve">NEXCOMPUTER S.A. </v>
      </c>
      <c r="D52" s="66"/>
      <c r="E52" s="63"/>
      <c r="F52" s="63" t="s">
        <v>11</v>
      </c>
    </row>
    <row r="53" spans="1:7" ht="30" customHeight="1" thickBot="1" x14ac:dyDescent="0.3">
      <c r="A53" s="60"/>
      <c r="B53" s="62"/>
      <c r="C53" s="35" t="s">
        <v>52</v>
      </c>
      <c r="D53" s="34" t="s">
        <v>10</v>
      </c>
      <c r="E53" s="64"/>
      <c r="F53" s="64"/>
    </row>
    <row r="54" spans="1:7" ht="30" x14ac:dyDescent="0.25">
      <c r="A54" s="6">
        <v>8.1</v>
      </c>
      <c r="B54" s="7" t="s">
        <v>40</v>
      </c>
      <c r="C54" s="127" t="s">
        <v>76</v>
      </c>
      <c r="D54" s="128"/>
      <c r="E54" s="71"/>
      <c r="F54" s="73"/>
    </row>
    <row r="55" spans="1:7" x14ac:dyDescent="0.25">
      <c r="A55" s="6">
        <v>8.1999999999999993</v>
      </c>
      <c r="B55" s="8" t="s">
        <v>14</v>
      </c>
      <c r="C55" s="129"/>
      <c r="D55" s="130"/>
      <c r="E55" s="71"/>
      <c r="F55" s="73"/>
    </row>
    <row r="56" spans="1:7" ht="60.75" thickBot="1" x14ac:dyDescent="0.3">
      <c r="A56" s="10">
        <v>8.3000000000000007</v>
      </c>
      <c r="B56" s="18" t="s">
        <v>41</v>
      </c>
      <c r="C56" s="131" t="s">
        <v>76</v>
      </c>
      <c r="D56" s="132"/>
      <c r="E56" s="72"/>
      <c r="F56" s="74"/>
    </row>
    <row r="57" spans="1:7" ht="30" customHeight="1" thickBot="1" x14ac:dyDescent="0.3">
      <c r="A57" s="59">
        <v>9</v>
      </c>
      <c r="B57" s="61" t="s">
        <v>42</v>
      </c>
      <c r="C57" s="65" t="str">
        <f>+C52</f>
        <v xml:space="preserve">NEXCOMPUTER S.A. </v>
      </c>
      <c r="D57" s="66"/>
      <c r="E57" s="63" t="s">
        <v>49</v>
      </c>
      <c r="F57" s="63" t="s">
        <v>11</v>
      </c>
    </row>
    <row r="58" spans="1:7" ht="30" customHeight="1" thickBot="1" x14ac:dyDescent="0.3">
      <c r="A58" s="60"/>
      <c r="B58" s="62"/>
      <c r="C58" s="35" t="s">
        <v>9</v>
      </c>
      <c r="D58" s="34" t="s">
        <v>10</v>
      </c>
      <c r="E58" s="64"/>
      <c r="F58" s="64"/>
    </row>
    <row r="59" spans="1:7" ht="30.75" thickBot="1" x14ac:dyDescent="0.3">
      <c r="A59" s="10">
        <v>9.1</v>
      </c>
      <c r="B59" s="11" t="s">
        <v>43</v>
      </c>
      <c r="C59" s="44" t="s">
        <v>73</v>
      </c>
      <c r="D59" s="46"/>
      <c r="E59" s="45"/>
      <c r="F59" s="31"/>
    </row>
    <row r="60" spans="1:7" ht="30" customHeight="1" x14ac:dyDescent="0.25">
      <c r="A60" s="59">
        <v>10</v>
      </c>
      <c r="B60" s="82" t="s">
        <v>44</v>
      </c>
      <c r="C60" s="116" t="str">
        <f>+C57</f>
        <v xml:space="preserve">NEXCOMPUTER S.A. </v>
      </c>
      <c r="D60" s="116"/>
      <c r="E60" s="116"/>
      <c r="F60" s="112" t="s">
        <v>11</v>
      </c>
    </row>
    <row r="61" spans="1:7" ht="30" customHeight="1" x14ac:dyDescent="0.25">
      <c r="A61" s="60"/>
      <c r="B61" s="83"/>
      <c r="C61" s="116" t="s">
        <v>9</v>
      </c>
      <c r="D61" s="116"/>
      <c r="E61" s="116"/>
      <c r="F61" s="113"/>
    </row>
    <row r="62" spans="1:7" ht="45" x14ac:dyDescent="0.25">
      <c r="A62" s="6">
        <v>10.1</v>
      </c>
      <c r="B62" s="37" t="s">
        <v>45</v>
      </c>
      <c r="C62" s="146" t="s">
        <v>67</v>
      </c>
      <c r="D62" s="147"/>
      <c r="E62" s="148"/>
      <c r="F62" s="41"/>
    </row>
    <row r="63" spans="1:7" ht="31.5" customHeight="1" x14ac:dyDescent="0.25">
      <c r="A63" s="6">
        <v>10.199999999999999</v>
      </c>
      <c r="B63" s="37" t="s">
        <v>46</v>
      </c>
      <c r="C63" s="146" t="s">
        <v>67</v>
      </c>
      <c r="D63" s="147"/>
      <c r="E63" s="148"/>
      <c r="F63" s="41"/>
    </row>
    <row r="64" spans="1:7" ht="30.75" thickBot="1" x14ac:dyDescent="0.3">
      <c r="A64" s="19">
        <v>10.3</v>
      </c>
      <c r="B64" s="38" t="s">
        <v>47</v>
      </c>
      <c r="C64" s="131" t="s">
        <v>65</v>
      </c>
      <c r="D64" s="149"/>
      <c r="E64" s="150"/>
      <c r="F64" s="42"/>
    </row>
    <row r="65" spans="1:6" ht="19.5" thickBot="1" x14ac:dyDescent="0.3">
      <c r="A65" s="114" t="s">
        <v>48</v>
      </c>
      <c r="B65" s="115"/>
      <c r="C65" s="120"/>
      <c r="D65" s="121"/>
      <c r="E65" s="122"/>
      <c r="F65" s="43"/>
    </row>
  </sheetData>
  <mergeCells count="67">
    <mergeCell ref="C63:E63"/>
    <mergeCell ref="C64:E64"/>
    <mergeCell ref="A65:B65"/>
    <mergeCell ref="C65:E65"/>
    <mergeCell ref="C32:C36"/>
    <mergeCell ref="C62:E62"/>
    <mergeCell ref="E43:E51"/>
    <mergeCell ref="A37:A38"/>
    <mergeCell ref="B37:B38"/>
    <mergeCell ref="C37:D37"/>
    <mergeCell ref="E37:E38"/>
    <mergeCell ref="C54:D55"/>
    <mergeCell ref="E54:E56"/>
    <mergeCell ref="A60:A61"/>
    <mergeCell ref="B60:B61"/>
    <mergeCell ref="C60:E60"/>
    <mergeCell ref="F60:F61"/>
    <mergeCell ref="C61:E61"/>
    <mergeCell ref="F43:F51"/>
    <mergeCell ref="A52:A53"/>
    <mergeCell ref="B52:B53"/>
    <mergeCell ref="C52:D52"/>
    <mergeCell ref="E52:E53"/>
    <mergeCell ref="F52:F53"/>
    <mergeCell ref="D43:D51"/>
    <mergeCell ref="F54:F56"/>
    <mergeCell ref="C56:D56"/>
    <mergeCell ref="A57:A58"/>
    <mergeCell ref="B57:B58"/>
    <mergeCell ref="C57:D57"/>
    <mergeCell ref="E57:E58"/>
    <mergeCell ref="F57:F58"/>
    <mergeCell ref="F37:F38"/>
    <mergeCell ref="C39:C41"/>
    <mergeCell ref="D39:D41"/>
    <mergeCell ref="E39:E41"/>
    <mergeCell ref="A30:A31"/>
    <mergeCell ref="B30:B31"/>
    <mergeCell ref="C30:D30"/>
    <mergeCell ref="E30:E31"/>
    <mergeCell ref="F30:F31"/>
    <mergeCell ref="D32:D36"/>
    <mergeCell ref="E32:E36"/>
    <mergeCell ref="F32:F36"/>
    <mergeCell ref="A25:A26"/>
    <mergeCell ref="B25:B26"/>
    <mergeCell ref="C25:D25"/>
    <mergeCell ref="E25:E26"/>
    <mergeCell ref="F25:F26"/>
    <mergeCell ref="D27:D29"/>
    <mergeCell ref="E27:E29"/>
    <mergeCell ref="F27:F29"/>
    <mergeCell ref="C14:C19"/>
    <mergeCell ref="D14:D19"/>
    <mergeCell ref="E14:E19"/>
    <mergeCell ref="F14:F19"/>
    <mergeCell ref="C21:C24"/>
    <mergeCell ref="D21:D24"/>
    <mergeCell ref="E21:E24"/>
    <mergeCell ref="F21:F24"/>
    <mergeCell ref="C27:C28"/>
    <mergeCell ref="C11:E11"/>
    <mergeCell ref="A1:F2"/>
    <mergeCell ref="A4:F5"/>
    <mergeCell ref="C8:E8"/>
    <mergeCell ref="C9:E9"/>
    <mergeCell ref="C10:E10"/>
  </mergeCells>
  <pageMargins left="0.7" right="0.7" top="0.75" bottom="0.75" header="0.3" footer="0.3"/>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view="pageBreakPreview" topLeftCell="A26" zoomScale="80" zoomScaleNormal="80" zoomScaleSheetLayoutView="80" workbookViewId="0">
      <selection activeCell="F32" sqref="F32:F36"/>
    </sheetView>
  </sheetViews>
  <sheetFormatPr baseColWidth="10" defaultRowHeight="15" x14ac:dyDescent="0.25"/>
  <cols>
    <col min="1" max="1" width="6.7109375" style="1" customWidth="1"/>
    <col min="2" max="2" width="47.140625" customWidth="1"/>
    <col min="3" max="3" width="27.28515625" style="1" customWidth="1"/>
    <col min="4" max="4" width="12.85546875" style="1" customWidth="1"/>
    <col min="5" max="5" width="16.42578125" style="1" bestFit="1" customWidth="1"/>
    <col min="6" max="6" width="74.140625" customWidth="1"/>
    <col min="7" max="7" width="17.85546875" bestFit="1" customWidth="1"/>
    <col min="9" max="9" width="16" bestFit="1" customWidth="1"/>
  </cols>
  <sheetData>
    <row r="1" spans="1:6" ht="15" customHeight="1" x14ac:dyDescent="0.25">
      <c r="A1" s="98" t="s">
        <v>53</v>
      </c>
      <c r="B1" s="98"/>
      <c r="C1" s="98"/>
      <c r="D1" s="98"/>
      <c r="E1" s="98"/>
      <c r="F1" s="98"/>
    </row>
    <row r="2" spans="1:6" ht="15" customHeight="1" x14ac:dyDescent="0.25">
      <c r="A2" s="98"/>
      <c r="B2" s="98"/>
      <c r="C2" s="98"/>
      <c r="D2" s="98"/>
      <c r="E2" s="98"/>
      <c r="F2" s="98"/>
    </row>
    <row r="4" spans="1:6" x14ac:dyDescent="0.25">
      <c r="A4" s="98" t="s">
        <v>0</v>
      </c>
      <c r="B4" s="98"/>
      <c r="C4" s="98"/>
      <c r="D4" s="98"/>
      <c r="E4" s="98"/>
      <c r="F4" s="98"/>
    </row>
    <row r="5" spans="1:6" x14ac:dyDescent="0.25">
      <c r="A5" s="98"/>
      <c r="B5" s="98"/>
      <c r="C5" s="98"/>
      <c r="D5" s="98"/>
      <c r="E5" s="98"/>
      <c r="F5" s="98"/>
    </row>
    <row r="6" spans="1:6" x14ac:dyDescent="0.25">
      <c r="D6" s="2"/>
      <c r="E6" s="2"/>
      <c r="F6" s="2"/>
    </row>
    <row r="7" spans="1:6" ht="15.75" thickBot="1" x14ac:dyDescent="0.3">
      <c r="C7" s="2"/>
    </row>
    <row r="8" spans="1:6" ht="15.75" thickBot="1" x14ac:dyDescent="0.3">
      <c r="A8" s="39" t="s">
        <v>1</v>
      </c>
      <c r="B8" s="40" t="s">
        <v>2</v>
      </c>
      <c r="C8" s="99">
        <v>7</v>
      </c>
      <c r="D8" s="99"/>
      <c r="E8" s="100"/>
      <c r="F8" t="s">
        <v>104</v>
      </c>
    </row>
    <row r="9" spans="1:6" ht="31.5" customHeight="1" x14ac:dyDescent="0.25">
      <c r="A9" s="39" t="s">
        <v>3</v>
      </c>
      <c r="B9" s="40" t="s">
        <v>4</v>
      </c>
      <c r="C9" s="135" t="s">
        <v>77</v>
      </c>
      <c r="D9" s="135"/>
      <c r="E9" s="136"/>
      <c r="F9" t="s">
        <v>109</v>
      </c>
    </row>
    <row r="10" spans="1:6" x14ac:dyDescent="0.25">
      <c r="A10" s="39" t="s">
        <v>5</v>
      </c>
      <c r="B10" s="40" t="s">
        <v>7</v>
      </c>
      <c r="C10" s="137" t="s">
        <v>61</v>
      </c>
      <c r="D10" s="137"/>
      <c r="E10" s="137"/>
    </row>
    <row r="11" spans="1:6" x14ac:dyDescent="0.25">
      <c r="A11" s="39" t="s">
        <v>6</v>
      </c>
      <c r="B11" s="40" t="s">
        <v>8</v>
      </c>
      <c r="C11" s="133"/>
      <c r="D11" s="134"/>
      <c r="E11" s="134"/>
    </row>
    <row r="12" spans="1:6" ht="15.75" thickBot="1" x14ac:dyDescent="0.3">
      <c r="A12" s="3"/>
      <c r="B12" s="4"/>
      <c r="C12" s="5"/>
    </row>
    <row r="13" spans="1:6" x14ac:dyDescent="0.25">
      <c r="A13" s="21">
        <v>1</v>
      </c>
      <c r="B13" s="26" t="s">
        <v>12</v>
      </c>
      <c r="C13" s="23"/>
      <c r="D13" s="47" t="s">
        <v>10</v>
      </c>
      <c r="E13" s="30" t="s">
        <v>49</v>
      </c>
      <c r="F13" s="32" t="s">
        <v>11</v>
      </c>
    </row>
    <row r="14" spans="1:6" ht="30" x14ac:dyDescent="0.25">
      <c r="A14" s="6">
        <v>1.1000000000000001</v>
      </c>
      <c r="B14" s="7" t="s">
        <v>13</v>
      </c>
      <c r="C14" s="95" t="s">
        <v>65</v>
      </c>
      <c r="D14" s="79" t="s">
        <v>63</v>
      </c>
      <c r="E14" s="70" t="s">
        <v>64</v>
      </c>
      <c r="F14" s="73"/>
    </row>
    <row r="15" spans="1:6" x14ac:dyDescent="0.25">
      <c r="A15" s="6">
        <v>1.2</v>
      </c>
      <c r="B15" s="8" t="s">
        <v>14</v>
      </c>
      <c r="C15" s="96"/>
      <c r="D15" s="80"/>
      <c r="E15" s="71"/>
      <c r="F15" s="73"/>
    </row>
    <row r="16" spans="1:6" ht="30" x14ac:dyDescent="0.25">
      <c r="A16" s="6">
        <v>1.3</v>
      </c>
      <c r="B16" s="7" t="s">
        <v>15</v>
      </c>
      <c r="C16" s="96"/>
      <c r="D16" s="80"/>
      <c r="E16" s="71"/>
      <c r="F16" s="73"/>
    </row>
    <row r="17" spans="1:6" ht="60" x14ac:dyDescent="0.25">
      <c r="A17" s="6">
        <v>1.4</v>
      </c>
      <c r="B17" s="7" t="s">
        <v>16</v>
      </c>
      <c r="C17" s="96"/>
      <c r="D17" s="80"/>
      <c r="E17" s="71"/>
      <c r="F17" s="73"/>
    </row>
    <row r="18" spans="1:6" ht="30" x14ac:dyDescent="0.25">
      <c r="A18" s="6">
        <v>1.5</v>
      </c>
      <c r="B18" s="9" t="s">
        <v>54</v>
      </c>
      <c r="C18" s="96"/>
      <c r="D18" s="80"/>
      <c r="E18" s="71"/>
      <c r="F18" s="73"/>
    </row>
    <row r="19" spans="1:6" ht="45.75" thickBot="1" x14ac:dyDescent="0.3">
      <c r="A19" s="6">
        <v>1.6</v>
      </c>
      <c r="B19" s="11" t="s">
        <v>17</v>
      </c>
      <c r="C19" s="97"/>
      <c r="D19" s="81"/>
      <c r="E19" s="72"/>
      <c r="F19" s="74"/>
    </row>
    <row r="20" spans="1:6" ht="39" customHeight="1" x14ac:dyDescent="0.25">
      <c r="A20" s="21">
        <v>2</v>
      </c>
      <c r="B20" s="22" t="s">
        <v>18</v>
      </c>
      <c r="C20" s="23"/>
      <c r="D20" s="47" t="s">
        <v>10</v>
      </c>
      <c r="E20" s="30" t="s">
        <v>49</v>
      </c>
      <c r="F20" s="33" t="s">
        <v>11</v>
      </c>
    </row>
    <row r="21" spans="1:6" ht="45.75" customHeight="1" x14ac:dyDescent="0.25">
      <c r="A21" s="6">
        <v>2.1</v>
      </c>
      <c r="B21" s="9" t="s">
        <v>19</v>
      </c>
      <c r="C21" s="90" t="s">
        <v>73</v>
      </c>
      <c r="D21" s="90" t="s">
        <v>73</v>
      </c>
      <c r="E21" s="90" t="s">
        <v>73</v>
      </c>
      <c r="F21" s="93"/>
    </row>
    <row r="22" spans="1:6" ht="50.25" customHeight="1" x14ac:dyDescent="0.25">
      <c r="A22" s="6">
        <v>2.2000000000000002</v>
      </c>
      <c r="B22" s="9" t="s">
        <v>51</v>
      </c>
      <c r="C22" s="91"/>
      <c r="D22" s="91"/>
      <c r="E22" s="91"/>
      <c r="F22" s="93"/>
    </row>
    <row r="23" spans="1:6" ht="123" customHeight="1" x14ac:dyDescent="0.25">
      <c r="A23" s="6">
        <v>2.2999999999999998</v>
      </c>
      <c r="B23" s="9" t="s">
        <v>20</v>
      </c>
      <c r="C23" s="91"/>
      <c r="D23" s="91"/>
      <c r="E23" s="91"/>
      <c r="F23" s="93"/>
    </row>
    <row r="24" spans="1:6" ht="42" customHeight="1" thickBot="1" x14ac:dyDescent="0.3">
      <c r="A24" s="10">
        <v>2.4</v>
      </c>
      <c r="B24" s="11" t="s">
        <v>21</v>
      </c>
      <c r="C24" s="92"/>
      <c r="D24" s="92"/>
      <c r="E24" s="92"/>
      <c r="F24" s="94"/>
    </row>
    <row r="25" spans="1:6" ht="33" customHeight="1" thickBot="1" x14ac:dyDescent="0.3">
      <c r="A25" s="59">
        <v>3</v>
      </c>
      <c r="B25" s="75" t="s">
        <v>22</v>
      </c>
      <c r="C25" s="65" t="str">
        <f>+C9</f>
        <v xml:space="preserve">UNIALPES S.A. </v>
      </c>
      <c r="D25" s="66"/>
      <c r="E25" s="63" t="s">
        <v>49</v>
      </c>
      <c r="F25" s="63" t="s">
        <v>11</v>
      </c>
    </row>
    <row r="26" spans="1:6" ht="33" customHeight="1" x14ac:dyDescent="0.25">
      <c r="A26" s="60"/>
      <c r="B26" s="76"/>
      <c r="C26" s="48" t="s">
        <v>9</v>
      </c>
      <c r="D26" s="47" t="s">
        <v>10</v>
      </c>
      <c r="E26" s="64"/>
      <c r="F26" s="64"/>
    </row>
    <row r="27" spans="1:6" ht="62.25" customHeight="1" x14ac:dyDescent="0.25">
      <c r="A27" s="6">
        <v>4.0999999999999996</v>
      </c>
      <c r="B27" s="9" t="s">
        <v>55</v>
      </c>
      <c r="C27" s="12" t="s">
        <v>67</v>
      </c>
      <c r="D27" s="79" t="s">
        <v>79</v>
      </c>
      <c r="E27" s="70" t="s">
        <v>64</v>
      </c>
      <c r="F27" s="73"/>
    </row>
    <row r="28" spans="1:6" ht="30" x14ac:dyDescent="0.25">
      <c r="A28" s="6">
        <v>4.2</v>
      </c>
      <c r="B28" s="9" t="s">
        <v>23</v>
      </c>
      <c r="C28" s="12" t="s">
        <v>65</v>
      </c>
      <c r="D28" s="80"/>
      <c r="E28" s="71"/>
      <c r="F28" s="73"/>
    </row>
    <row r="29" spans="1:6" ht="30.75" thickBot="1" x14ac:dyDescent="0.3">
      <c r="A29" s="10">
        <v>4.3</v>
      </c>
      <c r="B29" s="11" t="s">
        <v>50</v>
      </c>
      <c r="C29" s="13" t="s">
        <v>78</v>
      </c>
      <c r="D29" s="81"/>
      <c r="E29" s="72"/>
      <c r="F29" s="74"/>
    </row>
    <row r="30" spans="1:6" ht="30" customHeight="1" thickBot="1" x14ac:dyDescent="0.3">
      <c r="A30" s="59">
        <v>5</v>
      </c>
      <c r="B30" s="82" t="s">
        <v>24</v>
      </c>
      <c r="C30" s="77" t="str">
        <f>+C25</f>
        <v xml:space="preserve">UNIALPES S.A. </v>
      </c>
      <c r="D30" s="78"/>
      <c r="E30" s="63" t="s">
        <v>49</v>
      </c>
      <c r="F30" s="63" t="s">
        <v>11</v>
      </c>
    </row>
    <row r="31" spans="1:6" x14ac:dyDescent="0.25">
      <c r="A31" s="60"/>
      <c r="B31" s="83"/>
      <c r="C31" s="50" t="s">
        <v>9</v>
      </c>
      <c r="D31" s="52" t="s">
        <v>10</v>
      </c>
      <c r="E31" s="64"/>
      <c r="F31" s="64"/>
    </row>
    <row r="32" spans="1:6" ht="64.5" customHeight="1" x14ac:dyDescent="0.25">
      <c r="A32" s="6">
        <v>5.0999999999999996</v>
      </c>
      <c r="B32" s="9" t="s">
        <v>55</v>
      </c>
      <c r="C32" s="152" t="s">
        <v>67</v>
      </c>
      <c r="D32" s="106" t="s">
        <v>108</v>
      </c>
      <c r="E32" s="109" t="s">
        <v>64</v>
      </c>
      <c r="F32" s="103"/>
    </row>
    <row r="33" spans="1:9" ht="45" x14ac:dyDescent="0.25">
      <c r="A33" s="6">
        <v>5.2</v>
      </c>
      <c r="B33" s="9" t="s">
        <v>56</v>
      </c>
      <c r="C33" s="152"/>
      <c r="D33" s="107"/>
      <c r="E33" s="110"/>
      <c r="F33" s="104"/>
    </row>
    <row r="34" spans="1:9" ht="45" x14ac:dyDescent="0.25">
      <c r="A34" s="6">
        <v>5.3</v>
      </c>
      <c r="B34" s="14" t="s">
        <v>57</v>
      </c>
      <c r="C34" s="152"/>
      <c r="D34" s="107"/>
      <c r="E34" s="110"/>
      <c r="F34" s="104"/>
    </row>
    <row r="35" spans="1:9" ht="30" x14ac:dyDescent="0.25">
      <c r="A35" s="6">
        <v>5.4</v>
      </c>
      <c r="B35" s="9" t="s">
        <v>25</v>
      </c>
      <c r="C35" s="152"/>
      <c r="D35" s="107"/>
      <c r="E35" s="110"/>
      <c r="F35" s="104"/>
    </row>
    <row r="36" spans="1:9" ht="30.75" thickBot="1" x14ac:dyDescent="0.3">
      <c r="A36" s="10">
        <v>5.5</v>
      </c>
      <c r="B36" s="11" t="s">
        <v>26</v>
      </c>
      <c r="C36" s="57" t="s">
        <v>66</v>
      </c>
      <c r="D36" s="108"/>
      <c r="E36" s="111"/>
      <c r="F36" s="105"/>
    </row>
    <row r="37" spans="1:9" ht="30" customHeight="1" thickBot="1" x14ac:dyDescent="0.3">
      <c r="A37" s="59">
        <v>6</v>
      </c>
      <c r="B37" s="61" t="s">
        <v>27</v>
      </c>
      <c r="C37" s="62" t="str">
        <f>+C30</f>
        <v xml:space="preserve">UNIALPES S.A. </v>
      </c>
      <c r="D37" s="123"/>
      <c r="E37" s="63" t="s">
        <v>49</v>
      </c>
      <c r="F37" s="63" t="s">
        <v>11</v>
      </c>
    </row>
    <row r="38" spans="1:9" ht="15.75" thickBot="1" x14ac:dyDescent="0.3">
      <c r="A38" s="60"/>
      <c r="B38" s="62"/>
      <c r="C38" s="35" t="s">
        <v>9</v>
      </c>
      <c r="D38" s="34" t="s">
        <v>10</v>
      </c>
      <c r="E38" s="64"/>
      <c r="F38" s="64"/>
    </row>
    <row r="39" spans="1:9" ht="30" x14ac:dyDescent="0.25">
      <c r="A39" s="6">
        <v>6.1</v>
      </c>
      <c r="B39" s="9" t="s">
        <v>28</v>
      </c>
      <c r="C39" s="67" t="s">
        <v>67</v>
      </c>
      <c r="D39" s="124" t="s">
        <v>80</v>
      </c>
      <c r="E39" s="70" t="s">
        <v>64</v>
      </c>
      <c r="F39" s="27"/>
    </row>
    <row r="40" spans="1:9" ht="45" x14ac:dyDescent="0.25">
      <c r="A40" s="6">
        <v>6.2</v>
      </c>
      <c r="B40" s="9" t="s">
        <v>29</v>
      </c>
      <c r="C40" s="68"/>
      <c r="D40" s="124"/>
      <c r="E40" s="71"/>
      <c r="F40" s="27"/>
    </row>
    <row r="41" spans="1:9" ht="60.75" thickBot="1" x14ac:dyDescent="0.3">
      <c r="A41" s="6">
        <v>6.3</v>
      </c>
      <c r="B41" s="11" t="s">
        <v>30</v>
      </c>
      <c r="C41" s="69"/>
      <c r="D41" s="125"/>
      <c r="E41" s="72"/>
      <c r="F41" s="28"/>
    </row>
    <row r="42" spans="1:9" x14ac:dyDescent="0.25">
      <c r="A42" s="21">
        <v>7</v>
      </c>
      <c r="B42" s="36" t="s">
        <v>31</v>
      </c>
      <c r="C42" s="23"/>
      <c r="D42" s="47" t="s">
        <v>10</v>
      </c>
      <c r="E42" s="30" t="s">
        <v>49</v>
      </c>
      <c r="F42" s="32" t="s">
        <v>11</v>
      </c>
    </row>
    <row r="43" spans="1:9" x14ac:dyDescent="0.25">
      <c r="A43" s="6">
        <v>7.1</v>
      </c>
      <c r="B43" s="9" t="s">
        <v>32</v>
      </c>
      <c r="C43" s="20" t="s">
        <v>74</v>
      </c>
      <c r="D43" s="79" t="s">
        <v>81</v>
      </c>
      <c r="E43" s="126" t="s">
        <v>64</v>
      </c>
      <c r="F43" s="84"/>
    </row>
    <row r="44" spans="1:9" ht="30" x14ac:dyDescent="0.25">
      <c r="A44" s="6">
        <v>7.2</v>
      </c>
      <c r="B44" s="9" t="s">
        <v>33</v>
      </c>
      <c r="C44" s="20" t="s">
        <v>82</v>
      </c>
      <c r="D44" s="80"/>
      <c r="E44" s="126"/>
      <c r="F44" s="73"/>
    </row>
    <row r="45" spans="1:9" ht="30" x14ac:dyDescent="0.25">
      <c r="A45" s="6">
        <v>7.3</v>
      </c>
      <c r="B45" s="9" t="s">
        <v>34</v>
      </c>
      <c r="C45" s="85" t="s">
        <v>67</v>
      </c>
      <c r="D45" s="80"/>
      <c r="E45" s="126"/>
      <c r="F45" s="73"/>
      <c r="I45" s="49"/>
    </row>
    <row r="46" spans="1:9" ht="45" x14ac:dyDescent="0.25">
      <c r="A46" s="6">
        <v>7.4</v>
      </c>
      <c r="B46" s="9" t="s">
        <v>35</v>
      </c>
      <c r="C46" s="86"/>
      <c r="D46" s="80"/>
      <c r="E46" s="126"/>
      <c r="F46" s="73"/>
      <c r="I46" s="15"/>
    </row>
    <row r="47" spans="1:9" ht="45" x14ac:dyDescent="0.25">
      <c r="A47" s="6">
        <v>7.5</v>
      </c>
      <c r="B47" s="9" t="s">
        <v>58</v>
      </c>
      <c r="C47" s="86"/>
      <c r="D47" s="80"/>
      <c r="E47" s="126"/>
      <c r="F47" s="73"/>
    </row>
    <row r="48" spans="1:9" x14ac:dyDescent="0.25">
      <c r="A48" s="6">
        <v>7.6</v>
      </c>
      <c r="B48" s="9" t="s">
        <v>36</v>
      </c>
      <c r="C48" s="86"/>
      <c r="D48" s="80"/>
      <c r="E48" s="126"/>
      <c r="F48" s="73"/>
    </row>
    <row r="49" spans="1:7" ht="30" x14ac:dyDescent="0.25">
      <c r="A49" s="6">
        <v>7.7</v>
      </c>
      <c r="B49" s="9" t="s">
        <v>59</v>
      </c>
      <c r="C49" s="86"/>
      <c r="D49" s="80"/>
      <c r="E49" s="126"/>
      <c r="F49" s="73"/>
      <c r="G49" s="15"/>
    </row>
    <row r="50" spans="1:7" ht="31.5" customHeight="1" x14ac:dyDescent="0.3">
      <c r="A50" s="6">
        <v>7.8</v>
      </c>
      <c r="B50" s="16" t="s">
        <v>37</v>
      </c>
      <c r="C50" s="86"/>
      <c r="D50" s="80"/>
      <c r="E50" s="126"/>
      <c r="F50" s="73"/>
      <c r="G50" s="17"/>
    </row>
    <row r="51" spans="1:7" ht="17.25" thickBot="1" x14ac:dyDescent="0.35">
      <c r="A51" s="6">
        <v>7.9</v>
      </c>
      <c r="B51" s="9" t="s">
        <v>38</v>
      </c>
      <c r="C51" s="87"/>
      <c r="D51" s="81"/>
      <c r="E51" s="126"/>
      <c r="F51" s="73"/>
      <c r="G51" s="17"/>
    </row>
    <row r="52" spans="1:7" ht="30" customHeight="1" thickBot="1" x14ac:dyDescent="0.3">
      <c r="A52" s="59">
        <v>8</v>
      </c>
      <c r="B52" s="61" t="s">
        <v>39</v>
      </c>
      <c r="C52" s="65" t="str">
        <f>+C37</f>
        <v xml:space="preserve">UNIALPES S.A. </v>
      </c>
      <c r="D52" s="66"/>
      <c r="E52" s="63"/>
      <c r="F52" s="63" t="s">
        <v>11</v>
      </c>
    </row>
    <row r="53" spans="1:7" ht="30" customHeight="1" thickBot="1" x14ac:dyDescent="0.3">
      <c r="A53" s="60"/>
      <c r="B53" s="62"/>
      <c r="C53" s="35" t="s">
        <v>52</v>
      </c>
      <c r="D53" s="34" t="s">
        <v>10</v>
      </c>
      <c r="E53" s="64"/>
      <c r="F53" s="64"/>
    </row>
    <row r="54" spans="1:7" ht="30" x14ac:dyDescent="0.25">
      <c r="A54" s="6">
        <v>8.1</v>
      </c>
      <c r="B54" s="7" t="s">
        <v>40</v>
      </c>
      <c r="C54" s="127" t="s">
        <v>76</v>
      </c>
      <c r="D54" s="128"/>
      <c r="E54" s="71"/>
      <c r="F54" s="73"/>
    </row>
    <row r="55" spans="1:7" x14ac:dyDescent="0.25">
      <c r="A55" s="6">
        <v>8.1999999999999993</v>
      </c>
      <c r="B55" s="8" t="s">
        <v>14</v>
      </c>
      <c r="C55" s="129"/>
      <c r="D55" s="130"/>
      <c r="E55" s="71"/>
      <c r="F55" s="73"/>
    </row>
    <row r="56" spans="1:7" ht="60.75" thickBot="1" x14ac:dyDescent="0.3">
      <c r="A56" s="10">
        <v>8.3000000000000007</v>
      </c>
      <c r="B56" s="18" t="s">
        <v>41</v>
      </c>
      <c r="C56" s="131" t="s">
        <v>76</v>
      </c>
      <c r="D56" s="132"/>
      <c r="E56" s="72"/>
      <c r="F56" s="74"/>
    </row>
    <row r="57" spans="1:7" ht="30" customHeight="1" thickBot="1" x14ac:dyDescent="0.3">
      <c r="A57" s="59">
        <v>9</v>
      </c>
      <c r="B57" s="61" t="s">
        <v>42</v>
      </c>
      <c r="C57" s="65" t="str">
        <f>+C52</f>
        <v xml:space="preserve">UNIALPES S.A. </v>
      </c>
      <c r="D57" s="66"/>
      <c r="E57" s="63" t="s">
        <v>49</v>
      </c>
      <c r="F57" s="63" t="s">
        <v>11</v>
      </c>
    </row>
    <row r="58" spans="1:7" ht="30" customHeight="1" thickBot="1" x14ac:dyDescent="0.3">
      <c r="A58" s="60"/>
      <c r="B58" s="62"/>
      <c r="C58" s="35" t="s">
        <v>9</v>
      </c>
      <c r="D58" s="34" t="s">
        <v>10</v>
      </c>
      <c r="E58" s="64"/>
      <c r="F58" s="64"/>
    </row>
    <row r="59" spans="1:7" ht="30.75" thickBot="1" x14ac:dyDescent="0.3">
      <c r="A59" s="10">
        <v>9.1</v>
      </c>
      <c r="B59" s="11" t="s">
        <v>43</v>
      </c>
      <c r="C59" s="44" t="s">
        <v>73</v>
      </c>
      <c r="D59" s="46"/>
      <c r="E59" s="45"/>
      <c r="F59" s="31"/>
    </row>
    <row r="60" spans="1:7" ht="30" customHeight="1" x14ac:dyDescent="0.25">
      <c r="A60" s="59">
        <v>10</v>
      </c>
      <c r="B60" s="82" t="s">
        <v>44</v>
      </c>
      <c r="C60" s="116" t="str">
        <f>+C57</f>
        <v xml:space="preserve">UNIALPES S.A. </v>
      </c>
      <c r="D60" s="116"/>
      <c r="E60" s="116"/>
      <c r="F60" s="112" t="s">
        <v>11</v>
      </c>
    </row>
    <row r="61" spans="1:7" ht="30" customHeight="1" x14ac:dyDescent="0.25">
      <c r="A61" s="60"/>
      <c r="B61" s="83"/>
      <c r="C61" s="116" t="s">
        <v>9</v>
      </c>
      <c r="D61" s="116"/>
      <c r="E61" s="116"/>
      <c r="F61" s="113"/>
    </row>
    <row r="62" spans="1:7" ht="45" x14ac:dyDescent="0.25">
      <c r="A62" s="6">
        <v>10.1</v>
      </c>
      <c r="B62" s="37" t="s">
        <v>45</v>
      </c>
      <c r="C62" s="146" t="s">
        <v>67</v>
      </c>
      <c r="D62" s="147"/>
      <c r="E62" s="148"/>
      <c r="F62" s="41"/>
    </row>
    <row r="63" spans="1:7" ht="31.5" customHeight="1" x14ac:dyDescent="0.25">
      <c r="A63" s="6">
        <v>10.199999999999999</v>
      </c>
      <c r="B63" s="37" t="s">
        <v>46</v>
      </c>
      <c r="C63" s="146" t="s">
        <v>67</v>
      </c>
      <c r="D63" s="147"/>
      <c r="E63" s="148"/>
      <c r="F63" s="41"/>
    </row>
    <row r="64" spans="1:7" ht="30.75" thickBot="1" x14ac:dyDescent="0.3">
      <c r="A64" s="19">
        <v>10.3</v>
      </c>
      <c r="B64" s="38" t="s">
        <v>47</v>
      </c>
      <c r="C64" s="131" t="s">
        <v>65</v>
      </c>
      <c r="D64" s="149"/>
      <c r="E64" s="150"/>
      <c r="F64" s="42"/>
    </row>
    <row r="65" spans="1:6" ht="19.5" thickBot="1" x14ac:dyDescent="0.3">
      <c r="A65" s="114" t="s">
        <v>48</v>
      </c>
      <c r="B65" s="115"/>
      <c r="C65" s="120"/>
      <c r="D65" s="121"/>
      <c r="E65" s="122"/>
      <c r="F65" s="43"/>
    </row>
  </sheetData>
  <mergeCells count="67">
    <mergeCell ref="C63:E63"/>
    <mergeCell ref="C64:E64"/>
    <mergeCell ref="A65:B65"/>
    <mergeCell ref="C65:E65"/>
    <mergeCell ref="C10:E10"/>
    <mergeCell ref="C11:E11"/>
    <mergeCell ref="C32:C35"/>
    <mergeCell ref="D32:D36"/>
    <mergeCell ref="A60:A61"/>
    <mergeCell ref="B60:B61"/>
    <mergeCell ref="C60:E60"/>
    <mergeCell ref="A57:A58"/>
    <mergeCell ref="B57:B58"/>
    <mergeCell ref="D43:D51"/>
    <mergeCell ref="E43:E51"/>
    <mergeCell ref="A37:A38"/>
    <mergeCell ref="F60:F61"/>
    <mergeCell ref="C61:E61"/>
    <mergeCell ref="C62:E62"/>
    <mergeCell ref="C54:D55"/>
    <mergeCell ref="E54:E56"/>
    <mergeCell ref="F54:F56"/>
    <mergeCell ref="C56:D56"/>
    <mergeCell ref="C57:D57"/>
    <mergeCell ref="E57:E58"/>
    <mergeCell ref="F57:F58"/>
    <mergeCell ref="F43:F51"/>
    <mergeCell ref="C45:C51"/>
    <mergeCell ref="A52:A53"/>
    <mergeCell ref="B52:B53"/>
    <mergeCell ref="C52:D52"/>
    <mergeCell ref="E52:E53"/>
    <mergeCell ref="F52:F53"/>
    <mergeCell ref="B37:B38"/>
    <mergeCell ref="C37:D37"/>
    <mergeCell ref="E37:E38"/>
    <mergeCell ref="F37:F38"/>
    <mergeCell ref="C39:C41"/>
    <mergeCell ref="D39:D41"/>
    <mergeCell ref="E39:E41"/>
    <mergeCell ref="A30:A31"/>
    <mergeCell ref="B30:B31"/>
    <mergeCell ref="C30:D30"/>
    <mergeCell ref="E30:E31"/>
    <mergeCell ref="F30:F31"/>
    <mergeCell ref="A25:A26"/>
    <mergeCell ref="B25:B26"/>
    <mergeCell ref="C25:D25"/>
    <mergeCell ref="E25:E26"/>
    <mergeCell ref="F25:F26"/>
    <mergeCell ref="C21:C24"/>
    <mergeCell ref="D21:D24"/>
    <mergeCell ref="E21:E24"/>
    <mergeCell ref="F21:F24"/>
    <mergeCell ref="E32:E36"/>
    <mergeCell ref="F32:F36"/>
    <mergeCell ref="D27:D29"/>
    <mergeCell ref="E27:E29"/>
    <mergeCell ref="F27:F29"/>
    <mergeCell ref="A1:F2"/>
    <mergeCell ref="A4:F5"/>
    <mergeCell ref="C8:E8"/>
    <mergeCell ref="C9:E9"/>
    <mergeCell ref="C14:C19"/>
    <mergeCell ref="D14:D19"/>
    <mergeCell ref="E14:E19"/>
    <mergeCell ref="F14:F19"/>
  </mergeCells>
  <pageMargins left="0.7" right="0.7" top="0.75" bottom="0.75" header="0.3" footer="0.3"/>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view="pageBreakPreview" topLeftCell="A37" zoomScale="80" zoomScaleNormal="80" zoomScaleSheetLayoutView="80" workbookViewId="0">
      <selection activeCell="F39" sqref="F39:F41"/>
    </sheetView>
  </sheetViews>
  <sheetFormatPr baseColWidth="10" defaultRowHeight="15" x14ac:dyDescent="0.25"/>
  <cols>
    <col min="1" max="1" width="6.7109375" style="1" customWidth="1"/>
    <col min="2" max="2" width="47.140625" customWidth="1"/>
    <col min="3" max="3" width="27.28515625" style="1" customWidth="1"/>
    <col min="4" max="4" width="12.85546875" style="1" customWidth="1"/>
    <col min="5" max="5" width="16.42578125" style="1" bestFit="1" customWidth="1"/>
    <col min="6" max="6" width="74.140625" customWidth="1"/>
    <col min="7" max="7" width="17.85546875" bestFit="1" customWidth="1"/>
    <col min="9" max="9" width="16" bestFit="1" customWidth="1"/>
  </cols>
  <sheetData>
    <row r="1" spans="1:6" ht="15" customHeight="1" x14ac:dyDescent="0.25">
      <c r="A1" s="98" t="s">
        <v>53</v>
      </c>
      <c r="B1" s="98"/>
      <c r="C1" s="98"/>
      <c r="D1" s="98"/>
      <c r="E1" s="98"/>
      <c r="F1" s="98"/>
    </row>
    <row r="2" spans="1:6" ht="15" customHeight="1" x14ac:dyDescent="0.25">
      <c r="A2" s="98"/>
      <c r="B2" s="98"/>
      <c r="C2" s="98"/>
      <c r="D2" s="98"/>
      <c r="E2" s="98"/>
      <c r="F2" s="98"/>
    </row>
    <row r="4" spans="1:6" x14ac:dyDescent="0.25">
      <c r="A4" s="98" t="s">
        <v>0</v>
      </c>
      <c r="B4" s="98"/>
      <c r="C4" s="98"/>
      <c r="D4" s="98"/>
      <c r="E4" s="98"/>
      <c r="F4" s="98"/>
    </row>
    <row r="5" spans="1:6" x14ac:dyDescent="0.25">
      <c r="A5" s="98"/>
      <c r="B5" s="98"/>
      <c r="C5" s="98"/>
      <c r="D5" s="98"/>
      <c r="E5" s="98"/>
      <c r="F5" s="98"/>
    </row>
    <row r="6" spans="1:6" x14ac:dyDescent="0.25">
      <c r="D6" s="2"/>
      <c r="E6" s="2"/>
      <c r="F6" s="2"/>
    </row>
    <row r="7" spans="1:6" ht="15.75" thickBot="1" x14ac:dyDescent="0.3">
      <c r="C7" s="2"/>
    </row>
    <row r="8" spans="1:6" ht="15.75" thickBot="1" x14ac:dyDescent="0.3">
      <c r="A8" s="39" t="s">
        <v>1</v>
      </c>
      <c r="B8" s="40" t="s">
        <v>2</v>
      </c>
      <c r="C8" s="99">
        <v>8</v>
      </c>
      <c r="D8" s="99"/>
      <c r="E8" s="100"/>
      <c r="F8" t="s">
        <v>95</v>
      </c>
    </row>
    <row r="9" spans="1:6" ht="31.5" customHeight="1" x14ac:dyDescent="0.25">
      <c r="A9" s="39" t="s">
        <v>3</v>
      </c>
      <c r="B9" s="40" t="s">
        <v>4</v>
      </c>
      <c r="C9" s="135" t="s">
        <v>99</v>
      </c>
      <c r="D9" s="135"/>
      <c r="E9" s="136"/>
      <c r="F9" t="s">
        <v>105</v>
      </c>
    </row>
    <row r="10" spans="1:6" x14ac:dyDescent="0.25">
      <c r="A10" s="39" t="s">
        <v>5</v>
      </c>
      <c r="B10" s="40" t="s">
        <v>7</v>
      </c>
      <c r="C10" s="137" t="s">
        <v>61</v>
      </c>
      <c r="D10" s="137"/>
      <c r="E10" s="137"/>
    </row>
    <row r="11" spans="1:6" x14ac:dyDescent="0.25">
      <c r="A11" s="39" t="s">
        <v>6</v>
      </c>
      <c r="B11" s="40" t="s">
        <v>8</v>
      </c>
      <c r="C11" s="133" t="s">
        <v>94</v>
      </c>
      <c r="D11" s="134"/>
      <c r="E11" s="134"/>
    </row>
    <row r="12" spans="1:6" ht="15.75" thickBot="1" x14ac:dyDescent="0.3">
      <c r="A12" s="3"/>
      <c r="B12" s="4"/>
      <c r="C12" s="5"/>
    </row>
    <row r="13" spans="1:6" x14ac:dyDescent="0.25">
      <c r="A13" s="21">
        <v>1</v>
      </c>
      <c r="B13" s="26" t="s">
        <v>12</v>
      </c>
      <c r="C13" s="23"/>
      <c r="D13" s="47" t="s">
        <v>10</v>
      </c>
      <c r="E13" s="30" t="s">
        <v>49</v>
      </c>
      <c r="F13" s="32" t="s">
        <v>11</v>
      </c>
    </row>
    <row r="14" spans="1:6" ht="30" x14ac:dyDescent="0.25">
      <c r="A14" s="6">
        <v>1.1000000000000001</v>
      </c>
      <c r="B14" s="7" t="s">
        <v>13</v>
      </c>
      <c r="C14" s="95" t="s">
        <v>67</v>
      </c>
      <c r="D14" s="70" t="s">
        <v>96</v>
      </c>
      <c r="E14" s="70" t="s">
        <v>64</v>
      </c>
      <c r="F14" s="73"/>
    </row>
    <row r="15" spans="1:6" x14ac:dyDescent="0.25">
      <c r="A15" s="6">
        <v>1.2</v>
      </c>
      <c r="B15" s="8" t="s">
        <v>14</v>
      </c>
      <c r="C15" s="96"/>
      <c r="D15" s="71"/>
      <c r="E15" s="71"/>
      <c r="F15" s="73"/>
    </row>
    <row r="16" spans="1:6" ht="30" x14ac:dyDescent="0.25">
      <c r="A16" s="6">
        <v>1.3</v>
      </c>
      <c r="B16" s="7" t="s">
        <v>15</v>
      </c>
      <c r="C16" s="96"/>
      <c r="D16" s="71"/>
      <c r="E16" s="71"/>
      <c r="F16" s="73"/>
    </row>
    <row r="17" spans="1:6" ht="60" x14ac:dyDescent="0.25">
      <c r="A17" s="6">
        <v>1.4</v>
      </c>
      <c r="B17" s="7" t="s">
        <v>16</v>
      </c>
      <c r="C17" s="96"/>
      <c r="D17" s="71"/>
      <c r="E17" s="71"/>
      <c r="F17" s="73"/>
    </row>
    <row r="18" spans="1:6" ht="30" x14ac:dyDescent="0.25">
      <c r="A18" s="6">
        <v>1.5</v>
      </c>
      <c r="B18" s="9" t="s">
        <v>54</v>
      </c>
      <c r="C18" s="96"/>
      <c r="D18" s="71"/>
      <c r="E18" s="71"/>
      <c r="F18" s="73"/>
    </row>
    <row r="19" spans="1:6" ht="45.75" thickBot="1" x14ac:dyDescent="0.3">
      <c r="A19" s="6">
        <v>1.6</v>
      </c>
      <c r="B19" s="11" t="s">
        <v>17</v>
      </c>
      <c r="C19" s="97"/>
      <c r="D19" s="72"/>
      <c r="E19" s="72"/>
      <c r="F19" s="74"/>
    </row>
    <row r="20" spans="1:6" ht="39" customHeight="1" x14ac:dyDescent="0.25">
      <c r="A20" s="21">
        <v>2</v>
      </c>
      <c r="B20" s="22" t="s">
        <v>18</v>
      </c>
      <c r="C20" s="23"/>
      <c r="D20" s="47" t="s">
        <v>10</v>
      </c>
      <c r="E20" s="30" t="s">
        <v>49</v>
      </c>
      <c r="F20" s="33" t="s">
        <v>11</v>
      </c>
    </row>
    <row r="21" spans="1:6" ht="45.75" customHeight="1" x14ac:dyDescent="0.25">
      <c r="A21" s="6">
        <v>2.1</v>
      </c>
      <c r="B21" s="9" t="s">
        <v>19</v>
      </c>
      <c r="C21" s="90" t="s">
        <v>73</v>
      </c>
      <c r="D21" s="90" t="s">
        <v>73</v>
      </c>
      <c r="E21" s="90" t="s">
        <v>73</v>
      </c>
      <c r="F21" s="93"/>
    </row>
    <row r="22" spans="1:6" ht="50.25" customHeight="1" x14ac:dyDescent="0.25">
      <c r="A22" s="6">
        <v>2.2000000000000002</v>
      </c>
      <c r="B22" s="9" t="s">
        <v>51</v>
      </c>
      <c r="C22" s="91"/>
      <c r="D22" s="91"/>
      <c r="E22" s="91"/>
      <c r="F22" s="93"/>
    </row>
    <row r="23" spans="1:6" ht="123" customHeight="1" x14ac:dyDescent="0.25">
      <c r="A23" s="6">
        <v>2.2999999999999998</v>
      </c>
      <c r="B23" s="9" t="s">
        <v>20</v>
      </c>
      <c r="C23" s="91"/>
      <c r="D23" s="91"/>
      <c r="E23" s="91"/>
      <c r="F23" s="93"/>
    </row>
    <row r="24" spans="1:6" ht="42" customHeight="1" thickBot="1" x14ac:dyDescent="0.3">
      <c r="A24" s="10">
        <v>2.4</v>
      </c>
      <c r="B24" s="11" t="s">
        <v>21</v>
      </c>
      <c r="C24" s="92"/>
      <c r="D24" s="92"/>
      <c r="E24" s="92"/>
      <c r="F24" s="94"/>
    </row>
    <row r="25" spans="1:6" ht="33" customHeight="1" thickBot="1" x14ac:dyDescent="0.3">
      <c r="A25" s="59">
        <v>3</v>
      </c>
      <c r="B25" s="75" t="s">
        <v>22</v>
      </c>
      <c r="C25" s="65" t="b">
        <f>B7=+C9</f>
        <v>0</v>
      </c>
      <c r="D25" s="66"/>
      <c r="E25" s="63" t="s">
        <v>49</v>
      </c>
      <c r="F25" s="63" t="s">
        <v>11</v>
      </c>
    </row>
    <row r="26" spans="1:6" ht="33" customHeight="1" x14ac:dyDescent="0.25">
      <c r="A26" s="60"/>
      <c r="B26" s="76"/>
      <c r="C26" s="48" t="s">
        <v>9</v>
      </c>
      <c r="D26" s="47" t="s">
        <v>10</v>
      </c>
      <c r="E26" s="64"/>
      <c r="F26" s="64"/>
    </row>
    <row r="27" spans="1:6" ht="62.25" customHeight="1" x14ac:dyDescent="0.25">
      <c r="A27" s="6">
        <v>4.0999999999999996</v>
      </c>
      <c r="B27" s="9" t="s">
        <v>55</v>
      </c>
      <c r="C27" s="138" t="s">
        <v>67</v>
      </c>
      <c r="D27" s="79" t="s">
        <v>101</v>
      </c>
      <c r="E27" s="70" t="s">
        <v>64</v>
      </c>
      <c r="F27" s="73"/>
    </row>
    <row r="28" spans="1:6" ht="30" x14ac:dyDescent="0.25">
      <c r="A28" s="6">
        <v>4.2</v>
      </c>
      <c r="B28" s="9" t="s">
        <v>23</v>
      </c>
      <c r="C28" s="139"/>
      <c r="D28" s="80"/>
      <c r="E28" s="71"/>
      <c r="F28" s="73"/>
    </row>
    <row r="29" spans="1:6" ht="30.75" thickBot="1" x14ac:dyDescent="0.3">
      <c r="A29" s="10">
        <v>4.3</v>
      </c>
      <c r="B29" s="11" t="s">
        <v>50</v>
      </c>
      <c r="C29" s="13" t="s">
        <v>78</v>
      </c>
      <c r="D29" s="81"/>
      <c r="E29" s="72"/>
      <c r="F29" s="74"/>
    </row>
    <row r="30" spans="1:6" ht="30" customHeight="1" thickBot="1" x14ac:dyDescent="0.3">
      <c r="A30" s="59">
        <v>5</v>
      </c>
      <c r="B30" s="82" t="s">
        <v>24</v>
      </c>
      <c r="C30" s="77" t="b">
        <f>+C25</f>
        <v>0</v>
      </c>
      <c r="D30" s="78"/>
      <c r="E30" s="63" t="s">
        <v>49</v>
      </c>
      <c r="F30" s="63" t="s">
        <v>11</v>
      </c>
    </row>
    <row r="31" spans="1:6" x14ac:dyDescent="0.25">
      <c r="A31" s="60"/>
      <c r="B31" s="83"/>
      <c r="C31" s="50" t="s">
        <v>9</v>
      </c>
      <c r="D31" s="52" t="s">
        <v>10</v>
      </c>
      <c r="E31" s="64"/>
      <c r="F31" s="64"/>
    </row>
    <row r="32" spans="1:6" ht="64.5" customHeight="1" x14ac:dyDescent="0.25">
      <c r="A32" s="6">
        <v>5.0999999999999996</v>
      </c>
      <c r="B32" s="9" t="s">
        <v>55</v>
      </c>
      <c r="C32" s="106" t="s">
        <v>67</v>
      </c>
      <c r="D32" s="106" t="s">
        <v>100</v>
      </c>
      <c r="E32" s="109" t="s">
        <v>64</v>
      </c>
      <c r="F32" s="103"/>
    </row>
    <row r="33" spans="1:9" ht="45" x14ac:dyDescent="0.25">
      <c r="A33" s="6">
        <v>5.2</v>
      </c>
      <c r="B33" s="9" t="s">
        <v>56</v>
      </c>
      <c r="C33" s="107"/>
      <c r="D33" s="107"/>
      <c r="E33" s="110"/>
      <c r="F33" s="104"/>
    </row>
    <row r="34" spans="1:9" ht="45" x14ac:dyDescent="0.25">
      <c r="A34" s="6">
        <v>5.3</v>
      </c>
      <c r="B34" s="14" t="s">
        <v>57</v>
      </c>
      <c r="C34" s="107"/>
      <c r="D34" s="107"/>
      <c r="E34" s="110"/>
      <c r="F34" s="104"/>
    </row>
    <row r="35" spans="1:9" ht="30" x14ac:dyDescent="0.25">
      <c r="A35" s="6">
        <v>5.4</v>
      </c>
      <c r="B35" s="9" t="s">
        <v>25</v>
      </c>
      <c r="C35" s="107"/>
      <c r="D35" s="107"/>
      <c r="E35" s="110"/>
      <c r="F35" s="104"/>
    </row>
    <row r="36" spans="1:9" ht="30.75" thickBot="1" x14ac:dyDescent="0.3">
      <c r="A36" s="10">
        <v>5.5</v>
      </c>
      <c r="B36" s="11" t="s">
        <v>26</v>
      </c>
      <c r="C36" s="108"/>
      <c r="D36" s="108"/>
      <c r="E36" s="111"/>
      <c r="F36" s="105"/>
    </row>
    <row r="37" spans="1:9" ht="30" customHeight="1" thickBot="1" x14ac:dyDescent="0.3">
      <c r="A37" s="59">
        <v>6</v>
      </c>
      <c r="B37" s="61" t="s">
        <v>27</v>
      </c>
      <c r="C37" s="62" t="b">
        <f>+C30</f>
        <v>0</v>
      </c>
      <c r="D37" s="123"/>
      <c r="E37" s="63" t="s">
        <v>49</v>
      </c>
      <c r="F37" s="63" t="s">
        <v>11</v>
      </c>
    </row>
    <row r="38" spans="1:9" ht="15.75" thickBot="1" x14ac:dyDescent="0.3">
      <c r="A38" s="60"/>
      <c r="B38" s="62"/>
      <c r="C38" s="35" t="s">
        <v>9</v>
      </c>
      <c r="D38" s="34" t="s">
        <v>10</v>
      </c>
      <c r="E38" s="64"/>
      <c r="F38" s="64"/>
    </row>
    <row r="39" spans="1:9" ht="30" x14ac:dyDescent="0.25">
      <c r="A39" s="6">
        <v>6.1</v>
      </c>
      <c r="B39" s="9" t="s">
        <v>28</v>
      </c>
      <c r="C39" s="157" t="s">
        <v>102</v>
      </c>
      <c r="D39" s="159" t="s">
        <v>103</v>
      </c>
      <c r="E39" s="161" t="s">
        <v>66</v>
      </c>
      <c r="F39" s="164" t="s">
        <v>111</v>
      </c>
    </row>
    <row r="40" spans="1:9" ht="45" x14ac:dyDescent="0.25">
      <c r="A40" s="6">
        <v>6.2</v>
      </c>
      <c r="B40" s="9" t="s">
        <v>29</v>
      </c>
      <c r="C40" s="153"/>
      <c r="D40" s="159"/>
      <c r="E40" s="162"/>
      <c r="F40" s="165"/>
    </row>
    <row r="41" spans="1:9" ht="60.75" thickBot="1" x14ac:dyDescent="0.3">
      <c r="A41" s="6">
        <v>6.3</v>
      </c>
      <c r="B41" s="11" t="s">
        <v>30</v>
      </c>
      <c r="C41" s="158"/>
      <c r="D41" s="160"/>
      <c r="E41" s="163"/>
      <c r="F41" s="166"/>
    </row>
    <row r="42" spans="1:9" x14ac:dyDescent="0.25">
      <c r="A42" s="21">
        <v>7</v>
      </c>
      <c r="B42" s="36" t="s">
        <v>31</v>
      </c>
      <c r="C42" s="23"/>
      <c r="D42" s="47" t="s">
        <v>10</v>
      </c>
      <c r="E42" s="30" t="s">
        <v>49</v>
      </c>
      <c r="F42" s="32" t="s">
        <v>11</v>
      </c>
    </row>
    <row r="43" spans="1:9" x14ac:dyDescent="0.25">
      <c r="A43" s="6">
        <v>7.1</v>
      </c>
      <c r="B43" s="9" t="s">
        <v>32</v>
      </c>
      <c r="C43" s="20" t="s">
        <v>74</v>
      </c>
      <c r="D43" s="79" t="s">
        <v>98</v>
      </c>
      <c r="E43" s="126" t="s">
        <v>64</v>
      </c>
      <c r="F43" s="154"/>
    </row>
    <row r="44" spans="1:9" x14ac:dyDescent="0.25">
      <c r="A44" s="6">
        <v>7.2</v>
      </c>
      <c r="B44" s="9" t="s">
        <v>33</v>
      </c>
      <c r="C44" s="20" t="s">
        <v>97</v>
      </c>
      <c r="D44" s="80"/>
      <c r="E44" s="126"/>
      <c r="F44" s="155"/>
    </row>
    <row r="45" spans="1:9" ht="30" x14ac:dyDescent="0.25">
      <c r="A45" s="6">
        <v>7.3</v>
      </c>
      <c r="B45" s="9" t="s">
        <v>34</v>
      </c>
      <c r="C45" s="167" t="s">
        <v>67</v>
      </c>
      <c r="D45" s="80"/>
      <c r="E45" s="126"/>
      <c r="F45" s="155"/>
      <c r="I45" s="49"/>
    </row>
    <row r="46" spans="1:9" ht="45" x14ac:dyDescent="0.25">
      <c r="A46" s="6">
        <v>7.4</v>
      </c>
      <c r="B46" s="9" t="s">
        <v>35</v>
      </c>
      <c r="C46" s="168"/>
      <c r="D46" s="80"/>
      <c r="E46" s="126"/>
      <c r="F46" s="155"/>
      <c r="I46" s="15"/>
    </row>
    <row r="47" spans="1:9" ht="45" x14ac:dyDescent="0.25">
      <c r="A47" s="6">
        <v>7.5</v>
      </c>
      <c r="B47" s="9" t="s">
        <v>58</v>
      </c>
      <c r="C47" s="168"/>
      <c r="D47" s="80"/>
      <c r="E47" s="126"/>
      <c r="F47" s="155"/>
    </row>
    <row r="48" spans="1:9" x14ac:dyDescent="0.25">
      <c r="A48" s="6">
        <v>7.6</v>
      </c>
      <c r="B48" s="9" t="s">
        <v>36</v>
      </c>
      <c r="C48" s="168"/>
      <c r="D48" s="80"/>
      <c r="E48" s="126"/>
      <c r="F48" s="155"/>
    </row>
    <row r="49" spans="1:7" ht="30" x14ac:dyDescent="0.25">
      <c r="A49" s="6">
        <v>7.7</v>
      </c>
      <c r="B49" s="9" t="s">
        <v>59</v>
      </c>
      <c r="C49" s="168"/>
      <c r="D49" s="80"/>
      <c r="E49" s="126"/>
      <c r="F49" s="155"/>
      <c r="G49" s="15"/>
    </row>
    <row r="50" spans="1:7" ht="31.5" customHeight="1" x14ac:dyDescent="0.3">
      <c r="A50" s="6">
        <v>7.8</v>
      </c>
      <c r="B50" s="16" t="s">
        <v>37</v>
      </c>
      <c r="C50" s="168"/>
      <c r="D50" s="80"/>
      <c r="E50" s="126"/>
      <c r="F50" s="155"/>
      <c r="G50" s="17"/>
    </row>
    <row r="51" spans="1:7" ht="17.25" thickBot="1" x14ac:dyDescent="0.35">
      <c r="A51" s="6">
        <v>7.9</v>
      </c>
      <c r="B51" s="9" t="s">
        <v>38</v>
      </c>
      <c r="C51" s="169"/>
      <c r="D51" s="81"/>
      <c r="E51" s="126"/>
      <c r="F51" s="156"/>
      <c r="G51" s="17"/>
    </row>
    <row r="52" spans="1:7" ht="30" customHeight="1" thickBot="1" x14ac:dyDescent="0.3">
      <c r="A52" s="59">
        <v>8</v>
      </c>
      <c r="B52" s="61" t="s">
        <v>39</v>
      </c>
      <c r="C52" s="65" t="b">
        <f>+C37</f>
        <v>0</v>
      </c>
      <c r="D52" s="66"/>
      <c r="E52" s="63"/>
      <c r="F52" s="63" t="s">
        <v>11</v>
      </c>
    </row>
    <row r="53" spans="1:7" ht="30" customHeight="1" thickBot="1" x14ac:dyDescent="0.3">
      <c r="A53" s="60"/>
      <c r="B53" s="62"/>
      <c r="C53" s="35" t="s">
        <v>52</v>
      </c>
      <c r="D53" s="34" t="s">
        <v>10</v>
      </c>
      <c r="E53" s="64"/>
      <c r="F53" s="64"/>
    </row>
    <row r="54" spans="1:7" ht="30" x14ac:dyDescent="0.25">
      <c r="A54" s="6">
        <v>8.1</v>
      </c>
      <c r="B54" s="7" t="s">
        <v>40</v>
      </c>
      <c r="C54" s="127" t="s">
        <v>76</v>
      </c>
      <c r="D54" s="128"/>
      <c r="E54" s="71"/>
      <c r="F54" s="73"/>
    </row>
    <row r="55" spans="1:7" x14ac:dyDescent="0.25">
      <c r="A55" s="6">
        <v>8.1999999999999993</v>
      </c>
      <c r="B55" s="8" t="s">
        <v>14</v>
      </c>
      <c r="C55" s="129"/>
      <c r="D55" s="130"/>
      <c r="E55" s="71"/>
      <c r="F55" s="73"/>
    </row>
    <row r="56" spans="1:7" ht="60.75" thickBot="1" x14ac:dyDescent="0.3">
      <c r="A56" s="10">
        <v>8.3000000000000007</v>
      </c>
      <c r="B56" s="18" t="s">
        <v>41</v>
      </c>
      <c r="C56" s="131" t="s">
        <v>76</v>
      </c>
      <c r="D56" s="132"/>
      <c r="E56" s="72"/>
      <c r="F56" s="74"/>
    </row>
    <row r="57" spans="1:7" ht="30" customHeight="1" thickBot="1" x14ac:dyDescent="0.3">
      <c r="A57" s="59">
        <v>9</v>
      </c>
      <c r="B57" s="61" t="s">
        <v>42</v>
      </c>
      <c r="C57" s="65" t="b">
        <f>+C52</f>
        <v>0</v>
      </c>
      <c r="D57" s="66"/>
      <c r="E57" s="63" t="s">
        <v>49</v>
      </c>
      <c r="F57" s="63" t="s">
        <v>11</v>
      </c>
    </row>
    <row r="58" spans="1:7" ht="30" customHeight="1" thickBot="1" x14ac:dyDescent="0.3">
      <c r="A58" s="60"/>
      <c r="B58" s="62"/>
      <c r="C58" s="35" t="s">
        <v>9</v>
      </c>
      <c r="D58" s="34" t="s">
        <v>10</v>
      </c>
      <c r="E58" s="64"/>
      <c r="F58" s="64"/>
    </row>
    <row r="59" spans="1:7" ht="30.75" thickBot="1" x14ac:dyDescent="0.3">
      <c r="A59" s="10">
        <v>9.1</v>
      </c>
      <c r="B59" s="11" t="s">
        <v>43</v>
      </c>
      <c r="C59" s="44" t="s">
        <v>73</v>
      </c>
      <c r="D59" s="46"/>
      <c r="E59" s="45"/>
      <c r="F59" s="31"/>
    </row>
    <row r="60" spans="1:7" ht="30" customHeight="1" x14ac:dyDescent="0.25">
      <c r="A60" s="59">
        <v>10</v>
      </c>
      <c r="B60" s="82" t="s">
        <v>44</v>
      </c>
      <c r="C60" s="116" t="b">
        <f>+C57</f>
        <v>0</v>
      </c>
      <c r="D60" s="116"/>
      <c r="E60" s="116"/>
      <c r="F60" s="112" t="s">
        <v>11</v>
      </c>
    </row>
    <row r="61" spans="1:7" ht="30" customHeight="1" x14ac:dyDescent="0.25">
      <c r="A61" s="60"/>
      <c r="B61" s="83"/>
      <c r="C61" s="116" t="s">
        <v>9</v>
      </c>
      <c r="D61" s="116"/>
      <c r="E61" s="116"/>
      <c r="F61" s="113"/>
    </row>
    <row r="62" spans="1:7" ht="45" x14ac:dyDescent="0.25">
      <c r="A62" s="6">
        <v>10.1</v>
      </c>
      <c r="B62" s="37" t="s">
        <v>45</v>
      </c>
      <c r="C62" s="146" t="s">
        <v>67</v>
      </c>
      <c r="D62" s="147"/>
      <c r="E62" s="148"/>
      <c r="F62" s="41"/>
    </row>
    <row r="63" spans="1:7" ht="31.5" customHeight="1" x14ac:dyDescent="0.25">
      <c r="A63" s="6">
        <v>10.199999999999999</v>
      </c>
      <c r="B63" s="37" t="s">
        <v>46</v>
      </c>
      <c r="C63" s="146" t="s">
        <v>67</v>
      </c>
      <c r="D63" s="147"/>
      <c r="E63" s="148"/>
      <c r="F63" s="41"/>
    </row>
    <row r="64" spans="1:7" ht="30.75" thickBot="1" x14ac:dyDescent="0.3">
      <c r="A64" s="19">
        <v>10.3</v>
      </c>
      <c r="B64" s="38" t="s">
        <v>47</v>
      </c>
      <c r="C64" s="131" t="s">
        <v>65</v>
      </c>
      <c r="D64" s="149"/>
      <c r="E64" s="150"/>
      <c r="F64" s="42"/>
    </row>
    <row r="65" spans="1:6" ht="19.5" thickBot="1" x14ac:dyDescent="0.3">
      <c r="A65" s="114" t="s">
        <v>48</v>
      </c>
      <c r="B65" s="115"/>
      <c r="C65" s="120"/>
      <c r="D65" s="121"/>
      <c r="E65" s="122"/>
      <c r="F65" s="43"/>
    </row>
  </sheetData>
  <mergeCells count="69">
    <mergeCell ref="C63:E63"/>
    <mergeCell ref="C64:E64"/>
    <mergeCell ref="A65:B65"/>
    <mergeCell ref="C65:E65"/>
    <mergeCell ref="C45:C51"/>
    <mergeCell ref="A60:A61"/>
    <mergeCell ref="B60:B61"/>
    <mergeCell ref="C60:E60"/>
    <mergeCell ref="A57:A58"/>
    <mergeCell ref="B57:B58"/>
    <mergeCell ref="D43:D51"/>
    <mergeCell ref="E43:E51"/>
    <mergeCell ref="F60:F61"/>
    <mergeCell ref="C61:E61"/>
    <mergeCell ref="C62:E62"/>
    <mergeCell ref="C54:D55"/>
    <mergeCell ref="E54:E56"/>
    <mergeCell ref="F54:F56"/>
    <mergeCell ref="C56:D56"/>
    <mergeCell ref="C57:D57"/>
    <mergeCell ref="E57:E58"/>
    <mergeCell ref="F57:F58"/>
    <mergeCell ref="F37:F38"/>
    <mergeCell ref="F43:F51"/>
    <mergeCell ref="A52:A53"/>
    <mergeCell ref="B52:B53"/>
    <mergeCell ref="C52:D52"/>
    <mergeCell ref="E52:E53"/>
    <mergeCell ref="F52:F53"/>
    <mergeCell ref="C39:C41"/>
    <mergeCell ref="D39:D41"/>
    <mergeCell ref="E39:E41"/>
    <mergeCell ref="F39:F41"/>
    <mergeCell ref="A30:A31"/>
    <mergeCell ref="B30:B31"/>
    <mergeCell ref="C30:D30"/>
    <mergeCell ref="E30:E31"/>
    <mergeCell ref="A37:A38"/>
    <mergeCell ref="B37:B38"/>
    <mergeCell ref="C37:D37"/>
    <mergeCell ref="E37:E38"/>
    <mergeCell ref="F30:F31"/>
    <mergeCell ref="C32:C36"/>
    <mergeCell ref="D32:D36"/>
    <mergeCell ref="E32:E36"/>
    <mergeCell ref="F32:F36"/>
    <mergeCell ref="A25:A26"/>
    <mergeCell ref="B25:B26"/>
    <mergeCell ref="C25:D25"/>
    <mergeCell ref="E25:E26"/>
    <mergeCell ref="F25:F26"/>
    <mergeCell ref="C27:C28"/>
    <mergeCell ref="D27:D29"/>
    <mergeCell ref="E27:E29"/>
    <mergeCell ref="F27:F29"/>
    <mergeCell ref="C14:C19"/>
    <mergeCell ref="D14:D19"/>
    <mergeCell ref="E14:E19"/>
    <mergeCell ref="F14:F19"/>
    <mergeCell ref="C21:C24"/>
    <mergeCell ref="D21:D24"/>
    <mergeCell ref="E21:E24"/>
    <mergeCell ref="F21:F24"/>
    <mergeCell ref="C11:E11"/>
    <mergeCell ref="A1:F2"/>
    <mergeCell ref="A4:F5"/>
    <mergeCell ref="C8:E8"/>
    <mergeCell ref="C9:E9"/>
    <mergeCell ref="C10:E10"/>
  </mergeCells>
  <pageMargins left="0.7" right="0.7" top="0.75" bottom="0.75" header="0.3" footer="0.3"/>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PROPUESTA 5</vt:lpstr>
      <vt:lpstr>PROPUESTA 6</vt:lpstr>
      <vt:lpstr>PROPUESTA 7</vt:lpstr>
      <vt:lpstr>PROPUESTA 8</vt:lpstr>
      <vt:lpstr>'PROPUESTA 5'!Área_de_impresión</vt:lpstr>
      <vt:lpstr>'PROPUESTA 6'!Área_de_impresión</vt:lpstr>
      <vt:lpstr>'PROPUESTA 7'!Área_de_impresión</vt:lpstr>
      <vt:lpstr>'PROPUESTA 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Lissette Mendoza Tellez</cp:lastModifiedBy>
  <cp:lastPrinted>2016-07-27T15:59:50Z</cp:lastPrinted>
  <dcterms:created xsi:type="dcterms:W3CDTF">2016-05-11T22:57:31Z</dcterms:created>
  <dcterms:modified xsi:type="dcterms:W3CDTF">2016-10-06T20:37:34Z</dcterms:modified>
</cp:coreProperties>
</file>