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rodriguez\Documents\SUBASTA INVERSA - PORTATILES\EVALUACION FINAL\"/>
    </mc:Choice>
  </mc:AlternateContent>
  <bookViews>
    <workbookView xWindow="0" yWindow="0" windowWidth="20730" windowHeight="9570"/>
  </bookViews>
  <sheets>
    <sheet name="PROPUESTA 1" sheetId="1" r:id="rId1"/>
    <sheet name="PROPUESTA 2" sheetId="2" r:id="rId2"/>
    <sheet name="PROPUESTA 3" sheetId="3" r:id="rId3"/>
    <sheet name="PROPUESTA 4" sheetId="4" r:id="rId4"/>
    <sheet name="PROPUESTA 5" sheetId="5" r:id="rId5"/>
    <sheet name="PROPUESTA 6" sheetId="6" r:id="rId6"/>
    <sheet name="PROPUESTA 7" sheetId="7" r:id="rId7"/>
    <sheet name="PROPUESTA 8" sheetId="8" r:id="rId8"/>
    <sheet name="PROPUESTA 9" sheetId="9" r:id="rId9"/>
    <sheet name="PROPUESTA 10" sheetId="10" r:id="rId10"/>
    <sheet name="PROPUESTA 11" sheetId="11" r:id="rId11"/>
  </sheets>
  <definedNames>
    <definedName name="_Toc423942209" localSheetId="0">'PROPUESTA 1'!#REF!</definedName>
    <definedName name="_Toc423942209" localSheetId="4">'PROPUESTA 5'!#REF!</definedName>
    <definedName name="_Toc423942209" localSheetId="5">'PROPUESTA 6'!#REF!</definedName>
    <definedName name="_Toc423942209" localSheetId="6">'PROPUESTA 7'!#REF!</definedName>
    <definedName name="_Toc423942209" localSheetId="7">'PROPUESTA 8'!#REF!</definedName>
    <definedName name="_Toc423942209" localSheetId="8">'PROPUESTA 9'!#REF!</definedName>
    <definedName name="_xlnm.Print_Area" localSheetId="0">'PROPUESTA 1'!$A$1:$F$64</definedName>
    <definedName name="_xlnm.Print_Area" localSheetId="4">'PROPUESTA 5'!$A$1:$F$65</definedName>
    <definedName name="_xlnm.Print_Area" localSheetId="5">'PROPUESTA 6'!$A$1:$F$65</definedName>
    <definedName name="_xlnm.Print_Area" localSheetId="6">'PROPUESTA 7'!$A$1:$F$65</definedName>
    <definedName name="_xlnm.Print_Area" localSheetId="7">'PROPUESTA 8'!$A$1:$F$65</definedName>
    <definedName name="_xlnm.Print_Area" localSheetId="8">'PROPUESTA 9'!$A$1:$F$64</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 i="11" l="1"/>
  <c r="C30" i="11"/>
  <c r="C37" i="11"/>
  <c r="C52" i="11"/>
  <c r="C57" i="11"/>
  <c r="C60" i="11"/>
  <c r="C25" i="10"/>
  <c r="C30" i="10"/>
  <c r="C37" i="10"/>
  <c r="C52" i="10"/>
  <c r="C57" i="10"/>
  <c r="C60" i="10"/>
  <c r="C24" i="9"/>
  <c r="C29" i="9"/>
  <c r="C36" i="9"/>
  <c r="C51" i="9"/>
  <c r="C56" i="9"/>
  <c r="C59" i="9"/>
  <c r="C25" i="8"/>
  <c r="C30" i="8"/>
  <c r="C37" i="8"/>
  <c r="C52" i="8"/>
  <c r="C57" i="8"/>
  <c r="C60" i="8"/>
  <c r="C25" i="7"/>
  <c r="C30" i="7"/>
  <c r="C37" i="7"/>
  <c r="C52" i="7"/>
  <c r="C57" i="7"/>
  <c r="C60" i="7"/>
  <c r="C25" i="6"/>
  <c r="C30" i="6"/>
  <c r="C37" i="6"/>
  <c r="C52" i="6"/>
  <c r="C57" i="6"/>
  <c r="C60" i="6"/>
  <c r="C25" i="5"/>
  <c r="C30" i="5"/>
  <c r="C37" i="5"/>
  <c r="C52" i="5"/>
  <c r="C57" i="5"/>
  <c r="C60" i="5"/>
  <c r="C24" i="4"/>
  <c r="C29" i="4"/>
  <c r="C36" i="4"/>
  <c r="C51" i="4"/>
  <c r="C56" i="4"/>
  <c r="C59" i="4"/>
  <c r="C24" i="3"/>
  <c r="C29" i="3"/>
  <c r="C36" i="3"/>
  <c r="C51" i="3"/>
  <c r="C56" i="3"/>
  <c r="C59" i="3"/>
  <c r="C24" i="2"/>
  <c r="C29" i="2"/>
  <c r="C36" i="2"/>
  <c r="C51" i="2"/>
  <c r="C56" i="2"/>
  <c r="C59" i="2"/>
  <c r="C24" i="1"/>
  <c r="C29" i="1"/>
  <c r="C36" i="1"/>
  <c r="C51" i="1"/>
  <c r="C56" i="1"/>
  <c r="C59" i="1"/>
</calcChain>
</file>

<file path=xl/sharedStrings.xml><?xml version="1.0" encoding="utf-8"?>
<sst xmlns="http://schemas.openxmlformats.org/spreadsheetml/2006/main" count="1388" uniqueCount="184">
  <si>
    <t>EVALUACIÓN JURIDICA DE LAS PROPUESTAS</t>
  </si>
  <si>
    <t>A</t>
  </si>
  <si>
    <t>NUMERO DE PROPUESTA</t>
  </si>
  <si>
    <t>B</t>
  </si>
  <si>
    <t>NOMBRE PROPONENTE</t>
  </si>
  <si>
    <t>C</t>
  </si>
  <si>
    <t>D</t>
  </si>
  <si>
    <t>NATURALEZA JURÍDICA (P. Natural / P. Jurídica)</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</si>
  <si>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</si>
  <si>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</si>
  <si>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</si>
  <si>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</si>
  <si>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</si>
  <si>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</si>
  <si>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</si>
  <si>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</si>
  <si>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</si>
  <si>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DOCUMENTOS DE CONSTITUCIÓN DE CONSORCIOS O UNIONES TEMPORALES (ANEXO 6 Y 7)</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</si>
  <si>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</si>
  <si>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</si>
  <si>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</si>
  <si>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</si>
  <si>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</si>
  <si>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</si>
  <si>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</si>
  <si>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</si>
  <si>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CERTIFICACIÓN DE PAGOS DE SEGURIDAD SOCIAL Y APORTES PARAFISCALES (FORMATO 8 y 8A)</t>
  </si>
  <si>
    <t>Esta firmado por el Revisor Fiscal / Representante Legal/ Persona Natural Proponente?</t>
  </si>
  <si>
    <t>Se certifical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</si>
  <si>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</si>
  <si>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</si>
  <si>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</si>
  <si>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</si>
  <si>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</si>
  <si>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</si>
  <si>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</si>
  <si>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</si>
  <si>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Está firmada por el tomador?</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</si>
  <si>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</si>
  <si>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</si>
  <si>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</si>
  <si>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</si>
  <si>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</si>
  <si>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</si>
  <si>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</si>
  <si>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</si>
  <si>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</si>
  <si>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</si>
  <si>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HÁBIL / NO HÁBIL</t>
  </si>
  <si>
    <r>
      <t xml:space="preserve">ACREDITACION DE MYPIMES : </t>
    </r>
    <r>
      <rPr>
        <sz val="11"/>
        <color rgb="FFFF0000"/>
        <rFont val="Calibri"/>
        <family val="2"/>
        <scheme val="minor"/>
      </rPr>
      <t>(MICRO / PEQUEÑA / MEDIANA / GRAN EMPRESA)</t>
    </r>
  </si>
  <si>
    <t xml:space="preserve">La duración de la estructura plural es igual o superior al termino de ejecución del contrato y tres (03) años mas? </t>
  </si>
  <si>
    <t>ACREDITA / NO ACREDITA</t>
  </si>
  <si>
    <t>SELECCIÓN ABREVIADA VJ-VPRE-SI-001-2016</t>
  </si>
  <si>
    <t>Declara acogerse al Pacto de Transparencia contenido en el Anexo 2?</t>
  </si>
  <si>
    <r>
      <t xml:space="preserve">La fecha de expedición del certificado no es superior a treinta (30) días calendario anteriores a la fecha de cierre del proceso de selección </t>
    </r>
    <r>
      <rPr>
        <b/>
        <sz val="11"/>
        <color rgb="FFFF0000"/>
        <rFont val="Calibri"/>
        <family val="2"/>
        <scheme val="minor"/>
      </rPr>
      <t>(04/09/2016)</t>
    </r>
  </si>
  <si>
    <r>
      <t xml:space="preserve">La sociedad fue creada por lo menos un (1) año antes de la fecha de presentación de la propuesta? </t>
    </r>
    <r>
      <rPr>
        <b/>
        <sz val="11"/>
        <color rgb="FFFF0000"/>
        <rFont val="Calibri"/>
        <family val="2"/>
        <scheme val="minor"/>
      </rPr>
      <t>(04/09/2015)</t>
    </r>
  </si>
  <si>
    <r>
      <t>La duración de la sociedad supera el plazo de ejecución del contrato y tres (03) años más?</t>
    </r>
    <r>
      <rPr>
        <b/>
        <sz val="11"/>
        <color rgb="FFFF0000"/>
        <rFont val="Calibri"/>
        <family val="2"/>
        <scheme val="minor"/>
      </rPr>
      <t xml:space="preserve"> 
(Noviembre 17 de 2019)</t>
    </r>
  </si>
  <si>
    <r>
      <t xml:space="preserve">La vigencia de la Garantia comprende como minimo del </t>
    </r>
    <r>
      <rPr>
        <b/>
        <sz val="11"/>
        <color rgb="FFFF0000"/>
        <rFont val="Calibri"/>
        <family val="2"/>
        <scheme val="minor"/>
      </rPr>
      <t>04 de octubre de 2016 al 04 de enero de 2017?</t>
    </r>
  </si>
  <si>
    <r>
      <t xml:space="preserve">La cuantía asegurada corresponde al 10% del valor del presupuesto oficial? </t>
    </r>
    <r>
      <rPr>
        <b/>
        <sz val="11"/>
        <color rgb="FFFF0000"/>
        <rFont val="Calibri"/>
        <family val="2"/>
        <scheme val="minor"/>
      </rPr>
      <t xml:space="preserve">($20,342,382,77) </t>
    </r>
  </si>
  <si>
    <t>COMERCIALIZADORA SERLE.COM SAS</t>
  </si>
  <si>
    <t>JURÍDICA</t>
  </si>
  <si>
    <t>NACIONAL</t>
  </si>
  <si>
    <t xml:space="preserve">HÁBIL </t>
  </si>
  <si>
    <t>CUMPLE</t>
  </si>
  <si>
    <t>N.A</t>
  </si>
  <si>
    <t>N.A.</t>
  </si>
  <si>
    <t>7 A 47</t>
  </si>
  <si>
    <t>CUMPLE (Fl. 46)</t>
  </si>
  <si>
    <t>4 A 6</t>
  </si>
  <si>
    <t>CUMPLE (29/09/2016)</t>
  </si>
  <si>
    <t>CUMPLE  (23/09/16)</t>
  </si>
  <si>
    <t>CUMPLE  (1990)</t>
  </si>
  <si>
    <t>CUMPLE (INDEFINIDA)</t>
  </si>
  <si>
    <t>HÁBIL</t>
  </si>
  <si>
    <t>CUMPLE (Fl. 54)</t>
  </si>
  <si>
    <t>CUMPLE (Fl. 55)</t>
  </si>
  <si>
    <t>CUMPLE (Fl. 56)</t>
  </si>
  <si>
    <t>CUMPLE (Fl. 56 - 57)</t>
  </si>
  <si>
    <t>Se presenta según modelo? (anexo 10) / Incluye todas las manifestaciones señaladas en el modelo?</t>
  </si>
  <si>
    <t>NO CUMPLE</t>
  </si>
  <si>
    <t>NO ACREDITA</t>
  </si>
  <si>
    <t>MEDIANA (Fls. 7, 63)</t>
  </si>
  <si>
    <t>51 A 53;            58 A 59; 65</t>
  </si>
  <si>
    <t>1 A 3; 66 A 67</t>
  </si>
  <si>
    <t>SERIEDAD DE LA OFERTA</t>
  </si>
  <si>
    <t>98 A 102</t>
  </si>
  <si>
    <t>SEGUROS DEL ESTADO S.A.</t>
  </si>
  <si>
    <t>SITEC SUMINISTROS SAS</t>
  </si>
  <si>
    <t>1 A 5</t>
  </si>
  <si>
    <t>7 A 9</t>
  </si>
  <si>
    <t>CUMPLE (05/09/16)</t>
  </si>
  <si>
    <t>CUMPLE (2013)</t>
  </si>
  <si>
    <t>10 A 36</t>
  </si>
  <si>
    <t>CERTIFICACIÓN DE PAGOS DE SEGURIDAD SOCIAL Y APORTES PARAFISCALES (FORMATO 3A Y 3B)</t>
  </si>
  <si>
    <t>37 A 39</t>
  </si>
  <si>
    <t>SURAMERICANA S.A.</t>
  </si>
  <si>
    <t>41 A 47</t>
  </si>
  <si>
    <t>MEDIANA (Fls. 10 y 49)</t>
  </si>
  <si>
    <t>CUMPLE (Fl. 57 Y 58)</t>
  </si>
  <si>
    <t>CUMPLE (Fl. 59)</t>
  </si>
  <si>
    <t>ABC SISTEMAS LTDA.</t>
  </si>
  <si>
    <t>CUMPLE (1991)</t>
  </si>
  <si>
    <t>CUMPLE (HASTA EL 17 ABRIL DE 2034)</t>
  </si>
  <si>
    <t>CUMPLE (03/10/16)</t>
  </si>
  <si>
    <t>CUMPLE (22/09/16)</t>
  </si>
  <si>
    <t>7 A 24</t>
  </si>
  <si>
    <t>MICRO (Fl. 7)</t>
  </si>
  <si>
    <t>LIBERTY SEGUROS S.A.</t>
  </si>
  <si>
    <t>25 A 35</t>
  </si>
  <si>
    <t>1 A 3; 40 A 41</t>
  </si>
  <si>
    <t>5 A 12</t>
  </si>
  <si>
    <t>CUMPLE (14/09/16)</t>
  </si>
  <si>
    <t>CUMPLE (INDEFINIDO)</t>
  </si>
  <si>
    <t>MEDIANA (Fl. 20 Anv)</t>
  </si>
  <si>
    <t>20 - 44</t>
  </si>
  <si>
    <t>3 A 4, 15 A 16</t>
  </si>
  <si>
    <t>OFI.COM.CO SAS</t>
  </si>
  <si>
    <t xml:space="preserve">El numeral 2.3.7 del Pliego de Condiciones exige que el Proponente debe allegar la Garantía de Seriedad de la Propuesta en los términos del artículo 2.2.1.2.3.1.9.del Decreto 1082 de 2015; sin embargo, revisada la Oferta presentada, tanto en original como en copia, se verifica que dicho documento no se encuentra adjunto. Por tal motivo, se requirió al Proponente para que allegue la Garantía de Seriedad de la Propuesta con el  lleno de la totalidad de los requisitos establecidos en el Pliego de Condiciones.                                                                                                                                                     Mediante correo electrónico de fecha 7 de octubre de 2016, el Proponente allegó la Garantía de Seriedad de la Propuesta, la cual cumple con la totalidad de los requisitos exigidos por el Pliego de Condiciones para el efecto, incluidos los amparos que aparecen en la página web de Seguros del Estado S.A.
</t>
  </si>
  <si>
    <t xml:space="preserve">CUMPLE </t>
  </si>
  <si>
    <t>N/A</t>
  </si>
  <si>
    <t>NO APORTA</t>
  </si>
  <si>
    <t xml:space="preserve">LIBERTY SEGUROS </t>
  </si>
  <si>
    <t xml:space="preserve">HABIL </t>
  </si>
  <si>
    <t xml:space="preserve">FOLIO 44 - 45 </t>
  </si>
  <si>
    <t>POLIZA</t>
  </si>
  <si>
    <t>FOLIO 41</t>
  </si>
  <si>
    <t>FOLIO 3 - 4</t>
  </si>
  <si>
    <t xml:space="preserve">FOLIO 5 - 7 </t>
  </si>
  <si>
    <t>MEDIANA EMPRESA</t>
  </si>
  <si>
    <t xml:space="preserve">FOLIO 14 - 40 </t>
  </si>
  <si>
    <t>Declara su compromiso de vincular al personal obligatorio  en las condiciones y calidades descritas en el Pliego de Condiciones y sus anexos?</t>
  </si>
  <si>
    <t xml:space="preserve">FOLIO 1 - 3 </t>
  </si>
  <si>
    <t xml:space="preserve">NACIONAL </t>
  </si>
  <si>
    <t xml:space="preserve">JURIDICA </t>
  </si>
  <si>
    <t>HARDWARE ASESORIAS SOFTWARE LTDA</t>
  </si>
  <si>
    <t>CONFIANZA</t>
  </si>
  <si>
    <t xml:space="preserve">EL PROPONENTE MEDIANTE CORREO ELECTRONICO DEL DIA 7 DE OCTUBRE DE 2016, ALLEGA A LA AGENCIA POLIZA DE SEGUROS POR LA COMPAÑÍA DE SEGUROS CONFIANZA, EN LA QUE CUMPLE CON LOS REQUERIMIENTOS DEL PLIEGO. </t>
  </si>
  <si>
    <t xml:space="preserve">PENDIENTE </t>
  </si>
  <si>
    <t xml:space="preserve">FOLIO 10 - 11 </t>
  </si>
  <si>
    <t>FOLIO 67</t>
  </si>
  <si>
    <t xml:space="preserve">FOLIO 13 - 15 </t>
  </si>
  <si>
    <t xml:space="preserve">MEDIANA EMPRESA </t>
  </si>
  <si>
    <t>FOLIO 35 - 61</t>
  </si>
  <si>
    <t xml:space="preserve">FOLIO 3 - 5 </t>
  </si>
  <si>
    <t xml:space="preserve">NEXCOMPUTER S.A. </t>
  </si>
  <si>
    <t xml:space="preserve">SEGUROS COMERCIALES BOLIVAR </t>
  </si>
  <si>
    <t>FOLIO 64 - 65</t>
  </si>
  <si>
    <t>FOLIO 63</t>
  </si>
  <si>
    <t xml:space="preserve">FOLIO 4 A 8 </t>
  </si>
  <si>
    <t xml:space="preserve">GRAN EMPRESA </t>
  </si>
  <si>
    <t>FOLIO 14 -61</t>
  </si>
  <si>
    <t xml:space="preserve">UNIALPES S.A. </t>
  </si>
  <si>
    <t xml:space="preserve">SEGUROS DEL ESTADO </t>
  </si>
  <si>
    <t>FOLIO 5</t>
  </si>
  <si>
    <t xml:space="preserve">EL PROPONENTE MEDIANTE CORREO ELECTRONICO ENVIADO EL DIA 7 DE OCTUBRE DE 2016 EL PROPONENTE ALLEGA EL CERTIFICADO DE DE PAGOS DE SEGURIDAD SOCIAL Y APORTES PARAFISCALES EN LOS TERMINOS REQUERIDOS EN EL PLIEGO DE CONDICIONES </t>
  </si>
  <si>
    <t>CORREO ELECTRONICO DEL 7 DE OCTUBRE DE 2016</t>
  </si>
  <si>
    <t>FOLIO 9 - 15</t>
  </si>
  <si>
    <t>FOLIO 16 - 59</t>
  </si>
  <si>
    <t xml:space="preserve">FOLIO 2 - 4 </t>
  </si>
  <si>
    <t>COMPUTEL SYSTEM SAS</t>
  </si>
  <si>
    <t>HABILITADO</t>
  </si>
  <si>
    <t>SEGUROS BOLIVAR</t>
  </si>
  <si>
    <t>111 a 115</t>
  </si>
  <si>
    <t>7 a 11</t>
  </si>
  <si>
    <t>GRAN EMPRESA</t>
  </si>
  <si>
    <t>12 a 105</t>
  </si>
  <si>
    <t>4 a 6</t>
  </si>
  <si>
    <t>SUMIMAS SAS</t>
  </si>
  <si>
    <t>SEGUROS DEL ESTADO</t>
  </si>
  <si>
    <t>HABIL</t>
  </si>
  <si>
    <t>5 a 12</t>
  </si>
  <si>
    <t>22 y 23</t>
  </si>
  <si>
    <t>Verificado el certificado de Existencia y Representación Legal de la empresa SIMELC ELECTROMECANICA SAS, dicho documento se encuentra expedido el 31 de agosto de 2016 y no se da cumpliento con lo señalado en el numeral 2.3.2 del pliego de condiciones, al señalar que dicho certificado no debe ser superior a treinta dias calendarios anteriores a la fecha de cierre del presente proceso de selección. En tal sentido, se solicita sea aportado el Certificado de Existencia y Representación Legal acorde con lo antes mencionado.  Cabe señalar que a través de correo electrónico de fecha 11 de octubre de 2016 el proponente allego el documento antes mencionado acorde con lo requerido en el informe de evaluación preliminar.</t>
  </si>
  <si>
    <t>14 a 18</t>
  </si>
  <si>
    <t>PEQUEÑA EMPRESA</t>
  </si>
  <si>
    <t>Verificado el Registro Único de Proponentes de la empresa SIMELC ELECTROMECANICA SAS dicho documento se encuentra expedido el 1 de septiembre de 2016 y no se estaria cumpliendo con lo señalado en el numeral 2.3.4 del pliego de condiciones, al señalar que dicho certificado no debe ser superior a treinta dias calendarios anteriores a la fecha de cierre del presente proceso de selección. En tal sentido, se solicita sea aportado el  Registro Único de Proponentes acorde con lo antes mencionado. Cabe señalar que a través de correo electrónico de fecha 11 de octubre de 2016 el proponente allego el documento antes mencionado acorde con lo requerido en el informe de evaluación preliminar.</t>
  </si>
  <si>
    <t>28 a 44</t>
  </si>
  <si>
    <t>2 a 3</t>
  </si>
  <si>
    <t>SIMELC  ELECTROMECANICA SAS</t>
  </si>
  <si>
    <t>75 a 82</t>
  </si>
  <si>
    <t>6 a 13</t>
  </si>
  <si>
    <t>21 a 69</t>
  </si>
  <si>
    <t>3 a 5</t>
  </si>
  <si>
    <t>CONSULTING DATA SYSTEMS CDS SAS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</si>
</sst>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b/>
      <sz val="12"/>
      <color theme="1"/>
      <name val="Arial Narrow"/>
      <family val="2"/>
    </font>
    <font>
      <sz val="11"/>
      <name val="Calibri"/>
      <family val="2"/>
      <scheme val="minor"/>
    </font>
    <font>
      <b/>
      <sz val="22"/>
      <name val="Calibri"/>
      <family val="2"/>
      <scheme val="minor"/>
    </font>
    <font>
      <sz val="22"/>
      <name val="Calibri"/>
      <family val="2"/>
      <scheme val="minor"/>
    </font>
    <font>
      <b/>
      <sz val="20"/>
      <name val="Calibri"/>
      <family val="2"/>
      <scheme val="minor"/>
    </font>
  </fonts>
  <fills count="3">
    <fill>
      <patternFill patternType="none"/>
    </fill>
    <fill>
      <patternFill patternType="gray125"/>
    </fill>
    <fill>
      <patternFill patternType="solid">
        <fgColor theme="5" tint="0.39997558519241921"/>
        <bgColor indexed="64"/>
      </patternFill>
    </fill>
  </fills>
  <borders count="6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left" vertical="center"/>
    </xf>
    <xf numFmtId="0" fontId="0" fillId="0" borderId="10" xfId="0" applyBorder="1" applyAlignment="1">
      <alignment wrapText="1"/>
    </xf>
    <xf numFmtId="0" fontId="0" fillId="0" borderId="12" xfId="0" applyBorder="1" applyAlignment="1">
      <alignment horizontal="center" vertical="center"/>
    </xf>
    <xf numFmtId="0" fontId="0" fillId="0" borderId="13" xfId="0" applyBorder="1" applyAlignment="1">
      <alignment wrapText="1"/>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left" wrapText="1"/>
    </xf>
    <xf numFmtId="44" fontId="0" fillId="0" borderId="0" xfId="1" applyFont="1"/>
    <xf numFmtId="0" fontId="0" fillId="0" borderId="10" xfId="0" applyBorder="1" applyAlignment="1">
      <alignment horizontal="left" vertical="top" wrapText="1"/>
    </xf>
    <xf numFmtId="44" fontId="7" fillId="0" borderId="0" xfId="1" applyFont="1"/>
    <xf numFmtId="0" fontId="0" fillId="0" borderId="13" xfId="0" applyBorder="1" applyAlignment="1">
      <alignment horizontal="left" vertical="center" wrapText="1"/>
    </xf>
    <xf numFmtId="0" fontId="0" fillId="0" borderId="24" xfId="0" applyBorder="1" applyAlignment="1">
      <alignment horizontal="center" vertical="center"/>
    </xf>
    <xf numFmtId="0" fontId="0" fillId="0" borderId="10" xfId="0"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3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vertical="center"/>
    </xf>
    <xf numFmtId="0" fontId="0" fillId="0" borderId="25" xfId="0" applyBorder="1" applyAlignment="1">
      <alignment horizontal="center" vertical="center"/>
    </xf>
    <xf numFmtId="0" fontId="6" fillId="2" borderId="8" xfId="0" applyFont="1" applyFill="1" applyBorder="1" applyAlignment="1">
      <alignment vertical="center"/>
    </xf>
    <xf numFmtId="0" fontId="0" fillId="0" borderId="15" xfId="0" applyBorder="1" applyAlignment="1"/>
    <xf numFmtId="0" fontId="2" fillId="2" borderId="19" xfId="0" applyFont="1" applyFill="1" applyBorder="1" applyAlignment="1">
      <alignment horizontal="center"/>
    </xf>
    <xf numFmtId="0" fontId="2" fillId="2" borderId="1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7" xfId="0" applyFont="1" applyFill="1" applyBorder="1" applyAlignment="1">
      <alignment vertical="center" wrapText="1"/>
    </xf>
    <xf numFmtId="0" fontId="0" fillId="0" borderId="11" xfId="0" applyBorder="1" applyAlignment="1">
      <alignment wrapText="1"/>
    </xf>
    <xf numFmtId="0" fontId="0" fillId="0" borderId="34"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29" xfId="0" applyBorder="1" applyAlignment="1"/>
    <xf numFmtId="0" fontId="0" fillId="0" borderId="46" xfId="0" applyBorder="1" applyAlignment="1"/>
    <xf numFmtId="0" fontId="0" fillId="0" borderId="49" xfId="0" applyBorder="1" applyAlignment="1">
      <alignment horizontal="center" vertical="center"/>
    </xf>
    <xf numFmtId="0" fontId="0" fillId="0" borderId="26" xfId="0" applyBorder="1" applyAlignment="1">
      <alignment vertical="center"/>
    </xf>
    <xf numFmtId="0" fontId="6" fillId="2" borderId="10" xfId="0" applyFont="1" applyFill="1" applyBorder="1" applyAlignment="1">
      <alignment horizontal="center" vertical="center" wrapText="1"/>
    </xf>
    <xf numFmtId="0" fontId="0" fillId="0" borderId="25" xfId="0"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4" fontId="9" fillId="0" borderId="0" xfId="0" applyNumberFormat="1" applyFont="1"/>
    <xf numFmtId="0" fontId="6" fillId="2" borderId="4" xfId="0" applyFont="1" applyFill="1" applyBorder="1" applyAlignment="1">
      <alignment horizontal="center" vertical="center" wrapText="1"/>
    </xf>
    <xf numFmtId="0" fontId="0" fillId="0" borderId="26" xfId="0" applyBorder="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0" xfId="0" applyFont="1" applyFill="1" applyBorder="1" applyAlignment="1">
      <alignment horizontal="left" vertical="center"/>
    </xf>
    <xf numFmtId="0" fontId="2" fillId="2" borderId="10" xfId="0" applyFont="1" applyFill="1" applyBorder="1" applyAlignment="1">
      <alignment horizontal="center"/>
    </xf>
    <xf numFmtId="0" fontId="6" fillId="2" borderId="10" xfId="0" applyFont="1" applyFill="1" applyBorder="1" applyAlignment="1">
      <alignment vertical="center"/>
    </xf>
    <xf numFmtId="0" fontId="6" fillId="2" borderId="3" xfId="0" applyFont="1" applyFill="1" applyBorder="1" applyAlignment="1">
      <alignment horizontal="center" vertical="center" wrapText="1"/>
    </xf>
    <xf numFmtId="0" fontId="0" fillId="0" borderId="10" xfId="0" applyBorder="1" applyAlignment="1">
      <alignment vertical="top" wrapText="1"/>
    </xf>
    <xf numFmtId="0" fontId="0" fillId="0" borderId="10" xfId="0" applyFill="1" applyBorder="1" applyAlignment="1">
      <alignment horizontal="center" vertical="center"/>
    </xf>
    <xf numFmtId="0" fontId="0" fillId="0" borderId="10" xfId="0" applyBorder="1"/>
    <xf numFmtId="0" fontId="2" fillId="0" borderId="10"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6" fillId="2" borderId="10" xfId="0" applyFont="1" applyFill="1" applyBorder="1" applyAlignment="1">
      <alignment horizontal="left" vertical="center" wrapText="1"/>
    </xf>
    <xf numFmtId="0" fontId="2" fillId="2" borderId="10" xfId="0" applyFont="1" applyFill="1" applyBorder="1" applyAlignment="1">
      <alignment horizontal="center" vertical="center"/>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6" fillId="2" borderId="10" xfId="0" applyFont="1" applyFill="1" applyBorder="1" applyAlignment="1">
      <alignment vertical="center" wrapText="1"/>
    </xf>
    <xf numFmtId="4" fontId="9" fillId="0" borderId="10" xfId="0" applyNumberFormat="1" applyFont="1" applyBorder="1"/>
    <xf numFmtId="44" fontId="0" fillId="0" borderId="10" xfId="1" applyFont="1" applyBorder="1"/>
    <xf numFmtId="44" fontId="7" fillId="0" borderId="10" xfId="1" applyFont="1" applyBorder="1"/>
    <xf numFmtId="0" fontId="0" fillId="0" borderId="10" xfId="0" applyBorder="1" applyAlignment="1"/>
    <xf numFmtId="0" fontId="8" fillId="0" borderId="10" xfId="0" applyFont="1" applyBorder="1" applyAlignment="1">
      <alignment horizontal="center" vertical="center" wrapText="1"/>
    </xf>
    <xf numFmtId="0" fontId="0" fillId="0" borderId="26" xfId="0" applyBorder="1" applyAlignment="1">
      <alignment horizontal="center" vertical="center"/>
    </xf>
    <xf numFmtId="0" fontId="0" fillId="0" borderId="10" xfId="0" applyBorder="1" applyAlignment="1">
      <alignment horizontal="justify" vertical="center" wrapText="1"/>
    </xf>
    <xf numFmtId="0" fontId="0" fillId="0" borderId="10" xfId="0" applyFill="1" applyBorder="1" applyAlignment="1">
      <alignment horizontal="center" vertical="top"/>
    </xf>
    <xf numFmtId="0" fontId="0" fillId="0" borderId="29" xfId="0" applyBorder="1" applyAlignment="1">
      <alignment horizontal="center" vertical="top"/>
    </xf>
    <xf numFmtId="0" fontId="8" fillId="0" borderId="29" xfId="0" applyFont="1" applyBorder="1" applyAlignment="1">
      <alignment horizontal="center" vertical="top"/>
    </xf>
    <xf numFmtId="0" fontId="10" fillId="0" borderId="10"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0" fillId="0" borderId="49" xfId="0" applyBorder="1" applyAlignment="1">
      <alignment horizontal="center" vertical="center"/>
    </xf>
    <xf numFmtId="0" fontId="0" fillId="0" borderId="10" xfId="0" applyFill="1" applyBorder="1" applyAlignment="1">
      <alignment horizontal="center" vertical="center" wrapText="1"/>
    </xf>
    <xf numFmtId="0" fontId="0" fillId="2" borderId="2" xfId="0" applyFill="1" applyBorder="1"/>
    <xf numFmtId="0" fontId="0" fillId="0" borderId="15" xfId="0" applyBorder="1" applyAlignment="1">
      <alignment vertical="center"/>
    </xf>
    <xf numFmtId="0" fontId="0" fillId="0" borderId="56" xfId="0" applyBorder="1" applyAlignment="1">
      <alignment vertical="center"/>
    </xf>
    <xf numFmtId="0" fontId="0" fillId="0" borderId="10" xfId="0" applyFill="1" applyBorder="1" applyAlignment="1">
      <alignment vertical="center"/>
    </xf>
    <xf numFmtId="0" fontId="6" fillId="2" borderId="5" xfId="0" applyFont="1" applyFill="1" applyBorder="1" applyAlignment="1">
      <alignment horizontal="center" vertical="center"/>
    </xf>
    <xf numFmtId="0" fontId="0" fillId="0" borderId="56" xfId="0" applyFill="1" applyBorder="1" applyAlignment="1">
      <alignment vertical="center"/>
    </xf>
    <xf numFmtId="0" fontId="10" fillId="0" borderId="10" xfId="0" applyFont="1" applyFill="1" applyBorder="1" applyAlignment="1">
      <alignment horizontal="center" vertical="center"/>
    </xf>
    <xf numFmtId="0" fontId="10" fillId="0" borderId="13" xfId="0" applyFont="1" applyBorder="1" applyAlignment="1">
      <alignment horizontal="center" vertical="center"/>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9"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0" fillId="0" borderId="5"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6" fillId="0" borderId="26"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6" fillId="2" borderId="4" xfId="0" applyFont="1" applyFill="1" applyBorder="1" applyAlignment="1">
      <alignment horizontal="center" vertical="center"/>
    </xf>
    <xf numFmtId="0" fontId="6" fillId="2" borderId="3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5"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top" wrapText="1"/>
    </xf>
    <xf numFmtId="0" fontId="6" fillId="0" borderId="26" xfId="0" applyFont="1" applyBorder="1" applyAlignment="1">
      <alignment horizontal="center" vertical="center"/>
    </xf>
    <xf numFmtId="0" fontId="6" fillId="0" borderId="20" xfId="0" applyFont="1" applyBorder="1" applyAlignment="1">
      <alignment horizontal="center" vertical="center"/>
    </xf>
    <xf numFmtId="16" fontId="10" fillId="0" borderId="25" xfId="0" applyNumberFormat="1" applyFont="1" applyBorder="1" applyAlignment="1">
      <alignment horizontal="center" vertical="center"/>
    </xf>
    <xf numFmtId="0" fontId="10" fillId="0" borderId="40" xfId="0" applyFont="1" applyBorder="1" applyAlignment="1">
      <alignment horizontal="center" vertical="center"/>
    </xf>
    <xf numFmtId="0" fontId="8" fillId="0" borderId="20" xfId="0" applyFont="1" applyBorder="1" applyAlignment="1">
      <alignment horizontal="center" vertical="top"/>
    </xf>
    <xf numFmtId="0" fontId="8" fillId="0" borderId="21" xfId="0" applyFont="1" applyBorder="1" applyAlignment="1">
      <alignment horizontal="center" vertical="top"/>
    </xf>
    <xf numFmtId="0" fontId="0" fillId="0" borderId="20" xfId="0" applyFill="1" applyBorder="1" applyAlignment="1">
      <alignment horizontal="center" vertical="top" wrapText="1"/>
    </xf>
    <xf numFmtId="0" fontId="0" fillId="0" borderId="21" xfId="0" applyFill="1" applyBorder="1" applyAlignment="1">
      <alignment horizontal="center" vertical="top" wrapText="1"/>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20" xfId="0" applyFont="1" applyFill="1" applyBorder="1" applyAlignment="1">
      <alignment horizontal="center" vertical="center" wrapText="1"/>
    </xf>
    <xf numFmtId="0" fontId="0" fillId="0" borderId="26" xfId="0" applyBorder="1" applyAlignment="1">
      <alignment horizontal="center"/>
    </xf>
    <xf numFmtId="0" fontId="0" fillId="0" borderId="2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6" fillId="2" borderId="47" xfId="0" applyFont="1" applyFill="1" applyBorder="1" applyAlignment="1">
      <alignment horizontal="center" vertical="center"/>
    </xf>
    <xf numFmtId="0" fontId="6" fillId="2" borderId="28" xfId="0" applyFont="1" applyFill="1" applyBorder="1" applyAlignment="1">
      <alignment horizontal="center" vertical="center"/>
    </xf>
    <xf numFmtId="0" fontId="0" fillId="2" borderId="22" xfId="0" applyFill="1" applyBorder="1" applyAlignment="1">
      <alignment horizontal="center" vertical="center"/>
    </xf>
    <xf numFmtId="0" fontId="0" fillId="2" borderId="48" xfId="0" applyFill="1" applyBorder="1" applyAlignment="1">
      <alignment horizontal="center" vertical="center"/>
    </xf>
    <xf numFmtId="0" fontId="6" fillId="2" borderId="10" xfId="0" applyFont="1" applyFill="1" applyBorder="1" applyAlignment="1">
      <alignment horizontal="center" vertical="center" wrapText="1"/>
    </xf>
    <xf numFmtId="0" fontId="0" fillId="0" borderId="11" xfId="0" applyBorder="1" applyAlignment="1">
      <alignment horizontal="center" vertical="center"/>
    </xf>
    <xf numFmtId="0" fontId="0" fillId="0" borderId="50" xfId="0" applyBorder="1" applyAlignment="1">
      <alignment horizontal="center" vertical="center"/>
    </xf>
    <xf numFmtId="0" fontId="0" fillId="0" borderId="39" xfId="0" applyBorder="1" applyAlignment="1">
      <alignment horizontal="center" vertical="center"/>
    </xf>
    <xf numFmtId="0" fontId="0" fillId="0" borderId="25"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11" fillId="2" borderId="11" xfId="0" applyFont="1" applyFill="1" applyBorder="1" applyAlignment="1">
      <alignment horizontal="center" vertical="center"/>
    </xf>
    <xf numFmtId="0" fontId="12" fillId="2" borderId="50" xfId="0" applyFont="1" applyFill="1" applyBorder="1" applyAlignment="1">
      <alignment horizontal="center" vertical="center"/>
    </xf>
    <xf numFmtId="0" fontId="12" fillId="2" borderId="39" xfId="0" applyFont="1" applyFill="1" applyBorder="1" applyAlignment="1">
      <alignment horizontal="center" vertical="center"/>
    </xf>
    <xf numFmtId="0" fontId="0" fillId="0" borderId="5" xfId="0" applyBorder="1" applyAlignment="1">
      <alignment horizontal="center" vertical="center"/>
    </xf>
    <xf numFmtId="0" fontId="2" fillId="0" borderId="26"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0" fillId="0" borderId="26"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51" xfId="0" applyBorder="1" applyAlignment="1">
      <alignment horizontal="center" vertical="center"/>
    </xf>
    <xf numFmtId="0" fontId="0" fillId="0" borderId="38" xfId="0" applyBorder="1" applyAlignment="1">
      <alignment horizontal="center" vertical="center"/>
    </xf>
    <xf numFmtId="0" fontId="13" fillId="2" borderId="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2" xfId="0" applyFont="1" applyFill="1" applyBorder="1" applyAlignment="1">
      <alignment horizontal="center" vertical="center"/>
    </xf>
    <xf numFmtId="0" fontId="0" fillId="0" borderId="49"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6" fillId="0" borderId="21"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16" fontId="0" fillId="0" borderId="5" xfId="0" applyNumberFormat="1" applyFill="1" applyBorder="1" applyAlignment="1">
      <alignment horizontal="center" vertical="center"/>
    </xf>
    <xf numFmtId="0" fontId="6" fillId="0" borderId="53" xfId="0" applyFont="1" applyFill="1" applyBorder="1" applyAlignment="1">
      <alignment horizontal="center" vertical="center" wrapText="1"/>
    </xf>
    <xf numFmtId="0" fontId="10" fillId="0" borderId="49" xfId="0" applyFont="1" applyBorder="1" applyAlignment="1">
      <alignment horizontal="justify" vertical="center" wrapText="1"/>
    </xf>
    <xf numFmtId="0" fontId="10" fillId="0" borderId="44" xfId="0" applyFont="1" applyBorder="1" applyAlignment="1">
      <alignment horizontal="justify" vertical="center" wrapText="1"/>
    </xf>
    <xf numFmtId="0" fontId="10" fillId="0" borderId="31" xfId="0" applyFont="1" applyBorder="1" applyAlignment="1">
      <alignment horizontal="justify" vertical="center" wrapText="1"/>
    </xf>
    <xf numFmtId="0" fontId="6" fillId="2" borderId="20" xfId="0" applyFont="1" applyFill="1" applyBorder="1" applyAlignment="1">
      <alignment horizontal="center" vertical="center"/>
    </xf>
    <xf numFmtId="0" fontId="8" fillId="0" borderId="26" xfId="0" applyFont="1" applyBorder="1" applyAlignment="1">
      <alignment horizontal="center" vertical="top"/>
    </xf>
    <xf numFmtId="0" fontId="3" fillId="0" borderId="10" xfId="0" applyFont="1" applyBorder="1" applyAlignment="1">
      <alignment horizontal="center" vertical="center"/>
    </xf>
    <xf numFmtId="0" fontId="6" fillId="0" borderId="10" xfId="0" applyFont="1" applyBorder="1" applyAlignment="1">
      <alignment horizontal="center" vertical="center"/>
    </xf>
    <xf numFmtId="0" fontId="8" fillId="0" borderId="10" xfId="0" applyFont="1" applyBorder="1" applyAlignment="1">
      <alignment horizontal="center" vertical="top"/>
    </xf>
    <xf numFmtId="16" fontId="0" fillId="0" borderId="10" xfId="0" applyNumberFormat="1" applyBorder="1" applyAlignment="1">
      <alignment horizontal="center" vertical="center"/>
    </xf>
    <xf numFmtId="0" fontId="0" fillId="0" borderId="10" xfId="0" applyNumberFormat="1" applyBorder="1" applyAlignment="1">
      <alignment horizontal="center" vertical="center"/>
    </xf>
    <xf numFmtId="0" fontId="0" fillId="0" borderId="10" xfId="0" applyBorder="1" applyAlignment="1">
      <alignment horizontal="center"/>
    </xf>
    <xf numFmtId="0" fontId="0" fillId="0" borderId="10" xfId="0" applyFill="1" applyBorder="1" applyAlignment="1">
      <alignment horizontal="center" vertical="center"/>
    </xf>
    <xf numFmtId="0" fontId="0" fillId="0" borderId="10" xfId="0" applyFill="1" applyBorder="1" applyAlignment="1">
      <alignment horizontal="center" vertical="top" wrapText="1"/>
    </xf>
    <xf numFmtId="0" fontId="6" fillId="2" borderId="10" xfId="0" applyFont="1" applyFill="1" applyBorder="1" applyAlignment="1">
      <alignment horizontal="center" vertical="center"/>
    </xf>
    <xf numFmtId="0" fontId="0" fillId="0" borderId="31" xfId="0" applyBorder="1" applyAlignment="1">
      <alignment horizontal="center" vertical="center" wrapText="1"/>
    </xf>
    <xf numFmtId="0" fontId="0" fillId="0" borderId="49" xfId="0" applyBorder="1" applyAlignment="1">
      <alignment horizontal="center" vertical="center"/>
    </xf>
    <xf numFmtId="0" fontId="0" fillId="0" borderId="31" xfId="0" applyBorder="1" applyAlignment="1">
      <alignment horizontal="center" vertical="center"/>
    </xf>
    <xf numFmtId="0" fontId="2" fillId="0" borderId="10" xfId="0" applyFont="1" applyFill="1" applyBorder="1" applyAlignment="1">
      <alignment horizontal="center" vertical="center"/>
    </xf>
    <xf numFmtId="0" fontId="0" fillId="0" borderId="10" xfId="0" applyFill="1" applyBorder="1" applyAlignment="1">
      <alignment horizontal="center" vertical="center" wrapText="1"/>
    </xf>
    <xf numFmtId="0" fontId="2" fillId="2"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0" fillId="0" borderId="49" xfId="0" applyBorder="1" applyAlignment="1">
      <alignment horizontal="center" vertical="top" wrapText="1"/>
    </xf>
    <xf numFmtId="0" fontId="0" fillId="0" borderId="44" xfId="0" applyBorder="1" applyAlignment="1">
      <alignment horizontal="center" vertical="top" wrapText="1"/>
    </xf>
    <xf numFmtId="0" fontId="0" fillId="0" borderId="31" xfId="0" applyBorder="1" applyAlignment="1">
      <alignment horizontal="center" vertical="top" wrapText="1"/>
    </xf>
    <xf numFmtId="0" fontId="0" fillId="0" borderId="49" xfId="0" applyBorder="1" applyAlignment="1">
      <alignment horizontal="center"/>
    </xf>
    <xf numFmtId="0" fontId="0" fillId="0" borderId="44" xfId="0" applyBorder="1" applyAlignment="1">
      <alignment horizontal="center"/>
    </xf>
    <xf numFmtId="0" fontId="0" fillId="0" borderId="31" xfId="0" applyBorder="1" applyAlignment="1">
      <alignment horizontal="center"/>
    </xf>
    <xf numFmtId="0" fontId="0" fillId="2" borderId="10" xfId="0" applyFill="1" applyBorder="1" applyAlignment="1">
      <alignment horizontal="center" vertical="center"/>
    </xf>
    <xf numFmtId="0" fontId="8" fillId="0" borderId="49" xfId="0" applyFont="1" applyBorder="1" applyAlignment="1">
      <alignment horizontal="center" vertical="top"/>
    </xf>
    <xf numFmtId="0" fontId="8" fillId="0" borderId="44" xfId="0" applyFont="1" applyBorder="1" applyAlignment="1">
      <alignment horizontal="center" vertical="top"/>
    </xf>
    <xf numFmtId="0" fontId="8" fillId="0" borderId="31" xfId="0" applyFont="1" applyBorder="1" applyAlignment="1">
      <alignment horizontal="center" vertical="top"/>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5" xfId="0" applyBorder="1" applyAlignment="1">
      <alignment horizontal="center" vertical="center" wrapText="1"/>
    </xf>
    <xf numFmtId="0" fontId="0" fillId="0" borderId="37" xfId="0" applyBorder="1" applyAlignment="1">
      <alignment horizontal="center" vertical="center"/>
    </xf>
    <xf numFmtId="0" fontId="2" fillId="0" borderId="60" xfId="0" applyFont="1" applyBorder="1" applyAlignment="1">
      <alignment horizontal="center" vertical="center"/>
    </xf>
    <xf numFmtId="0" fontId="2" fillId="0" borderId="23" xfId="0" applyFont="1" applyBorder="1" applyAlignment="1">
      <alignment horizontal="center" vertical="center"/>
    </xf>
    <xf numFmtId="0" fontId="2" fillId="0" borderId="60" xfId="0" applyFont="1" applyBorder="1" applyAlignment="1">
      <alignment horizontal="center" vertical="top" wrapText="1"/>
    </xf>
    <xf numFmtId="0" fontId="2" fillId="0" borderId="23" xfId="0" applyFont="1" applyBorder="1" applyAlignment="1">
      <alignment horizontal="center"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49" xfId="0" applyFill="1" applyBorder="1" applyAlignment="1">
      <alignment horizontal="center" vertical="center"/>
    </xf>
    <xf numFmtId="0" fontId="0" fillId="0" borderId="44" xfId="0" applyFill="1" applyBorder="1" applyAlignment="1">
      <alignment horizontal="center" vertical="center"/>
    </xf>
    <xf numFmtId="0" fontId="0" fillId="0" borderId="31" xfId="0" applyFill="1" applyBorder="1" applyAlignment="1">
      <alignment horizontal="center" vertical="center"/>
    </xf>
    <xf numFmtId="0" fontId="0" fillId="0" borderId="46" xfId="0" applyFill="1" applyBorder="1" applyAlignment="1">
      <alignment horizontal="center" vertical="center"/>
    </xf>
    <xf numFmtId="0" fontId="0" fillId="0" borderId="59" xfId="0" applyFill="1" applyBorder="1" applyAlignment="1">
      <alignment horizontal="center" vertical="center"/>
    </xf>
    <xf numFmtId="0" fontId="0" fillId="0" borderId="58" xfId="0" applyFill="1" applyBorder="1" applyAlignment="1">
      <alignment horizontal="center" vertical="center"/>
    </xf>
    <xf numFmtId="0" fontId="0" fillId="0" borderId="11" xfId="0" applyFill="1" applyBorder="1" applyAlignment="1">
      <alignment horizontal="center" vertical="center"/>
    </xf>
    <xf numFmtId="0" fontId="0" fillId="0" borderId="50" xfId="0" applyFill="1" applyBorder="1" applyAlignment="1">
      <alignment horizontal="center" vertical="center"/>
    </xf>
    <xf numFmtId="0" fontId="0" fillId="0" borderId="39" xfId="0" applyFill="1" applyBorder="1" applyAlignment="1">
      <alignment horizontal="center" vertical="center"/>
    </xf>
    <xf numFmtId="0" fontId="0" fillId="2" borderId="1" xfId="0" applyFill="1" applyBorder="1" applyAlignment="1">
      <alignment horizontal="center" vertical="center"/>
    </xf>
    <xf numFmtId="0" fontId="0" fillId="2" borderId="52" xfId="0" applyFill="1" applyBorder="1" applyAlignment="1">
      <alignment horizontal="center" vertical="center"/>
    </xf>
    <xf numFmtId="0" fontId="0" fillId="2" borderId="2" xfId="0" applyFill="1" applyBorder="1" applyAlignment="1">
      <alignment horizontal="center" vertical="center"/>
    </xf>
    <xf numFmtId="0" fontId="6" fillId="2" borderId="57" xfId="0" applyFont="1" applyFill="1" applyBorder="1" applyAlignment="1">
      <alignment horizontal="center" vertical="center" wrapText="1"/>
    </xf>
    <xf numFmtId="0" fontId="0" fillId="0" borderId="42" xfId="0" applyBorder="1" applyAlignment="1">
      <alignment horizontal="center" vertical="center"/>
    </xf>
    <xf numFmtId="0" fontId="0" fillId="0" borderId="47"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54" xfId="0" applyBorder="1" applyAlignment="1">
      <alignment horizontal="center" vertical="center"/>
    </xf>
    <xf numFmtId="0" fontId="2" fillId="0" borderId="53"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0" fillId="0" borderId="49"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26" xfId="0" applyFill="1" applyBorder="1" applyAlignment="1">
      <alignment horizontal="justify" vertical="center"/>
    </xf>
    <xf numFmtId="0" fontId="0" fillId="0" borderId="20" xfId="0" applyFill="1" applyBorder="1" applyAlignment="1">
      <alignment horizontal="justify" vertical="center"/>
    </xf>
    <xf numFmtId="0" fontId="0" fillId="0" borderId="21" xfId="0" applyFill="1" applyBorder="1" applyAlignment="1">
      <alignment horizontal="justify" vertical="center"/>
    </xf>
    <xf numFmtId="0" fontId="0" fillId="0" borderId="25" xfId="0" applyFill="1" applyBorder="1" applyAlignment="1">
      <alignment horizontal="center" vertical="center"/>
    </xf>
    <xf numFmtId="0" fontId="0" fillId="0" borderId="17" xfId="0" applyFill="1" applyBorder="1" applyAlignment="1">
      <alignment horizontal="justify" vertical="justify"/>
    </xf>
    <xf numFmtId="0" fontId="0" fillId="0" borderId="18" xfId="0" applyFill="1" applyBorder="1" applyAlignment="1">
      <alignment horizontal="justify" vertical="justify"/>
    </xf>
    <xf numFmtId="0" fontId="0" fillId="0" borderId="26"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6" xfId="0" applyBorder="1" applyAlignment="1">
      <alignment horizontal="justify" vertical="justify"/>
    </xf>
    <xf numFmtId="0" fontId="0" fillId="0" borderId="20" xfId="0" applyBorder="1" applyAlignment="1">
      <alignment horizontal="justify" vertical="justify"/>
    </xf>
    <xf numFmtId="0" fontId="0" fillId="0" borderId="21" xfId="0" applyBorder="1" applyAlignment="1">
      <alignment horizontal="justify" vertical="justify"/>
    </xf>
    <xf numFmtId="0" fontId="0" fillId="0" borderId="4" xfId="0" applyFill="1" applyBorder="1" applyAlignment="1">
      <alignment horizontal="center" vertical="center"/>
    </xf>
    <xf numFmtId="0" fontId="0" fillId="0" borderId="45" xfId="0" applyFill="1" applyBorder="1" applyAlignment="1">
      <alignment horizontal="center" vertical="center"/>
    </xf>
    <xf numFmtId="16" fontId="0" fillId="0" borderId="25" xfId="0" applyNumberFormat="1" applyBorder="1" applyAlignment="1">
      <alignment horizontal="center" vertical="center"/>
    </xf>
    <xf numFmtId="0" fontId="6" fillId="0" borderId="4"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0" fillId="0" borderId="57" xfId="0" applyBorder="1" applyAlignment="1">
      <alignment horizontal="center" vertical="center"/>
    </xf>
    <xf numFmtId="0" fontId="10" fillId="0" borderId="2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5" xfId="0" applyFont="1" applyBorder="1" applyAlignment="1">
      <alignment horizontal="center" vertical="center"/>
    </xf>
    <xf numFmtId="0" fontId="10" fillId="0" borderId="41" xfId="0" applyFont="1" applyBorder="1" applyAlignment="1">
      <alignment horizontal="center" vertical="center"/>
    </xf>
    <xf numFmtId="0" fontId="10" fillId="0" borderId="26"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8" fillId="0" borderId="20" xfId="0" applyFont="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2"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1999" y="95250"/>
          <a:ext cx="2" cy="85724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19050</xdr:colOff>
      <xdr:row>0</xdr:row>
      <xdr:rowOff>114300</xdr:rowOff>
    </xdr:from>
    <xdr:ext cx="74739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747395" cy="866775"/>
        </a:xfrm>
        <a:prstGeom prst="rect">
          <a:avLst/>
        </a:prstGeom>
        <a:noFill/>
        <a:ln>
          <a:noFill/>
        </a:ln>
      </xdr:spPr>
    </xdr:pic>
    <xdr:clientData/>
  </xdr:oneCellAnchor>
  <xdr:oneCellAnchor>
    <xdr:from>
      <xdr:col>5</xdr:col>
      <xdr:colOff>2762249</xdr:colOff>
      <xdr:row>0</xdr:row>
      <xdr:rowOff>95250</xdr:rowOff>
    </xdr:from>
    <xdr:ext cx="2"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1999" y="95250"/>
          <a:ext cx="2" cy="85724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766445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2762251</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766445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2762251</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766445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2762251</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5</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71999" y="95250"/>
          <a:ext cx="2057398" cy="857249"/>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view="pageBreakPreview" zoomScaleNormal="80" zoomScaleSheetLayoutView="100" workbookViewId="0">
      <selection sqref="A1:F2"/>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x14ac:dyDescent="0.25">
      <c r="C7" s="2"/>
    </row>
    <row r="8" spans="1:6" x14ac:dyDescent="0.25">
      <c r="A8" s="37" t="s">
        <v>1</v>
      </c>
      <c r="B8" s="38" t="s">
        <v>2</v>
      </c>
      <c r="C8" s="134">
        <v>1</v>
      </c>
      <c r="D8" s="134"/>
      <c r="E8" s="134"/>
    </row>
    <row r="9" spans="1:6" ht="21" customHeight="1" x14ac:dyDescent="0.25">
      <c r="A9" s="37" t="s">
        <v>3</v>
      </c>
      <c r="B9" s="38" t="s">
        <v>4</v>
      </c>
      <c r="C9" s="135" t="s">
        <v>87</v>
      </c>
      <c r="D9" s="135"/>
      <c r="E9" s="135"/>
    </row>
    <row r="10" spans="1:6" x14ac:dyDescent="0.25">
      <c r="A10" s="37" t="s">
        <v>5</v>
      </c>
      <c r="B10" s="38" t="s">
        <v>7</v>
      </c>
      <c r="C10" s="134" t="s">
        <v>60</v>
      </c>
      <c r="D10" s="134"/>
      <c r="E10" s="134"/>
    </row>
    <row r="11" spans="1:6" x14ac:dyDescent="0.25">
      <c r="A11" s="37" t="s">
        <v>6</v>
      </c>
      <c r="B11" s="38" t="s">
        <v>8</v>
      </c>
      <c r="C11" s="134" t="s">
        <v>61</v>
      </c>
      <c r="D11" s="134"/>
      <c r="E11" s="134"/>
    </row>
    <row r="12" spans="1:6" ht="15.75" thickBot="1" x14ac:dyDescent="0.3">
      <c r="A12" s="3"/>
      <c r="B12" s="4"/>
      <c r="C12" s="5"/>
    </row>
    <row r="13" spans="1:6" ht="30" x14ac:dyDescent="0.25">
      <c r="A13" s="21">
        <v>1</v>
      </c>
      <c r="B13" s="26" t="s">
        <v>12</v>
      </c>
      <c r="C13" s="46" t="s">
        <v>9</v>
      </c>
      <c r="D13" s="24" t="s">
        <v>10</v>
      </c>
      <c r="E13" s="28" t="s">
        <v>48</v>
      </c>
      <c r="F13" s="30" t="s">
        <v>11</v>
      </c>
    </row>
    <row r="14" spans="1:6" ht="30" x14ac:dyDescent="0.25">
      <c r="A14" s="6">
        <v>1.1000000000000001</v>
      </c>
      <c r="B14" s="7" t="s">
        <v>13</v>
      </c>
      <c r="C14" s="128" t="s">
        <v>63</v>
      </c>
      <c r="D14" s="138" t="s">
        <v>88</v>
      </c>
      <c r="E14" s="136" t="s">
        <v>73</v>
      </c>
      <c r="F14" s="140"/>
    </row>
    <row r="15" spans="1:6" x14ac:dyDescent="0.25">
      <c r="A15" s="6">
        <v>1.2</v>
      </c>
      <c r="B15" s="8" t="s">
        <v>14</v>
      </c>
      <c r="C15" s="129"/>
      <c r="D15" s="139"/>
      <c r="E15" s="137"/>
      <c r="F15" s="140"/>
    </row>
    <row r="16" spans="1:6" ht="30" x14ac:dyDescent="0.25">
      <c r="A16" s="6">
        <v>1.3</v>
      </c>
      <c r="B16" s="7" t="s">
        <v>15</v>
      </c>
      <c r="C16" s="129"/>
      <c r="D16" s="139"/>
      <c r="E16" s="137"/>
      <c r="F16" s="140"/>
    </row>
    <row r="17" spans="1:6" ht="60" x14ac:dyDescent="0.25">
      <c r="A17" s="6">
        <v>1.4</v>
      </c>
      <c r="B17" s="7" t="s">
        <v>16</v>
      </c>
      <c r="C17" s="129"/>
      <c r="D17" s="139"/>
      <c r="E17" s="137"/>
      <c r="F17" s="140"/>
    </row>
    <row r="18" spans="1:6" ht="30.75" thickBot="1" x14ac:dyDescent="0.3">
      <c r="A18" s="6">
        <v>1.5</v>
      </c>
      <c r="B18" s="9" t="s">
        <v>53</v>
      </c>
      <c r="C18" s="129"/>
      <c r="D18" s="139"/>
      <c r="E18" s="137"/>
      <c r="F18" s="141"/>
    </row>
    <row r="19" spans="1:6" ht="39" customHeight="1" x14ac:dyDescent="0.25">
      <c r="A19" s="21">
        <v>2</v>
      </c>
      <c r="B19" s="22" t="s">
        <v>17</v>
      </c>
      <c r="C19" s="46" t="s">
        <v>9</v>
      </c>
      <c r="D19" s="24" t="s">
        <v>10</v>
      </c>
      <c r="E19" s="28" t="s">
        <v>48</v>
      </c>
      <c r="F19" s="31" t="s">
        <v>11</v>
      </c>
    </row>
    <row r="20" spans="1:6" ht="45.75" customHeight="1" x14ac:dyDescent="0.25">
      <c r="A20" s="6">
        <v>2.1</v>
      </c>
      <c r="B20" s="9" t="s">
        <v>18</v>
      </c>
      <c r="C20" s="130" t="s">
        <v>65</v>
      </c>
      <c r="D20" s="130" t="s">
        <v>65</v>
      </c>
      <c r="E20" s="130" t="s">
        <v>65</v>
      </c>
      <c r="F20" s="142"/>
    </row>
    <row r="21" spans="1:6" ht="50.25" customHeight="1" x14ac:dyDescent="0.25">
      <c r="A21" s="6">
        <v>2.2000000000000002</v>
      </c>
      <c r="B21" s="9" t="s">
        <v>50</v>
      </c>
      <c r="C21" s="131"/>
      <c r="D21" s="131"/>
      <c r="E21" s="131"/>
      <c r="F21" s="142"/>
    </row>
    <row r="22" spans="1:6" ht="123" customHeight="1" x14ac:dyDescent="0.25">
      <c r="A22" s="6">
        <v>2.2999999999999998</v>
      </c>
      <c r="B22" s="9" t="s">
        <v>19</v>
      </c>
      <c r="C22" s="131"/>
      <c r="D22" s="131"/>
      <c r="E22" s="131"/>
      <c r="F22" s="142"/>
    </row>
    <row r="23" spans="1:6" ht="42" customHeight="1" thickBot="1" x14ac:dyDescent="0.3">
      <c r="A23" s="10">
        <v>2.4</v>
      </c>
      <c r="B23" s="11" t="s">
        <v>20</v>
      </c>
      <c r="C23" s="132"/>
      <c r="D23" s="132"/>
      <c r="E23" s="132"/>
      <c r="F23" s="143"/>
    </row>
    <row r="24" spans="1:6" ht="33" customHeight="1" thickBot="1" x14ac:dyDescent="0.3">
      <c r="A24" s="97">
        <v>3</v>
      </c>
      <c r="B24" s="119" t="s">
        <v>21</v>
      </c>
      <c r="C24" s="103" t="str">
        <f>+C9</f>
        <v>SITEC SUMINISTROS SAS</v>
      </c>
      <c r="D24" s="104"/>
      <c r="E24" s="101" t="s">
        <v>48</v>
      </c>
      <c r="F24" s="101" t="s">
        <v>11</v>
      </c>
    </row>
    <row r="25" spans="1:6" ht="33" customHeight="1" x14ac:dyDescent="0.25">
      <c r="A25" s="98"/>
      <c r="B25" s="120"/>
      <c r="C25" s="25" t="s">
        <v>9</v>
      </c>
      <c r="D25" s="24" t="s">
        <v>10</v>
      </c>
      <c r="E25" s="102"/>
      <c r="F25" s="102"/>
    </row>
    <row r="26" spans="1:6" ht="62.25" customHeight="1" x14ac:dyDescent="0.25">
      <c r="A26" s="6">
        <v>4.0999999999999996</v>
      </c>
      <c r="B26" s="9" t="s">
        <v>54</v>
      </c>
      <c r="C26" s="57" t="s">
        <v>90</v>
      </c>
      <c r="D26" s="123" t="s">
        <v>92</v>
      </c>
      <c r="E26" s="111" t="s">
        <v>73</v>
      </c>
      <c r="F26" s="117"/>
    </row>
    <row r="27" spans="1:6" ht="30" x14ac:dyDescent="0.25">
      <c r="A27" s="6">
        <v>4.2</v>
      </c>
      <c r="B27" s="9" t="s">
        <v>22</v>
      </c>
      <c r="C27" s="12" t="s">
        <v>63</v>
      </c>
      <c r="D27" s="124"/>
      <c r="E27" s="112"/>
      <c r="F27" s="117"/>
    </row>
    <row r="28" spans="1:6" ht="30.75" thickBot="1" x14ac:dyDescent="0.3">
      <c r="A28" s="10">
        <v>4.3</v>
      </c>
      <c r="B28" s="11" t="s">
        <v>49</v>
      </c>
      <c r="C28" s="13" t="s">
        <v>97</v>
      </c>
      <c r="D28" s="125"/>
      <c r="E28" s="113"/>
      <c r="F28" s="118"/>
    </row>
    <row r="29" spans="1:6" ht="30" customHeight="1" thickBot="1" x14ac:dyDescent="0.3">
      <c r="A29" s="97">
        <v>5</v>
      </c>
      <c r="B29" s="126" t="s">
        <v>23</v>
      </c>
      <c r="C29" s="121" t="str">
        <f>+C24</f>
        <v>SITEC SUMINISTROS SAS</v>
      </c>
      <c r="D29" s="122"/>
      <c r="E29" s="101" t="s">
        <v>48</v>
      </c>
      <c r="F29" s="101" t="s">
        <v>11</v>
      </c>
    </row>
    <row r="30" spans="1:6" ht="30.75" thickBot="1" x14ac:dyDescent="0.3">
      <c r="A30" s="98"/>
      <c r="B30" s="127"/>
      <c r="C30" s="55" t="s">
        <v>9</v>
      </c>
      <c r="D30" s="32" t="s">
        <v>10</v>
      </c>
      <c r="E30" s="102"/>
      <c r="F30" s="102"/>
    </row>
    <row r="31" spans="1:6" ht="64.5" customHeight="1" x14ac:dyDescent="0.25">
      <c r="A31" s="6">
        <v>5.0999999999999996</v>
      </c>
      <c r="B31" s="9" t="s">
        <v>54</v>
      </c>
      <c r="C31" s="57" t="s">
        <v>90</v>
      </c>
      <c r="D31" s="105" t="s">
        <v>89</v>
      </c>
      <c r="E31" s="114" t="s">
        <v>73</v>
      </c>
      <c r="F31" s="94"/>
    </row>
    <row r="32" spans="1:6" ht="45" x14ac:dyDescent="0.25">
      <c r="A32" s="6">
        <v>5.2</v>
      </c>
      <c r="B32" s="9" t="s">
        <v>55</v>
      </c>
      <c r="C32" s="57" t="s">
        <v>91</v>
      </c>
      <c r="D32" s="106"/>
      <c r="E32" s="115"/>
      <c r="F32" s="95"/>
    </row>
    <row r="33" spans="1:9" ht="45" x14ac:dyDescent="0.25">
      <c r="A33" s="6">
        <v>5.3</v>
      </c>
      <c r="B33" s="14" t="s">
        <v>56</v>
      </c>
      <c r="C33" s="57" t="s">
        <v>72</v>
      </c>
      <c r="D33" s="106"/>
      <c r="E33" s="115"/>
      <c r="F33" s="95"/>
    </row>
    <row r="34" spans="1:9" ht="30" x14ac:dyDescent="0.25">
      <c r="A34" s="6">
        <v>5.4</v>
      </c>
      <c r="B34" s="9" t="s">
        <v>24</v>
      </c>
      <c r="C34" s="57" t="s">
        <v>63</v>
      </c>
      <c r="D34" s="106"/>
      <c r="E34" s="115"/>
      <c r="F34" s="95"/>
    </row>
    <row r="35" spans="1:9" ht="30.75" thickBot="1" x14ac:dyDescent="0.3">
      <c r="A35" s="10">
        <v>5.5</v>
      </c>
      <c r="B35" s="11" t="s">
        <v>25</v>
      </c>
      <c r="C35" s="57" t="s">
        <v>63</v>
      </c>
      <c r="D35" s="107"/>
      <c r="E35" s="116"/>
      <c r="F35" s="96"/>
    </row>
    <row r="36" spans="1:9" ht="30" customHeight="1" thickBot="1" x14ac:dyDescent="0.3">
      <c r="A36" s="97">
        <v>6</v>
      </c>
      <c r="B36" s="99" t="s">
        <v>93</v>
      </c>
      <c r="C36" s="100" t="str">
        <f>+C29</f>
        <v>SITEC SUMINISTROS SAS</v>
      </c>
      <c r="D36" s="104"/>
      <c r="E36" s="101" t="s">
        <v>48</v>
      </c>
      <c r="F36" s="101" t="s">
        <v>11</v>
      </c>
    </row>
    <row r="37" spans="1:9" ht="30.75" thickBot="1" x14ac:dyDescent="0.3">
      <c r="A37" s="98"/>
      <c r="B37" s="100"/>
      <c r="C37" s="33" t="s">
        <v>9</v>
      </c>
      <c r="D37" s="32" t="s">
        <v>10</v>
      </c>
      <c r="E37" s="102"/>
      <c r="F37" s="102"/>
    </row>
    <row r="38" spans="1:9" ht="30" x14ac:dyDescent="0.25">
      <c r="A38" s="6">
        <v>6.1</v>
      </c>
      <c r="B38" s="9" t="s">
        <v>27</v>
      </c>
      <c r="C38" s="108" t="s">
        <v>63</v>
      </c>
      <c r="D38" s="144" t="s">
        <v>94</v>
      </c>
      <c r="E38" s="111" t="s">
        <v>73</v>
      </c>
      <c r="F38" s="148"/>
    </row>
    <row r="39" spans="1:9" ht="45" x14ac:dyDescent="0.25">
      <c r="A39" s="6">
        <v>6.2</v>
      </c>
      <c r="B39" s="9" t="s">
        <v>28</v>
      </c>
      <c r="C39" s="109"/>
      <c r="D39" s="144"/>
      <c r="E39" s="112"/>
      <c r="F39" s="149"/>
    </row>
    <row r="40" spans="1:9" ht="60.75" thickBot="1" x14ac:dyDescent="0.3">
      <c r="A40" s="6">
        <v>6.3</v>
      </c>
      <c r="B40" s="11" t="s">
        <v>29</v>
      </c>
      <c r="C40" s="110"/>
      <c r="D40" s="145"/>
      <c r="E40" s="113"/>
      <c r="F40" s="150"/>
    </row>
    <row r="41" spans="1:9" x14ac:dyDescent="0.25">
      <c r="A41" s="21">
        <v>7</v>
      </c>
      <c r="B41" s="34" t="s">
        <v>30</v>
      </c>
      <c r="C41" s="23"/>
      <c r="D41" s="24" t="s">
        <v>10</v>
      </c>
      <c r="E41" s="28" t="s">
        <v>48</v>
      </c>
      <c r="F41" s="30" t="s">
        <v>11</v>
      </c>
    </row>
    <row r="42" spans="1:9" ht="29.25" customHeight="1" x14ac:dyDescent="0.25">
      <c r="A42" s="6">
        <v>7.1</v>
      </c>
      <c r="B42" s="9" t="s">
        <v>31</v>
      </c>
      <c r="C42" s="20" t="s">
        <v>84</v>
      </c>
      <c r="D42" s="123" t="s">
        <v>96</v>
      </c>
      <c r="E42" s="146" t="s">
        <v>73</v>
      </c>
      <c r="F42" s="147"/>
    </row>
    <row r="43" spans="1:9" x14ac:dyDescent="0.25">
      <c r="A43" s="6">
        <v>7.2</v>
      </c>
      <c r="B43" s="9" t="s">
        <v>32</v>
      </c>
      <c r="C43" s="20" t="s">
        <v>95</v>
      </c>
      <c r="D43" s="124"/>
      <c r="E43" s="146"/>
      <c r="F43" s="117"/>
    </row>
    <row r="44" spans="1:9" ht="30" x14ac:dyDescent="0.25">
      <c r="A44" s="6">
        <v>7.3</v>
      </c>
      <c r="B44" s="9" t="s">
        <v>33</v>
      </c>
      <c r="C44" s="20" t="s">
        <v>63</v>
      </c>
      <c r="D44" s="124"/>
      <c r="E44" s="146"/>
      <c r="F44" s="117"/>
      <c r="I44" s="47"/>
    </row>
    <row r="45" spans="1:9" ht="45" x14ac:dyDescent="0.25">
      <c r="A45" s="6">
        <v>7.4</v>
      </c>
      <c r="B45" s="9" t="s">
        <v>34</v>
      </c>
      <c r="C45" s="20" t="s">
        <v>63</v>
      </c>
      <c r="D45" s="124"/>
      <c r="E45" s="146"/>
      <c r="F45" s="117"/>
      <c r="I45" s="15"/>
    </row>
    <row r="46" spans="1:9" ht="45" x14ac:dyDescent="0.25">
      <c r="A46" s="6">
        <v>7.5</v>
      </c>
      <c r="B46" s="9" t="s">
        <v>57</v>
      </c>
      <c r="C46" s="20" t="s">
        <v>63</v>
      </c>
      <c r="D46" s="124"/>
      <c r="E46" s="146"/>
      <c r="F46" s="117"/>
    </row>
    <row r="47" spans="1:9" x14ac:dyDescent="0.25">
      <c r="A47" s="6">
        <v>7.6</v>
      </c>
      <c r="B47" s="9" t="s">
        <v>35</v>
      </c>
      <c r="C47" s="20" t="s">
        <v>63</v>
      </c>
      <c r="D47" s="124"/>
      <c r="E47" s="146"/>
      <c r="F47" s="117"/>
    </row>
    <row r="48" spans="1:9" ht="30" x14ac:dyDescent="0.25">
      <c r="A48" s="6">
        <v>7.7</v>
      </c>
      <c r="B48" s="9" t="s">
        <v>58</v>
      </c>
      <c r="C48" s="20" t="s">
        <v>63</v>
      </c>
      <c r="D48" s="124"/>
      <c r="E48" s="146"/>
      <c r="F48" s="117"/>
      <c r="G48" s="15"/>
    </row>
    <row r="49" spans="1:7" ht="31.5" customHeight="1" x14ac:dyDescent="0.3">
      <c r="A49" s="6">
        <v>7.8</v>
      </c>
      <c r="B49" s="16" t="s">
        <v>36</v>
      </c>
      <c r="C49" s="20" t="s">
        <v>63</v>
      </c>
      <c r="D49" s="124"/>
      <c r="E49" s="146"/>
      <c r="F49" s="117"/>
      <c r="G49" s="17"/>
    </row>
    <row r="50" spans="1:7" ht="17.25" thickBot="1" x14ac:dyDescent="0.35">
      <c r="A50" s="6">
        <v>7.9</v>
      </c>
      <c r="B50" s="9" t="s">
        <v>37</v>
      </c>
      <c r="C50" s="20" t="s">
        <v>63</v>
      </c>
      <c r="D50" s="125"/>
      <c r="E50" s="146"/>
      <c r="F50" s="117"/>
      <c r="G50" s="17"/>
    </row>
    <row r="51" spans="1:7" ht="30" customHeight="1" thickBot="1" x14ac:dyDescent="0.3">
      <c r="A51" s="97">
        <v>8</v>
      </c>
      <c r="B51" s="99" t="s">
        <v>38</v>
      </c>
      <c r="C51" s="100" t="str">
        <f>+C36</f>
        <v>SITEC SUMINISTROS SAS</v>
      </c>
      <c r="D51" s="104"/>
      <c r="E51" s="101"/>
      <c r="F51" s="101" t="s">
        <v>11</v>
      </c>
    </row>
    <row r="52" spans="1:7" ht="30" customHeight="1" thickBot="1" x14ac:dyDescent="0.3">
      <c r="A52" s="98"/>
      <c r="B52" s="100"/>
      <c r="C52" s="33" t="s">
        <v>51</v>
      </c>
      <c r="D52" s="32" t="s">
        <v>10</v>
      </c>
      <c r="E52" s="102"/>
      <c r="F52" s="102"/>
    </row>
    <row r="53" spans="1:7" ht="30" x14ac:dyDescent="0.25">
      <c r="A53" s="6">
        <v>8.1</v>
      </c>
      <c r="B53" s="7" t="s">
        <v>39</v>
      </c>
      <c r="C53" s="108" t="s">
        <v>80</v>
      </c>
      <c r="D53" s="108" t="s">
        <v>80</v>
      </c>
      <c r="E53" s="108" t="s">
        <v>80</v>
      </c>
      <c r="F53" s="108"/>
    </row>
    <row r="54" spans="1:7" x14ac:dyDescent="0.25">
      <c r="A54" s="6">
        <v>8.1999999999999993</v>
      </c>
      <c r="B54" s="8" t="s">
        <v>14</v>
      </c>
      <c r="C54" s="109"/>
      <c r="D54" s="109"/>
      <c r="E54" s="109"/>
      <c r="F54" s="109"/>
    </row>
    <row r="55" spans="1:7" ht="60.75" thickBot="1" x14ac:dyDescent="0.3">
      <c r="A55" s="10">
        <v>8.3000000000000007</v>
      </c>
      <c r="B55" s="18" t="s">
        <v>40</v>
      </c>
      <c r="C55" s="110"/>
      <c r="D55" s="110"/>
      <c r="E55" s="110"/>
      <c r="F55" s="110"/>
    </row>
    <row r="56" spans="1:7" ht="30" customHeight="1" thickBot="1" x14ac:dyDescent="0.3">
      <c r="A56" s="97">
        <v>9</v>
      </c>
      <c r="B56" s="99" t="s">
        <v>41</v>
      </c>
      <c r="C56" s="103" t="str">
        <f>+C51</f>
        <v>SITEC SUMINISTROS SAS</v>
      </c>
      <c r="D56" s="104"/>
      <c r="E56" s="101" t="s">
        <v>48</v>
      </c>
      <c r="F56" s="101" t="s">
        <v>11</v>
      </c>
    </row>
    <row r="57" spans="1:7" ht="30" customHeight="1" thickBot="1" x14ac:dyDescent="0.3">
      <c r="A57" s="98"/>
      <c r="B57" s="100"/>
      <c r="C57" s="33" t="s">
        <v>9</v>
      </c>
      <c r="D57" s="32" t="s">
        <v>10</v>
      </c>
      <c r="E57" s="102"/>
      <c r="F57" s="102"/>
    </row>
    <row r="58" spans="1:7" ht="30.75" thickBot="1" x14ac:dyDescent="0.3">
      <c r="A58" s="10">
        <v>9.1</v>
      </c>
      <c r="B58" s="11" t="s">
        <v>42</v>
      </c>
      <c r="C58" s="41" t="s">
        <v>65</v>
      </c>
      <c r="D58" s="27" t="s">
        <v>65</v>
      </c>
      <c r="E58" s="42" t="s">
        <v>65</v>
      </c>
      <c r="F58" s="29"/>
    </row>
    <row r="59" spans="1:7" ht="30" customHeight="1" x14ac:dyDescent="0.25">
      <c r="A59" s="97">
        <v>10</v>
      </c>
      <c r="B59" s="126" t="s">
        <v>43</v>
      </c>
      <c r="C59" s="155" t="str">
        <f>+C56</f>
        <v>SITEC SUMINISTROS SAS</v>
      </c>
      <c r="D59" s="155"/>
      <c r="E59" s="155"/>
      <c r="F59" s="151" t="s">
        <v>11</v>
      </c>
    </row>
    <row r="60" spans="1:7" ht="30" customHeight="1" x14ac:dyDescent="0.25">
      <c r="A60" s="98"/>
      <c r="B60" s="127"/>
      <c r="C60" s="155" t="s">
        <v>9</v>
      </c>
      <c r="D60" s="155"/>
      <c r="E60" s="155"/>
      <c r="F60" s="152"/>
    </row>
    <row r="61" spans="1:7" ht="45" x14ac:dyDescent="0.25">
      <c r="A61" s="6">
        <v>10.1</v>
      </c>
      <c r="B61" s="35" t="s">
        <v>44</v>
      </c>
      <c r="C61" s="156" t="s">
        <v>76</v>
      </c>
      <c r="D61" s="157"/>
      <c r="E61" s="158"/>
      <c r="F61" s="159"/>
    </row>
    <row r="62" spans="1:7" ht="31.5" customHeight="1" x14ac:dyDescent="0.25">
      <c r="A62" s="6">
        <v>10.199999999999999</v>
      </c>
      <c r="B62" s="35" t="s">
        <v>45</v>
      </c>
      <c r="C62" s="156" t="s">
        <v>98</v>
      </c>
      <c r="D62" s="157"/>
      <c r="E62" s="158"/>
      <c r="F62" s="160"/>
    </row>
    <row r="63" spans="1:7" ht="30.75" thickBot="1" x14ac:dyDescent="0.3">
      <c r="A63" s="19">
        <v>10.3</v>
      </c>
      <c r="B63" s="36" t="s">
        <v>46</v>
      </c>
      <c r="C63" s="156" t="s">
        <v>99</v>
      </c>
      <c r="D63" s="157"/>
      <c r="E63" s="158"/>
      <c r="F63" s="161"/>
    </row>
    <row r="64" spans="1:7" ht="29.25" thickBot="1" x14ac:dyDescent="0.3">
      <c r="A64" s="153" t="s">
        <v>47</v>
      </c>
      <c r="B64" s="154"/>
      <c r="C64" s="162" t="s">
        <v>73</v>
      </c>
      <c r="D64" s="163"/>
      <c r="E64" s="163"/>
      <c r="F64" s="164"/>
    </row>
  </sheetData>
  <mergeCells count="67">
    <mergeCell ref="F59:F60"/>
    <mergeCell ref="A64:B64"/>
    <mergeCell ref="A59:A60"/>
    <mergeCell ref="B59:B60"/>
    <mergeCell ref="C59:E59"/>
    <mergeCell ref="C60:E60"/>
    <mergeCell ref="C61:E61"/>
    <mergeCell ref="C62:E62"/>
    <mergeCell ref="C63:E63"/>
    <mergeCell ref="F61:F63"/>
    <mergeCell ref="C64:F64"/>
    <mergeCell ref="C36:D36"/>
    <mergeCell ref="D38:D40"/>
    <mergeCell ref="E42:E50"/>
    <mergeCell ref="F42:F50"/>
    <mergeCell ref="D42:D50"/>
    <mergeCell ref="F38:F40"/>
    <mergeCell ref="C14:C18"/>
    <mergeCell ref="C20:C23"/>
    <mergeCell ref="A1:F2"/>
    <mergeCell ref="A4:F5"/>
    <mergeCell ref="C8:E8"/>
    <mergeCell ref="C9:E9"/>
    <mergeCell ref="E14:E18"/>
    <mergeCell ref="D14:D18"/>
    <mergeCell ref="F14:F18"/>
    <mergeCell ref="D20:D23"/>
    <mergeCell ref="E20:E23"/>
    <mergeCell ref="F20:F23"/>
    <mergeCell ref="C10:E10"/>
    <mergeCell ref="C11:E11"/>
    <mergeCell ref="F26:F28"/>
    <mergeCell ref="F24:F25"/>
    <mergeCell ref="E29:E30"/>
    <mergeCell ref="F29:F30"/>
    <mergeCell ref="A24:A25"/>
    <mergeCell ref="B24:B25"/>
    <mergeCell ref="C24:D24"/>
    <mergeCell ref="C29:D29"/>
    <mergeCell ref="D26:D28"/>
    <mergeCell ref="A29:A30"/>
    <mergeCell ref="B29:B30"/>
    <mergeCell ref="E26:E28"/>
    <mergeCell ref="E24:E25"/>
    <mergeCell ref="E53:E55"/>
    <mergeCell ref="F53:F55"/>
    <mergeCell ref="E51:E52"/>
    <mergeCell ref="F51:F52"/>
    <mergeCell ref="C51:D51"/>
    <mergeCell ref="C53:C55"/>
    <mergeCell ref="D53:D55"/>
    <mergeCell ref="F31:F35"/>
    <mergeCell ref="A56:A57"/>
    <mergeCell ref="B56:B57"/>
    <mergeCell ref="E56:E57"/>
    <mergeCell ref="F56:F57"/>
    <mergeCell ref="A36:A37"/>
    <mergeCell ref="B36:B37"/>
    <mergeCell ref="E36:E37"/>
    <mergeCell ref="F36:F37"/>
    <mergeCell ref="C56:D56"/>
    <mergeCell ref="D31:D35"/>
    <mergeCell ref="C38:C40"/>
    <mergeCell ref="E38:E40"/>
    <mergeCell ref="E31:E35"/>
    <mergeCell ref="A51:A52"/>
    <mergeCell ref="B51:B52"/>
  </mergeCells>
  <pageMargins left="0.7" right="0.7" top="0.75" bottom="0.75" header="0.3" footer="0.3"/>
  <pageSetup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activeCell="C64" sqref="C64:F64"/>
    </sheetView>
  </sheetViews>
  <sheetFormatPr baseColWidth="10" defaultRowHeight="15" x14ac:dyDescent="0.25"/>
  <cols>
    <col min="1" max="1" width="6.7109375" style="1" customWidth="1"/>
    <col min="2" max="2" width="47.140625" customWidth="1"/>
    <col min="3" max="3" width="27.425781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10</v>
      </c>
      <c r="D8" s="222"/>
      <c r="E8" s="223"/>
    </row>
    <row r="9" spans="1:6" ht="31.5" customHeight="1" thickBot="1" x14ac:dyDescent="0.3">
      <c r="A9" s="37" t="s">
        <v>3</v>
      </c>
      <c r="B9" s="38" t="s">
        <v>4</v>
      </c>
      <c r="C9" s="224" t="s">
        <v>178</v>
      </c>
      <c r="D9" s="224"/>
      <c r="E9" s="225"/>
    </row>
    <row r="10" spans="1:6" ht="15.75" thickBot="1" x14ac:dyDescent="0.3">
      <c r="A10" s="37" t="s">
        <v>5</v>
      </c>
      <c r="B10" s="38" t="s">
        <v>7</v>
      </c>
      <c r="C10" s="226" t="s">
        <v>60</v>
      </c>
      <c r="D10" s="227"/>
    </row>
    <row r="11" spans="1:6" ht="15.75" thickBot="1" x14ac:dyDescent="0.3">
      <c r="A11" s="37" t="s">
        <v>6</v>
      </c>
      <c r="B11" s="38" t="s">
        <v>8</v>
      </c>
      <c r="C11" s="226" t="s">
        <v>61</v>
      </c>
      <c r="D11" s="227"/>
    </row>
    <row r="12" spans="1:6" ht="15.75" thickBot="1" x14ac:dyDescent="0.3">
      <c r="A12" s="3"/>
      <c r="B12" s="4"/>
      <c r="C12" s="5"/>
    </row>
    <row r="13" spans="1:6" ht="27" customHeight="1" x14ac:dyDescent="0.25">
      <c r="A13" s="21">
        <v>1</v>
      </c>
      <c r="B13" s="26" t="s">
        <v>12</v>
      </c>
      <c r="C13" s="23" t="s">
        <v>9</v>
      </c>
      <c r="D13" s="79" t="s">
        <v>10</v>
      </c>
      <c r="E13" s="28" t="s">
        <v>48</v>
      </c>
      <c r="F13" s="30" t="s">
        <v>11</v>
      </c>
    </row>
    <row r="14" spans="1:6" ht="30" x14ac:dyDescent="0.25">
      <c r="A14" s="6">
        <v>1.1000000000000001</v>
      </c>
      <c r="B14" s="7" t="s">
        <v>13</v>
      </c>
      <c r="C14" s="183" t="s">
        <v>63</v>
      </c>
      <c r="D14" s="123" t="s">
        <v>177</v>
      </c>
      <c r="E14" s="148" t="s">
        <v>73</v>
      </c>
      <c r="F14" s="117"/>
    </row>
    <row r="15" spans="1:6" x14ac:dyDescent="0.25">
      <c r="A15" s="6">
        <v>1.2</v>
      </c>
      <c r="B15" s="8" t="s">
        <v>14</v>
      </c>
      <c r="C15" s="184"/>
      <c r="D15" s="124"/>
      <c r="E15" s="149"/>
      <c r="F15" s="117"/>
    </row>
    <row r="16" spans="1:6" ht="30" x14ac:dyDescent="0.25">
      <c r="A16" s="6">
        <v>1.3</v>
      </c>
      <c r="B16" s="7" t="s">
        <v>15</v>
      </c>
      <c r="C16" s="184"/>
      <c r="D16" s="124"/>
      <c r="E16" s="149"/>
      <c r="F16" s="117"/>
    </row>
    <row r="17" spans="1:6" ht="60" x14ac:dyDescent="0.25">
      <c r="A17" s="6">
        <v>1.4</v>
      </c>
      <c r="B17" s="7" t="s">
        <v>16</v>
      </c>
      <c r="C17" s="184"/>
      <c r="D17" s="124"/>
      <c r="E17" s="149"/>
      <c r="F17" s="117"/>
    </row>
    <row r="18" spans="1:6" ht="30" x14ac:dyDescent="0.25">
      <c r="A18" s="6">
        <v>1.5</v>
      </c>
      <c r="B18" s="9" t="s">
        <v>53</v>
      </c>
      <c r="C18" s="184"/>
      <c r="D18" s="124"/>
      <c r="E18" s="149"/>
      <c r="F18" s="117"/>
    </row>
    <row r="19" spans="1:6" ht="45.75" thickBot="1" x14ac:dyDescent="0.3">
      <c r="A19" s="6">
        <v>1.6</v>
      </c>
      <c r="B19" s="11" t="s">
        <v>130</v>
      </c>
      <c r="C19" s="221"/>
      <c r="D19" s="125"/>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65</v>
      </c>
      <c r="D21" s="130" t="s">
        <v>65</v>
      </c>
      <c r="E21" s="130" t="s">
        <v>65</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str">
        <f>+C9</f>
        <v>SIMELC  ELECTROMECANICA SAS</v>
      </c>
      <c r="D25" s="104"/>
      <c r="E25" s="101" t="s">
        <v>48</v>
      </c>
      <c r="F25" s="101" t="s">
        <v>11</v>
      </c>
    </row>
    <row r="26" spans="1:6" ht="33" customHeight="1" x14ac:dyDescent="0.25">
      <c r="A26" s="98"/>
      <c r="B26" s="120"/>
      <c r="C26" s="78" t="s">
        <v>9</v>
      </c>
      <c r="D26" s="79" t="s">
        <v>10</v>
      </c>
      <c r="E26" s="102"/>
      <c r="F26" s="102"/>
    </row>
    <row r="27" spans="1:6" ht="62.25" customHeight="1" x14ac:dyDescent="0.25">
      <c r="A27" s="6">
        <v>4.0999999999999996</v>
      </c>
      <c r="B27" s="9" t="s">
        <v>54</v>
      </c>
      <c r="C27" s="77" t="s">
        <v>63</v>
      </c>
      <c r="D27" s="275" t="s">
        <v>176</v>
      </c>
      <c r="E27" s="277" t="s">
        <v>169</v>
      </c>
      <c r="F27" s="272" t="s">
        <v>175</v>
      </c>
    </row>
    <row r="28" spans="1:6" ht="30" x14ac:dyDescent="0.25">
      <c r="A28" s="6">
        <v>4.2</v>
      </c>
      <c r="B28" s="9" t="s">
        <v>22</v>
      </c>
      <c r="C28" s="77" t="s">
        <v>63</v>
      </c>
      <c r="D28" s="139"/>
      <c r="E28" s="278"/>
      <c r="F28" s="273"/>
    </row>
    <row r="29" spans="1:6" ht="30.75" thickBot="1" x14ac:dyDescent="0.3">
      <c r="A29" s="10">
        <v>4.3</v>
      </c>
      <c r="B29" s="11" t="s">
        <v>49</v>
      </c>
      <c r="C29" s="93" t="s">
        <v>174</v>
      </c>
      <c r="D29" s="276"/>
      <c r="E29" s="279"/>
      <c r="F29" s="273"/>
    </row>
    <row r="30" spans="1:6" ht="30" customHeight="1" thickBot="1" x14ac:dyDescent="0.3">
      <c r="A30" s="97">
        <v>5</v>
      </c>
      <c r="B30" s="126" t="s">
        <v>23</v>
      </c>
      <c r="C30" s="121" t="str">
        <f>+C25</f>
        <v>SIMELC  ELECTROMECANICA SAS</v>
      </c>
      <c r="D30" s="122"/>
      <c r="E30" s="101" t="s">
        <v>48</v>
      </c>
      <c r="F30" s="101" t="s">
        <v>11</v>
      </c>
    </row>
    <row r="31" spans="1:6" ht="15.75" thickBot="1" x14ac:dyDescent="0.3">
      <c r="A31" s="98"/>
      <c r="B31" s="127"/>
      <c r="C31" s="55" t="s">
        <v>9</v>
      </c>
      <c r="D31" s="32" t="s">
        <v>10</v>
      </c>
      <c r="E31" s="102"/>
      <c r="F31" s="102"/>
    </row>
    <row r="32" spans="1:6" ht="64.5" customHeight="1" x14ac:dyDescent="0.25">
      <c r="A32" s="6">
        <v>5.0999999999999996</v>
      </c>
      <c r="B32" s="9" t="s">
        <v>54</v>
      </c>
      <c r="C32" s="92" t="s">
        <v>63</v>
      </c>
      <c r="D32" s="105" t="s">
        <v>173</v>
      </c>
      <c r="E32" s="259" t="s">
        <v>169</v>
      </c>
      <c r="F32" s="272" t="s">
        <v>172</v>
      </c>
    </row>
    <row r="33" spans="1:9" ht="45" x14ac:dyDescent="0.25">
      <c r="A33" s="6">
        <v>5.2</v>
      </c>
      <c r="B33" s="9" t="s">
        <v>55</v>
      </c>
      <c r="C33" s="83" t="s">
        <v>63</v>
      </c>
      <c r="D33" s="106"/>
      <c r="E33" s="260"/>
      <c r="F33" s="273"/>
    </row>
    <row r="34" spans="1:9" ht="45" x14ac:dyDescent="0.25">
      <c r="A34" s="6">
        <v>5.3</v>
      </c>
      <c r="B34" s="14" t="s">
        <v>56</v>
      </c>
      <c r="C34" s="83" t="s">
        <v>63</v>
      </c>
      <c r="D34" s="106"/>
      <c r="E34" s="260"/>
      <c r="F34" s="273"/>
    </row>
    <row r="35" spans="1:9" ht="30" x14ac:dyDescent="0.25">
      <c r="A35" s="6">
        <v>5.4</v>
      </c>
      <c r="B35" s="9" t="s">
        <v>24</v>
      </c>
      <c r="C35" s="83" t="s">
        <v>63</v>
      </c>
      <c r="D35" s="106"/>
      <c r="E35" s="260"/>
      <c r="F35" s="273"/>
    </row>
    <row r="36" spans="1:9" ht="30.75" thickBot="1" x14ac:dyDescent="0.3">
      <c r="A36" s="10">
        <v>5.5</v>
      </c>
      <c r="B36" s="11" t="s">
        <v>25</v>
      </c>
      <c r="C36" s="83" t="s">
        <v>63</v>
      </c>
      <c r="D36" s="107"/>
      <c r="E36" s="261"/>
      <c r="F36" s="274"/>
    </row>
    <row r="37" spans="1:9" ht="30" customHeight="1" thickBot="1" x14ac:dyDescent="0.3">
      <c r="A37" s="97">
        <v>6</v>
      </c>
      <c r="B37" s="99" t="s">
        <v>26</v>
      </c>
      <c r="C37" s="100" t="str">
        <f>+C30</f>
        <v>SIMELC  ELECTROMECANICA SAS</v>
      </c>
      <c r="D37" s="104"/>
      <c r="E37" s="101" t="s">
        <v>48</v>
      </c>
      <c r="F37" s="101" t="s">
        <v>11</v>
      </c>
    </row>
    <row r="38" spans="1:9" ht="15.75" thickBot="1" x14ac:dyDescent="0.3">
      <c r="A38" s="98"/>
      <c r="B38" s="100"/>
      <c r="C38" s="33" t="s">
        <v>9</v>
      </c>
      <c r="D38" s="32" t="s">
        <v>10</v>
      </c>
      <c r="E38" s="102"/>
      <c r="F38" s="102"/>
    </row>
    <row r="39" spans="1:9" ht="30" x14ac:dyDescent="0.25">
      <c r="A39" s="6">
        <v>6.1</v>
      </c>
      <c r="B39" s="9" t="s">
        <v>27</v>
      </c>
      <c r="C39" s="108" t="s">
        <v>63</v>
      </c>
      <c r="D39" s="144" t="s">
        <v>171</v>
      </c>
      <c r="E39" s="148" t="s">
        <v>169</v>
      </c>
      <c r="F39" s="88"/>
    </row>
    <row r="40" spans="1:9" ht="45" x14ac:dyDescent="0.25">
      <c r="A40" s="6">
        <v>6.2</v>
      </c>
      <c r="B40" s="9" t="s">
        <v>28</v>
      </c>
      <c r="C40" s="109"/>
      <c r="D40" s="144"/>
      <c r="E40" s="149"/>
      <c r="F40" s="88"/>
    </row>
    <row r="41" spans="1:9" ht="60.75" thickBot="1" x14ac:dyDescent="0.3">
      <c r="A41" s="6">
        <v>6.3</v>
      </c>
      <c r="B41" s="11" t="s">
        <v>29</v>
      </c>
      <c r="C41" s="110"/>
      <c r="D41" s="145"/>
      <c r="E41" s="150"/>
      <c r="F41" s="87"/>
    </row>
    <row r="42" spans="1:9" x14ac:dyDescent="0.25">
      <c r="A42" s="21">
        <v>7</v>
      </c>
      <c r="B42" s="34" t="s">
        <v>30</v>
      </c>
      <c r="C42" s="23"/>
      <c r="D42" s="79" t="s">
        <v>10</v>
      </c>
      <c r="E42" s="28" t="s">
        <v>48</v>
      </c>
      <c r="F42" s="30" t="s">
        <v>11</v>
      </c>
    </row>
    <row r="43" spans="1:9" x14ac:dyDescent="0.25">
      <c r="A43" s="6">
        <v>7.1</v>
      </c>
      <c r="B43" s="9" t="s">
        <v>31</v>
      </c>
      <c r="C43" s="20" t="s">
        <v>84</v>
      </c>
      <c r="D43" s="123" t="s">
        <v>170</v>
      </c>
      <c r="E43" s="146" t="s">
        <v>169</v>
      </c>
      <c r="F43" s="147"/>
    </row>
    <row r="44" spans="1:9" x14ac:dyDescent="0.25">
      <c r="A44" s="6">
        <v>7.2</v>
      </c>
      <c r="B44" s="9" t="s">
        <v>32</v>
      </c>
      <c r="C44" s="20" t="s">
        <v>168</v>
      </c>
      <c r="D44" s="124"/>
      <c r="E44" s="146"/>
      <c r="F44" s="117"/>
    </row>
    <row r="45" spans="1:9" ht="30" x14ac:dyDescent="0.25">
      <c r="A45" s="6">
        <v>7.3</v>
      </c>
      <c r="B45" s="9" t="s">
        <v>33</v>
      </c>
      <c r="C45" s="218" t="s">
        <v>63</v>
      </c>
      <c r="D45" s="124"/>
      <c r="E45" s="146"/>
      <c r="F45" s="117"/>
      <c r="I45" s="47"/>
    </row>
    <row r="46" spans="1:9" ht="45" x14ac:dyDescent="0.25">
      <c r="A46" s="6">
        <v>7.4</v>
      </c>
      <c r="B46" s="9" t="s">
        <v>34</v>
      </c>
      <c r="C46" s="219"/>
      <c r="D46" s="124"/>
      <c r="E46" s="146"/>
      <c r="F46" s="117"/>
      <c r="I46" s="15"/>
    </row>
    <row r="47" spans="1:9" ht="45" x14ac:dyDescent="0.25">
      <c r="A47" s="6">
        <v>7.5</v>
      </c>
      <c r="B47" s="9" t="s">
        <v>57</v>
      </c>
      <c r="C47" s="219"/>
      <c r="D47" s="124"/>
      <c r="E47" s="146"/>
      <c r="F47" s="117"/>
    </row>
    <row r="48" spans="1:9" x14ac:dyDescent="0.25">
      <c r="A48" s="6">
        <v>7.6</v>
      </c>
      <c r="B48" s="9" t="s">
        <v>35</v>
      </c>
      <c r="C48" s="219"/>
      <c r="D48" s="124"/>
      <c r="E48" s="146"/>
      <c r="F48" s="117"/>
    </row>
    <row r="49" spans="1:7" ht="30" x14ac:dyDescent="0.25">
      <c r="A49" s="6">
        <v>7.7</v>
      </c>
      <c r="B49" s="9" t="s">
        <v>58</v>
      </c>
      <c r="C49" s="219"/>
      <c r="D49" s="124"/>
      <c r="E49" s="146"/>
      <c r="F49" s="117"/>
      <c r="G49" s="15"/>
    </row>
    <row r="50" spans="1:7" ht="31.5" customHeight="1" x14ac:dyDescent="0.3">
      <c r="A50" s="6">
        <v>7.8</v>
      </c>
      <c r="B50" s="16" t="s">
        <v>36</v>
      </c>
      <c r="C50" s="219"/>
      <c r="D50" s="124"/>
      <c r="E50" s="146"/>
      <c r="F50" s="117"/>
      <c r="G50" s="17"/>
    </row>
    <row r="51" spans="1:7" ht="17.25" thickBot="1" x14ac:dyDescent="0.35">
      <c r="A51" s="6">
        <v>7.9</v>
      </c>
      <c r="B51" s="9" t="s">
        <v>37</v>
      </c>
      <c r="C51" s="220"/>
      <c r="D51" s="125"/>
      <c r="E51" s="146"/>
      <c r="F51" s="117"/>
      <c r="G51" s="17"/>
    </row>
    <row r="52" spans="1:7" ht="30" customHeight="1" thickBot="1" x14ac:dyDescent="0.3">
      <c r="A52" s="97">
        <v>8</v>
      </c>
      <c r="B52" s="99" t="s">
        <v>38</v>
      </c>
      <c r="C52" s="103" t="str">
        <f>+C37</f>
        <v>SIMELC  ELECTROMECANICA SAS</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108" t="s">
        <v>80</v>
      </c>
      <c r="D54" s="165" t="s">
        <v>80</v>
      </c>
      <c r="E54" s="149"/>
      <c r="F54" s="117"/>
    </row>
    <row r="55" spans="1:7" x14ac:dyDescent="0.25">
      <c r="A55" s="6">
        <v>8.1999999999999993</v>
      </c>
      <c r="B55" s="8" t="s">
        <v>14</v>
      </c>
      <c r="C55" s="203"/>
      <c r="D55" s="271"/>
      <c r="E55" s="149"/>
      <c r="F55" s="117"/>
    </row>
    <row r="56" spans="1:7" ht="60.75" thickBot="1" x14ac:dyDescent="0.3">
      <c r="A56" s="10">
        <v>8.3000000000000007</v>
      </c>
      <c r="B56" s="18" t="s">
        <v>40</v>
      </c>
      <c r="C56" s="13" t="s">
        <v>80</v>
      </c>
      <c r="D56" s="81" t="s">
        <v>80</v>
      </c>
      <c r="E56" s="150"/>
      <c r="F56" s="118"/>
    </row>
    <row r="57" spans="1:7" ht="30" customHeight="1" thickBot="1" x14ac:dyDescent="0.3">
      <c r="A57" s="97">
        <v>9</v>
      </c>
      <c r="B57" s="99" t="s">
        <v>41</v>
      </c>
      <c r="C57" s="103" t="str">
        <f>+C52</f>
        <v>SIMELC  ELECTROMECANICA SAS</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t="s">
        <v>119</v>
      </c>
      <c r="E59" s="42"/>
      <c r="F59" s="29"/>
    </row>
    <row r="60" spans="1:7" ht="30" customHeight="1" x14ac:dyDescent="0.25">
      <c r="A60" s="97">
        <v>10</v>
      </c>
      <c r="B60" s="126" t="s">
        <v>43</v>
      </c>
      <c r="C60" s="155" t="str">
        <f>+C57</f>
        <v>SIMELC  ELECTROMECANICA SAS</v>
      </c>
      <c r="D60" s="155"/>
      <c r="E60" s="155"/>
      <c r="F60" s="151" t="s">
        <v>11</v>
      </c>
    </row>
    <row r="61" spans="1:7" ht="30" customHeight="1" x14ac:dyDescent="0.25">
      <c r="A61" s="98"/>
      <c r="B61" s="127"/>
      <c r="C61" s="155" t="s">
        <v>9</v>
      </c>
      <c r="D61" s="155"/>
      <c r="E61" s="155"/>
      <c r="F61" s="152"/>
    </row>
    <row r="62" spans="1:7" ht="45" x14ac:dyDescent="0.25">
      <c r="A62" s="6">
        <v>10.1</v>
      </c>
      <c r="B62" s="35" t="s">
        <v>44</v>
      </c>
      <c r="C62" s="156" t="s">
        <v>63</v>
      </c>
      <c r="D62" s="157"/>
      <c r="E62" s="158"/>
      <c r="F62" s="39"/>
    </row>
    <row r="63" spans="1:7" ht="31.5" customHeight="1" x14ac:dyDescent="0.25">
      <c r="A63" s="6">
        <v>10.199999999999999</v>
      </c>
      <c r="B63" s="35" t="s">
        <v>45</v>
      </c>
      <c r="C63" s="156" t="s">
        <v>63</v>
      </c>
      <c r="D63" s="157"/>
      <c r="E63" s="158"/>
      <c r="F63" s="39"/>
    </row>
    <row r="64" spans="1:7" ht="30.75" thickBot="1" x14ac:dyDescent="0.3">
      <c r="A64" s="19">
        <v>10.3</v>
      </c>
      <c r="B64" s="36" t="s">
        <v>46</v>
      </c>
      <c r="C64" s="173" t="s">
        <v>63</v>
      </c>
      <c r="D64" s="174"/>
      <c r="E64" s="175"/>
      <c r="F64" s="40"/>
    </row>
    <row r="65" spans="1:6" ht="19.5" thickBot="1" x14ac:dyDescent="0.3">
      <c r="A65" s="153" t="s">
        <v>47</v>
      </c>
      <c r="B65" s="154"/>
      <c r="C65" s="237" t="s">
        <v>160</v>
      </c>
      <c r="D65" s="238"/>
      <c r="E65" s="239"/>
      <c r="F65" s="86"/>
    </row>
  </sheetData>
  <mergeCells count="66">
    <mergeCell ref="C11:D11"/>
    <mergeCell ref="A1:F2"/>
    <mergeCell ref="A4:F5"/>
    <mergeCell ref="C8:E8"/>
    <mergeCell ref="C9:E9"/>
    <mergeCell ref="C10:D10"/>
    <mergeCell ref="D27:D29"/>
    <mergeCell ref="E27:E29"/>
    <mergeCell ref="F27:F29"/>
    <mergeCell ref="C14:C19"/>
    <mergeCell ref="D14:D19"/>
    <mergeCell ref="E14:E19"/>
    <mergeCell ref="F14:F19"/>
    <mergeCell ref="C21:C24"/>
    <mergeCell ref="D21:D24"/>
    <mergeCell ref="E21:E24"/>
    <mergeCell ref="F21:F24"/>
    <mergeCell ref="A25:A26"/>
    <mergeCell ref="B25:B26"/>
    <mergeCell ref="C25:D25"/>
    <mergeCell ref="E25:E26"/>
    <mergeCell ref="F25:F26"/>
    <mergeCell ref="F30:F31"/>
    <mergeCell ref="D32:D36"/>
    <mergeCell ref="E32:E36"/>
    <mergeCell ref="F32:F36"/>
    <mergeCell ref="C39:C41"/>
    <mergeCell ref="D39:D41"/>
    <mergeCell ref="E39:E41"/>
    <mergeCell ref="F37:F38"/>
    <mergeCell ref="A30:A31"/>
    <mergeCell ref="B30:B31"/>
    <mergeCell ref="C30:D30"/>
    <mergeCell ref="E30:E31"/>
    <mergeCell ref="A37:A38"/>
    <mergeCell ref="B37:B38"/>
    <mergeCell ref="C37:D37"/>
    <mergeCell ref="E37:E38"/>
    <mergeCell ref="D43:D51"/>
    <mergeCell ref="E43:E51"/>
    <mergeCell ref="F43:F51"/>
    <mergeCell ref="C45:C51"/>
    <mergeCell ref="A52:A53"/>
    <mergeCell ref="B52:B53"/>
    <mergeCell ref="C52:D52"/>
    <mergeCell ref="E52:E53"/>
    <mergeCell ref="F52:F53"/>
    <mergeCell ref="A57:A58"/>
    <mergeCell ref="B57:B58"/>
    <mergeCell ref="C57:D57"/>
    <mergeCell ref="E57:E58"/>
    <mergeCell ref="F57:F58"/>
    <mergeCell ref="C54:C55"/>
    <mergeCell ref="D54:D55"/>
    <mergeCell ref="E54:E56"/>
    <mergeCell ref="F54:F56"/>
    <mergeCell ref="C63:E63"/>
    <mergeCell ref="F60:F61"/>
    <mergeCell ref="C61:E61"/>
    <mergeCell ref="C64:E64"/>
    <mergeCell ref="A65:B65"/>
    <mergeCell ref="C65:E65"/>
    <mergeCell ref="A60:A61"/>
    <mergeCell ref="B60:B61"/>
    <mergeCell ref="C60:E60"/>
    <mergeCell ref="C62:E6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workbookViewId="0">
      <selection activeCell="C64" sqref="C64:F64"/>
    </sheetView>
  </sheetViews>
  <sheetFormatPr baseColWidth="10" defaultRowHeight="15" x14ac:dyDescent="0.25"/>
  <cols>
    <col min="1" max="1" width="6.7109375" style="1" customWidth="1"/>
    <col min="2" max="2" width="47.140625" customWidth="1"/>
    <col min="3" max="3" width="27.425781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11</v>
      </c>
      <c r="D8" s="222"/>
      <c r="E8" s="223"/>
    </row>
    <row r="9" spans="1:6" ht="31.5" customHeight="1" thickBot="1" x14ac:dyDescent="0.3">
      <c r="A9" s="37" t="s">
        <v>3</v>
      </c>
      <c r="B9" s="38" t="s">
        <v>4</v>
      </c>
      <c r="C9" s="224" t="s">
        <v>183</v>
      </c>
      <c r="D9" s="224"/>
      <c r="E9" s="225"/>
    </row>
    <row r="10" spans="1:6" ht="15.75" thickBot="1" x14ac:dyDescent="0.3">
      <c r="A10" s="37" t="s">
        <v>5</v>
      </c>
      <c r="B10" s="38" t="s">
        <v>7</v>
      </c>
      <c r="C10" s="226" t="s">
        <v>60</v>
      </c>
      <c r="D10" s="227"/>
    </row>
    <row r="11" spans="1:6" ht="15.75" thickBot="1" x14ac:dyDescent="0.3">
      <c r="A11" s="37" t="s">
        <v>6</v>
      </c>
      <c r="B11" s="38" t="s">
        <v>8</v>
      </c>
      <c r="C11" s="226" t="s">
        <v>61</v>
      </c>
      <c r="D11" s="227"/>
    </row>
    <row r="12" spans="1:6" ht="15.75" thickBot="1" x14ac:dyDescent="0.3">
      <c r="A12" s="3"/>
      <c r="B12" s="4"/>
      <c r="C12" s="5"/>
    </row>
    <row r="13" spans="1:6" ht="27" customHeight="1" x14ac:dyDescent="0.25">
      <c r="A13" s="21">
        <v>1</v>
      </c>
      <c r="B13" s="26" t="s">
        <v>12</v>
      </c>
      <c r="C13" s="23" t="s">
        <v>9</v>
      </c>
      <c r="D13" s="79" t="s">
        <v>10</v>
      </c>
      <c r="E13" s="28" t="s">
        <v>48</v>
      </c>
      <c r="F13" s="30" t="s">
        <v>11</v>
      </c>
    </row>
    <row r="14" spans="1:6" ht="30" x14ac:dyDescent="0.25">
      <c r="A14" s="6">
        <v>1.1000000000000001</v>
      </c>
      <c r="B14" s="7" t="s">
        <v>13</v>
      </c>
      <c r="C14" s="183" t="s">
        <v>63</v>
      </c>
      <c r="D14" s="123" t="s">
        <v>182</v>
      </c>
      <c r="E14" s="148" t="s">
        <v>73</v>
      </c>
      <c r="F14" s="117"/>
    </row>
    <row r="15" spans="1:6" x14ac:dyDescent="0.25">
      <c r="A15" s="6">
        <v>1.2</v>
      </c>
      <c r="B15" s="8" t="s">
        <v>14</v>
      </c>
      <c r="C15" s="184"/>
      <c r="D15" s="124"/>
      <c r="E15" s="149"/>
      <c r="F15" s="117"/>
    </row>
    <row r="16" spans="1:6" ht="30" x14ac:dyDescent="0.25">
      <c r="A16" s="6">
        <v>1.3</v>
      </c>
      <c r="B16" s="7" t="s">
        <v>15</v>
      </c>
      <c r="C16" s="184"/>
      <c r="D16" s="124"/>
      <c r="E16" s="149"/>
      <c r="F16" s="117"/>
    </row>
    <row r="17" spans="1:6" ht="60" x14ac:dyDescent="0.25">
      <c r="A17" s="6">
        <v>1.4</v>
      </c>
      <c r="B17" s="7" t="s">
        <v>16</v>
      </c>
      <c r="C17" s="184"/>
      <c r="D17" s="124"/>
      <c r="E17" s="149"/>
      <c r="F17" s="117"/>
    </row>
    <row r="18" spans="1:6" ht="30" x14ac:dyDescent="0.25">
      <c r="A18" s="6">
        <v>1.5</v>
      </c>
      <c r="B18" s="9" t="s">
        <v>53</v>
      </c>
      <c r="C18" s="184"/>
      <c r="D18" s="124"/>
      <c r="E18" s="149"/>
      <c r="F18" s="117"/>
    </row>
    <row r="19" spans="1:6" ht="45.75" thickBot="1" x14ac:dyDescent="0.3">
      <c r="A19" s="6">
        <v>1.6</v>
      </c>
      <c r="B19" s="11" t="s">
        <v>130</v>
      </c>
      <c r="C19" s="221"/>
      <c r="D19" s="125"/>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65</v>
      </c>
      <c r="D21" s="130" t="s">
        <v>65</v>
      </c>
      <c r="E21" s="130" t="s">
        <v>65</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str">
        <f>+C9</f>
        <v>CONSULTING DATA SYSTEMS CDS SAS</v>
      </c>
      <c r="D25" s="104"/>
      <c r="E25" s="101" t="s">
        <v>48</v>
      </c>
      <c r="F25" s="101" t="s">
        <v>11</v>
      </c>
    </row>
    <row r="26" spans="1:6" ht="33" customHeight="1" x14ac:dyDescent="0.25">
      <c r="A26" s="98"/>
      <c r="B26" s="120"/>
      <c r="C26" s="78" t="s">
        <v>9</v>
      </c>
      <c r="D26" s="79" t="s">
        <v>10</v>
      </c>
      <c r="E26" s="102"/>
      <c r="F26" s="102"/>
    </row>
    <row r="27" spans="1:6" ht="62.25" customHeight="1" x14ac:dyDescent="0.25">
      <c r="A27" s="6"/>
      <c r="B27" s="9" t="s">
        <v>54</v>
      </c>
      <c r="C27" s="77" t="s">
        <v>63</v>
      </c>
      <c r="D27" s="123" t="s">
        <v>181</v>
      </c>
      <c r="E27" s="277" t="s">
        <v>169</v>
      </c>
      <c r="F27" s="280"/>
    </row>
    <row r="28" spans="1:6" ht="30" x14ac:dyDescent="0.25">
      <c r="A28" s="6">
        <v>4.2</v>
      </c>
      <c r="B28" s="9" t="s">
        <v>22</v>
      </c>
      <c r="C28" s="82" t="s">
        <v>63</v>
      </c>
      <c r="D28" s="124"/>
      <c r="E28" s="278"/>
      <c r="F28" s="117"/>
    </row>
    <row r="29" spans="1:6" ht="30.75" thickBot="1" x14ac:dyDescent="0.3">
      <c r="A29" s="10">
        <v>4.3</v>
      </c>
      <c r="B29" s="11" t="s">
        <v>49</v>
      </c>
      <c r="C29" s="13" t="s">
        <v>174</v>
      </c>
      <c r="D29" s="125"/>
      <c r="E29" s="279"/>
      <c r="F29" s="118"/>
    </row>
    <row r="30" spans="1:6" ht="30" customHeight="1" thickBot="1" x14ac:dyDescent="0.3">
      <c r="A30" s="97">
        <v>5</v>
      </c>
      <c r="B30" s="126" t="s">
        <v>23</v>
      </c>
      <c r="C30" s="121" t="str">
        <f>+C25</f>
        <v>CONSULTING DATA SYSTEMS CDS SAS</v>
      </c>
      <c r="D30" s="122"/>
      <c r="E30" s="101" t="s">
        <v>48</v>
      </c>
      <c r="F30" s="101" t="s">
        <v>11</v>
      </c>
    </row>
    <row r="31" spans="1:6" ht="15.75" thickBot="1" x14ac:dyDescent="0.3">
      <c r="A31" s="98"/>
      <c r="B31" s="127"/>
      <c r="C31" s="55" t="s">
        <v>9</v>
      </c>
      <c r="D31" s="32" t="s">
        <v>10</v>
      </c>
      <c r="E31" s="102"/>
      <c r="F31" s="102"/>
    </row>
    <row r="32" spans="1:6" ht="64.5" customHeight="1" x14ac:dyDescent="0.25">
      <c r="A32" s="6">
        <v>5.0999999999999996</v>
      </c>
      <c r="B32" s="9" t="s">
        <v>54</v>
      </c>
      <c r="C32" s="92" t="s">
        <v>63</v>
      </c>
      <c r="D32" s="105" t="s">
        <v>180</v>
      </c>
      <c r="E32" s="259" t="s">
        <v>169</v>
      </c>
      <c r="F32" s="94"/>
    </row>
    <row r="33" spans="1:9" ht="45" x14ac:dyDescent="0.25">
      <c r="A33" s="6">
        <v>5.2</v>
      </c>
      <c r="B33" s="9" t="s">
        <v>55</v>
      </c>
      <c r="C33" s="83" t="s">
        <v>63</v>
      </c>
      <c r="D33" s="106"/>
      <c r="E33" s="260"/>
      <c r="F33" s="95"/>
    </row>
    <row r="34" spans="1:9" ht="45" x14ac:dyDescent="0.25">
      <c r="A34" s="6">
        <v>5.3</v>
      </c>
      <c r="B34" s="14" t="s">
        <v>56</v>
      </c>
      <c r="C34" s="83" t="s">
        <v>63</v>
      </c>
      <c r="D34" s="106"/>
      <c r="E34" s="260"/>
      <c r="F34" s="95"/>
    </row>
    <row r="35" spans="1:9" ht="30" x14ac:dyDescent="0.25">
      <c r="A35" s="6">
        <v>5.4</v>
      </c>
      <c r="B35" s="9" t="s">
        <v>24</v>
      </c>
      <c r="C35" s="83" t="s">
        <v>63</v>
      </c>
      <c r="D35" s="106"/>
      <c r="E35" s="260"/>
      <c r="F35" s="95"/>
    </row>
    <row r="36" spans="1:9" ht="30.75" thickBot="1" x14ac:dyDescent="0.3">
      <c r="A36" s="10">
        <v>5.5</v>
      </c>
      <c r="B36" s="11" t="s">
        <v>25</v>
      </c>
      <c r="C36" s="83" t="s">
        <v>63</v>
      </c>
      <c r="D36" s="107"/>
      <c r="E36" s="261"/>
      <c r="F36" s="96"/>
    </row>
    <row r="37" spans="1:9" ht="30" customHeight="1" thickBot="1" x14ac:dyDescent="0.3">
      <c r="A37" s="97">
        <v>6</v>
      </c>
      <c r="B37" s="99" t="s">
        <v>26</v>
      </c>
      <c r="C37" s="100" t="str">
        <f>+C30</f>
        <v>CONSULTING DATA SYSTEMS CDS SAS</v>
      </c>
      <c r="D37" s="104"/>
      <c r="E37" s="101" t="s">
        <v>48</v>
      </c>
      <c r="F37" s="101" t="s">
        <v>11</v>
      </c>
    </row>
    <row r="38" spans="1:9" ht="15.75" thickBot="1" x14ac:dyDescent="0.3">
      <c r="A38" s="98"/>
      <c r="B38" s="100"/>
      <c r="C38" s="33" t="s">
        <v>9</v>
      </c>
      <c r="D38" s="32" t="s">
        <v>10</v>
      </c>
      <c r="E38" s="102"/>
      <c r="F38" s="102"/>
    </row>
    <row r="39" spans="1:9" ht="30" x14ac:dyDescent="0.25">
      <c r="A39" s="6"/>
      <c r="B39" s="9" t="s">
        <v>27</v>
      </c>
      <c r="C39" s="108" t="s">
        <v>63</v>
      </c>
      <c r="D39" s="144">
        <v>71</v>
      </c>
      <c r="E39" s="148" t="s">
        <v>169</v>
      </c>
      <c r="F39" s="88"/>
    </row>
    <row r="40" spans="1:9" ht="45" x14ac:dyDescent="0.25">
      <c r="A40" s="6">
        <v>6.2</v>
      </c>
      <c r="B40" s="9" t="s">
        <v>28</v>
      </c>
      <c r="C40" s="109"/>
      <c r="D40" s="144"/>
      <c r="E40" s="149"/>
      <c r="F40" s="88"/>
    </row>
    <row r="41" spans="1:9" ht="60.75" thickBot="1" x14ac:dyDescent="0.3">
      <c r="A41" s="6">
        <v>6.3</v>
      </c>
      <c r="B41" s="11" t="s">
        <v>29</v>
      </c>
      <c r="C41" s="110"/>
      <c r="D41" s="145"/>
      <c r="E41" s="150"/>
      <c r="F41" s="87"/>
    </row>
    <row r="42" spans="1:9" x14ac:dyDescent="0.25">
      <c r="A42" s="21">
        <v>7</v>
      </c>
      <c r="B42" s="34" t="s">
        <v>30</v>
      </c>
      <c r="C42" s="23"/>
      <c r="D42" s="79" t="s">
        <v>10</v>
      </c>
      <c r="E42" s="28" t="s">
        <v>48</v>
      </c>
      <c r="F42" s="30" t="s">
        <v>11</v>
      </c>
    </row>
    <row r="43" spans="1:9" x14ac:dyDescent="0.25">
      <c r="A43" s="6">
        <v>7.1</v>
      </c>
      <c r="B43" s="9" t="s">
        <v>31</v>
      </c>
      <c r="C43" s="20" t="s">
        <v>84</v>
      </c>
      <c r="D43" s="123" t="s">
        <v>179</v>
      </c>
      <c r="E43" s="146" t="s">
        <v>169</v>
      </c>
      <c r="F43" s="147"/>
    </row>
    <row r="44" spans="1:9" x14ac:dyDescent="0.25">
      <c r="A44" s="6">
        <v>7.2</v>
      </c>
      <c r="B44" s="9" t="s">
        <v>32</v>
      </c>
      <c r="C44" s="20" t="s">
        <v>135</v>
      </c>
      <c r="D44" s="124"/>
      <c r="E44" s="146"/>
      <c r="F44" s="117"/>
    </row>
    <row r="45" spans="1:9" ht="30" x14ac:dyDescent="0.25">
      <c r="A45" s="6">
        <v>7.3</v>
      </c>
      <c r="B45" s="9" t="s">
        <v>33</v>
      </c>
      <c r="C45" s="218" t="s">
        <v>63</v>
      </c>
      <c r="D45" s="124"/>
      <c r="E45" s="146"/>
      <c r="F45" s="117"/>
      <c r="I45" s="47"/>
    </row>
    <row r="46" spans="1:9" ht="45" x14ac:dyDescent="0.25">
      <c r="A46" s="6">
        <v>7.4</v>
      </c>
      <c r="B46" s="9" t="s">
        <v>34</v>
      </c>
      <c r="C46" s="219"/>
      <c r="D46" s="124"/>
      <c r="E46" s="146"/>
      <c r="F46" s="117"/>
      <c r="I46" s="15"/>
    </row>
    <row r="47" spans="1:9" ht="45" x14ac:dyDescent="0.25">
      <c r="A47" s="6">
        <v>7.5</v>
      </c>
      <c r="B47" s="9" t="s">
        <v>57</v>
      </c>
      <c r="C47" s="219"/>
      <c r="D47" s="124"/>
      <c r="E47" s="146"/>
      <c r="F47" s="117"/>
    </row>
    <row r="48" spans="1:9" x14ac:dyDescent="0.25">
      <c r="A48" s="6">
        <v>7.6</v>
      </c>
      <c r="B48" s="9" t="s">
        <v>35</v>
      </c>
      <c r="C48" s="219"/>
      <c r="D48" s="124"/>
      <c r="E48" s="146"/>
      <c r="F48" s="117"/>
    </row>
    <row r="49" spans="1:7" ht="30" x14ac:dyDescent="0.25">
      <c r="A49" s="6">
        <v>7.7</v>
      </c>
      <c r="B49" s="9" t="s">
        <v>58</v>
      </c>
      <c r="C49" s="219"/>
      <c r="D49" s="124"/>
      <c r="E49" s="146"/>
      <c r="F49" s="117"/>
      <c r="G49" s="15"/>
    </row>
    <row r="50" spans="1:7" ht="31.5" customHeight="1" x14ac:dyDescent="0.3">
      <c r="A50" s="6">
        <v>7.8</v>
      </c>
      <c r="B50" s="16" t="s">
        <v>36</v>
      </c>
      <c r="C50" s="219"/>
      <c r="D50" s="124"/>
      <c r="E50" s="146"/>
      <c r="F50" s="117"/>
      <c r="G50" s="17"/>
    </row>
    <row r="51" spans="1:7" ht="17.25" thickBot="1" x14ac:dyDescent="0.35">
      <c r="A51" s="6">
        <v>7.9</v>
      </c>
      <c r="B51" s="9" t="s">
        <v>37</v>
      </c>
      <c r="C51" s="220"/>
      <c r="D51" s="125"/>
      <c r="E51" s="146"/>
      <c r="F51" s="117"/>
      <c r="G51" s="17"/>
    </row>
    <row r="52" spans="1:7" ht="30" customHeight="1" thickBot="1" x14ac:dyDescent="0.3">
      <c r="A52" s="97">
        <v>8</v>
      </c>
      <c r="B52" s="99" t="s">
        <v>38</v>
      </c>
      <c r="C52" s="103" t="str">
        <f>+C37</f>
        <v>CONSULTING DATA SYSTEMS CDS SAS</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108" t="s">
        <v>119</v>
      </c>
      <c r="D54" s="165" t="s">
        <v>119</v>
      </c>
      <c r="E54" s="149"/>
      <c r="F54" s="117"/>
    </row>
    <row r="55" spans="1:7" x14ac:dyDescent="0.25">
      <c r="A55" s="6">
        <v>8.1999999999999993</v>
      </c>
      <c r="B55" s="8" t="s">
        <v>14</v>
      </c>
      <c r="C55" s="203"/>
      <c r="D55" s="271"/>
      <c r="E55" s="149"/>
      <c r="F55" s="117"/>
    </row>
    <row r="56" spans="1:7" ht="60.75" thickBot="1" x14ac:dyDescent="0.3">
      <c r="A56" s="10">
        <v>8.3000000000000007</v>
      </c>
      <c r="B56" s="18" t="s">
        <v>40</v>
      </c>
      <c r="C56" s="13" t="s">
        <v>119</v>
      </c>
      <c r="D56" s="81" t="s">
        <v>119</v>
      </c>
      <c r="E56" s="150"/>
      <c r="F56" s="118"/>
    </row>
    <row r="57" spans="1:7" ht="30" customHeight="1" thickBot="1" x14ac:dyDescent="0.3">
      <c r="A57" s="97">
        <v>9</v>
      </c>
      <c r="B57" s="99" t="s">
        <v>41</v>
      </c>
      <c r="C57" s="103" t="str">
        <f>+C52</f>
        <v>CONSULTING DATA SYSTEMS CDS SAS</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t="s">
        <v>119</v>
      </c>
      <c r="E59" s="42"/>
      <c r="F59" s="29"/>
    </row>
    <row r="60" spans="1:7" ht="30" customHeight="1" x14ac:dyDescent="0.25">
      <c r="A60" s="97">
        <v>10</v>
      </c>
      <c r="B60" s="126" t="s">
        <v>43</v>
      </c>
      <c r="C60" s="155" t="str">
        <f>+C57</f>
        <v>CONSULTING DATA SYSTEMS CDS SAS</v>
      </c>
      <c r="D60" s="155"/>
      <c r="E60" s="155"/>
      <c r="F60" s="151" t="s">
        <v>11</v>
      </c>
    </row>
    <row r="61" spans="1:7" ht="30" customHeight="1" x14ac:dyDescent="0.25">
      <c r="A61" s="98"/>
      <c r="B61" s="127"/>
      <c r="C61" s="155" t="s">
        <v>9</v>
      </c>
      <c r="D61" s="155"/>
      <c r="E61" s="155"/>
      <c r="F61" s="152"/>
    </row>
    <row r="62" spans="1:7" ht="45" x14ac:dyDescent="0.25">
      <c r="A62" s="6">
        <v>10.1</v>
      </c>
      <c r="B62" s="35" t="s">
        <v>44</v>
      </c>
      <c r="C62" s="156" t="s">
        <v>63</v>
      </c>
      <c r="D62" s="157"/>
      <c r="E62" s="158"/>
      <c r="F62" s="39"/>
    </row>
    <row r="63" spans="1:7" ht="31.5" customHeight="1" x14ac:dyDescent="0.25">
      <c r="A63" s="6">
        <v>10.199999999999999</v>
      </c>
      <c r="B63" s="35" t="s">
        <v>45</v>
      </c>
      <c r="C63" s="156" t="s">
        <v>63</v>
      </c>
      <c r="D63" s="157"/>
      <c r="E63" s="158"/>
      <c r="F63" s="39"/>
    </row>
    <row r="64" spans="1:7" ht="30.75" thickBot="1" x14ac:dyDescent="0.3">
      <c r="A64" s="19">
        <v>10.3</v>
      </c>
      <c r="B64" s="36" t="s">
        <v>46</v>
      </c>
      <c r="C64" s="173" t="s">
        <v>63</v>
      </c>
      <c r="D64" s="174"/>
      <c r="E64" s="175"/>
      <c r="F64" s="40"/>
    </row>
    <row r="65" spans="1:6" ht="19.5" thickBot="1" x14ac:dyDescent="0.3">
      <c r="A65" s="153" t="s">
        <v>47</v>
      </c>
      <c r="B65" s="154"/>
      <c r="C65" s="237" t="s">
        <v>160</v>
      </c>
      <c r="D65" s="238"/>
      <c r="E65" s="239"/>
      <c r="F65" s="86"/>
    </row>
  </sheetData>
  <mergeCells count="66">
    <mergeCell ref="C63:E63"/>
    <mergeCell ref="C64:E64"/>
    <mergeCell ref="A65:B65"/>
    <mergeCell ref="C65:E65"/>
    <mergeCell ref="A60:A61"/>
    <mergeCell ref="B60:B61"/>
    <mergeCell ref="C60:E60"/>
    <mergeCell ref="F60:F61"/>
    <mergeCell ref="C61:E61"/>
    <mergeCell ref="C62:E62"/>
    <mergeCell ref="C54:C55"/>
    <mergeCell ref="D54:D55"/>
    <mergeCell ref="E54:E56"/>
    <mergeCell ref="F54:F56"/>
    <mergeCell ref="A52:A53"/>
    <mergeCell ref="B52:B53"/>
    <mergeCell ref="C52:D52"/>
    <mergeCell ref="E52:E53"/>
    <mergeCell ref="F52:F53"/>
    <mergeCell ref="A57:A58"/>
    <mergeCell ref="B57:B58"/>
    <mergeCell ref="C57:D57"/>
    <mergeCell ref="E57:E58"/>
    <mergeCell ref="F57:F58"/>
    <mergeCell ref="D43:D51"/>
    <mergeCell ref="E43:E51"/>
    <mergeCell ref="F43:F51"/>
    <mergeCell ref="C45:C51"/>
    <mergeCell ref="C39:C41"/>
    <mergeCell ref="D39:D41"/>
    <mergeCell ref="E39:E41"/>
    <mergeCell ref="F27:F29"/>
    <mergeCell ref="A37:A38"/>
    <mergeCell ref="B37:B38"/>
    <mergeCell ref="C37:D37"/>
    <mergeCell ref="E37:E38"/>
    <mergeCell ref="F37:F38"/>
    <mergeCell ref="F30:F31"/>
    <mergeCell ref="D32:D36"/>
    <mergeCell ref="E32:E36"/>
    <mergeCell ref="F32:F36"/>
    <mergeCell ref="A30:A31"/>
    <mergeCell ref="A25:A26"/>
    <mergeCell ref="B25:B26"/>
    <mergeCell ref="C25:D25"/>
    <mergeCell ref="E25:E26"/>
    <mergeCell ref="F25:F26"/>
    <mergeCell ref="C11:D11"/>
    <mergeCell ref="B30:B31"/>
    <mergeCell ref="C30:D30"/>
    <mergeCell ref="E30:E31"/>
    <mergeCell ref="C14:C19"/>
    <mergeCell ref="D14:D19"/>
    <mergeCell ref="E14:E19"/>
    <mergeCell ref="D27:D29"/>
    <mergeCell ref="E27:E29"/>
    <mergeCell ref="F14:F19"/>
    <mergeCell ref="C21:C24"/>
    <mergeCell ref="D21:D24"/>
    <mergeCell ref="E21:E24"/>
    <mergeCell ref="F21:F24"/>
    <mergeCell ref="A1:F2"/>
    <mergeCell ref="A4:F5"/>
    <mergeCell ref="C8:E8"/>
    <mergeCell ref="C9:E9"/>
    <mergeCell ref="C10:D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sqref="A1:F2"/>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x14ac:dyDescent="0.25">
      <c r="C7" s="2"/>
    </row>
    <row r="8" spans="1:6" x14ac:dyDescent="0.25">
      <c r="A8" s="37" t="s">
        <v>1</v>
      </c>
      <c r="B8" s="38" t="s">
        <v>2</v>
      </c>
      <c r="C8" s="134">
        <v>2</v>
      </c>
      <c r="D8" s="134"/>
      <c r="E8" s="134"/>
    </row>
    <row r="9" spans="1:6" ht="18.75" customHeight="1" x14ac:dyDescent="0.25">
      <c r="A9" s="37" t="s">
        <v>3</v>
      </c>
      <c r="B9" s="38" t="s">
        <v>4</v>
      </c>
      <c r="C9" s="135" t="s">
        <v>100</v>
      </c>
      <c r="D9" s="135"/>
      <c r="E9" s="135"/>
    </row>
    <row r="10" spans="1:6" x14ac:dyDescent="0.25">
      <c r="A10" s="37" t="s">
        <v>5</v>
      </c>
      <c r="B10" s="38" t="s">
        <v>7</v>
      </c>
      <c r="C10" s="134" t="s">
        <v>60</v>
      </c>
      <c r="D10" s="134"/>
      <c r="E10" s="134"/>
    </row>
    <row r="11" spans="1:6" x14ac:dyDescent="0.25">
      <c r="A11" s="37" t="s">
        <v>6</v>
      </c>
      <c r="B11" s="38" t="s">
        <v>8</v>
      </c>
      <c r="C11" s="134" t="s">
        <v>61</v>
      </c>
      <c r="D11" s="134"/>
      <c r="E11" s="134"/>
    </row>
    <row r="12" spans="1:6" ht="15.75" thickBot="1" x14ac:dyDescent="0.3">
      <c r="A12" s="3"/>
      <c r="B12" s="4"/>
      <c r="C12" s="5"/>
    </row>
    <row r="13" spans="1:6" ht="30" x14ac:dyDescent="0.25">
      <c r="A13" s="21">
        <v>1</v>
      </c>
      <c r="B13" s="26" t="s">
        <v>12</v>
      </c>
      <c r="C13" s="50" t="s">
        <v>9</v>
      </c>
      <c r="D13" s="45" t="s">
        <v>10</v>
      </c>
      <c r="E13" s="28" t="s">
        <v>48</v>
      </c>
      <c r="F13" s="30" t="s">
        <v>11</v>
      </c>
    </row>
    <row r="14" spans="1:6" ht="30" x14ac:dyDescent="0.25">
      <c r="A14" s="6">
        <v>1.1000000000000001</v>
      </c>
      <c r="B14" s="7" t="s">
        <v>13</v>
      </c>
      <c r="C14" s="172" t="s">
        <v>63</v>
      </c>
      <c r="D14" s="123" t="s">
        <v>109</v>
      </c>
      <c r="E14" s="111" t="s">
        <v>73</v>
      </c>
      <c r="F14" s="117"/>
    </row>
    <row r="15" spans="1:6" x14ac:dyDescent="0.25">
      <c r="A15" s="6">
        <v>1.2</v>
      </c>
      <c r="B15" s="8" t="s">
        <v>14</v>
      </c>
      <c r="C15" s="172"/>
      <c r="D15" s="124"/>
      <c r="E15" s="149"/>
      <c r="F15" s="117"/>
    </row>
    <row r="16" spans="1:6" ht="30" x14ac:dyDescent="0.25">
      <c r="A16" s="6">
        <v>1.3</v>
      </c>
      <c r="B16" s="7" t="s">
        <v>15</v>
      </c>
      <c r="C16" s="172"/>
      <c r="D16" s="124"/>
      <c r="E16" s="149"/>
      <c r="F16" s="117"/>
    </row>
    <row r="17" spans="1:6" ht="60" x14ac:dyDescent="0.25">
      <c r="A17" s="6">
        <v>1.4</v>
      </c>
      <c r="B17" s="7" t="s">
        <v>16</v>
      </c>
      <c r="C17" s="172"/>
      <c r="D17" s="124"/>
      <c r="E17" s="149"/>
      <c r="F17" s="117"/>
    </row>
    <row r="18" spans="1:6" ht="30.75" thickBot="1" x14ac:dyDescent="0.3">
      <c r="A18" s="6">
        <v>1.5</v>
      </c>
      <c r="B18" s="9" t="s">
        <v>53</v>
      </c>
      <c r="C18" s="172"/>
      <c r="D18" s="124"/>
      <c r="E18" s="149"/>
      <c r="F18" s="117"/>
    </row>
    <row r="19" spans="1:6" ht="39" customHeight="1" x14ac:dyDescent="0.25">
      <c r="A19" s="21">
        <v>2</v>
      </c>
      <c r="B19" s="22" t="s">
        <v>17</v>
      </c>
      <c r="C19" s="50" t="s">
        <v>9</v>
      </c>
      <c r="D19" s="45" t="s">
        <v>10</v>
      </c>
      <c r="E19" s="28" t="s">
        <v>48</v>
      </c>
      <c r="F19" s="31" t="s">
        <v>11</v>
      </c>
    </row>
    <row r="20" spans="1:6" ht="45.75" customHeight="1" x14ac:dyDescent="0.25">
      <c r="A20" s="6">
        <v>2.1</v>
      </c>
      <c r="B20" s="9" t="s">
        <v>18</v>
      </c>
      <c r="C20" s="130" t="s">
        <v>65</v>
      </c>
      <c r="D20" s="130" t="s">
        <v>65</v>
      </c>
      <c r="E20" s="130" t="s">
        <v>65</v>
      </c>
      <c r="F20" s="142"/>
    </row>
    <row r="21" spans="1:6" ht="50.25" customHeight="1" x14ac:dyDescent="0.25">
      <c r="A21" s="6">
        <v>2.2000000000000002</v>
      </c>
      <c r="B21" s="9" t="s">
        <v>50</v>
      </c>
      <c r="C21" s="131"/>
      <c r="D21" s="131"/>
      <c r="E21" s="131"/>
      <c r="F21" s="142"/>
    </row>
    <row r="22" spans="1:6" ht="123" customHeight="1" x14ac:dyDescent="0.25">
      <c r="A22" s="6">
        <v>2.2999999999999998</v>
      </c>
      <c r="B22" s="73" t="s">
        <v>19</v>
      </c>
      <c r="C22" s="131"/>
      <c r="D22" s="131"/>
      <c r="E22" s="131"/>
      <c r="F22" s="142"/>
    </row>
    <row r="23" spans="1:6" ht="42" customHeight="1" thickBot="1" x14ac:dyDescent="0.3">
      <c r="A23" s="10">
        <v>2.4</v>
      </c>
      <c r="B23" s="11" t="s">
        <v>20</v>
      </c>
      <c r="C23" s="132"/>
      <c r="D23" s="132"/>
      <c r="E23" s="132"/>
      <c r="F23" s="143"/>
    </row>
    <row r="24" spans="1:6" ht="33" customHeight="1" thickBot="1" x14ac:dyDescent="0.3">
      <c r="A24" s="97">
        <v>3</v>
      </c>
      <c r="B24" s="119" t="s">
        <v>21</v>
      </c>
      <c r="C24" s="103" t="str">
        <f>+C9</f>
        <v>ABC SISTEMAS LTDA.</v>
      </c>
      <c r="D24" s="104"/>
      <c r="E24" s="101" t="s">
        <v>48</v>
      </c>
      <c r="F24" s="101" t="s">
        <v>11</v>
      </c>
    </row>
    <row r="25" spans="1:6" ht="33" customHeight="1" x14ac:dyDescent="0.25">
      <c r="A25" s="98"/>
      <c r="B25" s="120"/>
      <c r="C25" s="46" t="s">
        <v>9</v>
      </c>
      <c r="D25" s="45" t="s">
        <v>10</v>
      </c>
      <c r="E25" s="102"/>
      <c r="F25" s="102"/>
    </row>
    <row r="26" spans="1:6" ht="62.25" customHeight="1" x14ac:dyDescent="0.25">
      <c r="A26" s="6">
        <v>4.0999999999999996</v>
      </c>
      <c r="B26" s="9" t="s">
        <v>54</v>
      </c>
      <c r="C26" s="12" t="s">
        <v>103</v>
      </c>
      <c r="D26" s="123" t="s">
        <v>105</v>
      </c>
      <c r="E26" s="111" t="s">
        <v>73</v>
      </c>
      <c r="F26" s="117"/>
    </row>
    <row r="27" spans="1:6" ht="30" x14ac:dyDescent="0.25">
      <c r="A27" s="6">
        <v>4.2</v>
      </c>
      <c r="B27" s="9" t="s">
        <v>22</v>
      </c>
      <c r="C27" s="12" t="s">
        <v>63</v>
      </c>
      <c r="D27" s="124"/>
      <c r="E27" s="112"/>
      <c r="F27" s="117"/>
    </row>
    <row r="28" spans="1:6" ht="30.75" thickBot="1" x14ac:dyDescent="0.3">
      <c r="A28" s="10">
        <v>4.3</v>
      </c>
      <c r="B28" s="11" t="s">
        <v>49</v>
      </c>
      <c r="C28" s="13" t="s">
        <v>106</v>
      </c>
      <c r="D28" s="125"/>
      <c r="E28" s="113"/>
      <c r="F28" s="118"/>
    </row>
    <row r="29" spans="1:6" ht="30" customHeight="1" thickBot="1" x14ac:dyDescent="0.3">
      <c r="A29" s="97">
        <v>5</v>
      </c>
      <c r="B29" s="126" t="s">
        <v>23</v>
      </c>
      <c r="C29" s="121" t="str">
        <f>+C24</f>
        <v>ABC SISTEMAS LTDA.</v>
      </c>
      <c r="D29" s="122"/>
      <c r="E29" s="101" t="s">
        <v>48</v>
      </c>
      <c r="F29" s="101" t="s">
        <v>11</v>
      </c>
    </row>
    <row r="30" spans="1:6" ht="30.75" thickBot="1" x14ac:dyDescent="0.3">
      <c r="A30" s="98"/>
      <c r="B30" s="127"/>
      <c r="C30" s="55" t="s">
        <v>9</v>
      </c>
      <c r="D30" s="32" t="s">
        <v>10</v>
      </c>
      <c r="E30" s="102"/>
      <c r="F30" s="102"/>
    </row>
    <row r="31" spans="1:6" ht="47.25" customHeight="1" x14ac:dyDescent="0.25">
      <c r="A31" s="6">
        <v>5.0999999999999996</v>
      </c>
      <c r="B31" s="56" t="s">
        <v>54</v>
      </c>
      <c r="C31" s="64" t="s">
        <v>104</v>
      </c>
      <c r="D31" s="105" t="s">
        <v>68</v>
      </c>
      <c r="E31" s="166" t="s">
        <v>73</v>
      </c>
      <c r="F31" s="169"/>
    </row>
    <row r="32" spans="1:6" ht="45" x14ac:dyDescent="0.25">
      <c r="A32" s="6">
        <v>5.2</v>
      </c>
      <c r="B32" s="9" t="s">
        <v>55</v>
      </c>
      <c r="C32" s="64" t="s">
        <v>101</v>
      </c>
      <c r="D32" s="106"/>
      <c r="E32" s="167"/>
      <c r="F32" s="170"/>
    </row>
    <row r="33" spans="1:9" ht="45" x14ac:dyDescent="0.25">
      <c r="A33" s="6">
        <v>5.3</v>
      </c>
      <c r="B33" s="14" t="s">
        <v>56</v>
      </c>
      <c r="C33" s="65" t="s">
        <v>102</v>
      </c>
      <c r="D33" s="106"/>
      <c r="E33" s="167"/>
      <c r="F33" s="170"/>
    </row>
    <row r="34" spans="1:9" ht="30" x14ac:dyDescent="0.25">
      <c r="A34" s="6">
        <v>5.4</v>
      </c>
      <c r="B34" s="9" t="s">
        <v>24</v>
      </c>
      <c r="C34" s="64" t="s">
        <v>63</v>
      </c>
      <c r="D34" s="106"/>
      <c r="E34" s="167"/>
      <c r="F34" s="170"/>
    </row>
    <row r="35" spans="1:9" ht="30.75" thickBot="1" x14ac:dyDescent="0.3">
      <c r="A35" s="10">
        <v>5.5</v>
      </c>
      <c r="B35" s="11" t="s">
        <v>25</v>
      </c>
      <c r="C35" s="64" t="s">
        <v>63</v>
      </c>
      <c r="D35" s="107"/>
      <c r="E35" s="168"/>
      <c r="F35" s="171"/>
    </row>
    <row r="36" spans="1:9" ht="30" customHeight="1" thickBot="1" x14ac:dyDescent="0.3">
      <c r="A36" s="97">
        <v>6</v>
      </c>
      <c r="B36" s="99" t="s">
        <v>26</v>
      </c>
      <c r="C36" s="100" t="str">
        <f>+C29</f>
        <v>ABC SISTEMAS LTDA.</v>
      </c>
      <c r="D36" s="104"/>
      <c r="E36" s="101" t="s">
        <v>48</v>
      </c>
      <c r="F36" s="101" t="s">
        <v>11</v>
      </c>
    </row>
    <row r="37" spans="1:9" ht="30.75" thickBot="1" x14ac:dyDescent="0.3">
      <c r="A37" s="98"/>
      <c r="B37" s="100"/>
      <c r="C37" s="33" t="s">
        <v>9</v>
      </c>
      <c r="D37" s="32" t="s">
        <v>10</v>
      </c>
      <c r="E37" s="102"/>
      <c r="F37" s="102"/>
    </row>
    <row r="38" spans="1:9" ht="30" x14ac:dyDescent="0.25">
      <c r="A38" s="6">
        <v>6.1</v>
      </c>
      <c r="B38" s="9" t="s">
        <v>27</v>
      </c>
      <c r="C38" s="108" t="s">
        <v>63</v>
      </c>
      <c r="D38" s="144">
        <v>39</v>
      </c>
      <c r="E38" s="111" t="s">
        <v>73</v>
      </c>
      <c r="F38" s="148"/>
    </row>
    <row r="39" spans="1:9" ht="45" x14ac:dyDescent="0.25">
      <c r="A39" s="6">
        <v>6.2</v>
      </c>
      <c r="B39" s="9" t="s">
        <v>28</v>
      </c>
      <c r="C39" s="109"/>
      <c r="D39" s="144"/>
      <c r="E39" s="112"/>
      <c r="F39" s="149"/>
    </row>
    <row r="40" spans="1:9" ht="60.75" thickBot="1" x14ac:dyDescent="0.3">
      <c r="A40" s="6">
        <v>6.3</v>
      </c>
      <c r="B40" s="11" t="s">
        <v>29</v>
      </c>
      <c r="C40" s="110"/>
      <c r="D40" s="145"/>
      <c r="E40" s="113"/>
      <c r="F40" s="150"/>
    </row>
    <row r="41" spans="1:9" ht="30.75" thickBot="1" x14ac:dyDescent="0.3">
      <c r="A41" s="21">
        <v>7</v>
      </c>
      <c r="B41" s="34" t="s">
        <v>30</v>
      </c>
      <c r="C41" s="33" t="s">
        <v>9</v>
      </c>
      <c r="D41" s="45" t="s">
        <v>10</v>
      </c>
      <c r="E41" s="28" t="s">
        <v>48</v>
      </c>
      <c r="F41" s="30" t="s">
        <v>11</v>
      </c>
    </row>
    <row r="42" spans="1:9" x14ac:dyDescent="0.25">
      <c r="A42" s="6">
        <v>7.1</v>
      </c>
      <c r="B42" s="9" t="s">
        <v>31</v>
      </c>
      <c r="C42" s="20" t="s">
        <v>84</v>
      </c>
      <c r="D42" s="123" t="s">
        <v>108</v>
      </c>
      <c r="E42" s="146" t="s">
        <v>73</v>
      </c>
      <c r="F42" s="147"/>
    </row>
    <row r="43" spans="1:9" x14ac:dyDescent="0.25">
      <c r="A43" s="6">
        <v>7.2</v>
      </c>
      <c r="B43" s="9" t="s">
        <v>32</v>
      </c>
      <c r="C43" s="20" t="s">
        <v>107</v>
      </c>
      <c r="D43" s="124"/>
      <c r="E43" s="146"/>
      <c r="F43" s="117"/>
    </row>
    <row r="44" spans="1:9" ht="30" x14ac:dyDescent="0.25">
      <c r="A44" s="6">
        <v>7.3</v>
      </c>
      <c r="B44" s="9" t="s">
        <v>33</v>
      </c>
      <c r="C44" s="20" t="s">
        <v>63</v>
      </c>
      <c r="D44" s="124"/>
      <c r="E44" s="146"/>
      <c r="F44" s="117"/>
      <c r="I44" s="47"/>
    </row>
    <row r="45" spans="1:9" ht="45" x14ac:dyDescent="0.25">
      <c r="A45" s="6">
        <v>7.4</v>
      </c>
      <c r="B45" s="9" t="s">
        <v>34</v>
      </c>
      <c r="C45" s="20" t="s">
        <v>63</v>
      </c>
      <c r="D45" s="124"/>
      <c r="E45" s="146"/>
      <c r="F45" s="117"/>
      <c r="I45" s="15"/>
    </row>
    <row r="46" spans="1:9" ht="36" customHeight="1" x14ac:dyDescent="0.25">
      <c r="A46" s="6">
        <v>7.5</v>
      </c>
      <c r="B46" s="56" t="s">
        <v>57</v>
      </c>
      <c r="C46" s="20" t="s">
        <v>63</v>
      </c>
      <c r="D46" s="124"/>
      <c r="E46" s="146"/>
      <c r="F46" s="117"/>
    </row>
    <row r="47" spans="1:9" x14ac:dyDescent="0.25">
      <c r="A47" s="6">
        <v>7.6</v>
      </c>
      <c r="B47" s="9" t="s">
        <v>35</v>
      </c>
      <c r="C47" s="20" t="s">
        <v>63</v>
      </c>
      <c r="D47" s="124"/>
      <c r="E47" s="146"/>
      <c r="F47" s="117"/>
    </row>
    <row r="48" spans="1:9" ht="30" x14ac:dyDescent="0.25">
      <c r="A48" s="6">
        <v>7.7</v>
      </c>
      <c r="B48" s="9" t="s">
        <v>58</v>
      </c>
      <c r="C48" s="20" t="s">
        <v>63</v>
      </c>
      <c r="D48" s="124"/>
      <c r="E48" s="146"/>
      <c r="F48" s="117"/>
      <c r="G48" s="15"/>
    </row>
    <row r="49" spans="1:7" ht="31.5" customHeight="1" x14ac:dyDescent="0.3">
      <c r="A49" s="6">
        <v>7.8</v>
      </c>
      <c r="B49" s="16" t="s">
        <v>36</v>
      </c>
      <c r="C49" s="20" t="s">
        <v>63</v>
      </c>
      <c r="D49" s="124"/>
      <c r="E49" s="146"/>
      <c r="F49" s="117"/>
      <c r="G49" s="17"/>
    </row>
    <row r="50" spans="1:7" ht="17.25" thickBot="1" x14ac:dyDescent="0.35">
      <c r="A50" s="6">
        <v>7.9</v>
      </c>
      <c r="B50" s="9" t="s">
        <v>37</v>
      </c>
      <c r="C50" s="20" t="s">
        <v>63</v>
      </c>
      <c r="D50" s="125"/>
      <c r="E50" s="146"/>
      <c r="F50" s="117"/>
      <c r="G50" s="17"/>
    </row>
    <row r="51" spans="1:7" ht="30" customHeight="1" thickBot="1" x14ac:dyDescent="0.3">
      <c r="A51" s="97">
        <v>8</v>
      </c>
      <c r="B51" s="99" t="s">
        <v>38</v>
      </c>
      <c r="C51" s="100" t="str">
        <f>+C36</f>
        <v>ABC SISTEMAS LTDA.</v>
      </c>
      <c r="D51" s="104"/>
      <c r="E51" s="101"/>
      <c r="F51" s="101" t="s">
        <v>11</v>
      </c>
    </row>
    <row r="52" spans="1:7" ht="30" customHeight="1" thickBot="1" x14ac:dyDescent="0.3">
      <c r="A52" s="98"/>
      <c r="B52" s="100"/>
      <c r="C52" s="33" t="s">
        <v>51</v>
      </c>
      <c r="D52" s="32" t="s">
        <v>10</v>
      </c>
      <c r="E52" s="102"/>
      <c r="F52" s="102"/>
    </row>
    <row r="53" spans="1:7" ht="30" x14ac:dyDescent="0.25">
      <c r="A53" s="6">
        <v>8.1</v>
      </c>
      <c r="B53" s="7" t="s">
        <v>39</v>
      </c>
      <c r="C53" s="108" t="s">
        <v>80</v>
      </c>
      <c r="D53" s="165" t="s">
        <v>80</v>
      </c>
      <c r="E53" s="149" t="s">
        <v>80</v>
      </c>
      <c r="F53" s="117"/>
    </row>
    <row r="54" spans="1:7" x14ac:dyDescent="0.25">
      <c r="A54" s="6">
        <v>8.1999999999999993</v>
      </c>
      <c r="B54" s="8" t="s">
        <v>14</v>
      </c>
      <c r="C54" s="109"/>
      <c r="D54" s="124"/>
      <c r="E54" s="149"/>
      <c r="F54" s="117"/>
    </row>
    <row r="55" spans="1:7" ht="60.75" thickBot="1" x14ac:dyDescent="0.3">
      <c r="A55" s="10">
        <v>8.3000000000000007</v>
      </c>
      <c r="B55" s="18" t="s">
        <v>40</v>
      </c>
      <c r="C55" s="110"/>
      <c r="D55" s="125"/>
      <c r="E55" s="150"/>
      <c r="F55" s="118"/>
    </row>
    <row r="56" spans="1:7" ht="30" customHeight="1" thickBot="1" x14ac:dyDescent="0.3">
      <c r="A56" s="97">
        <v>9</v>
      </c>
      <c r="B56" s="99" t="s">
        <v>41</v>
      </c>
      <c r="C56" s="103" t="str">
        <f>+C51</f>
        <v>ABC SISTEMAS LTDA.</v>
      </c>
      <c r="D56" s="104"/>
      <c r="E56" s="101" t="s">
        <v>48</v>
      </c>
      <c r="F56" s="101" t="s">
        <v>11</v>
      </c>
    </row>
    <row r="57" spans="1:7" ht="30" customHeight="1" thickBot="1" x14ac:dyDescent="0.3">
      <c r="A57" s="98"/>
      <c r="B57" s="100"/>
      <c r="C57" s="33" t="s">
        <v>9</v>
      </c>
      <c r="D57" s="32" t="s">
        <v>10</v>
      </c>
      <c r="E57" s="102"/>
      <c r="F57" s="102"/>
    </row>
    <row r="58" spans="1:7" ht="30.75" thickBot="1" x14ac:dyDescent="0.3">
      <c r="A58" s="10">
        <v>9.1</v>
      </c>
      <c r="B58" s="11" t="s">
        <v>42</v>
      </c>
      <c r="C58" s="41" t="s">
        <v>65</v>
      </c>
      <c r="D58" s="44" t="s">
        <v>65</v>
      </c>
      <c r="E58" s="72" t="s">
        <v>65</v>
      </c>
      <c r="F58" s="29"/>
    </row>
    <row r="59" spans="1:7" ht="30" customHeight="1" x14ac:dyDescent="0.25">
      <c r="A59" s="97">
        <v>10</v>
      </c>
      <c r="B59" s="126" t="s">
        <v>43</v>
      </c>
      <c r="C59" s="155" t="str">
        <f>+C56</f>
        <v>ABC SISTEMAS LTDA.</v>
      </c>
      <c r="D59" s="155"/>
      <c r="E59" s="155"/>
      <c r="F59" s="151" t="s">
        <v>11</v>
      </c>
    </row>
    <row r="60" spans="1:7" ht="30" customHeight="1" x14ac:dyDescent="0.25">
      <c r="A60" s="98"/>
      <c r="B60" s="127"/>
      <c r="C60" s="155" t="s">
        <v>9</v>
      </c>
      <c r="D60" s="155"/>
      <c r="E60" s="155"/>
      <c r="F60" s="152"/>
    </row>
    <row r="61" spans="1:7" ht="45" x14ac:dyDescent="0.25">
      <c r="A61" s="6">
        <v>10.1</v>
      </c>
      <c r="B61" s="35" t="s">
        <v>44</v>
      </c>
      <c r="C61" s="156" t="s">
        <v>63</v>
      </c>
      <c r="D61" s="157"/>
      <c r="E61" s="158"/>
      <c r="F61" s="39"/>
    </row>
    <row r="62" spans="1:7" ht="31.5" customHeight="1" x14ac:dyDescent="0.25">
      <c r="A62" s="6">
        <v>10.199999999999999</v>
      </c>
      <c r="B62" s="35" t="s">
        <v>45</v>
      </c>
      <c r="C62" s="156" t="s">
        <v>63</v>
      </c>
      <c r="D62" s="157"/>
      <c r="E62" s="158"/>
      <c r="F62" s="76"/>
    </row>
    <row r="63" spans="1:7" ht="30.75" thickBot="1" x14ac:dyDescent="0.3">
      <c r="A63" s="19">
        <v>10.3</v>
      </c>
      <c r="B63" s="36" t="s">
        <v>46</v>
      </c>
      <c r="C63" s="173" t="s">
        <v>63</v>
      </c>
      <c r="D63" s="174"/>
      <c r="E63" s="175"/>
      <c r="F63" s="40"/>
    </row>
    <row r="64" spans="1:7" ht="27" thickBot="1" x14ac:dyDescent="0.3">
      <c r="A64" s="153" t="s">
        <v>47</v>
      </c>
      <c r="B64" s="154"/>
      <c r="C64" s="176" t="s">
        <v>73</v>
      </c>
      <c r="D64" s="177"/>
      <c r="E64" s="177"/>
      <c r="F64" s="178"/>
    </row>
  </sheetData>
  <mergeCells count="66">
    <mergeCell ref="C62:E62"/>
    <mergeCell ref="C63:E63"/>
    <mergeCell ref="A64:B64"/>
    <mergeCell ref="A59:A60"/>
    <mergeCell ref="B59:B60"/>
    <mergeCell ref="C59:E59"/>
    <mergeCell ref="C64:F64"/>
    <mergeCell ref="F59:F60"/>
    <mergeCell ref="C60:E60"/>
    <mergeCell ref="C61:E61"/>
    <mergeCell ref="F53:F55"/>
    <mergeCell ref="A56:A57"/>
    <mergeCell ref="B56:B57"/>
    <mergeCell ref="C56:D56"/>
    <mergeCell ref="E56:E57"/>
    <mergeCell ref="F56:F57"/>
    <mergeCell ref="A51:A52"/>
    <mergeCell ref="B51:B52"/>
    <mergeCell ref="C51:D51"/>
    <mergeCell ref="E51:E52"/>
    <mergeCell ref="F51:F52"/>
    <mergeCell ref="A29:A30"/>
    <mergeCell ref="B29:B30"/>
    <mergeCell ref="C29:D29"/>
    <mergeCell ref="E29:E30"/>
    <mergeCell ref="A36:A37"/>
    <mergeCell ref="B36:B37"/>
    <mergeCell ref="C36:D36"/>
    <mergeCell ref="E36:E37"/>
    <mergeCell ref="B24:B25"/>
    <mergeCell ref="C24:D24"/>
    <mergeCell ref="E24:E25"/>
    <mergeCell ref="F24:F25"/>
    <mergeCell ref="F29:F30"/>
    <mergeCell ref="A1:F2"/>
    <mergeCell ref="A4:F5"/>
    <mergeCell ref="C8:E8"/>
    <mergeCell ref="C9:E9"/>
    <mergeCell ref="D26:D28"/>
    <mergeCell ref="E26:E28"/>
    <mergeCell ref="F26:F28"/>
    <mergeCell ref="C14:C18"/>
    <mergeCell ref="D14:D18"/>
    <mergeCell ref="E14:E18"/>
    <mergeCell ref="F14:F18"/>
    <mergeCell ref="C20:C23"/>
    <mergeCell ref="D20:D23"/>
    <mergeCell ref="E20:E23"/>
    <mergeCell ref="F20:F23"/>
    <mergeCell ref="A24:A25"/>
    <mergeCell ref="C10:E10"/>
    <mergeCell ref="C11:E11"/>
    <mergeCell ref="F38:F40"/>
    <mergeCell ref="C53:C55"/>
    <mergeCell ref="D53:D55"/>
    <mergeCell ref="D31:D35"/>
    <mergeCell ref="E31:E35"/>
    <mergeCell ref="F31:F35"/>
    <mergeCell ref="C38:C40"/>
    <mergeCell ref="D38:D40"/>
    <mergeCell ref="E38:E40"/>
    <mergeCell ref="F36:F37"/>
    <mergeCell ref="D42:D50"/>
    <mergeCell ref="E42:E50"/>
    <mergeCell ref="F42:F50"/>
    <mergeCell ref="E53:E5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sqref="A1:F2"/>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x14ac:dyDescent="0.25">
      <c r="C7" s="2"/>
    </row>
    <row r="8" spans="1:6" x14ac:dyDescent="0.25">
      <c r="A8" s="37" t="s">
        <v>1</v>
      </c>
      <c r="B8" s="38" t="s">
        <v>2</v>
      </c>
      <c r="C8" s="134">
        <v>3</v>
      </c>
      <c r="D8" s="134"/>
      <c r="E8" s="134"/>
    </row>
    <row r="9" spans="1:6" ht="15" customHeight="1" x14ac:dyDescent="0.25">
      <c r="A9" s="37" t="s">
        <v>3</v>
      </c>
      <c r="B9" s="38" t="s">
        <v>4</v>
      </c>
      <c r="C9" s="135" t="s">
        <v>116</v>
      </c>
      <c r="D9" s="135"/>
      <c r="E9" s="135"/>
    </row>
    <row r="10" spans="1:6" x14ac:dyDescent="0.25">
      <c r="A10" s="37" t="s">
        <v>5</v>
      </c>
      <c r="B10" s="38" t="s">
        <v>7</v>
      </c>
      <c r="C10" s="134" t="s">
        <v>60</v>
      </c>
      <c r="D10" s="134"/>
      <c r="E10" s="134"/>
    </row>
    <row r="11" spans="1:6" x14ac:dyDescent="0.25">
      <c r="A11" s="37" t="s">
        <v>6</v>
      </c>
      <c r="B11" s="38" t="s">
        <v>8</v>
      </c>
      <c r="C11" s="134" t="s">
        <v>61</v>
      </c>
      <c r="D11" s="134"/>
      <c r="E11" s="134"/>
    </row>
    <row r="12" spans="1:6" ht="15.75" thickBot="1" x14ac:dyDescent="0.3">
      <c r="A12" s="3"/>
      <c r="B12" s="4"/>
      <c r="C12" s="5"/>
    </row>
    <row r="13" spans="1:6" ht="30" x14ac:dyDescent="0.25">
      <c r="A13" s="21">
        <v>1</v>
      </c>
      <c r="B13" s="26" t="s">
        <v>12</v>
      </c>
      <c r="C13" s="48" t="s">
        <v>9</v>
      </c>
      <c r="D13" s="45" t="s">
        <v>10</v>
      </c>
      <c r="E13" s="28" t="s">
        <v>48</v>
      </c>
      <c r="F13" s="30" t="s">
        <v>11</v>
      </c>
    </row>
    <row r="14" spans="1:6" ht="30" x14ac:dyDescent="0.25">
      <c r="A14" s="6">
        <v>1.1000000000000001</v>
      </c>
      <c r="B14" s="7" t="s">
        <v>13</v>
      </c>
      <c r="C14" s="183" t="s">
        <v>63</v>
      </c>
      <c r="D14" s="123" t="s">
        <v>115</v>
      </c>
      <c r="E14" s="111" t="s">
        <v>73</v>
      </c>
      <c r="F14" s="117"/>
    </row>
    <row r="15" spans="1:6" x14ac:dyDescent="0.25">
      <c r="A15" s="6">
        <v>1.2</v>
      </c>
      <c r="B15" s="8" t="s">
        <v>14</v>
      </c>
      <c r="C15" s="184"/>
      <c r="D15" s="124"/>
      <c r="E15" s="112"/>
      <c r="F15" s="117"/>
    </row>
    <row r="16" spans="1:6" ht="30" x14ac:dyDescent="0.25">
      <c r="A16" s="6">
        <v>1.3</v>
      </c>
      <c r="B16" s="7" t="s">
        <v>15</v>
      </c>
      <c r="C16" s="184"/>
      <c r="D16" s="124"/>
      <c r="E16" s="112"/>
      <c r="F16" s="117"/>
    </row>
    <row r="17" spans="1:6" ht="60" x14ac:dyDescent="0.25">
      <c r="A17" s="6">
        <v>1.4</v>
      </c>
      <c r="B17" s="7" t="s">
        <v>16</v>
      </c>
      <c r="C17" s="184"/>
      <c r="D17" s="124"/>
      <c r="E17" s="112"/>
      <c r="F17" s="117"/>
    </row>
    <row r="18" spans="1:6" ht="30.75" thickBot="1" x14ac:dyDescent="0.3">
      <c r="A18" s="6">
        <v>1.5</v>
      </c>
      <c r="B18" s="9" t="s">
        <v>53</v>
      </c>
      <c r="C18" s="184"/>
      <c r="D18" s="124"/>
      <c r="E18" s="112"/>
      <c r="F18" s="117"/>
    </row>
    <row r="19" spans="1:6" ht="39" customHeight="1" x14ac:dyDescent="0.25">
      <c r="A19" s="21">
        <v>2</v>
      </c>
      <c r="B19" s="22" t="s">
        <v>17</v>
      </c>
      <c r="C19" s="48" t="s">
        <v>9</v>
      </c>
      <c r="D19" s="45" t="s">
        <v>10</v>
      </c>
      <c r="E19" s="28" t="s">
        <v>48</v>
      </c>
      <c r="F19" s="31" t="s">
        <v>11</v>
      </c>
    </row>
    <row r="20" spans="1:6" ht="45.75" customHeight="1" x14ac:dyDescent="0.25">
      <c r="A20" s="6">
        <v>2.1</v>
      </c>
      <c r="B20" s="9" t="s">
        <v>18</v>
      </c>
      <c r="C20" s="130" t="s">
        <v>65</v>
      </c>
      <c r="D20" s="130" t="s">
        <v>65</v>
      </c>
      <c r="E20" s="130" t="s">
        <v>65</v>
      </c>
      <c r="F20" s="142"/>
    </row>
    <row r="21" spans="1:6" ht="50.25" customHeight="1" x14ac:dyDescent="0.25">
      <c r="A21" s="6">
        <v>2.2000000000000002</v>
      </c>
      <c r="B21" s="9" t="s">
        <v>50</v>
      </c>
      <c r="C21" s="131"/>
      <c r="D21" s="131"/>
      <c r="E21" s="131"/>
      <c r="F21" s="142"/>
    </row>
    <row r="22" spans="1:6" ht="123" customHeight="1" x14ac:dyDescent="0.25">
      <c r="A22" s="6">
        <v>2.2999999999999998</v>
      </c>
      <c r="B22" s="9" t="s">
        <v>19</v>
      </c>
      <c r="C22" s="131"/>
      <c r="D22" s="131"/>
      <c r="E22" s="131"/>
      <c r="F22" s="142"/>
    </row>
    <row r="23" spans="1:6" ht="42" customHeight="1" thickBot="1" x14ac:dyDescent="0.3">
      <c r="A23" s="10">
        <v>2.4</v>
      </c>
      <c r="B23" s="11" t="s">
        <v>20</v>
      </c>
      <c r="C23" s="132"/>
      <c r="D23" s="132"/>
      <c r="E23" s="132"/>
      <c r="F23" s="143"/>
    </row>
    <row r="24" spans="1:6" ht="33" customHeight="1" thickBot="1" x14ac:dyDescent="0.3">
      <c r="A24" s="97">
        <v>3</v>
      </c>
      <c r="B24" s="119" t="s">
        <v>21</v>
      </c>
      <c r="C24" s="103" t="str">
        <f>+C9</f>
        <v>OFI.COM.CO SAS</v>
      </c>
      <c r="D24" s="104"/>
      <c r="E24" s="101" t="s">
        <v>48</v>
      </c>
      <c r="F24" s="101" t="s">
        <v>11</v>
      </c>
    </row>
    <row r="25" spans="1:6" ht="33" customHeight="1" x14ac:dyDescent="0.25">
      <c r="A25" s="98"/>
      <c r="B25" s="120"/>
      <c r="C25" s="46" t="s">
        <v>9</v>
      </c>
      <c r="D25" s="45" t="s">
        <v>10</v>
      </c>
      <c r="E25" s="102"/>
      <c r="F25" s="102"/>
    </row>
    <row r="26" spans="1:6" ht="50.25" customHeight="1" x14ac:dyDescent="0.25">
      <c r="A26" s="6">
        <v>4.0999999999999996</v>
      </c>
      <c r="B26" s="56" t="s">
        <v>54</v>
      </c>
      <c r="C26" s="74" t="s">
        <v>111</v>
      </c>
      <c r="D26" s="123" t="s">
        <v>114</v>
      </c>
      <c r="E26" s="136" t="s">
        <v>73</v>
      </c>
      <c r="F26" s="117"/>
    </row>
    <row r="27" spans="1:6" ht="30" x14ac:dyDescent="0.25">
      <c r="A27" s="6">
        <v>4.2</v>
      </c>
      <c r="B27" s="9" t="s">
        <v>22</v>
      </c>
      <c r="C27" s="12" t="s">
        <v>63</v>
      </c>
      <c r="D27" s="124"/>
      <c r="E27" s="137"/>
      <c r="F27" s="117"/>
    </row>
    <row r="28" spans="1:6" ht="30.75" thickBot="1" x14ac:dyDescent="0.3">
      <c r="A28" s="10">
        <v>4.3</v>
      </c>
      <c r="B28" s="11" t="s">
        <v>49</v>
      </c>
      <c r="C28" s="13" t="s">
        <v>113</v>
      </c>
      <c r="D28" s="125"/>
      <c r="E28" s="182"/>
      <c r="F28" s="118"/>
    </row>
    <row r="29" spans="1:6" ht="30" customHeight="1" thickBot="1" x14ac:dyDescent="0.3">
      <c r="A29" s="97">
        <v>5</v>
      </c>
      <c r="B29" s="126" t="s">
        <v>23</v>
      </c>
      <c r="C29" s="121" t="str">
        <f>+C24</f>
        <v>OFI.COM.CO SAS</v>
      </c>
      <c r="D29" s="122"/>
      <c r="E29" s="101" t="s">
        <v>48</v>
      </c>
      <c r="F29" s="101" t="s">
        <v>11</v>
      </c>
    </row>
    <row r="30" spans="1:6" ht="30.75" thickBot="1" x14ac:dyDescent="0.3">
      <c r="A30" s="98"/>
      <c r="B30" s="127"/>
      <c r="C30" s="55" t="s">
        <v>9</v>
      </c>
      <c r="D30" s="32" t="s">
        <v>10</v>
      </c>
      <c r="E30" s="102"/>
      <c r="F30" s="102"/>
    </row>
    <row r="31" spans="1:6" ht="48.75" customHeight="1" x14ac:dyDescent="0.25">
      <c r="A31" s="6">
        <v>5.0999999999999996</v>
      </c>
      <c r="B31" s="56" t="s">
        <v>54</v>
      </c>
      <c r="C31" s="64" t="s">
        <v>111</v>
      </c>
      <c r="D31" s="185" t="s">
        <v>110</v>
      </c>
      <c r="E31" s="166" t="s">
        <v>73</v>
      </c>
      <c r="F31" s="169"/>
    </row>
    <row r="32" spans="1:6" ht="45" x14ac:dyDescent="0.25">
      <c r="A32" s="6">
        <v>5.2</v>
      </c>
      <c r="B32" s="9" t="s">
        <v>55</v>
      </c>
      <c r="C32" s="64" t="s">
        <v>91</v>
      </c>
      <c r="D32" s="106"/>
      <c r="E32" s="167"/>
      <c r="F32" s="170"/>
    </row>
    <row r="33" spans="1:9" ht="45" x14ac:dyDescent="0.25">
      <c r="A33" s="6">
        <v>5.3</v>
      </c>
      <c r="B33" s="14" t="s">
        <v>56</v>
      </c>
      <c r="C33" s="64" t="s">
        <v>112</v>
      </c>
      <c r="D33" s="106"/>
      <c r="E33" s="167"/>
      <c r="F33" s="170"/>
    </row>
    <row r="34" spans="1:9" ht="30" x14ac:dyDescent="0.25">
      <c r="A34" s="6">
        <v>5.4</v>
      </c>
      <c r="B34" s="9" t="s">
        <v>24</v>
      </c>
      <c r="C34" s="64" t="s">
        <v>63</v>
      </c>
      <c r="D34" s="106"/>
      <c r="E34" s="167"/>
      <c r="F34" s="170"/>
    </row>
    <row r="35" spans="1:9" ht="30.75" thickBot="1" x14ac:dyDescent="0.3">
      <c r="A35" s="10">
        <v>5.5</v>
      </c>
      <c r="B35" s="11" t="s">
        <v>25</v>
      </c>
      <c r="C35" s="64" t="s">
        <v>63</v>
      </c>
      <c r="D35" s="107"/>
      <c r="E35" s="168"/>
      <c r="F35" s="171"/>
    </row>
    <row r="36" spans="1:9" ht="30" customHeight="1" thickBot="1" x14ac:dyDescent="0.3">
      <c r="A36" s="97">
        <v>6</v>
      </c>
      <c r="B36" s="99" t="s">
        <v>26</v>
      </c>
      <c r="C36" s="100" t="str">
        <f>+C29</f>
        <v>OFI.COM.CO SAS</v>
      </c>
      <c r="D36" s="104"/>
      <c r="E36" s="101" t="s">
        <v>48</v>
      </c>
      <c r="F36" s="101" t="s">
        <v>11</v>
      </c>
    </row>
    <row r="37" spans="1:9" ht="30.75" thickBot="1" x14ac:dyDescent="0.3">
      <c r="A37" s="98"/>
      <c r="B37" s="100"/>
      <c r="C37" s="33" t="s">
        <v>9</v>
      </c>
      <c r="D37" s="32" t="s">
        <v>10</v>
      </c>
      <c r="E37" s="102"/>
      <c r="F37" s="102"/>
    </row>
    <row r="38" spans="1:9" ht="30" x14ac:dyDescent="0.25">
      <c r="A38" s="6">
        <v>6.1</v>
      </c>
      <c r="B38" s="9" t="s">
        <v>27</v>
      </c>
      <c r="C38" s="108" t="s">
        <v>63</v>
      </c>
      <c r="D38" s="144">
        <v>44</v>
      </c>
      <c r="E38" s="111" t="s">
        <v>73</v>
      </c>
      <c r="F38" s="148"/>
    </row>
    <row r="39" spans="1:9" ht="45" x14ac:dyDescent="0.25">
      <c r="A39" s="6">
        <v>6.2</v>
      </c>
      <c r="B39" s="9" t="s">
        <v>28</v>
      </c>
      <c r="C39" s="109"/>
      <c r="D39" s="144"/>
      <c r="E39" s="112"/>
      <c r="F39" s="149"/>
    </row>
    <row r="40" spans="1:9" ht="60.75" thickBot="1" x14ac:dyDescent="0.3">
      <c r="A40" s="6">
        <v>6.3</v>
      </c>
      <c r="B40" s="11" t="s">
        <v>29</v>
      </c>
      <c r="C40" s="110"/>
      <c r="D40" s="145"/>
      <c r="E40" s="113"/>
      <c r="F40" s="150"/>
    </row>
    <row r="41" spans="1:9" ht="30" x14ac:dyDescent="0.25">
      <c r="A41" s="21">
        <v>7</v>
      </c>
      <c r="B41" s="34" t="s">
        <v>30</v>
      </c>
      <c r="C41" s="48" t="s">
        <v>9</v>
      </c>
      <c r="D41" s="45" t="s">
        <v>10</v>
      </c>
      <c r="E41" s="28" t="s">
        <v>48</v>
      </c>
      <c r="F41" s="30" t="s">
        <v>11</v>
      </c>
    </row>
    <row r="42" spans="1:9" x14ac:dyDescent="0.25">
      <c r="A42" s="6">
        <v>7.1</v>
      </c>
      <c r="B42" s="9" t="s">
        <v>31</v>
      </c>
      <c r="C42" s="179" t="s">
        <v>63</v>
      </c>
      <c r="D42" s="123" t="s">
        <v>63</v>
      </c>
      <c r="E42" s="186" t="s">
        <v>73</v>
      </c>
      <c r="F42" s="187" t="s">
        <v>117</v>
      </c>
    </row>
    <row r="43" spans="1:9" x14ac:dyDescent="0.25">
      <c r="A43" s="6">
        <v>7.2</v>
      </c>
      <c r="B43" s="9" t="s">
        <v>32</v>
      </c>
      <c r="C43" s="180"/>
      <c r="D43" s="124"/>
      <c r="E43" s="186"/>
      <c r="F43" s="188"/>
    </row>
    <row r="44" spans="1:9" ht="30" x14ac:dyDescent="0.25">
      <c r="A44" s="6">
        <v>7.3</v>
      </c>
      <c r="B44" s="9" t="s">
        <v>33</v>
      </c>
      <c r="C44" s="180"/>
      <c r="D44" s="124"/>
      <c r="E44" s="186"/>
      <c r="F44" s="188"/>
      <c r="I44" s="47"/>
    </row>
    <row r="45" spans="1:9" ht="45" x14ac:dyDescent="0.25">
      <c r="A45" s="6">
        <v>7.4</v>
      </c>
      <c r="B45" s="9" t="s">
        <v>34</v>
      </c>
      <c r="C45" s="180"/>
      <c r="D45" s="124"/>
      <c r="E45" s="186"/>
      <c r="F45" s="188"/>
      <c r="I45" s="15"/>
    </row>
    <row r="46" spans="1:9" ht="45" x14ac:dyDescent="0.25">
      <c r="A46" s="6">
        <v>7.5</v>
      </c>
      <c r="B46" s="9" t="s">
        <v>57</v>
      </c>
      <c r="C46" s="180"/>
      <c r="D46" s="124"/>
      <c r="E46" s="186"/>
      <c r="F46" s="188"/>
    </row>
    <row r="47" spans="1:9" x14ac:dyDescent="0.25">
      <c r="A47" s="6">
        <v>7.6</v>
      </c>
      <c r="B47" s="9" t="s">
        <v>35</v>
      </c>
      <c r="C47" s="180"/>
      <c r="D47" s="124"/>
      <c r="E47" s="186"/>
      <c r="F47" s="188"/>
    </row>
    <row r="48" spans="1:9" ht="30" x14ac:dyDescent="0.25">
      <c r="A48" s="6">
        <v>7.7</v>
      </c>
      <c r="B48" s="9" t="s">
        <v>58</v>
      </c>
      <c r="C48" s="180"/>
      <c r="D48" s="124"/>
      <c r="E48" s="186"/>
      <c r="F48" s="188"/>
      <c r="G48" s="15"/>
    </row>
    <row r="49" spans="1:7" ht="31.5" customHeight="1" x14ac:dyDescent="0.3">
      <c r="A49" s="6">
        <v>7.8</v>
      </c>
      <c r="B49" s="16" t="s">
        <v>36</v>
      </c>
      <c r="C49" s="180"/>
      <c r="D49" s="124"/>
      <c r="E49" s="186"/>
      <c r="F49" s="188"/>
      <c r="G49" s="17"/>
    </row>
    <row r="50" spans="1:7" ht="17.25" thickBot="1" x14ac:dyDescent="0.35">
      <c r="A50" s="6">
        <v>7.9</v>
      </c>
      <c r="B50" s="9" t="s">
        <v>37</v>
      </c>
      <c r="C50" s="181"/>
      <c r="D50" s="125"/>
      <c r="E50" s="186"/>
      <c r="F50" s="189"/>
      <c r="G50" s="17"/>
    </row>
    <row r="51" spans="1:7" ht="30" customHeight="1" thickBot="1" x14ac:dyDescent="0.3">
      <c r="A51" s="97">
        <v>8</v>
      </c>
      <c r="B51" s="99" t="s">
        <v>38</v>
      </c>
      <c r="C51" s="103" t="str">
        <f>+C36</f>
        <v>OFI.COM.CO SAS</v>
      </c>
      <c r="D51" s="104"/>
      <c r="E51" s="101" t="s">
        <v>48</v>
      </c>
      <c r="F51" s="190" t="s">
        <v>11</v>
      </c>
    </row>
    <row r="52" spans="1:7" ht="30" customHeight="1" thickBot="1" x14ac:dyDescent="0.3">
      <c r="A52" s="98"/>
      <c r="B52" s="100"/>
      <c r="C52" s="33" t="s">
        <v>51</v>
      </c>
      <c r="D52" s="32" t="s">
        <v>10</v>
      </c>
      <c r="E52" s="102"/>
      <c r="F52" s="102"/>
    </row>
    <row r="53" spans="1:7" ht="30" x14ac:dyDescent="0.25">
      <c r="A53" s="6">
        <v>8.1</v>
      </c>
      <c r="B53" s="7" t="s">
        <v>39</v>
      </c>
      <c r="C53" s="108" t="s">
        <v>80</v>
      </c>
      <c r="D53" s="165" t="s">
        <v>80</v>
      </c>
      <c r="E53" s="149" t="s">
        <v>80</v>
      </c>
      <c r="F53" s="191"/>
    </row>
    <row r="54" spans="1:7" x14ac:dyDescent="0.25">
      <c r="A54" s="6">
        <v>8.1999999999999993</v>
      </c>
      <c r="B54" s="8" t="s">
        <v>14</v>
      </c>
      <c r="C54" s="109"/>
      <c r="D54" s="124"/>
      <c r="E54" s="149"/>
      <c r="F54" s="140"/>
    </row>
    <row r="55" spans="1:7" ht="60.75" thickBot="1" x14ac:dyDescent="0.3">
      <c r="A55" s="10">
        <v>8.3000000000000007</v>
      </c>
      <c r="B55" s="18" t="s">
        <v>40</v>
      </c>
      <c r="C55" s="110"/>
      <c r="D55" s="125"/>
      <c r="E55" s="150"/>
      <c r="F55" s="141"/>
    </row>
    <row r="56" spans="1:7" ht="30" customHeight="1" thickBot="1" x14ac:dyDescent="0.3">
      <c r="A56" s="97">
        <v>9</v>
      </c>
      <c r="B56" s="99" t="s">
        <v>41</v>
      </c>
      <c r="C56" s="103" t="str">
        <f>+C51</f>
        <v>OFI.COM.CO SAS</v>
      </c>
      <c r="D56" s="104"/>
      <c r="E56" s="101" t="s">
        <v>48</v>
      </c>
      <c r="F56" s="101" t="s">
        <v>11</v>
      </c>
    </row>
    <row r="57" spans="1:7" ht="30" customHeight="1" thickBot="1" x14ac:dyDescent="0.3">
      <c r="A57" s="98"/>
      <c r="B57" s="100"/>
      <c r="C57" s="33" t="s">
        <v>9</v>
      </c>
      <c r="D57" s="32" t="s">
        <v>10</v>
      </c>
      <c r="E57" s="102"/>
      <c r="F57" s="102"/>
    </row>
    <row r="58" spans="1:7" ht="30.75" thickBot="1" x14ac:dyDescent="0.3">
      <c r="A58" s="10">
        <v>9.1</v>
      </c>
      <c r="B58" s="11" t="s">
        <v>42</v>
      </c>
      <c r="C58" s="41" t="s">
        <v>65</v>
      </c>
      <c r="D58" s="44" t="s">
        <v>65</v>
      </c>
      <c r="E58" s="49" t="s">
        <v>65</v>
      </c>
      <c r="F58" s="29"/>
    </row>
    <row r="59" spans="1:7" ht="30" customHeight="1" x14ac:dyDescent="0.25">
      <c r="A59" s="97">
        <v>10</v>
      </c>
      <c r="B59" s="126" t="s">
        <v>43</v>
      </c>
      <c r="C59" s="155" t="str">
        <f>+C56</f>
        <v>OFI.COM.CO SAS</v>
      </c>
      <c r="D59" s="155"/>
      <c r="E59" s="155"/>
      <c r="F59" s="151" t="s">
        <v>11</v>
      </c>
    </row>
    <row r="60" spans="1:7" ht="30" customHeight="1" x14ac:dyDescent="0.25">
      <c r="A60" s="98"/>
      <c r="B60" s="127"/>
      <c r="C60" s="155" t="s">
        <v>9</v>
      </c>
      <c r="D60" s="155"/>
      <c r="E60" s="155"/>
      <c r="F60" s="152"/>
    </row>
    <row r="61" spans="1:7" ht="45" x14ac:dyDescent="0.25">
      <c r="A61" s="6">
        <v>10.1</v>
      </c>
      <c r="B61" s="35" t="s">
        <v>44</v>
      </c>
      <c r="C61" s="156" t="s">
        <v>63</v>
      </c>
      <c r="D61" s="157"/>
      <c r="E61" s="158"/>
      <c r="F61" s="39"/>
    </row>
    <row r="62" spans="1:7" ht="31.5" customHeight="1" x14ac:dyDescent="0.25">
      <c r="A62" s="6">
        <v>10.199999999999999</v>
      </c>
      <c r="B62" s="35" t="s">
        <v>45</v>
      </c>
      <c r="C62" s="156" t="s">
        <v>63</v>
      </c>
      <c r="D62" s="157"/>
      <c r="E62" s="158"/>
      <c r="F62" s="75"/>
    </row>
    <row r="63" spans="1:7" ht="30.75" thickBot="1" x14ac:dyDescent="0.3">
      <c r="A63" s="19">
        <v>10.3</v>
      </c>
      <c r="B63" s="36" t="s">
        <v>46</v>
      </c>
      <c r="C63" s="156" t="s">
        <v>63</v>
      </c>
      <c r="D63" s="157"/>
      <c r="E63" s="158"/>
      <c r="F63" s="40"/>
    </row>
    <row r="64" spans="1:7" ht="27" thickBot="1" x14ac:dyDescent="0.3">
      <c r="A64" s="153" t="s">
        <v>47</v>
      </c>
      <c r="B64" s="154"/>
      <c r="C64" s="176" t="s">
        <v>73</v>
      </c>
      <c r="D64" s="177"/>
      <c r="E64" s="177"/>
      <c r="F64" s="178"/>
    </row>
  </sheetData>
  <mergeCells count="67">
    <mergeCell ref="C62:E62"/>
    <mergeCell ref="C63:E63"/>
    <mergeCell ref="A64:B64"/>
    <mergeCell ref="A59:A60"/>
    <mergeCell ref="B59:B60"/>
    <mergeCell ref="C59:E59"/>
    <mergeCell ref="C64:F64"/>
    <mergeCell ref="F59:F60"/>
    <mergeCell ref="C60:E60"/>
    <mergeCell ref="C61:E61"/>
    <mergeCell ref="E53:E55"/>
    <mergeCell ref="F53:F55"/>
    <mergeCell ref="C53:C55"/>
    <mergeCell ref="D53:D55"/>
    <mergeCell ref="A56:A57"/>
    <mergeCell ref="B56:B57"/>
    <mergeCell ref="C56:D56"/>
    <mergeCell ref="E56:E57"/>
    <mergeCell ref="F56:F57"/>
    <mergeCell ref="D42:D50"/>
    <mergeCell ref="E42:E50"/>
    <mergeCell ref="F42:F50"/>
    <mergeCell ref="A51:A52"/>
    <mergeCell ref="B51:B52"/>
    <mergeCell ref="C51:D51"/>
    <mergeCell ref="E51:E52"/>
    <mergeCell ref="F51:F52"/>
    <mergeCell ref="A29:A30"/>
    <mergeCell ref="B29:B30"/>
    <mergeCell ref="C29:D29"/>
    <mergeCell ref="E29:E30"/>
    <mergeCell ref="A36:A37"/>
    <mergeCell ref="B36:B37"/>
    <mergeCell ref="C36:D36"/>
    <mergeCell ref="E36:E37"/>
    <mergeCell ref="F29:F30"/>
    <mergeCell ref="D31:D35"/>
    <mergeCell ref="E31:E35"/>
    <mergeCell ref="F31:F35"/>
    <mergeCell ref="C38:C40"/>
    <mergeCell ref="D38:D40"/>
    <mergeCell ref="E38:E40"/>
    <mergeCell ref="F36:F37"/>
    <mergeCell ref="D20:D23"/>
    <mergeCell ref="E20:E23"/>
    <mergeCell ref="F20:F23"/>
    <mergeCell ref="A24:A25"/>
    <mergeCell ref="B24:B25"/>
    <mergeCell ref="C24:D24"/>
    <mergeCell ref="E24:E25"/>
    <mergeCell ref="F24:F25"/>
    <mergeCell ref="C10:E10"/>
    <mergeCell ref="C11:E11"/>
    <mergeCell ref="F38:F40"/>
    <mergeCell ref="C42:C50"/>
    <mergeCell ref="A1:F2"/>
    <mergeCell ref="A4:F5"/>
    <mergeCell ref="C8:E8"/>
    <mergeCell ref="C9:E9"/>
    <mergeCell ref="D26:D28"/>
    <mergeCell ref="E26:E28"/>
    <mergeCell ref="F26:F28"/>
    <mergeCell ref="C14:C18"/>
    <mergeCell ref="D14:D18"/>
    <mergeCell ref="E14:E18"/>
    <mergeCell ref="F14:F18"/>
    <mergeCell ref="C20:C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workbookViewId="0">
      <selection sqref="A1:F2"/>
    </sheetView>
  </sheetViews>
  <sheetFormatPr baseColWidth="10" defaultRowHeight="15" x14ac:dyDescent="0.25"/>
  <cols>
    <col min="1" max="1" width="6.7109375" style="12" customWidth="1"/>
    <col min="2" max="2" width="47.140625" style="58" customWidth="1"/>
    <col min="3" max="3" width="22.5703125" style="12" bestFit="1" customWidth="1"/>
    <col min="4" max="4" width="12.85546875" style="12" customWidth="1"/>
    <col min="5" max="5" width="16.42578125" style="12" bestFit="1" customWidth="1"/>
    <col min="6" max="6" width="74.140625" style="58" customWidth="1"/>
    <col min="7" max="7" width="17.85546875" style="58" bestFit="1" customWidth="1"/>
    <col min="8" max="8" width="11.42578125" style="58"/>
    <col min="9" max="9" width="16" style="58" bestFit="1" customWidth="1"/>
    <col min="10" max="16384" width="11.42578125" style="58"/>
  </cols>
  <sheetData>
    <row r="1" spans="1:6" ht="15" customHeight="1" x14ac:dyDescent="0.25">
      <c r="A1" s="192" t="s">
        <v>52</v>
      </c>
      <c r="B1" s="192"/>
      <c r="C1" s="192"/>
      <c r="D1" s="192"/>
      <c r="E1" s="192"/>
      <c r="F1" s="192"/>
    </row>
    <row r="2" spans="1:6" ht="15" customHeight="1" x14ac:dyDescent="0.25">
      <c r="A2" s="192"/>
      <c r="B2" s="192"/>
      <c r="C2" s="192"/>
      <c r="D2" s="192"/>
      <c r="E2" s="192"/>
      <c r="F2" s="192"/>
    </row>
    <row r="4" spans="1:6" x14ac:dyDescent="0.25">
      <c r="A4" s="192" t="s">
        <v>0</v>
      </c>
      <c r="B4" s="192"/>
      <c r="C4" s="192"/>
      <c r="D4" s="192"/>
      <c r="E4" s="192"/>
      <c r="F4" s="192"/>
    </row>
    <row r="5" spans="1:6" x14ac:dyDescent="0.25">
      <c r="A5" s="192"/>
      <c r="B5" s="192"/>
      <c r="C5" s="192"/>
      <c r="D5" s="192"/>
      <c r="E5" s="192"/>
      <c r="F5" s="192"/>
    </row>
    <row r="6" spans="1:6" x14ac:dyDescent="0.25">
      <c r="D6" s="59"/>
      <c r="E6" s="59"/>
      <c r="F6" s="59"/>
    </row>
    <row r="7" spans="1:6" x14ac:dyDescent="0.25">
      <c r="C7" s="59"/>
    </row>
    <row r="8" spans="1:6" x14ac:dyDescent="0.25">
      <c r="A8" s="51" t="s">
        <v>1</v>
      </c>
      <c r="B8" s="52" t="s">
        <v>2</v>
      </c>
      <c r="C8" s="134">
        <v>4</v>
      </c>
      <c r="D8" s="134"/>
      <c r="E8" s="134"/>
    </row>
    <row r="9" spans="1:6" ht="16.5" customHeight="1" x14ac:dyDescent="0.25">
      <c r="A9" s="51" t="s">
        <v>3</v>
      </c>
      <c r="B9" s="52" t="s">
        <v>4</v>
      </c>
      <c r="C9" s="135" t="s">
        <v>59</v>
      </c>
      <c r="D9" s="135"/>
      <c r="E9" s="135"/>
    </row>
    <row r="10" spans="1:6" x14ac:dyDescent="0.25">
      <c r="A10" s="51" t="s">
        <v>5</v>
      </c>
      <c r="B10" s="52" t="s">
        <v>7</v>
      </c>
      <c r="C10" s="134" t="s">
        <v>60</v>
      </c>
      <c r="D10" s="134"/>
      <c r="E10" s="134"/>
    </row>
    <row r="11" spans="1:6" x14ac:dyDescent="0.25">
      <c r="A11" s="51" t="s">
        <v>6</v>
      </c>
      <c r="B11" s="52" t="s">
        <v>8</v>
      </c>
      <c r="C11" s="134" t="s">
        <v>61</v>
      </c>
      <c r="D11" s="134"/>
      <c r="E11" s="134"/>
    </row>
    <row r="12" spans="1:6" x14ac:dyDescent="0.25">
      <c r="A12" s="60"/>
      <c r="B12" s="61"/>
      <c r="C12" s="20"/>
    </row>
    <row r="13" spans="1:6" ht="30" x14ac:dyDescent="0.25">
      <c r="A13" s="51">
        <v>1</v>
      </c>
      <c r="B13" s="54" t="s">
        <v>12</v>
      </c>
      <c r="C13" s="43" t="s">
        <v>9</v>
      </c>
      <c r="D13" s="51" t="s">
        <v>10</v>
      </c>
      <c r="E13" s="54" t="s">
        <v>48</v>
      </c>
      <c r="F13" s="53" t="s">
        <v>11</v>
      </c>
    </row>
    <row r="14" spans="1:6" ht="30" x14ac:dyDescent="0.25">
      <c r="A14" s="12">
        <v>1.1000000000000001</v>
      </c>
      <c r="B14" s="7" t="s">
        <v>13</v>
      </c>
      <c r="C14" s="172" t="s">
        <v>63</v>
      </c>
      <c r="D14" s="195" t="s">
        <v>83</v>
      </c>
      <c r="E14" s="134" t="s">
        <v>62</v>
      </c>
      <c r="F14" s="197"/>
    </row>
    <row r="15" spans="1:6" x14ac:dyDescent="0.25">
      <c r="A15" s="12">
        <v>1.2</v>
      </c>
      <c r="B15" s="8" t="s">
        <v>14</v>
      </c>
      <c r="C15" s="172"/>
      <c r="D15" s="196"/>
      <c r="E15" s="134"/>
      <c r="F15" s="197"/>
    </row>
    <row r="16" spans="1:6" ht="30" x14ac:dyDescent="0.25">
      <c r="A16" s="12">
        <v>1.3</v>
      </c>
      <c r="B16" s="7" t="s">
        <v>15</v>
      </c>
      <c r="C16" s="172"/>
      <c r="D16" s="196"/>
      <c r="E16" s="134"/>
      <c r="F16" s="197"/>
    </row>
    <row r="17" spans="1:6" ht="60" x14ac:dyDescent="0.25">
      <c r="A17" s="12">
        <v>1.4</v>
      </c>
      <c r="B17" s="7" t="s">
        <v>16</v>
      </c>
      <c r="C17" s="172"/>
      <c r="D17" s="196"/>
      <c r="E17" s="134"/>
      <c r="F17" s="197"/>
    </row>
    <row r="18" spans="1:6" ht="30" x14ac:dyDescent="0.25">
      <c r="A18" s="12">
        <v>1.5</v>
      </c>
      <c r="B18" s="9" t="s">
        <v>53</v>
      </c>
      <c r="C18" s="172"/>
      <c r="D18" s="196"/>
      <c r="E18" s="134"/>
      <c r="F18" s="197"/>
    </row>
    <row r="19" spans="1:6" ht="39" customHeight="1" x14ac:dyDescent="0.25">
      <c r="A19" s="51">
        <v>2</v>
      </c>
      <c r="B19" s="62" t="s">
        <v>17</v>
      </c>
      <c r="C19" s="43" t="s">
        <v>9</v>
      </c>
      <c r="D19" s="51" t="s">
        <v>10</v>
      </c>
      <c r="E19" s="54" t="s">
        <v>48</v>
      </c>
      <c r="F19" s="63" t="s">
        <v>11</v>
      </c>
    </row>
    <row r="20" spans="1:6" ht="45.75" customHeight="1" x14ac:dyDescent="0.25">
      <c r="A20" s="12">
        <v>2.1</v>
      </c>
      <c r="B20" s="9" t="s">
        <v>18</v>
      </c>
      <c r="C20" s="198" t="s">
        <v>64</v>
      </c>
      <c r="D20" s="198" t="s">
        <v>65</v>
      </c>
      <c r="E20" s="198" t="s">
        <v>65</v>
      </c>
      <c r="F20" s="199"/>
    </row>
    <row r="21" spans="1:6" ht="50.25" customHeight="1" x14ac:dyDescent="0.25">
      <c r="A21" s="12">
        <v>2.2000000000000002</v>
      </c>
      <c r="B21" s="9" t="s">
        <v>50</v>
      </c>
      <c r="C21" s="198"/>
      <c r="D21" s="198"/>
      <c r="E21" s="198"/>
      <c r="F21" s="199"/>
    </row>
    <row r="22" spans="1:6" ht="123" customHeight="1" x14ac:dyDescent="0.25">
      <c r="A22" s="12">
        <v>2.2999999999999998</v>
      </c>
      <c r="B22" s="9" t="s">
        <v>19</v>
      </c>
      <c r="C22" s="198"/>
      <c r="D22" s="198"/>
      <c r="E22" s="198"/>
      <c r="F22" s="199"/>
    </row>
    <row r="23" spans="1:6" ht="42" customHeight="1" x14ac:dyDescent="0.25">
      <c r="A23" s="12">
        <v>2.4</v>
      </c>
      <c r="B23" s="9" t="s">
        <v>20</v>
      </c>
      <c r="C23" s="198"/>
      <c r="D23" s="198"/>
      <c r="E23" s="198"/>
      <c r="F23" s="199"/>
    </row>
    <row r="24" spans="1:6" ht="33" customHeight="1" x14ac:dyDescent="0.25">
      <c r="A24" s="200">
        <v>3</v>
      </c>
      <c r="B24" s="200" t="s">
        <v>21</v>
      </c>
      <c r="C24" s="155" t="str">
        <f>+C9</f>
        <v>COMERCIALIZADORA SERLE.COM SAS</v>
      </c>
      <c r="D24" s="155"/>
      <c r="E24" s="200" t="s">
        <v>48</v>
      </c>
      <c r="F24" s="200" t="s">
        <v>11</v>
      </c>
    </row>
    <row r="25" spans="1:6" ht="33" customHeight="1" x14ac:dyDescent="0.25">
      <c r="A25" s="200"/>
      <c r="B25" s="200"/>
      <c r="C25" s="43" t="s">
        <v>9</v>
      </c>
      <c r="D25" s="51" t="s">
        <v>10</v>
      </c>
      <c r="E25" s="200"/>
      <c r="F25" s="200"/>
    </row>
    <row r="26" spans="1:6" ht="46.5" customHeight="1" x14ac:dyDescent="0.25">
      <c r="A26" s="12">
        <v>4.0999999999999996</v>
      </c>
      <c r="B26" s="56" t="s">
        <v>54</v>
      </c>
      <c r="C26" s="12" t="s">
        <v>70</v>
      </c>
      <c r="D26" s="172" t="s">
        <v>66</v>
      </c>
      <c r="E26" s="193" t="s">
        <v>73</v>
      </c>
      <c r="F26" s="194"/>
    </row>
    <row r="27" spans="1:6" ht="30" x14ac:dyDescent="0.25">
      <c r="A27" s="12">
        <v>4.2</v>
      </c>
      <c r="B27" s="9" t="s">
        <v>22</v>
      </c>
      <c r="C27" s="12" t="s">
        <v>67</v>
      </c>
      <c r="D27" s="172"/>
      <c r="E27" s="193"/>
      <c r="F27" s="194"/>
    </row>
    <row r="28" spans="1:6" ht="30" x14ac:dyDescent="0.25">
      <c r="A28" s="12">
        <v>4.3</v>
      </c>
      <c r="B28" s="9" t="s">
        <v>49</v>
      </c>
      <c r="C28" s="12" t="s">
        <v>81</v>
      </c>
      <c r="D28" s="172"/>
      <c r="E28" s="193"/>
      <c r="F28" s="194"/>
    </row>
    <row r="29" spans="1:6" ht="30" customHeight="1" x14ac:dyDescent="0.25">
      <c r="A29" s="200">
        <v>5</v>
      </c>
      <c r="B29" s="155" t="s">
        <v>23</v>
      </c>
      <c r="C29" s="206" t="str">
        <f>+C24</f>
        <v>COMERCIALIZADORA SERLE.COM SAS</v>
      </c>
      <c r="D29" s="206"/>
      <c r="E29" s="200" t="s">
        <v>48</v>
      </c>
      <c r="F29" s="200" t="s">
        <v>11</v>
      </c>
    </row>
    <row r="30" spans="1:6" ht="30" x14ac:dyDescent="0.25">
      <c r="A30" s="200"/>
      <c r="B30" s="155"/>
      <c r="C30" s="43" t="s">
        <v>9</v>
      </c>
      <c r="D30" s="51" t="s">
        <v>10</v>
      </c>
      <c r="E30" s="200"/>
      <c r="F30" s="200"/>
    </row>
    <row r="31" spans="1:6" ht="47.25" customHeight="1" x14ac:dyDescent="0.25">
      <c r="A31" s="12">
        <v>5.0999999999999996</v>
      </c>
      <c r="B31" s="56" t="s">
        <v>54</v>
      </c>
      <c r="C31" s="57" t="s">
        <v>69</v>
      </c>
      <c r="D31" s="198" t="s">
        <v>68</v>
      </c>
      <c r="E31" s="204" t="s">
        <v>73</v>
      </c>
      <c r="F31" s="205"/>
    </row>
    <row r="32" spans="1:6" ht="45" x14ac:dyDescent="0.25">
      <c r="A32" s="12">
        <v>5.2</v>
      </c>
      <c r="B32" s="9" t="s">
        <v>55</v>
      </c>
      <c r="C32" s="57" t="s">
        <v>71</v>
      </c>
      <c r="D32" s="198"/>
      <c r="E32" s="204"/>
      <c r="F32" s="205"/>
    </row>
    <row r="33" spans="1:9" ht="45" x14ac:dyDescent="0.25">
      <c r="A33" s="12">
        <v>5.3</v>
      </c>
      <c r="B33" s="14" t="s">
        <v>56</v>
      </c>
      <c r="C33" s="57" t="s">
        <v>72</v>
      </c>
      <c r="D33" s="198"/>
      <c r="E33" s="204"/>
      <c r="F33" s="205"/>
    </row>
    <row r="34" spans="1:9" ht="30" x14ac:dyDescent="0.25">
      <c r="A34" s="12">
        <v>5.4</v>
      </c>
      <c r="B34" s="9" t="s">
        <v>24</v>
      </c>
      <c r="C34" s="57" t="s">
        <v>63</v>
      </c>
      <c r="D34" s="198"/>
      <c r="E34" s="204"/>
      <c r="F34" s="205"/>
    </row>
    <row r="35" spans="1:9" ht="30" x14ac:dyDescent="0.25">
      <c r="A35" s="12">
        <v>5.5</v>
      </c>
      <c r="B35" s="9" t="s">
        <v>25</v>
      </c>
      <c r="C35" s="57" t="s">
        <v>63</v>
      </c>
      <c r="D35" s="198"/>
      <c r="E35" s="204"/>
      <c r="F35" s="205"/>
    </row>
    <row r="36" spans="1:9" ht="30" customHeight="1" x14ac:dyDescent="0.25">
      <c r="A36" s="200">
        <v>6</v>
      </c>
      <c r="B36" s="155" t="s">
        <v>26</v>
      </c>
      <c r="C36" s="155" t="str">
        <f>+C29</f>
        <v>COMERCIALIZADORA SERLE.COM SAS</v>
      </c>
      <c r="D36" s="155"/>
      <c r="E36" s="200" t="s">
        <v>48</v>
      </c>
      <c r="F36" s="200" t="s">
        <v>11</v>
      </c>
    </row>
    <row r="37" spans="1:9" ht="30" x14ac:dyDescent="0.25">
      <c r="A37" s="200"/>
      <c r="B37" s="155"/>
      <c r="C37" s="43" t="s">
        <v>9</v>
      </c>
      <c r="D37" s="51" t="s">
        <v>10</v>
      </c>
      <c r="E37" s="200"/>
      <c r="F37" s="200"/>
    </row>
    <row r="38" spans="1:9" ht="30" x14ac:dyDescent="0.25">
      <c r="A38" s="12">
        <v>6.1</v>
      </c>
      <c r="B38" s="9" t="s">
        <v>27</v>
      </c>
      <c r="C38" s="172" t="s">
        <v>63</v>
      </c>
      <c r="D38" s="179" t="s">
        <v>82</v>
      </c>
      <c r="E38" s="134" t="s">
        <v>73</v>
      </c>
      <c r="F38" s="202"/>
    </row>
    <row r="39" spans="1:9" ht="45" x14ac:dyDescent="0.25">
      <c r="A39" s="12">
        <v>6.2</v>
      </c>
      <c r="B39" s="9" t="s">
        <v>28</v>
      </c>
      <c r="C39" s="172"/>
      <c r="D39" s="180"/>
      <c r="E39" s="134"/>
      <c r="F39" s="109"/>
    </row>
    <row r="40" spans="1:9" ht="60" x14ac:dyDescent="0.25">
      <c r="A40" s="12">
        <v>6.3</v>
      </c>
      <c r="B40" s="9" t="s">
        <v>29</v>
      </c>
      <c r="C40" s="172"/>
      <c r="D40" s="201"/>
      <c r="E40" s="134"/>
      <c r="F40" s="203"/>
    </row>
    <row r="41" spans="1:9" ht="30" x14ac:dyDescent="0.25">
      <c r="A41" s="51">
        <v>7</v>
      </c>
      <c r="B41" s="66" t="s">
        <v>30</v>
      </c>
      <c r="C41" s="43" t="s">
        <v>9</v>
      </c>
      <c r="D41" s="51" t="s">
        <v>10</v>
      </c>
      <c r="E41" s="54" t="s">
        <v>48</v>
      </c>
      <c r="F41" s="53" t="s">
        <v>11</v>
      </c>
    </row>
    <row r="42" spans="1:9" x14ac:dyDescent="0.25">
      <c r="A42" s="12">
        <v>7.1</v>
      </c>
      <c r="B42" s="9" t="s">
        <v>31</v>
      </c>
      <c r="C42" s="20" t="s">
        <v>84</v>
      </c>
      <c r="D42" s="172" t="s">
        <v>85</v>
      </c>
      <c r="E42" s="207" t="s">
        <v>73</v>
      </c>
      <c r="F42" s="208"/>
    </row>
    <row r="43" spans="1:9" ht="30" x14ac:dyDescent="0.25">
      <c r="A43" s="12">
        <v>7.2</v>
      </c>
      <c r="B43" s="9" t="s">
        <v>32</v>
      </c>
      <c r="C43" s="20" t="s">
        <v>86</v>
      </c>
      <c r="D43" s="172"/>
      <c r="E43" s="207"/>
      <c r="F43" s="209"/>
    </row>
    <row r="44" spans="1:9" ht="30" x14ac:dyDescent="0.25">
      <c r="A44" s="12">
        <v>7.3</v>
      </c>
      <c r="B44" s="9" t="s">
        <v>33</v>
      </c>
      <c r="C44" s="20" t="s">
        <v>63</v>
      </c>
      <c r="D44" s="172"/>
      <c r="E44" s="207"/>
      <c r="F44" s="209"/>
      <c r="I44" s="67"/>
    </row>
    <row r="45" spans="1:9" ht="45" x14ac:dyDescent="0.25">
      <c r="A45" s="12">
        <v>7.4</v>
      </c>
      <c r="B45" s="9" t="s">
        <v>34</v>
      </c>
      <c r="C45" s="20" t="s">
        <v>63</v>
      </c>
      <c r="D45" s="172"/>
      <c r="E45" s="207"/>
      <c r="F45" s="209"/>
      <c r="I45" s="68"/>
    </row>
    <row r="46" spans="1:9" ht="45" x14ac:dyDescent="0.25">
      <c r="A46" s="12">
        <v>7.5</v>
      </c>
      <c r="B46" s="9" t="s">
        <v>57</v>
      </c>
      <c r="C46" s="20" t="s">
        <v>63</v>
      </c>
      <c r="D46" s="172"/>
      <c r="E46" s="207"/>
      <c r="F46" s="209"/>
    </row>
    <row r="47" spans="1:9" x14ac:dyDescent="0.25">
      <c r="A47" s="12">
        <v>7.6</v>
      </c>
      <c r="B47" s="9" t="s">
        <v>35</v>
      </c>
      <c r="C47" s="20" t="s">
        <v>63</v>
      </c>
      <c r="D47" s="172"/>
      <c r="E47" s="207"/>
      <c r="F47" s="209"/>
    </row>
    <row r="48" spans="1:9" ht="30" x14ac:dyDescent="0.25">
      <c r="A48" s="12">
        <v>7.7</v>
      </c>
      <c r="B48" s="9" t="s">
        <v>58</v>
      </c>
      <c r="C48" s="20" t="s">
        <v>63</v>
      </c>
      <c r="D48" s="172"/>
      <c r="E48" s="207"/>
      <c r="F48" s="209"/>
      <c r="G48" s="68"/>
    </row>
    <row r="49" spans="1:7" ht="31.5" customHeight="1" x14ac:dyDescent="0.3">
      <c r="A49" s="12">
        <v>7.8</v>
      </c>
      <c r="B49" s="16" t="s">
        <v>36</v>
      </c>
      <c r="C49" s="20" t="s">
        <v>63</v>
      </c>
      <c r="D49" s="172"/>
      <c r="E49" s="207"/>
      <c r="F49" s="209"/>
      <c r="G49" s="69"/>
    </row>
    <row r="50" spans="1:7" ht="16.5" x14ac:dyDescent="0.3">
      <c r="A50" s="12">
        <v>7.9</v>
      </c>
      <c r="B50" s="9" t="s">
        <v>37</v>
      </c>
      <c r="C50" s="71" t="s">
        <v>79</v>
      </c>
      <c r="D50" s="172"/>
      <c r="E50" s="207"/>
      <c r="F50" s="210"/>
      <c r="G50" s="69"/>
    </row>
    <row r="51" spans="1:7" ht="30" customHeight="1" x14ac:dyDescent="0.25">
      <c r="A51" s="200">
        <v>8</v>
      </c>
      <c r="B51" s="155" t="s">
        <v>38</v>
      </c>
      <c r="C51" s="155" t="str">
        <f>+C36</f>
        <v>COMERCIALIZADORA SERLE.COM SAS</v>
      </c>
      <c r="D51" s="155"/>
      <c r="E51" s="200"/>
      <c r="F51" s="200" t="s">
        <v>11</v>
      </c>
    </row>
    <row r="52" spans="1:7" ht="30" customHeight="1" x14ac:dyDescent="0.25">
      <c r="A52" s="200"/>
      <c r="B52" s="155"/>
      <c r="C52" s="43" t="s">
        <v>51</v>
      </c>
      <c r="D52" s="51" t="s">
        <v>10</v>
      </c>
      <c r="E52" s="200"/>
      <c r="F52" s="200"/>
    </row>
    <row r="53" spans="1:7" ht="30" x14ac:dyDescent="0.25">
      <c r="A53" s="12">
        <v>8.1</v>
      </c>
      <c r="B53" s="7" t="s">
        <v>78</v>
      </c>
      <c r="C53" s="12" t="s">
        <v>63</v>
      </c>
      <c r="D53" s="202">
        <v>62</v>
      </c>
      <c r="E53" s="193" t="s">
        <v>80</v>
      </c>
      <c r="F53" s="215"/>
    </row>
    <row r="54" spans="1:7" x14ac:dyDescent="0.25">
      <c r="A54" s="12">
        <v>8.1999999999999993</v>
      </c>
      <c r="B54" s="8" t="s">
        <v>14</v>
      </c>
      <c r="C54" s="12" t="s">
        <v>63</v>
      </c>
      <c r="D54" s="109"/>
      <c r="E54" s="193"/>
      <c r="F54" s="216"/>
    </row>
    <row r="55" spans="1:7" ht="60" x14ac:dyDescent="0.25">
      <c r="A55" s="12">
        <v>8.3000000000000007</v>
      </c>
      <c r="B55" s="7" t="s">
        <v>40</v>
      </c>
      <c r="C55" s="77" t="s">
        <v>80</v>
      </c>
      <c r="D55" s="203"/>
      <c r="E55" s="193"/>
      <c r="F55" s="217"/>
    </row>
    <row r="56" spans="1:7" ht="30" customHeight="1" x14ac:dyDescent="0.25">
      <c r="A56" s="200">
        <v>9</v>
      </c>
      <c r="B56" s="155" t="s">
        <v>41</v>
      </c>
      <c r="C56" s="155" t="str">
        <f>+C51</f>
        <v>COMERCIALIZADORA SERLE.COM SAS</v>
      </c>
      <c r="D56" s="155"/>
      <c r="E56" s="200" t="s">
        <v>48</v>
      </c>
      <c r="F56" s="200" t="s">
        <v>11</v>
      </c>
    </row>
    <row r="57" spans="1:7" ht="30" customHeight="1" x14ac:dyDescent="0.25">
      <c r="A57" s="200"/>
      <c r="B57" s="155"/>
      <c r="C57" s="43" t="s">
        <v>9</v>
      </c>
      <c r="D57" s="51" t="s">
        <v>10</v>
      </c>
      <c r="E57" s="200"/>
      <c r="F57" s="200"/>
    </row>
    <row r="58" spans="1:7" ht="30" x14ac:dyDescent="0.25">
      <c r="A58" s="12">
        <v>9.1</v>
      </c>
      <c r="B58" s="9" t="s">
        <v>42</v>
      </c>
      <c r="C58" s="12" t="s">
        <v>64</v>
      </c>
      <c r="D58" s="12" t="s">
        <v>65</v>
      </c>
      <c r="E58" s="12" t="s">
        <v>65</v>
      </c>
      <c r="F58" s="70"/>
    </row>
    <row r="59" spans="1:7" ht="30" customHeight="1" x14ac:dyDescent="0.25">
      <c r="A59" s="200">
        <v>10</v>
      </c>
      <c r="B59" s="155" t="s">
        <v>43</v>
      </c>
      <c r="C59" s="155" t="str">
        <f>+C56</f>
        <v>COMERCIALIZADORA SERLE.COM SAS</v>
      </c>
      <c r="D59" s="155"/>
      <c r="E59" s="155"/>
      <c r="F59" s="200" t="s">
        <v>11</v>
      </c>
    </row>
    <row r="60" spans="1:7" ht="30" customHeight="1" x14ac:dyDescent="0.25">
      <c r="A60" s="200"/>
      <c r="B60" s="155"/>
      <c r="C60" s="155" t="s">
        <v>9</v>
      </c>
      <c r="D60" s="155"/>
      <c r="E60" s="155"/>
      <c r="F60" s="200"/>
    </row>
    <row r="61" spans="1:7" ht="45" x14ac:dyDescent="0.25">
      <c r="A61" s="12">
        <v>10.1</v>
      </c>
      <c r="B61" s="9" t="s">
        <v>44</v>
      </c>
      <c r="C61" s="172" t="s">
        <v>75</v>
      </c>
      <c r="D61" s="172"/>
      <c r="E61" s="172"/>
      <c r="F61" s="211"/>
    </row>
    <row r="62" spans="1:7" ht="31.5" customHeight="1" x14ac:dyDescent="0.25">
      <c r="A62" s="12">
        <v>10.199999999999999</v>
      </c>
      <c r="B62" s="9" t="s">
        <v>45</v>
      </c>
      <c r="C62" s="172" t="s">
        <v>77</v>
      </c>
      <c r="D62" s="172"/>
      <c r="E62" s="172"/>
      <c r="F62" s="212"/>
    </row>
    <row r="63" spans="1:7" ht="30" x14ac:dyDescent="0.25">
      <c r="A63" s="12">
        <v>10.3</v>
      </c>
      <c r="B63" s="9" t="s">
        <v>46</v>
      </c>
      <c r="C63" s="172" t="s">
        <v>74</v>
      </c>
      <c r="D63" s="172"/>
      <c r="E63" s="172"/>
      <c r="F63" s="213"/>
    </row>
    <row r="64" spans="1:7" ht="28.5" x14ac:dyDescent="0.25">
      <c r="A64" s="214" t="s">
        <v>47</v>
      </c>
      <c r="B64" s="214"/>
      <c r="C64" s="162" t="s">
        <v>73</v>
      </c>
      <c r="D64" s="163"/>
      <c r="E64" s="163"/>
      <c r="F64" s="164"/>
    </row>
  </sheetData>
  <mergeCells count="66">
    <mergeCell ref="F61:F63"/>
    <mergeCell ref="C62:E62"/>
    <mergeCell ref="C63:E63"/>
    <mergeCell ref="A64:B64"/>
    <mergeCell ref="C10:E10"/>
    <mergeCell ref="C11:E11"/>
    <mergeCell ref="D53:D55"/>
    <mergeCell ref="C64:F64"/>
    <mergeCell ref="A59:A60"/>
    <mergeCell ref="B59:B60"/>
    <mergeCell ref="C59:E59"/>
    <mergeCell ref="F59:F60"/>
    <mergeCell ref="C60:E60"/>
    <mergeCell ref="C61:E61"/>
    <mergeCell ref="E53:E55"/>
    <mergeCell ref="F53:F55"/>
    <mergeCell ref="A56:A57"/>
    <mergeCell ref="B56:B57"/>
    <mergeCell ref="C56:D56"/>
    <mergeCell ref="E56:E57"/>
    <mergeCell ref="F56:F57"/>
    <mergeCell ref="D42:D50"/>
    <mergeCell ref="E42:E50"/>
    <mergeCell ref="F42:F50"/>
    <mergeCell ref="A51:A52"/>
    <mergeCell ref="B51:B52"/>
    <mergeCell ref="C51:D51"/>
    <mergeCell ref="E51:E52"/>
    <mergeCell ref="F51:F52"/>
    <mergeCell ref="A36:A37"/>
    <mergeCell ref="B36:B37"/>
    <mergeCell ref="C36:D36"/>
    <mergeCell ref="E36:E37"/>
    <mergeCell ref="F36:F37"/>
    <mergeCell ref="A29:A30"/>
    <mergeCell ref="B29:B30"/>
    <mergeCell ref="C29:D29"/>
    <mergeCell ref="E29:E30"/>
    <mergeCell ref="F29:F30"/>
    <mergeCell ref="B24:B25"/>
    <mergeCell ref="C24:D24"/>
    <mergeCell ref="E24:E25"/>
    <mergeCell ref="F24:F25"/>
    <mergeCell ref="C38:C40"/>
    <mergeCell ref="D38:D40"/>
    <mergeCell ref="E38:E40"/>
    <mergeCell ref="F38:F40"/>
    <mergeCell ref="D31:D35"/>
    <mergeCell ref="E31:E35"/>
    <mergeCell ref="F31:F35"/>
    <mergeCell ref="A1:F2"/>
    <mergeCell ref="A4:F5"/>
    <mergeCell ref="C8:E8"/>
    <mergeCell ref="C9:E9"/>
    <mergeCell ref="D26:D28"/>
    <mergeCell ref="E26:E28"/>
    <mergeCell ref="F26:F28"/>
    <mergeCell ref="C14:C18"/>
    <mergeCell ref="D14:D18"/>
    <mergeCell ref="E14:E18"/>
    <mergeCell ref="F14:F18"/>
    <mergeCell ref="C20:C23"/>
    <mergeCell ref="D20:D23"/>
    <mergeCell ref="E20:E23"/>
    <mergeCell ref="F20:F23"/>
    <mergeCell ref="A24:A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4" zoomScaleNormal="80" zoomScaleSheetLayoutView="100" workbookViewId="0">
      <selection activeCell="F8" sqref="F8:F9"/>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5</v>
      </c>
      <c r="D8" s="222"/>
      <c r="E8" s="223"/>
    </row>
    <row r="9" spans="1:6" ht="31.5" customHeight="1" thickBot="1" x14ac:dyDescent="0.3">
      <c r="A9" s="37" t="s">
        <v>3</v>
      </c>
      <c r="B9" s="38" t="s">
        <v>4</v>
      </c>
      <c r="C9" s="224" t="s">
        <v>134</v>
      </c>
      <c r="D9" s="224"/>
      <c r="E9" s="225"/>
    </row>
    <row r="10" spans="1:6" ht="15.75" thickBot="1" x14ac:dyDescent="0.3">
      <c r="A10" s="37" t="s">
        <v>5</v>
      </c>
      <c r="B10" s="38" t="s">
        <v>7</v>
      </c>
      <c r="C10" s="226" t="s">
        <v>133</v>
      </c>
      <c r="D10" s="227"/>
    </row>
    <row r="11" spans="1:6" ht="15.75" thickBot="1" x14ac:dyDescent="0.3">
      <c r="A11" s="37" t="s">
        <v>6</v>
      </c>
      <c r="B11" s="38" t="s">
        <v>8</v>
      </c>
      <c r="C11" s="226" t="s">
        <v>132</v>
      </c>
      <c r="D11" s="227"/>
    </row>
    <row r="12" spans="1:6" ht="15.75" thickBot="1" x14ac:dyDescent="0.3">
      <c r="A12" s="3"/>
      <c r="B12" s="4"/>
      <c r="C12" s="5"/>
    </row>
    <row r="13" spans="1:6" x14ac:dyDescent="0.25">
      <c r="A13" s="21">
        <v>1</v>
      </c>
      <c r="B13" s="26" t="s">
        <v>12</v>
      </c>
      <c r="C13" s="23"/>
      <c r="D13" s="79" t="s">
        <v>10</v>
      </c>
      <c r="E13" s="28" t="s">
        <v>48</v>
      </c>
      <c r="F13" s="30" t="s">
        <v>11</v>
      </c>
    </row>
    <row r="14" spans="1:6" ht="30" x14ac:dyDescent="0.25">
      <c r="A14" s="6">
        <v>1.1000000000000001</v>
      </c>
      <c r="B14" s="7" t="s">
        <v>13</v>
      </c>
      <c r="C14" s="183" t="s">
        <v>63</v>
      </c>
      <c r="D14" s="123" t="s">
        <v>131</v>
      </c>
      <c r="E14" s="148" t="s">
        <v>122</v>
      </c>
      <c r="F14" s="117"/>
    </row>
    <row r="15" spans="1:6" x14ac:dyDescent="0.25">
      <c r="A15" s="6">
        <v>1.2</v>
      </c>
      <c r="B15" s="8" t="s">
        <v>14</v>
      </c>
      <c r="C15" s="184"/>
      <c r="D15" s="124"/>
      <c r="E15" s="149"/>
      <c r="F15" s="117"/>
    </row>
    <row r="16" spans="1:6" ht="30" x14ac:dyDescent="0.25">
      <c r="A16" s="6">
        <v>1.3</v>
      </c>
      <c r="B16" s="7" t="s">
        <v>15</v>
      </c>
      <c r="C16" s="184"/>
      <c r="D16" s="124"/>
      <c r="E16" s="149"/>
      <c r="F16" s="117"/>
    </row>
    <row r="17" spans="1:6" ht="60" x14ac:dyDescent="0.25">
      <c r="A17" s="6">
        <v>1.4</v>
      </c>
      <c r="B17" s="7" t="s">
        <v>16</v>
      </c>
      <c r="C17" s="184"/>
      <c r="D17" s="124"/>
      <c r="E17" s="149"/>
      <c r="F17" s="117"/>
    </row>
    <row r="18" spans="1:6" ht="30" x14ac:dyDescent="0.25">
      <c r="A18" s="6">
        <v>1.5</v>
      </c>
      <c r="B18" s="9" t="s">
        <v>53</v>
      </c>
      <c r="C18" s="184"/>
      <c r="D18" s="124"/>
      <c r="E18" s="149"/>
      <c r="F18" s="117"/>
    </row>
    <row r="19" spans="1:6" ht="45.75" thickBot="1" x14ac:dyDescent="0.3">
      <c r="A19" s="6">
        <v>1.6</v>
      </c>
      <c r="B19" s="11" t="s">
        <v>130</v>
      </c>
      <c r="C19" s="221"/>
      <c r="D19" s="125"/>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119</v>
      </c>
      <c r="D21" s="130" t="s">
        <v>119</v>
      </c>
      <c r="E21" s="130" t="s">
        <v>119</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str">
        <f>+C9</f>
        <v>HARDWARE ASESORIAS SOFTWARE LTDA</v>
      </c>
      <c r="D25" s="104"/>
      <c r="E25" s="101" t="s">
        <v>48</v>
      </c>
      <c r="F25" s="101" t="s">
        <v>11</v>
      </c>
    </row>
    <row r="26" spans="1:6" ht="33" customHeight="1" x14ac:dyDescent="0.25">
      <c r="A26" s="98"/>
      <c r="B26" s="120"/>
      <c r="C26" s="78" t="s">
        <v>9</v>
      </c>
      <c r="D26" s="79" t="s">
        <v>10</v>
      </c>
      <c r="E26" s="102"/>
      <c r="F26" s="102"/>
    </row>
    <row r="27" spans="1:6" ht="62.25" customHeight="1" x14ac:dyDescent="0.25">
      <c r="A27" s="6">
        <v>4.0999999999999996</v>
      </c>
      <c r="B27" s="9" t="s">
        <v>54</v>
      </c>
      <c r="C27" s="82" t="s">
        <v>118</v>
      </c>
      <c r="D27" s="123" t="s">
        <v>129</v>
      </c>
      <c r="E27" s="148" t="s">
        <v>122</v>
      </c>
      <c r="F27" s="117"/>
    </row>
    <row r="28" spans="1:6" ht="30" x14ac:dyDescent="0.25">
      <c r="A28" s="6">
        <v>4.2</v>
      </c>
      <c r="B28" s="9" t="s">
        <v>22</v>
      </c>
      <c r="C28" s="82" t="s">
        <v>63</v>
      </c>
      <c r="D28" s="124"/>
      <c r="E28" s="149"/>
      <c r="F28" s="117"/>
    </row>
    <row r="29" spans="1:6" ht="30.75" thickBot="1" x14ac:dyDescent="0.3">
      <c r="A29" s="10">
        <v>4.3</v>
      </c>
      <c r="B29" s="11" t="s">
        <v>49</v>
      </c>
      <c r="C29" s="13" t="s">
        <v>128</v>
      </c>
      <c r="D29" s="125"/>
      <c r="E29" s="150"/>
      <c r="F29" s="118"/>
    </row>
    <row r="30" spans="1:6" ht="30" customHeight="1" thickBot="1" x14ac:dyDescent="0.3">
      <c r="A30" s="97">
        <v>5</v>
      </c>
      <c r="B30" s="126" t="s">
        <v>23</v>
      </c>
      <c r="C30" s="121" t="str">
        <f>+C25</f>
        <v>HARDWARE ASESORIAS SOFTWARE LTDA</v>
      </c>
      <c r="D30" s="122"/>
      <c r="E30" s="101" t="s">
        <v>48</v>
      </c>
      <c r="F30" s="101" t="s">
        <v>11</v>
      </c>
    </row>
    <row r="31" spans="1:6" x14ac:dyDescent="0.25">
      <c r="A31" s="98"/>
      <c r="B31" s="127"/>
      <c r="C31" s="55" t="s">
        <v>9</v>
      </c>
      <c r="D31" s="90" t="s">
        <v>10</v>
      </c>
      <c r="E31" s="102"/>
      <c r="F31" s="102"/>
    </row>
    <row r="32" spans="1:6" ht="64.5" customHeight="1" x14ac:dyDescent="0.25">
      <c r="A32" s="6">
        <v>5.0999999999999996</v>
      </c>
      <c r="B32" s="9" t="s">
        <v>54</v>
      </c>
      <c r="C32" s="228" t="s">
        <v>118</v>
      </c>
      <c r="D32" s="228" t="s">
        <v>127</v>
      </c>
      <c r="E32" s="231" t="s">
        <v>118</v>
      </c>
      <c r="F32" s="169"/>
    </row>
    <row r="33" spans="1:9" ht="45" x14ac:dyDescent="0.25">
      <c r="A33" s="6">
        <v>5.2</v>
      </c>
      <c r="B33" s="9" t="s">
        <v>55</v>
      </c>
      <c r="C33" s="229"/>
      <c r="D33" s="229"/>
      <c r="E33" s="232"/>
      <c r="F33" s="170"/>
    </row>
    <row r="34" spans="1:9" ht="45" x14ac:dyDescent="0.25">
      <c r="A34" s="6">
        <v>5.3</v>
      </c>
      <c r="B34" s="14" t="s">
        <v>56</v>
      </c>
      <c r="C34" s="229"/>
      <c r="D34" s="229"/>
      <c r="E34" s="232"/>
      <c r="F34" s="170"/>
    </row>
    <row r="35" spans="1:9" ht="30" x14ac:dyDescent="0.25">
      <c r="A35" s="6">
        <v>5.4</v>
      </c>
      <c r="B35" s="9" t="s">
        <v>24</v>
      </c>
      <c r="C35" s="229"/>
      <c r="D35" s="230"/>
      <c r="E35" s="232"/>
      <c r="F35" s="170"/>
    </row>
    <row r="36" spans="1:9" ht="30.75" thickBot="1" x14ac:dyDescent="0.3">
      <c r="A36" s="10">
        <v>5.5</v>
      </c>
      <c r="B36" s="11" t="s">
        <v>25</v>
      </c>
      <c r="C36" s="230"/>
      <c r="D36" s="89" t="s">
        <v>126</v>
      </c>
      <c r="E36" s="233"/>
      <c r="F36" s="171"/>
    </row>
    <row r="37" spans="1:9" ht="30" customHeight="1" thickBot="1" x14ac:dyDescent="0.3">
      <c r="A37" s="97">
        <v>6</v>
      </c>
      <c r="B37" s="99" t="s">
        <v>26</v>
      </c>
      <c r="C37" s="100" t="str">
        <f>+C30</f>
        <v>HARDWARE ASESORIAS SOFTWARE LTDA</v>
      </c>
      <c r="D37" s="240"/>
      <c r="E37" s="101" t="s">
        <v>48</v>
      </c>
      <c r="F37" s="101" t="s">
        <v>11</v>
      </c>
    </row>
    <row r="38" spans="1:9" ht="15.75" thickBot="1" x14ac:dyDescent="0.3">
      <c r="A38" s="98"/>
      <c r="B38" s="100"/>
      <c r="C38" s="33" t="s">
        <v>9</v>
      </c>
      <c r="D38" s="32" t="s">
        <v>10</v>
      </c>
      <c r="E38" s="102"/>
      <c r="F38" s="102"/>
    </row>
    <row r="39" spans="1:9" ht="30" x14ac:dyDescent="0.25">
      <c r="A39" s="6">
        <v>6.1</v>
      </c>
      <c r="B39" s="9" t="s">
        <v>27</v>
      </c>
      <c r="C39" s="108" t="s">
        <v>118</v>
      </c>
      <c r="D39" s="144" t="s">
        <v>125</v>
      </c>
      <c r="E39" s="148" t="s">
        <v>122</v>
      </c>
      <c r="F39" s="88"/>
    </row>
    <row r="40" spans="1:9" ht="45" x14ac:dyDescent="0.25">
      <c r="A40" s="6">
        <v>6.2</v>
      </c>
      <c r="B40" s="9" t="s">
        <v>28</v>
      </c>
      <c r="C40" s="109"/>
      <c r="D40" s="144"/>
      <c r="E40" s="149"/>
      <c r="F40" s="88"/>
    </row>
    <row r="41" spans="1:9" ht="60.75" thickBot="1" x14ac:dyDescent="0.3">
      <c r="A41" s="6">
        <v>6.3</v>
      </c>
      <c r="B41" s="11" t="s">
        <v>29</v>
      </c>
      <c r="C41" s="110"/>
      <c r="D41" s="145"/>
      <c r="E41" s="150"/>
      <c r="F41" s="87"/>
    </row>
    <row r="42" spans="1:9" x14ac:dyDescent="0.25">
      <c r="A42" s="21">
        <v>7</v>
      </c>
      <c r="B42" s="34" t="s">
        <v>30</v>
      </c>
      <c r="C42" s="23"/>
      <c r="D42" s="79" t="s">
        <v>10</v>
      </c>
      <c r="E42" s="28" t="s">
        <v>48</v>
      </c>
      <c r="F42" s="30" t="s">
        <v>11</v>
      </c>
    </row>
    <row r="43" spans="1:9" x14ac:dyDescent="0.25">
      <c r="A43" s="6">
        <v>7.1</v>
      </c>
      <c r="B43" s="9" t="s">
        <v>31</v>
      </c>
      <c r="C43" s="20" t="s">
        <v>124</v>
      </c>
      <c r="D43" s="123" t="s">
        <v>123</v>
      </c>
      <c r="E43" s="146" t="s">
        <v>122</v>
      </c>
      <c r="F43" s="147"/>
    </row>
    <row r="44" spans="1:9" x14ac:dyDescent="0.25">
      <c r="A44" s="6">
        <v>7.2</v>
      </c>
      <c r="B44" s="9" t="s">
        <v>32</v>
      </c>
      <c r="C44" s="20" t="s">
        <v>121</v>
      </c>
      <c r="D44" s="124"/>
      <c r="E44" s="146"/>
      <c r="F44" s="117"/>
    </row>
    <row r="45" spans="1:9" ht="30" x14ac:dyDescent="0.25">
      <c r="A45" s="6">
        <v>7.3</v>
      </c>
      <c r="B45" s="9" t="s">
        <v>33</v>
      </c>
      <c r="C45" s="218" t="s">
        <v>118</v>
      </c>
      <c r="D45" s="124"/>
      <c r="E45" s="146"/>
      <c r="F45" s="117"/>
      <c r="I45" s="47"/>
    </row>
    <row r="46" spans="1:9" ht="45" x14ac:dyDescent="0.25">
      <c r="A46" s="6">
        <v>7.4</v>
      </c>
      <c r="B46" s="9" t="s">
        <v>34</v>
      </c>
      <c r="C46" s="219"/>
      <c r="D46" s="124"/>
      <c r="E46" s="146"/>
      <c r="F46" s="117"/>
      <c r="I46" s="15"/>
    </row>
    <row r="47" spans="1:9" ht="45" x14ac:dyDescent="0.25">
      <c r="A47" s="6">
        <v>7.5</v>
      </c>
      <c r="B47" s="9" t="s">
        <v>57</v>
      </c>
      <c r="C47" s="219"/>
      <c r="D47" s="124"/>
      <c r="E47" s="146"/>
      <c r="F47" s="117"/>
    </row>
    <row r="48" spans="1:9" x14ac:dyDescent="0.25">
      <c r="A48" s="6">
        <v>7.6</v>
      </c>
      <c r="B48" s="9" t="s">
        <v>35</v>
      </c>
      <c r="C48" s="219"/>
      <c r="D48" s="124"/>
      <c r="E48" s="146"/>
      <c r="F48" s="117"/>
    </row>
    <row r="49" spans="1:7" ht="30" x14ac:dyDescent="0.25">
      <c r="A49" s="6">
        <v>7.7</v>
      </c>
      <c r="B49" s="9" t="s">
        <v>58</v>
      </c>
      <c r="C49" s="219"/>
      <c r="D49" s="124"/>
      <c r="E49" s="146"/>
      <c r="F49" s="117"/>
      <c r="G49" s="15"/>
    </row>
    <row r="50" spans="1:7" ht="31.5" customHeight="1" x14ac:dyDescent="0.3">
      <c r="A50" s="6">
        <v>7.8</v>
      </c>
      <c r="B50" s="16" t="s">
        <v>36</v>
      </c>
      <c r="C50" s="219"/>
      <c r="D50" s="124"/>
      <c r="E50" s="146"/>
      <c r="F50" s="117"/>
      <c r="G50" s="17"/>
    </row>
    <row r="51" spans="1:7" ht="17.25" thickBot="1" x14ac:dyDescent="0.35">
      <c r="A51" s="6">
        <v>7.9</v>
      </c>
      <c r="B51" s="9" t="s">
        <v>37</v>
      </c>
      <c r="C51" s="220"/>
      <c r="D51" s="125"/>
      <c r="E51" s="146"/>
      <c r="F51" s="117"/>
      <c r="G51" s="17"/>
    </row>
    <row r="52" spans="1:7" ht="30" customHeight="1" thickBot="1" x14ac:dyDescent="0.3">
      <c r="A52" s="97">
        <v>8</v>
      </c>
      <c r="B52" s="99" t="s">
        <v>38</v>
      </c>
      <c r="C52" s="103" t="str">
        <f>+C37</f>
        <v>HARDWARE ASESORIAS SOFTWARE LTDA</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241" t="s">
        <v>120</v>
      </c>
      <c r="D54" s="242"/>
      <c r="E54" s="149"/>
      <c r="F54" s="117"/>
    </row>
    <row r="55" spans="1:7" x14ac:dyDescent="0.25">
      <c r="A55" s="6">
        <v>8.1999999999999993</v>
      </c>
      <c r="B55" s="8" t="s">
        <v>14</v>
      </c>
      <c r="C55" s="243"/>
      <c r="D55" s="244"/>
      <c r="E55" s="149"/>
      <c r="F55" s="117"/>
    </row>
    <row r="56" spans="1:7" ht="60.75" thickBot="1" x14ac:dyDescent="0.3">
      <c r="A56" s="10">
        <v>8.3000000000000007</v>
      </c>
      <c r="B56" s="18" t="s">
        <v>40</v>
      </c>
      <c r="C56" s="173" t="s">
        <v>120</v>
      </c>
      <c r="D56" s="245"/>
      <c r="E56" s="150"/>
      <c r="F56" s="118"/>
    </row>
    <row r="57" spans="1:7" ht="30" customHeight="1" thickBot="1" x14ac:dyDescent="0.3">
      <c r="A57" s="97">
        <v>9</v>
      </c>
      <c r="B57" s="99" t="s">
        <v>41</v>
      </c>
      <c r="C57" s="103" t="str">
        <f>+C52</f>
        <v>HARDWARE ASESORIAS SOFTWARE LTDA</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c r="E59" s="42"/>
      <c r="F59" s="29"/>
    </row>
    <row r="60" spans="1:7" ht="30" customHeight="1" x14ac:dyDescent="0.25">
      <c r="A60" s="97">
        <v>10</v>
      </c>
      <c r="B60" s="126" t="s">
        <v>43</v>
      </c>
      <c r="C60" s="155" t="str">
        <f>+C57</f>
        <v>HARDWARE ASESORIAS SOFTWARE LTDA</v>
      </c>
      <c r="D60" s="155"/>
      <c r="E60" s="155"/>
      <c r="F60" s="151" t="s">
        <v>11</v>
      </c>
    </row>
    <row r="61" spans="1:7" ht="30" customHeight="1" x14ac:dyDescent="0.25">
      <c r="A61" s="98"/>
      <c r="B61" s="127"/>
      <c r="C61" s="155" t="s">
        <v>9</v>
      </c>
      <c r="D61" s="155"/>
      <c r="E61" s="155"/>
      <c r="F61" s="152"/>
    </row>
    <row r="62" spans="1:7" ht="45" x14ac:dyDescent="0.25">
      <c r="A62" s="6">
        <v>10.1</v>
      </c>
      <c r="B62" s="35" t="s">
        <v>44</v>
      </c>
      <c r="C62" s="234" t="s">
        <v>118</v>
      </c>
      <c r="D62" s="235"/>
      <c r="E62" s="236"/>
      <c r="F62" s="39"/>
    </row>
    <row r="63" spans="1:7" ht="31.5" customHeight="1" x14ac:dyDescent="0.25">
      <c r="A63" s="6">
        <v>10.199999999999999</v>
      </c>
      <c r="B63" s="35" t="s">
        <v>45</v>
      </c>
      <c r="C63" s="234" t="s">
        <v>118</v>
      </c>
      <c r="D63" s="235"/>
      <c r="E63" s="236"/>
      <c r="F63" s="39"/>
    </row>
    <row r="64" spans="1:7" ht="30.75" thickBot="1" x14ac:dyDescent="0.3">
      <c r="A64" s="19">
        <v>10.3</v>
      </c>
      <c r="B64" s="36" t="s">
        <v>46</v>
      </c>
      <c r="C64" s="234" t="s">
        <v>118</v>
      </c>
      <c r="D64" s="235"/>
      <c r="E64" s="236"/>
      <c r="F64" s="40"/>
    </row>
    <row r="65" spans="1:6" ht="19.5" thickBot="1" x14ac:dyDescent="0.3">
      <c r="A65" s="153" t="s">
        <v>47</v>
      </c>
      <c r="B65" s="154"/>
      <c r="C65" s="237"/>
      <c r="D65" s="238"/>
      <c r="E65" s="239"/>
      <c r="F65" s="86"/>
    </row>
  </sheetData>
  <mergeCells count="67">
    <mergeCell ref="F60:F61"/>
    <mergeCell ref="A65:B65"/>
    <mergeCell ref="A60:A61"/>
    <mergeCell ref="B60:B61"/>
    <mergeCell ref="C60:E60"/>
    <mergeCell ref="C61:E61"/>
    <mergeCell ref="C62:E62"/>
    <mergeCell ref="C63:E63"/>
    <mergeCell ref="C64:E64"/>
    <mergeCell ref="C65:E65"/>
    <mergeCell ref="C11:D11"/>
    <mergeCell ref="E27:E29"/>
    <mergeCell ref="E25:E26"/>
    <mergeCell ref="F32:F36"/>
    <mergeCell ref="C32:C36"/>
    <mergeCell ref="E32:E36"/>
    <mergeCell ref="D32:D35"/>
    <mergeCell ref="A1:F2"/>
    <mergeCell ref="A4:F5"/>
    <mergeCell ref="C8:E8"/>
    <mergeCell ref="C9:E9"/>
    <mergeCell ref="C10:D10"/>
    <mergeCell ref="A25:A26"/>
    <mergeCell ref="B25:B26"/>
    <mergeCell ref="C25:D25"/>
    <mergeCell ref="C30:D30"/>
    <mergeCell ref="D27:D29"/>
    <mergeCell ref="A30:A31"/>
    <mergeCell ref="F25:F26"/>
    <mergeCell ref="E30:E31"/>
    <mergeCell ref="F30:F31"/>
    <mergeCell ref="E39:E41"/>
    <mergeCell ref="C14:C19"/>
    <mergeCell ref="C21:C24"/>
    <mergeCell ref="E14:E19"/>
    <mergeCell ref="D14:D19"/>
    <mergeCell ref="F14:F19"/>
    <mergeCell ref="D21:D24"/>
    <mergeCell ref="E21:E24"/>
    <mergeCell ref="F21:F24"/>
    <mergeCell ref="C37:D37"/>
    <mergeCell ref="D39:D41"/>
    <mergeCell ref="B30:B31"/>
    <mergeCell ref="F43:F51"/>
    <mergeCell ref="C45:C51"/>
    <mergeCell ref="D43:D51"/>
    <mergeCell ref="F27:F29"/>
    <mergeCell ref="E43:E51"/>
    <mergeCell ref="A57:A58"/>
    <mergeCell ref="B57:B58"/>
    <mergeCell ref="E57:E58"/>
    <mergeCell ref="F57:F58"/>
    <mergeCell ref="A37:A38"/>
    <mergeCell ref="B37:B38"/>
    <mergeCell ref="E37:E38"/>
    <mergeCell ref="F37:F38"/>
    <mergeCell ref="C57:D57"/>
    <mergeCell ref="C39:C41"/>
    <mergeCell ref="F52:F53"/>
    <mergeCell ref="C52:D52"/>
    <mergeCell ref="C54:D55"/>
    <mergeCell ref="C56:D56"/>
    <mergeCell ref="A52:A53"/>
    <mergeCell ref="B52:B53"/>
    <mergeCell ref="E54:E56"/>
    <mergeCell ref="F54:F56"/>
    <mergeCell ref="E52:E53"/>
  </mergeCells>
  <pageMargins left="0.7" right="0.7" top="0.75" bottom="0.75" header="0.3" footer="0.3"/>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4" zoomScaleNormal="80" zoomScaleSheetLayoutView="100" workbookViewId="0">
      <selection activeCell="F8" sqref="F8:F9"/>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6</v>
      </c>
      <c r="D8" s="222"/>
      <c r="E8" s="223"/>
    </row>
    <row r="9" spans="1:6" ht="31.5" customHeight="1" x14ac:dyDescent="0.25">
      <c r="A9" s="37" t="s">
        <v>3</v>
      </c>
      <c r="B9" s="38" t="s">
        <v>4</v>
      </c>
      <c r="C9" s="248" t="s">
        <v>144</v>
      </c>
      <c r="D9" s="248"/>
      <c r="E9" s="249"/>
    </row>
    <row r="10" spans="1:6" x14ac:dyDescent="0.25">
      <c r="A10" s="37" t="s">
        <v>5</v>
      </c>
      <c r="B10" s="38" t="s">
        <v>7</v>
      </c>
      <c r="C10" s="134" t="s">
        <v>133</v>
      </c>
      <c r="D10" s="134"/>
      <c r="E10" s="134"/>
    </row>
    <row r="11" spans="1:6" x14ac:dyDescent="0.25">
      <c r="A11" s="37" t="s">
        <v>6</v>
      </c>
      <c r="B11" s="38" t="s">
        <v>8</v>
      </c>
      <c r="C11" s="246"/>
      <c r="D11" s="247"/>
      <c r="E11" s="247"/>
    </row>
    <row r="12" spans="1:6" ht="15.75" thickBot="1" x14ac:dyDescent="0.3">
      <c r="A12" s="3"/>
      <c r="B12" s="4"/>
      <c r="C12" s="5"/>
    </row>
    <row r="13" spans="1:6" x14ac:dyDescent="0.25">
      <c r="A13" s="21">
        <v>1</v>
      </c>
      <c r="B13" s="26" t="s">
        <v>12</v>
      </c>
      <c r="C13" s="23"/>
      <c r="D13" s="79" t="s">
        <v>10</v>
      </c>
      <c r="E13" s="28" t="s">
        <v>48</v>
      </c>
      <c r="F13" s="30" t="s">
        <v>11</v>
      </c>
    </row>
    <row r="14" spans="1:6" ht="30" x14ac:dyDescent="0.25">
      <c r="A14" s="6">
        <v>1.1000000000000001</v>
      </c>
      <c r="B14" s="7" t="s">
        <v>13</v>
      </c>
      <c r="C14" s="183" t="s">
        <v>63</v>
      </c>
      <c r="D14" s="123" t="s">
        <v>143</v>
      </c>
      <c r="E14" s="148" t="s">
        <v>122</v>
      </c>
      <c r="F14" s="117"/>
    </row>
    <row r="15" spans="1:6" x14ac:dyDescent="0.25">
      <c r="A15" s="6">
        <v>1.2</v>
      </c>
      <c r="B15" s="8" t="s">
        <v>14</v>
      </c>
      <c r="C15" s="184"/>
      <c r="D15" s="124"/>
      <c r="E15" s="149"/>
      <c r="F15" s="117"/>
    </row>
    <row r="16" spans="1:6" ht="30" x14ac:dyDescent="0.25">
      <c r="A16" s="6">
        <v>1.3</v>
      </c>
      <c r="B16" s="7" t="s">
        <v>15</v>
      </c>
      <c r="C16" s="184"/>
      <c r="D16" s="124"/>
      <c r="E16" s="149"/>
      <c r="F16" s="117"/>
    </row>
    <row r="17" spans="1:6" ht="60" x14ac:dyDescent="0.25">
      <c r="A17" s="6">
        <v>1.4</v>
      </c>
      <c r="B17" s="7" t="s">
        <v>16</v>
      </c>
      <c r="C17" s="184"/>
      <c r="D17" s="124"/>
      <c r="E17" s="149"/>
      <c r="F17" s="117"/>
    </row>
    <row r="18" spans="1:6" ht="30" x14ac:dyDescent="0.25">
      <c r="A18" s="6">
        <v>1.5</v>
      </c>
      <c r="B18" s="9" t="s">
        <v>53</v>
      </c>
      <c r="C18" s="184"/>
      <c r="D18" s="124"/>
      <c r="E18" s="149"/>
      <c r="F18" s="117"/>
    </row>
    <row r="19" spans="1:6" ht="45.75" thickBot="1" x14ac:dyDescent="0.3">
      <c r="A19" s="6">
        <v>1.6</v>
      </c>
      <c r="B19" s="11" t="s">
        <v>130</v>
      </c>
      <c r="C19" s="221"/>
      <c r="D19" s="125"/>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119</v>
      </c>
      <c r="D21" s="130" t="s">
        <v>119</v>
      </c>
      <c r="E21" s="130" t="s">
        <v>119</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str">
        <f>+C9</f>
        <v xml:space="preserve">NEXCOMPUTER S.A. </v>
      </c>
      <c r="D25" s="104"/>
      <c r="E25" s="101" t="s">
        <v>48</v>
      </c>
      <c r="F25" s="101" t="s">
        <v>11</v>
      </c>
    </row>
    <row r="26" spans="1:6" ht="33" customHeight="1" x14ac:dyDescent="0.25">
      <c r="A26" s="98"/>
      <c r="B26" s="120"/>
      <c r="C26" s="78" t="s">
        <v>9</v>
      </c>
      <c r="D26" s="79" t="s">
        <v>10</v>
      </c>
      <c r="E26" s="102"/>
      <c r="F26" s="102"/>
    </row>
    <row r="27" spans="1:6" ht="62.25" customHeight="1" x14ac:dyDescent="0.25">
      <c r="A27" s="6">
        <v>4.0999999999999996</v>
      </c>
      <c r="B27" s="9" t="s">
        <v>54</v>
      </c>
      <c r="C27" s="202" t="s">
        <v>118</v>
      </c>
      <c r="D27" s="123" t="s">
        <v>142</v>
      </c>
      <c r="E27" s="148" t="s">
        <v>122</v>
      </c>
      <c r="F27" s="117"/>
    </row>
    <row r="28" spans="1:6" ht="30" x14ac:dyDescent="0.25">
      <c r="A28" s="6">
        <v>4.2</v>
      </c>
      <c r="B28" s="9" t="s">
        <v>22</v>
      </c>
      <c r="C28" s="203"/>
      <c r="D28" s="124"/>
      <c r="E28" s="149"/>
      <c r="F28" s="117"/>
    </row>
    <row r="29" spans="1:6" ht="30.75" thickBot="1" x14ac:dyDescent="0.3">
      <c r="A29" s="10">
        <v>4.3</v>
      </c>
      <c r="B29" s="11" t="s">
        <v>49</v>
      </c>
      <c r="C29" s="13" t="s">
        <v>141</v>
      </c>
      <c r="D29" s="125"/>
      <c r="E29" s="150"/>
      <c r="F29" s="118"/>
    </row>
    <row r="30" spans="1:6" ht="30" customHeight="1" thickBot="1" x14ac:dyDescent="0.3">
      <c r="A30" s="97">
        <v>5</v>
      </c>
      <c r="B30" s="126" t="s">
        <v>23</v>
      </c>
      <c r="C30" s="121" t="str">
        <f>+C25</f>
        <v xml:space="preserve">NEXCOMPUTER S.A. </v>
      </c>
      <c r="D30" s="122"/>
      <c r="E30" s="101" t="s">
        <v>48</v>
      </c>
      <c r="F30" s="101" t="s">
        <v>11</v>
      </c>
    </row>
    <row r="31" spans="1:6" x14ac:dyDescent="0.25">
      <c r="A31" s="98"/>
      <c r="B31" s="127"/>
      <c r="C31" s="55" t="s">
        <v>9</v>
      </c>
      <c r="D31" s="90" t="s">
        <v>10</v>
      </c>
      <c r="E31" s="102"/>
      <c r="F31" s="102"/>
    </row>
    <row r="32" spans="1:6" ht="64.5" customHeight="1" x14ac:dyDescent="0.25">
      <c r="A32" s="6">
        <v>5.0999999999999996</v>
      </c>
      <c r="B32" s="9" t="s">
        <v>54</v>
      </c>
      <c r="C32" s="228" t="s">
        <v>118</v>
      </c>
      <c r="D32" s="228" t="s">
        <v>140</v>
      </c>
      <c r="E32" s="231" t="s">
        <v>122</v>
      </c>
      <c r="F32" s="169"/>
    </row>
    <row r="33" spans="1:9" ht="45" x14ac:dyDescent="0.25">
      <c r="A33" s="6">
        <v>5.2</v>
      </c>
      <c r="B33" s="9" t="s">
        <v>55</v>
      </c>
      <c r="C33" s="229"/>
      <c r="D33" s="229"/>
      <c r="E33" s="232"/>
      <c r="F33" s="170"/>
    </row>
    <row r="34" spans="1:9" ht="45" x14ac:dyDescent="0.25">
      <c r="A34" s="6">
        <v>5.3</v>
      </c>
      <c r="B34" s="14" t="s">
        <v>56</v>
      </c>
      <c r="C34" s="229"/>
      <c r="D34" s="229"/>
      <c r="E34" s="232"/>
      <c r="F34" s="170"/>
    </row>
    <row r="35" spans="1:9" ht="30" x14ac:dyDescent="0.25">
      <c r="A35" s="6">
        <v>5.4</v>
      </c>
      <c r="B35" s="9" t="s">
        <v>24</v>
      </c>
      <c r="C35" s="229"/>
      <c r="D35" s="229"/>
      <c r="E35" s="232"/>
      <c r="F35" s="170"/>
    </row>
    <row r="36" spans="1:9" ht="30.75" thickBot="1" x14ac:dyDescent="0.3">
      <c r="A36" s="10">
        <v>5.5</v>
      </c>
      <c r="B36" s="11" t="s">
        <v>25</v>
      </c>
      <c r="C36" s="230"/>
      <c r="D36" s="230"/>
      <c r="E36" s="233"/>
      <c r="F36" s="171"/>
    </row>
    <row r="37" spans="1:9" ht="30" customHeight="1" thickBot="1" x14ac:dyDescent="0.3">
      <c r="A37" s="97">
        <v>6</v>
      </c>
      <c r="B37" s="99" t="s">
        <v>26</v>
      </c>
      <c r="C37" s="100" t="str">
        <f>+C30</f>
        <v xml:space="preserve">NEXCOMPUTER S.A. </v>
      </c>
      <c r="D37" s="240"/>
      <c r="E37" s="101" t="s">
        <v>48</v>
      </c>
      <c r="F37" s="101" t="s">
        <v>11</v>
      </c>
    </row>
    <row r="38" spans="1:9" ht="15.75" thickBot="1" x14ac:dyDescent="0.3">
      <c r="A38" s="98"/>
      <c r="B38" s="100"/>
      <c r="C38" s="33" t="s">
        <v>9</v>
      </c>
      <c r="D38" s="32" t="s">
        <v>10</v>
      </c>
      <c r="E38" s="102"/>
      <c r="F38" s="102"/>
    </row>
    <row r="39" spans="1:9" ht="30" x14ac:dyDescent="0.25">
      <c r="A39" s="6">
        <v>6.1</v>
      </c>
      <c r="B39" s="9" t="s">
        <v>27</v>
      </c>
      <c r="C39" s="108" t="s">
        <v>118</v>
      </c>
      <c r="D39" s="144" t="s">
        <v>139</v>
      </c>
      <c r="E39" s="148" t="s">
        <v>122</v>
      </c>
      <c r="F39" s="91"/>
    </row>
    <row r="40" spans="1:9" ht="45" x14ac:dyDescent="0.25">
      <c r="A40" s="6">
        <v>6.2</v>
      </c>
      <c r="B40" s="9" t="s">
        <v>28</v>
      </c>
      <c r="C40" s="109"/>
      <c r="D40" s="144"/>
      <c r="E40" s="149"/>
      <c r="F40" s="88"/>
    </row>
    <row r="41" spans="1:9" ht="60.75" thickBot="1" x14ac:dyDescent="0.3">
      <c r="A41" s="6">
        <v>6.3</v>
      </c>
      <c r="B41" s="11" t="s">
        <v>29</v>
      </c>
      <c r="C41" s="110"/>
      <c r="D41" s="145"/>
      <c r="E41" s="150"/>
      <c r="F41" s="87"/>
    </row>
    <row r="42" spans="1:9" x14ac:dyDescent="0.25">
      <c r="A42" s="21">
        <v>7</v>
      </c>
      <c r="B42" s="34" t="s">
        <v>30</v>
      </c>
      <c r="C42" s="23"/>
      <c r="D42" s="79" t="s">
        <v>10</v>
      </c>
      <c r="E42" s="28" t="s">
        <v>48</v>
      </c>
      <c r="F42" s="30" t="s">
        <v>11</v>
      </c>
    </row>
    <row r="43" spans="1:9" x14ac:dyDescent="0.25">
      <c r="A43" s="6">
        <v>7.1</v>
      </c>
      <c r="B43" s="9" t="s">
        <v>31</v>
      </c>
      <c r="C43" s="85" t="s">
        <v>124</v>
      </c>
      <c r="D43" s="256" t="s">
        <v>138</v>
      </c>
      <c r="E43" s="146" t="s">
        <v>137</v>
      </c>
      <c r="F43" s="253" t="s">
        <v>136</v>
      </c>
    </row>
    <row r="44" spans="1:9" x14ac:dyDescent="0.25">
      <c r="A44" s="6">
        <v>7.2</v>
      </c>
      <c r="B44" s="9" t="s">
        <v>32</v>
      </c>
      <c r="C44" s="85" t="s">
        <v>135</v>
      </c>
      <c r="D44" s="106"/>
      <c r="E44" s="146"/>
      <c r="F44" s="254"/>
    </row>
    <row r="45" spans="1:9" ht="30" x14ac:dyDescent="0.25">
      <c r="A45" s="6">
        <v>7.3</v>
      </c>
      <c r="B45" s="9" t="s">
        <v>33</v>
      </c>
      <c r="C45" s="250" t="s">
        <v>118</v>
      </c>
      <c r="D45" s="106"/>
      <c r="E45" s="146"/>
      <c r="F45" s="254"/>
      <c r="I45" s="47"/>
    </row>
    <row r="46" spans="1:9" ht="45" x14ac:dyDescent="0.25">
      <c r="A46" s="6">
        <v>7.4</v>
      </c>
      <c r="B46" s="9" t="s">
        <v>34</v>
      </c>
      <c r="C46" s="251"/>
      <c r="D46" s="106"/>
      <c r="E46" s="146"/>
      <c r="F46" s="254"/>
      <c r="I46" s="15"/>
    </row>
    <row r="47" spans="1:9" ht="45" x14ac:dyDescent="0.25">
      <c r="A47" s="6">
        <v>7.5</v>
      </c>
      <c r="B47" s="9" t="s">
        <v>57</v>
      </c>
      <c r="C47" s="251"/>
      <c r="D47" s="106"/>
      <c r="E47" s="146"/>
      <c r="F47" s="254"/>
    </row>
    <row r="48" spans="1:9" x14ac:dyDescent="0.25">
      <c r="A48" s="6">
        <v>7.6</v>
      </c>
      <c r="B48" s="9" t="s">
        <v>35</v>
      </c>
      <c r="C48" s="251"/>
      <c r="D48" s="106"/>
      <c r="E48" s="146"/>
      <c r="F48" s="254"/>
    </row>
    <row r="49" spans="1:7" ht="30" x14ac:dyDescent="0.25">
      <c r="A49" s="6">
        <v>7.7</v>
      </c>
      <c r="B49" s="9" t="s">
        <v>58</v>
      </c>
      <c r="C49" s="251"/>
      <c r="D49" s="106"/>
      <c r="E49" s="146"/>
      <c r="F49" s="254"/>
      <c r="G49" s="15"/>
    </row>
    <row r="50" spans="1:7" ht="31.5" customHeight="1" x14ac:dyDescent="0.3">
      <c r="A50" s="6">
        <v>7.8</v>
      </c>
      <c r="B50" s="16" t="s">
        <v>36</v>
      </c>
      <c r="C50" s="251"/>
      <c r="D50" s="106"/>
      <c r="E50" s="146"/>
      <c r="F50" s="254"/>
      <c r="G50" s="17"/>
    </row>
    <row r="51" spans="1:7" ht="17.25" thickBot="1" x14ac:dyDescent="0.35">
      <c r="A51" s="6">
        <v>7.9</v>
      </c>
      <c r="B51" s="9" t="s">
        <v>37</v>
      </c>
      <c r="C51" s="252"/>
      <c r="D51" s="107"/>
      <c r="E51" s="146"/>
      <c r="F51" s="255"/>
      <c r="G51" s="17"/>
    </row>
    <row r="52" spans="1:7" ht="30" customHeight="1" thickBot="1" x14ac:dyDescent="0.3">
      <c r="A52" s="97">
        <v>8</v>
      </c>
      <c r="B52" s="99" t="s">
        <v>38</v>
      </c>
      <c r="C52" s="103" t="str">
        <f>+C37</f>
        <v xml:space="preserve">NEXCOMPUTER S.A. </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241" t="s">
        <v>120</v>
      </c>
      <c r="D54" s="242"/>
      <c r="E54" s="149"/>
      <c r="F54" s="117"/>
    </row>
    <row r="55" spans="1:7" x14ac:dyDescent="0.25">
      <c r="A55" s="6">
        <v>8.1999999999999993</v>
      </c>
      <c r="B55" s="8" t="s">
        <v>14</v>
      </c>
      <c r="C55" s="243"/>
      <c r="D55" s="244"/>
      <c r="E55" s="149"/>
      <c r="F55" s="117"/>
    </row>
    <row r="56" spans="1:7" ht="60.75" thickBot="1" x14ac:dyDescent="0.3">
      <c r="A56" s="10">
        <v>8.3000000000000007</v>
      </c>
      <c r="B56" s="18" t="s">
        <v>40</v>
      </c>
      <c r="C56" s="173" t="s">
        <v>120</v>
      </c>
      <c r="D56" s="245"/>
      <c r="E56" s="150"/>
      <c r="F56" s="118"/>
    </row>
    <row r="57" spans="1:7" ht="30" customHeight="1" thickBot="1" x14ac:dyDescent="0.3">
      <c r="A57" s="97">
        <v>9</v>
      </c>
      <c r="B57" s="99" t="s">
        <v>41</v>
      </c>
      <c r="C57" s="103" t="str">
        <f>+C52</f>
        <v xml:space="preserve">NEXCOMPUTER S.A. </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c r="E59" s="42"/>
      <c r="F59" s="29"/>
    </row>
    <row r="60" spans="1:7" ht="30" customHeight="1" x14ac:dyDescent="0.25">
      <c r="A60" s="97">
        <v>10</v>
      </c>
      <c r="B60" s="126" t="s">
        <v>43</v>
      </c>
      <c r="C60" s="155" t="str">
        <f>+C57</f>
        <v xml:space="preserve">NEXCOMPUTER S.A. </v>
      </c>
      <c r="D60" s="155"/>
      <c r="E60" s="155"/>
      <c r="F60" s="151" t="s">
        <v>11</v>
      </c>
    </row>
    <row r="61" spans="1:7" ht="30" customHeight="1" x14ac:dyDescent="0.25">
      <c r="A61" s="98"/>
      <c r="B61" s="127"/>
      <c r="C61" s="155" t="s">
        <v>9</v>
      </c>
      <c r="D61" s="155"/>
      <c r="E61" s="155"/>
      <c r="F61" s="152"/>
    </row>
    <row r="62" spans="1:7" ht="45" x14ac:dyDescent="0.25">
      <c r="A62" s="6">
        <v>10.1</v>
      </c>
      <c r="B62" s="35" t="s">
        <v>44</v>
      </c>
      <c r="C62" s="156" t="s">
        <v>118</v>
      </c>
      <c r="D62" s="157"/>
      <c r="E62" s="158"/>
      <c r="F62" s="39"/>
    </row>
    <row r="63" spans="1:7" ht="31.5" customHeight="1" x14ac:dyDescent="0.25">
      <c r="A63" s="6">
        <v>10.199999999999999</v>
      </c>
      <c r="B63" s="35" t="s">
        <v>45</v>
      </c>
      <c r="C63" s="156" t="s">
        <v>118</v>
      </c>
      <c r="D63" s="157"/>
      <c r="E63" s="158"/>
      <c r="F63" s="39"/>
    </row>
    <row r="64" spans="1:7" ht="30.75" thickBot="1" x14ac:dyDescent="0.3">
      <c r="A64" s="19">
        <v>10.3</v>
      </c>
      <c r="B64" s="36" t="s">
        <v>46</v>
      </c>
      <c r="C64" s="173" t="s">
        <v>63</v>
      </c>
      <c r="D64" s="174"/>
      <c r="E64" s="175"/>
      <c r="F64" s="40"/>
    </row>
    <row r="65" spans="1:6" ht="19.5" thickBot="1" x14ac:dyDescent="0.3">
      <c r="A65" s="153" t="s">
        <v>47</v>
      </c>
      <c r="B65" s="154"/>
      <c r="C65" s="237"/>
      <c r="D65" s="238"/>
      <c r="E65" s="239"/>
      <c r="F65" s="86"/>
    </row>
  </sheetData>
  <mergeCells count="68">
    <mergeCell ref="C63:E63"/>
    <mergeCell ref="C64:E64"/>
    <mergeCell ref="A65:B65"/>
    <mergeCell ref="C65:E65"/>
    <mergeCell ref="C32:C36"/>
    <mergeCell ref="C62:E62"/>
    <mergeCell ref="E43:E51"/>
    <mergeCell ref="A37:A38"/>
    <mergeCell ref="B37:B38"/>
    <mergeCell ref="C37:D37"/>
    <mergeCell ref="A60:A61"/>
    <mergeCell ref="B60:B61"/>
    <mergeCell ref="C60:E60"/>
    <mergeCell ref="C56:D56"/>
    <mergeCell ref="A57:A58"/>
    <mergeCell ref="B57:B58"/>
    <mergeCell ref="C57:D57"/>
    <mergeCell ref="A52:A53"/>
    <mergeCell ref="B52:B53"/>
    <mergeCell ref="C52:D52"/>
    <mergeCell ref="E52:E53"/>
    <mergeCell ref="F52:F53"/>
    <mergeCell ref="C39:C41"/>
    <mergeCell ref="D39:D41"/>
    <mergeCell ref="E39:E41"/>
    <mergeCell ref="C45:C51"/>
    <mergeCell ref="F60:F61"/>
    <mergeCell ref="C61:E61"/>
    <mergeCell ref="F43:F51"/>
    <mergeCell ref="D43:D51"/>
    <mergeCell ref="F54:F56"/>
    <mergeCell ref="C54:D55"/>
    <mergeCell ref="E54:E56"/>
    <mergeCell ref="D32:D36"/>
    <mergeCell ref="E32:E36"/>
    <mergeCell ref="F32:F36"/>
    <mergeCell ref="E57:E58"/>
    <mergeCell ref="F57:F58"/>
    <mergeCell ref="F37:F38"/>
    <mergeCell ref="E37:E38"/>
    <mergeCell ref="A30:A31"/>
    <mergeCell ref="B30:B31"/>
    <mergeCell ref="C30:D30"/>
    <mergeCell ref="E30:E31"/>
    <mergeCell ref="F30:F31"/>
    <mergeCell ref="A25:A26"/>
    <mergeCell ref="B25:B26"/>
    <mergeCell ref="C25:D25"/>
    <mergeCell ref="E25:E26"/>
    <mergeCell ref="F25:F26"/>
    <mergeCell ref="C11:E11"/>
    <mergeCell ref="A1:F2"/>
    <mergeCell ref="A4:F5"/>
    <mergeCell ref="C8:E8"/>
    <mergeCell ref="C9:E9"/>
    <mergeCell ref="C10:E10"/>
    <mergeCell ref="F27:F29"/>
    <mergeCell ref="C14:C19"/>
    <mergeCell ref="D14:D19"/>
    <mergeCell ref="E14:E19"/>
    <mergeCell ref="F14:F19"/>
    <mergeCell ref="C21:C24"/>
    <mergeCell ref="D21:D24"/>
    <mergeCell ref="E21:E24"/>
    <mergeCell ref="F21:F24"/>
    <mergeCell ref="C27:C28"/>
    <mergeCell ref="D27:D29"/>
    <mergeCell ref="E27:E29"/>
  </mergeCells>
  <pageMargins left="0.7" right="0.7" top="0.75" bottom="0.75" header="0.3" footer="0.3"/>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4" zoomScaleNormal="80" zoomScaleSheetLayoutView="100" workbookViewId="0">
      <selection activeCell="F8" sqref="F8:F9"/>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7</v>
      </c>
      <c r="D8" s="222"/>
      <c r="E8" s="223"/>
    </row>
    <row r="9" spans="1:6" ht="31.5" customHeight="1" x14ac:dyDescent="0.25">
      <c r="A9" s="37" t="s">
        <v>3</v>
      </c>
      <c r="B9" s="38" t="s">
        <v>4</v>
      </c>
      <c r="C9" s="248" t="s">
        <v>151</v>
      </c>
      <c r="D9" s="248"/>
      <c r="E9" s="249"/>
    </row>
    <row r="10" spans="1:6" x14ac:dyDescent="0.25">
      <c r="A10" s="37" t="s">
        <v>5</v>
      </c>
      <c r="B10" s="38" t="s">
        <v>7</v>
      </c>
      <c r="C10" s="134" t="s">
        <v>133</v>
      </c>
      <c r="D10" s="134"/>
      <c r="E10" s="134"/>
    </row>
    <row r="11" spans="1:6" x14ac:dyDescent="0.25">
      <c r="A11" s="37" t="s">
        <v>6</v>
      </c>
      <c r="B11" s="38" t="s">
        <v>8</v>
      </c>
      <c r="C11" s="246"/>
      <c r="D11" s="247"/>
      <c r="E11" s="247"/>
    </row>
    <row r="12" spans="1:6" ht="15.75" thickBot="1" x14ac:dyDescent="0.3">
      <c r="A12" s="3"/>
      <c r="B12" s="4"/>
      <c r="C12" s="5"/>
    </row>
    <row r="13" spans="1:6" x14ac:dyDescent="0.25">
      <c r="A13" s="21">
        <v>1</v>
      </c>
      <c r="B13" s="26" t="s">
        <v>12</v>
      </c>
      <c r="C13" s="23"/>
      <c r="D13" s="79" t="s">
        <v>10</v>
      </c>
      <c r="E13" s="28" t="s">
        <v>48</v>
      </c>
      <c r="F13" s="30" t="s">
        <v>11</v>
      </c>
    </row>
    <row r="14" spans="1:6" ht="30" x14ac:dyDescent="0.25">
      <c r="A14" s="6">
        <v>1.1000000000000001</v>
      </c>
      <c r="B14" s="7" t="s">
        <v>13</v>
      </c>
      <c r="C14" s="183" t="s">
        <v>63</v>
      </c>
      <c r="D14" s="123" t="s">
        <v>131</v>
      </c>
      <c r="E14" s="148" t="s">
        <v>122</v>
      </c>
      <c r="F14" s="117"/>
    </row>
    <row r="15" spans="1:6" x14ac:dyDescent="0.25">
      <c r="A15" s="6">
        <v>1.2</v>
      </c>
      <c r="B15" s="8" t="s">
        <v>14</v>
      </c>
      <c r="C15" s="184"/>
      <c r="D15" s="124"/>
      <c r="E15" s="149"/>
      <c r="F15" s="117"/>
    </row>
    <row r="16" spans="1:6" ht="30" x14ac:dyDescent="0.25">
      <c r="A16" s="6">
        <v>1.3</v>
      </c>
      <c r="B16" s="7" t="s">
        <v>15</v>
      </c>
      <c r="C16" s="184"/>
      <c r="D16" s="124"/>
      <c r="E16" s="149"/>
      <c r="F16" s="117"/>
    </row>
    <row r="17" spans="1:6" ht="60" x14ac:dyDescent="0.25">
      <c r="A17" s="6">
        <v>1.4</v>
      </c>
      <c r="B17" s="7" t="s">
        <v>16</v>
      </c>
      <c r="C17" s="184"/>
      <c r="D17" s="124"/>
      <c r="E17" s="149"/>
      <c r="F17" s="117"/>
    </row>
    <row r="18" spans="1:6" ht="30" x14ac:dyDescent="0.25">
      <c r="A18" s="6">
        <v>1.5</v>
      </c>
      <c r="B18" s="9" t="s">
        <v>53</v>
      </c>
      <c r="C18" s="184"/>
      <c r="D18" s="124"/>
      <c r="E18" s="149"/>
      <c r="F18" s="117"/>
    </row>
    <row r="19" spans="1:6" ht="45.75" thickBot="1" x14ac:dyDescent="0.3">
      <c r="A19" s="6">
        <v>1.6</v>
      </c>
      <c r="B19" s="11" t="s">
        <v>130</v>
      </c>
      <c r="C19" s="221"/>
      <c r="D19" s="125"/>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119</v>
      </c>
      <c r="D21" s="130" t="s">
        <v>119</v>
      </c>
      <c r="E21" s="130" t="s">
        <v>119</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str">
        <f>+C9</f>
        <v xml:space="preserve">UNIALPES S.A. </v>
      </c>
      <c r="D25" s="104"/>
      <c r="E25" s="101" t="s">
        <v>48</v>
      </c>
      <c r="F25" s="101" t="s">
        <v>11</v>
      </c>
    </row>
    <row r="26" spans="1:6" ht="33" customHeight="1" x14ac:dyDescent="0.25">
      <c r="A26" s="98"/>
      <c r="B26" s="120"/>
      <c r="C26" s="78" t="s">
        <v>9</v>
      </c>
      <c r="D26" s="79" t="s">
        <v>10</v>
      </c>
      <c r="E26" s="102"/>
      <c r="F26" s="102"/>
    </row>
    <row r="27" spans="1:6" ht="62.25" customHeight="1" x14ac:dyDescent="0.25">
      <c r="A27" s="6">
        <v>4.0999999999999996</v>
      </c>
      <c r="B27" s="9" t="s">
        <v>54</v>
      </c>
      <c r="C27" s="82" t="s">
        <v>118</v>
      </c>
      <c r="D27" s="123" t="s">
        <v>150</v>
      </c>
      <c r="E27" s="148" t="s">
        <v>122</v>
      </c>
      <c r="F27" s="117"/>
    </row>
    <row r="28" spans="1:6" ht="30" x14ac:dyDescent="0.25">
      <c r="A28" s="6">
        <v>4.2</v>
      </c>
      <c r="B28" s="9" t="s">
        <v>22</v>
      </c>
      <c r="C28" s="82" t="s">
        <v>63</v>
      </c>
      <c r="D28" s="124"/>
      <c r="E28" s="149"/>
      <c r="F28" s="117"/>
    </row>
    <row r="29" spans="1:6" ht="30.75" thickBot="1" x14ac:dyDescent="0.3">
      <c r="A29" s="10">
        <v>4.3</v>
      </c>
      <c r="B29" s="11" t="s">
        <v>49</v>
      </c>
      <c r="C29" s="13" t="s">
        <v>149</v>
      </c>
      <c r="D29" s="125"/>
      <c r="E29" s="150"/>
      <c r="F29" s="118"/>
    </row>
    <row r="30" spans="1:6" ht="30" customHeight="1" thickBot="1" x14ac:dyDescent="0.3">
      <c r="A30" s="97">
        <v>5</v>
      </c>
      <c r="B30" s="126" t="s">
        <v>23</v>
      </c>
      <c r="C30" s="121" t="str">
        <f>+C25</f>
        <v xml:space="preserve">UNIALPES S.A. </v>
      </c>
      <c r="D30" s="122"/>
      <c r="E30" s="101" t="s">
        <v>48</v>
      </c>
      <c r="F30" s="101" t="s">
        <v>11</v>
      </c>
    </row>
    <row r="31" spans="1:6" x14ac:dyDescent="0.25">
      <c r="A31" s="98"/>
      <c r="B31" s="127"/>
      <c r="C31" s="55" t="s">
        <v>9</v>
      </c>
      <c r="D31" s="90" t="s">
        <v>10</v>
      </c>
      <c r="E31" s="102"/>
      <c r="F31" s="102"/>
    </row>
    <row r="32" spans="1:6" ht="64.5" customHeight="1" x14ac:dyDescent="0.25">
      <c r="A32" s="6">
        <v>5.0999999999999996</v>
      </c>
      <c r="B32" s="9" t="s">
        <v>54</v>
      </c>
      <c r="C32" s="198" t="s">
        <v>118</v>
      </c>
      <c r="D32" s="228" t="s">
        <v>148</v>
      </c>
      <c r="E32" s="231" t="s">
        <v>122</v>
      </c>
      <c r="F32" s="169"/>
    </row>
    <row r="33" spans="1:9" ht="45" x14ac:dyDescent="0.25">
      <c r="A33" s="6">
        <v>5.2</v>
      </c>
      <c r="B33" s="9" t="s">
        <v>55</v>
      </c>
      <c r="C33" s="198"/>
      <c r="D33" s="229"/>
      <c r="E33" s="232"/>
      <c r="F33" s="170"/>
    </row>
    <row r="34" spans="1:9" ht="45" x14ac:dyDescent="0.25">
      <c r="A34" s="6">
        <v>5.3</v>
      </c>
      <c r="B34" s="14" t="s">
        <v>56</v>
      </c>
      <c r="C34" s="198"/>
      <c r="D34" s="229"/>
      <c r="E34" s="232"/>
      <c r="F34" s="170"/>
    </row>
    <row r="35" spans="1:9" ht="30" x14ac:dyDescent="0.25">
      <c r="A35" s="6">
        <v>5.4</v>
      </c>
      <c r="B35" s="9" t="s">
        <v>24</v>
      </c>
      <c r="C35" s="198"/>
      <c r="D35" s="229"/>
      <c r="E35" s="232"/>
      <c r="F35" s="170"/>
    </row>
    <row r="36" spans="1:9" ht="30.75" thickBot="1" x14ac:dyDescent="0.3">
      <c r="A36" s="10">
        <v>5.5</v>
      </c>
      <c r="B36" s="11" t="s">
        <v>25</v>
      </c>
      <c r="C36" s="83" t="s">
        <v>137</v>
      </c>
      <c r="D36" s="230"/>
      <c r="E36" s="233"/>
      <c r="F36" s="171"/>
    </row>
    <row r="37" spans="1:9" ht="30" customHeight="1" thickBot="1" x14ac:dyDescent="0.3">
      <c r="A37" s="97">
        <v>6</v>
      </c>
      <c r="B37" s="99" t="s">
        <v>26</v>
      </c>
      <c r="C37" s="100" t="str">
        <f>+C30</f>
        <v xml:space="preserve">UNIALPES S.A. </v>
      </c>
      <c r="D37" s="240"/>
      <c r="E37" s="101" t="s">
        <v>48</v>
      </c>
      <c r="F37" s="101" t="s">
        <v>11</v>
      </c>
    </row>
    <row r="38" spans="1:9" ht="15.75" thickBot="1" x14ac:dyDescent="0.3">
      <c r="A38" s="98"/>
      <c r="B38" s="100"/>
      <c r="C38" s="33" t="s">
        <v>9</v>
      </c>
      <c r="D38" s="32" t="s">
        <v>10</v>
      </c>
      <c r="E38" s="102"/>
      <c r="F38" s="102"/>
    </row>
    <row r="39" spans="1:9" ht="30" x14ac:dyDescent="0.25">
      <c r="A39" s="6">
        <v>6.1</v>
      </c>
      <c r="B39" s="9" t="s">
        <v>27</v>
      </c>
      <c r="C39" s="108" t="s">
        <v>118</v>
      </c>
      <c r="D39" s="144" t="s">
        <v>147</v>
      </c>
      <c r="E39" s="148" t="s">
        <v>122</v>
      </c>
      <c r="F39" s="88"/>
    </row>
    <row r="40" spans="1:9" ht="45" x14ac:dyDescent="0.25">
      <c r="A40" s="6">
        <v>6.2</v>
      </c>
      <c r="B40" s="9" t="s">
        <v>28</v>
      </c>
      <c r="C40" s="109"/>
      <c r="D40" s="144"/>
      <c r="E40" s="149"/>
      <c r="F40" s="88"/>
    </row>
    <row r="41" spans="1:9" ht="60.75" thickBot="1" x14ac:dyDescent="0.3">
      <c r="A41" s="6">
        <v>6.3</v>
      </c>
      <c r="B41" s="11" t="s">
        <v>29</v>
      </c>
      <c r="C41" s="110"/>
      <c r="D41" s="145"/>
      <c r="E41" s="150"/>
      <c r="F41" s="87"/>
    </row>
    <row r="42" spans="1:9" x14ac:dyDescent="0.25">
      <c r="A42" s="21">
        <v>7</v>
      </c>
      <c r="B42" s="34" t="s">
        <v>30</v>
      </c>
      <c r="C42" s="23"/>
      <c r="D42" s="79" t="s">
        <v>10</v>
      </c>
      <c r="E42" s="28" t="s">
        <v>48</v>
      </c>
      <c r="F42" s="30" t="s">
        <v>11</v>
      </c>
    </row>
    <row r="43" spans="1:9" x14ac:dyDescent="0.25">
      <c r="A43" s="6">
        <v>7.1</v>
      </c>
      <c r="B43" s="9" t="s">
        <v>31</v>
      </c>
      <c r="C43" s="20" t="s">
        <v>124</v>
      </c>
      <c r="D43" s="123" t="s">
        <v>146</v>
      </c>
      <c r="E43" s="146" t="s">
        <v>122</v>
      </c>
      <c r="F43" s="147"/>
    </row>
    <row r="44" spans="1:9" ht="30" x14ac:dyDescent="0.25">
      <c r="A44" s="6">
        <v>7.2</v>
      </c>
      <c r="B44" s="9" t="s">
        <v>32</v>
      </c>
      <c r="C44" s="20" t="s">
        <v>145</v>
      </c>
      <c r="D44" s="124"/>
      <c r="E44" s="146"/>
      <c r="F44" s="117"/>
    </row>
    <row r="45" spans="1:9" ht="30" x14ac:dyDescent="0.25">
      <c r="A45" s="6">
        <v>7.3</v>
      </c>
      <c r="B45" s="9" t="s">
        <v>33</v>
      </c>
      <c r="C45" s="218" t="s">
        <v>118</v>
      </c>
      <c r="D45" s="124"/>
      <c r="E45" s="146"/>
      <c r="F45" s="117"/>
      <c r="I45" s="47"/>
    </row>
    <row r="46" spans="1:9" ht="45" x14ac:dyDescent="0.25">
      <c r="A46" s="6">
        <v>7.4</v>
      </c>
      <c r="B46" s="9" t="s">
        <v>34</v>
      </c>
      <c r="C46" s="219"/>
      <c r="D46" s="124"/>
      <c r="E46" s="146"/>
      <c r="F46" s="117"/>
      <c r="I46" s="15"/>
    </row>
    <row r="47" spans="1:9" ht="45" x14ac:dyDescent="0.25">
      <c r="A47" s="6">
        <v>7.5</v>
      </c>
      <c r="B47" s="9" t="s">
        <v>57</v>
      </c>
      <c r="C47" s="219"/>
      <c r="D47" s="124"/>
      <c r="E47" s="146"/>
      <c r="F47" s="117"/>
    </row>
    <row r="48" spans="1:9" x14ac:dyDescent="0.25">
      <c r="A48" s="6">
        <v>7.6</v>
      </c>
      <c r="B48" s="9" t="s">
        <v>35</v>
      </c>
      <c r="C48" s="219"/>
      <c r="D48" s="124"/>
      <c r="E48" s="146"/>
      <c r="F48" s="117"/>
    </row>
    <row r="49" spans="1:7" ht="30" x14ac:dyDescent="0.25">
      <c r="A49" s="6">
        <v>7.7</v>
      </c>
      <c r="B49" s="9" t="s">
        <v>58</v>
      </c>
      <c r="C49" s="219"/>
      <c r="D49" s="124"/>
      <c r="E49" s="146"/>
      <c r="F49" s="117"/>
      <c r="G49" s="15"/>
    </row>
    <row r="50" spans="1:7" ht="31.5" customHeight="1" x14ac:dyDescent="0.3">
      <c r="A50" s="6">
        <v>7.8</v>
      </c>
      <c r="B50" s="16" t="s">
        <v>36</v>
      </c>
      <c r="C50" s="219"/>
      <c r="D50" s="124"/>
      <c r="E50" s="146"/>
      <c r="F50" s="117"/>
      <c r="G50" s="17"/>
    </row>
    <row r="51" spans="1:7" ht="17.25" thickBot="1" x14ac:dyDescent="0.35">
      <c r="A51" s="6">
        <v>7.9</v>
      </c>
      <c r="B51" s="9" t="s">
        <v>37</v>
      </c>
      <c r="C51" s="220"/>
      <c r="D51" s="125"/>
      <c r="E51" s="146"/>
      <c r="F51" s="117"/>
      <c r="G51" s="17"/>
    </row>
    <row r="52" spans="1:7" ht="30" customHeight="1" thickBot="1" x14ac:dyDescent="0.3">
      <c r="A52" s="97">
        <v>8</v>
      </c>
      <c r="B52" s="99" t="s">
        <v>38</v>
      </c>
      <c r="C52" s="103" t="str">
        <f>+C37</f>
        <v xml:space="preserve">UNIALPES S.A. </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241" t="s">
        <v>120</v>
      </c>
      <c r="D54" s="242"/>
      <c r="E54" s="149"/>
      <c r="F54" s="117"/>
    </row>
    <row r="55" spans="1:7" x14ac:dyDescent="0.25">
      <c r="A55" s="6">
        <v>8.1999999999999993</v>
      </c>
      <c r="B55" s="8" t="s">
        <v>14</v>
      </c>
      <c r="C55" s="243"/>
      <c r="D55" s="244"/>
      <c r="E55" s="149"/>
      <c r="F55" s="117"/>
    </row>
    <row r="56" spans="1:7" ht="60.75" thickBot="1" x14ac:dyDescent="0.3">
      <c r="A56" s="10">
        <v>8.3000000000000007</v>
      </c>
      <c r="B56" s="18" t="s">
        <v>40</v>
      </c>
      <c r="C56" s="173" t="s">
        <v>120</v>
      </c>
      <c r="D56" s="245"/>
      <c r="E56" s="150"/>
      <c r="F56" s="118"/>
    </row>
    <row r="57" spans="1:7" ht="30" customHeight="1" thickBot="1" x14ac:dyDescent="0.3">
      <c r="A57" s="97">
        <v>9</v>
      </c>
      <c r="B57" s="99" t="s">
        <v>41</v>
      </c>
      <c r="C57" s="103" t="str">
        <f>+C52</f>
        <v xml:space="preserve">UNIALPES S.A. </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c r="E59" s="42"/>
      <c r="F59" s="29"/>
    </row>
    <row r="60" spans="1:7" ht="30" customHeight="1" x14ac:dyDescent="0.25">
      <c r="A60" s="97">
        <v>10</v>
      </c>
      <c r="B60" s="126" t="s">
        <v>43</v>
      </c>
      <c r="C60" s="155" t="str">
        <f>+C57</f>
        <v xml:space="preserve">UNIALPES S.A. </v>
      </c>
      <c r="D60" s="155"/>
      <c r="E60" s="155"/>
      <c r="F60" s="151" t="s">
        <v>11</v>
      </c>
    </row>
    <row r="61" spans="1:7" ht="30" customHeight="1" x14ac:dyDescent="0.25">
      <c r="A61" s="98"/>
      <c r="B61" s="127"/>
      <c r="C61" s="155" t="s">
        <v>9</v>
      </c>
      <c r="D61" s="155"/>
      <c r="E61" s="155"/>
      <c r="F61" s="152"/>
    </row>
    <row r="62" spans="1:7" ht="45" x14ac:dyDescent="0.25">
      <c r="A62" s="6">
        <v>10.1</v>
      </c>
      <c r="B62" s="35" t="s">
        <v>44</v>
      </c>
      <c r="C62" s="156" t="s">
        <v>118</v>
      </c>
      <c r="D62" s="157"/>
      <c r="E62" s="158"/>
      <c r="F62" s="39"/>
    </row>
    <row r="63" spans="1:7" ht="31.5" customHeight="1" x14ac:dyDescent="0.25">
      <c r="A63" s="6">
        <v>10.199999999999999</v>
      </c>
      <c r="B63" s="35" t="s">
        <v>45</v>
      </c>
      <c r="C63" s="156" t="s">
        <v>118</v>
      </c>
      <c r="D63" s="157"/>
      <c r="E63" s="158"/>
      <c r="F63" s="39"/>
    </row>
    <row r="64" spans="1:7" ht="30.75" thickBot="1" x14ac:dyDescent="0.3">
      <c r="A64" s="19">
        <v>10.3</v>
      </c>
      <c r="B64" s="36" t="s">
        <v>46</v>
      </c>
      <c r="C64" s="173" t="s">
        <v>63</v>
      </c>
      <c r="D64" s="174"/>
      <c r="E64" s="175"/>
      <c r="F64" s="40"/>
    </row>
    <row r="65" spans="1:6" ht="19.5" thickBot="1" x14ac:dyDescent="0.3">
      <c r="A65" s="153" t="s">
        <v>47</v>
      </c>
      <c r="B65" s="154"/>
      <c r="C65" s="237"/>
      <c r="D65" s="238"/>
      <c r="E65" s="239"/>
      <c r="F65" s="86"/>
    </row>
  </sheetData>
  <mergeCells count="67">
    <mergeCell ref="C63:E63"/>
    <mergeCell ref="C64:E64"/>
    <mergeCell ref="A65:B65"/>
    <mergeCell ref="C65:E65"/>
    <mergeCell ref="C10:E10"/>
    <mergeCell ref="C11:E11"/>
    <mergeCell ref="C32:C35"/>
    <mergeCell ref="D32:D36"/>
    <mergeCell ref="A60:A61"/>
    <mergeCell ref="B60:B61"/>
    <mergeCell ref="A57:A58"/>
    <mergeCell ref="B57:B58"/>
    <mergeCell ref="D43:D51"/>
    <mergeCell ref="E43:E51"/>
    <mergeCell ref="A37:A38"/>
    <mergeCell ref="B37:B38"/>
    <mergeCell ref="C37:D37"/>
    <mergeCell ref="E37:E38"/>
    <mergeCell ref="F60:F61"/>
    <mergeCell ref="C61:E61"/>
    <mergeCell ref="C62:E62"/>
    <mergeCell ref="C54:D55"/>
    <mergeCell ref="E54:E56"/>
    <mergeCell ref="F54:F56"/>
    <mergeCell ref="C56:D56"/>
    <mergeCell ref="C57:D57"/>
    <mergeCell ref="E57:E58"/>
    <mergeCell ref="F57:F58"/>
    <mergeCell ref="C60:E60"/>
    <mergeCell ref="F43:F51"/>
    <mergeCell ref="C45:C51"/>
    <mergeCell ref="A52:A53"/>
    <mergeCell ref="B52:B53"/>
    <mergeCell ref="C52:D52"/>
    <mergeCell ref="E52:E53"/>
    <mergeCell ref="F52:F53"/>
    <mergeCell ref="C39:C41"/>
    <mergeCell ref="D39:D41"/>
    <mergeCell ref="E39:E41"/>
    <mergeCell ref="A30:A31"/>
    <mergeCell ref="B30:B31"/>
    <mergeCell ref="C30:D30"/>
    <mergeCell ref="E30:E31"/>
    <mergeCell ref="E32:E36"/>
    <mergeCell ref="C21:C24"/>
    <mergeCell ref="D21:D24"/>
    <mergeCell ref="E21:E24"/>
    <mergeCell ref="F21:F24"/>
    <mergeCell ref="F37:F38"/>
    <mergeCell ref="F30:F31"/>
    <mergeCell ref="A25:A26"/>
    <mergeCell ref="B25:B26"/>
    <mergeCell ref="C25:D25"/>
    <mergeCell ref="E25:E26"/>
    <mergeCell ref="F25:F26"/>
    <mergeCell ref="A1:F2"/>
    <mergeCell ref="A4:F5"/>
    <mergeCell ref="C8:E8"/>
    <mergeCell ref="C9:E9"/>
    <mergeCell ref="C14:C19"/>
    <mergeCell ref="D14:D19"/>
    <mergeCell ref="E14:E19"/>
    <mergeCell ref="F14:F19"/>
    <mergeCell ref="F32:F36"/>
    <mergeCell ref="D27:D29"/>
    <mergeCell ref="E27:E29"/>
    <mergeCell ref="F27:F29"/>
  </mergeCells>
  <pageMargins left="0.7" right="0.7" top="0.75" bottom="0.75" header="0.3" footer="0.3"/>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view="pageBreakPreview" topLeftCell="A4" zoomScaleNormal="80" zoomScaleSheetLayoutView="100" workbookViewId="0">
      <selection activeCell="F8" sqref="F8:F9"/>
    </sheetView>
  </sheetViews>
  <sheetFormatPr baseColWidth="10" defaultRowHeight="15" x14ac:dyDescent="0.25"/>
  <cols>
    <col min="1" max="1" width="6.7109375" style="1" customWidth="1"/>
    <col min="2" max="2" width="47.140625" customWidth="1"/>
    <col min="3" max="3" width="27.28515625" style="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ht="15.75" thickBot="1" x14ac:dyDescent="0.3">
      <c r="C7" s="2"/>
    </row>
    <row r="8" spans="1:6" ht="15.75" thickBot="1" x14ac:dyDescent="0.3">
      <c r="A8" s="37" t="s">
        <v>1</v>
      </c>
      <c r="B8" s="38" t="s">
        <v>2</v>
      </c>
      <c r="C8" s="222">
        <v>8</v>
      </c>
      <c r="D8" s="222"/>
      <c r="E8" s="223"/>
    </row>
    <row r="9" spans="1:6" ht="31.5" customHeight="1" x14ac:dyDescent="0.25">
      <c r="A9" s="37" t="s">
        <v>3</v>
      </c>
      <c r="B9" s="38" t="s">
        <v>4</v>
      </c>
      <c r="C9" s="248" t="s">
        <v>159</v>
      </c>
      <c r="D9" s="248"/>
      <c r="E9" s="249"/>
    </row>
    <row r="10" spans="1:6" x14ac:dyDescent="0.25">
      <c r="A10" s="37" t="s">
        <v>5</v>
      </c>
      <c r="B10" s="38" t="s">
        <v>7</v>
      </c>
      <c r="C10" s="134" t="s">
        <v>133</v>
      </c>
      <c r="D10" s="134"/>
      <c r="E10" s="134"/>
    </row>
    <row r="11" spans="1:6" x14ac:dyDescent="0.25">
      <c r="A11" s="37" t="s">
        <v>6</v>
      </c>
      <c r="B11" s="38" t="s">
        <v>8</v>
      </c>
      <c r="C11" s="246" t="s">
        <v>132</v>
      </c>
      <c r="D11" s="247"/>
      <c r="E11" s="247"/>
    </row>
    <row r="12" spans="1:6" ht="15.75" thickBot="1" x14ac:dyDescent="0.3">
      <c r="A12" s="3"/>
      <c r="B12" s="4"/>
      <c r="C12" s="5"/>
    </row>
    <row r="13" spans="1:6" x14ac:dyDescent="0.25">
      <c r="A13" s="21">
        <v>1</v>
      </c>
      <c r="B13" s="26" t="s">
        <v>12</v>
      </c>
      <c r="C13" s="23"/>
      <c r="D13" s="79" t="s">
        <v>10</v>
      </c>
      <c r="E13" s="28" t="s">
        <v>48</v>
      </c>
      <c r="F13" s="30" t="s">
        <v>11</v>
      </c>
    </row>
    <row r="14" spans="1:6" ht="30" x14ac:dyDescent="0.25">
      <c r="A14" s="6">
        <v>1.1000000000000001</v>
      </c>
      <c r="B14" s="7" t="s">
        <v>13</v>
      </c>
      <c r="C14" s="183" t="s">
        <v>118</v>
      </c>
      <c r="D14" s="148" t="s">
        <v>158</v>
      </c>
      <c r="E14" s="148" t="s">
        <v>122</v>
      </c>
      <c r="F14" s="117"/>
    </row>
    <row r="15" spans="1:6" x14ac:dyDescent="0.25">
      <c r="A15" s="6">
        <v>1.2</v>
      </c>
      <c r="B15" s="8" t="s">
        <v>14</v>
      </c>
      <c r="C15" s="184"/>
      <c r="D15" s="149"/>
      <c r="E15" s="149"/>
      <c r="F15" s="117"/>
    </row>
    <row r="16" spans="1:6" ht="30" x14ac:dyDescent="0.25">
      <c r="A16" s="6">
        <v>1.3</v>
      </c>
      <c r="B16" s="7" t="s">
        <v>15</v>
      </c>
      <c r="C16" s="184"/>
      <c r="D16" s="149"/>
      <c r="E16" s="149"/>
      <c r="F16" s="117"/>
    </row>
    <row r="17" spans="1:6" ht="60" x14ac:dyDescent="0.25">
      <c r="A17" s="6">
        <v>1.4</v>
      </c>
      <c r="B17" s="7" t="s">
        <v>16</v>
      </c>
      <c r="C17" s="184"/>
      <c r="D17" s="149"/>
      <c r="E17" s="149"/>
      <c r="F17" s="117"/>
    </row>
    <row r="18" spans="1:6" ht="30" x14ac:dyDescent="0.25">
      <c r="A18" s="6">
        <v>1.5</v>
      </c>
      <c r="B18" s="9" t="s">
        <v>53</v>
      </c>
      <c r="C18" s="184"/>
      <c r="D18" s="149"/>
      <c r="E18" s="149"/>
      <c r="F18" s="117"/>
    </row>
    <row r="19" spans="1:6" ht="45.75" thickBot="1" x14ac:dyDescent="0.3">
      <c r="A19" s="6">
        <v>1.6</v>
      </c>
      <c r="B19" s="11" t="s">
        <v>130</v>
      </c>
      <c r="C19" s="221"/>
      <c r="D19" s="150"/>
      <c r="E19" s="150"/>
      <c r="F19" s="118"/>
    </row>
    <row r="20" spans="1:6" ht="39" customHeight="1" x14ac:dyDescent="0.25">
      <c r="A20" s="21">
        <v>2</v>
      </c>
      <c r="B20" s="22" t="s">
        <v>17</v>
      </c>
      <c r="C20" s="23"/>
      <c r="D20" s="79" t="s">
        <v>10</v>
      </c>
      <c r="E20" s="28" t="s">
        <v>48</v>
      </c>
      <c r="F20" s="31" t="s">
        <v>11</v>
      </c>
    </row>
    <row r="21" spans="1:6" ht="45.75" customHeight="1" x14ac:dyDescent="0.25">
      <c r="A21" s="6">
        <v>2.1</v>
      </c>
      <c r="B21" s="9" t="s">
        <v>18</v>
      </c>
      <c r="C21" s="130" t="s">
        <v>119</v>
      </c>
      <c r="D21" s="130" t="s">
        <v>119</v>
      </c>
      <c r="E21" s="130" t="s">
        <v>119</v>
      </c>
      <c r="F21" s="142"/>
    </row>
    <row r="22" spans="1:6" ht="50.25" customHeight="1" x14ac:dyDescent="0.25">
      <c r="A22" s="6">
        <v>2.2000000000000002</v>
      </c>
      <c r="B22" s="9" t="s">
        <v>50</v>
      </c>
      <c r="C22" s="131"/>
      <c r="D22" s="131"/>
      <c r="E22" s="131"/>
      <c r="F22" s="142"/>
    </row>
    <row r="23" spans="1:6" ht="123" customHeight="1" x14ac:dyDescent="0.25">
      <c r="A23" s="6">
        <v>2.2999999999999998</v>
      </c>
      <c r="B23" s="9" t="s">
        <v>19</v>
      </c>
      <c r="C23" s="131"/>
      <c r="D23" s="131"/>
      <c r="E23" s="131"/>
      <c r="F23" s="142"/>
    </row>
    <row r="24" spans="1:6" ht="42" customHeight="1" thickBot="1" x14ac:dyDescent="0.3">
      <c r="A24" s="10">
        <v>2.4</v>
      </c>
      <c r="B24" s="11" t="s">
        <v>20</v>
      </c>
      <c r="C24" s="132"/>
      <c r="D24" s="132"/>
      <c r="E24" s="132"/>
      <c r="F24" s="143"/>
    </row>
    <row r="25" spans="1:6" ht="33" customHeight="1" thickBot="1" x14ac:dyDescent="0.3">
      <c r="A25" s="97">
        <v>3</v>
      </c>
      <c r="B25" s="119" t="s">
        <v>21</v>
      </c>
      <c r="C25" s="103" t="b">
        <f>B7=+C9</f>
        <v>0</v>
      </c>
      <c r="D25" s="104"/>
      <c r="E25" s="101" t="s">
        <v>48</v>
      </c>
      <c r="F25" s="101" t="s">
        <v>11</v>
      </c>
    </row>
    <row r="26" spans="1:6" ht="33" customHeight="1" x14ac:dyDescent="0.25">
      <c r="A26" s="98"/>
      <c r="B26" s="120"/>
      <c r="C26" s="78" t="s">
        <v>9</v>
      </c>
      <c r="D26" s="79" t="s">
        <v>10</v>
      </c>
      <c r="E26" s="102"/>
      <c r="F26" s="102"/>
    </row>
    <row r="27" spans="1:6" ht="62.25" customHeight="1" x14ac:dyDescent="0.25">
      <c r="A27" s="6">
        <v>4.0999999999999996</v>
      </c>
      <c r="B27" s="9" t="s">
        <v>54</v>
      </c>
      <c r="C27" s="202" t="s">
        <v>118</v>
      </c>
      <c r="D27" s="123" t="s">
        <v>157</v>
      </c>
      <c r="E27" s="148" t="s">
        <v>122</v>
      </c>
      <c r="F27" s="117"/>
    </row>
    <row r="28" spans="1:6" ht="30" x14ac:dyDescent="0.25">
      <c r="A28" s="6">
        <v>4.2</v>
      </c>
      <c r="B28" s="9" t="s">
        <v>22</v>
      </c>
      <c r="C28" s="203"/>
      <c r="D28" s="124"/>
      <c r="E28" s="149"/>
      <c r="F28" s="117"/>
    </row>
    <row r="29" spans="1:6" ht="30.75" thickBot="1" x14ac:dyDescent="0.3">
      <c r="A29" s="10">
        <v>4.3</v>
      </c>
      <c r="B29" s="11" t="s">
        <v>49</v>
      </c>
      <c r="C29" s="13" t="s">
        <v>149</v>
      </c>
      <c r="D29" s="125"/>
      <c r="E29" s="150"/>
      <c r="F29" s="118"/>
    </row>
    <row r="30" spans="1:6" ht="30" customHeight="1" thickBot="1" x14ac:dyDescent="0.3">
      <c r="A30" s="97">
        <v>5</v>
      </c>
      <c r="B30" s="126" t="s">
        <v>23</v>
      </c>
      <c r="C30" s="121" t="b">
        <f>+C25</f>
        <v>0</v>
      </c>
      <c r="D30" s="122"/>
      <c r="E30" s="101" t="s">
        <v>48</v>
      </c>
      <c r="F30" s="101" t="s">
        <v>11</v>
      </c>
    </row>
    <row r="31" spans="1:6" x14ac:dyDescent="0.25">
      <c r="A31" s="98"/>
      <c r="B31" s="127"/>
      <c r="C31" s="55" t="s">
        <v>9</v>
      </c>
      <c r="D31" s="90" t="s">
        <v>10</v>
      </c>
      <c r="E31" s="102"/>
      <c r="F31" s="102"/>
    </row>
    <row r="32" spans="1:6" ht="64.5" customHeight="1" x14ac:dyDescent="0.25">
      <c r="A32" s="6">
        <v>5.0999999999999996</v>
      </c>
      <c r="B32" s="9" t="s">
        <v>54</v>
      </c>
      <c r="C32" s="228" t="s">
        <v>118</v>
      </c>
      <c r="D32" s="228" t="s">
        <v>156</v>
      </c>
      <c r="E32" s="231" t="s">
        <v>122</v>
      </c>
      <c r="F32" s="169"/>
    </row>
    <row r="33" spans="1:9" ht="45" x14ac:dyDescent="0.25">
      <c r="A33" s="6">
        <v>5.2</v>
      </c>
      <c r="B33" s="9" t="s">
        <v>55</v>
      </c>
      <c r="C33" s="229"/>
      <c r="D33" s="229"/>
      <c r="E33" s="232"/>
      <c r="F33" s="170"/>
    </row>
    <row r="34" spans="1:9" ht="45" x14ac:dyDescent="0.25">
      <c r="A34" s="6">
        <v>5.3</v>
      </c>
      <c r="B34" s="14" t="s">
        <v>56</v>
      </c>
      <c r="C34" s="229"/>
      <c r="D34" s="229"/>
      <c r="E34" s="232"/>
      <c r="F34" s="170"/>
    </row>
    <row r="35" spans="1:9" ht="30" x14ac:dyDescent="0.25">
      <c r="A35" s="6">
        <v>5.4</v>
      </c>
      <c r="B35" s="9" t="s">
        <v>24</v>
      </c>
      <c r="C35" s="229"/>
      <c r="D35" s="229"/>
      <c r="E35" s="232"/>
      <c r="F35" s="170"/>
    </row>
    <row r="36" spans="1:9" ht="30.75" thickBot="1" x14ac:dyDescent="0.3">
      <c r="A36" s="10">
        <v>5.5</v>
      </c>
      <c r="B36" s="11" t="s">
        <v>25</v>
      </c>
      <c r="C36" s="230"/>
      <c r="D36" s="230"/>
      <c r="E36" s="233"/>
      <c r="F36" s="171"/>
    </row>
    <row r="37" spans="1:9" ht="30" customHeight="1" thickBot="1" x14ac:dyDescent="0.3">
      <c r="A37" s="97">
        <v>6</v>
      </c>
      <c r="B37" s="99" t="s">
        <v>26</v>
      </c>
      <c r="C37" s="100" t="b">
        <f>+C30</f>
        <v>0</v>
      </c>
      <c r="D37" s="240"/>
      <c r="E37" s="101" t="s">
        <v>48</v>
      </c>
      <c r="F37" s="101" t="s">
        <v>11</v>
      </c>
    </row>
    <row r="38" spans="1:9" ht="15.75" thickBot="1" x14ac:dyDescent="0.3">
      <c r="A38" s="98"/>
      <c r="B38" s="100"/>
      <c r="C38" s="33" t="s">
        <v>9</v>
      </c>
      <c r="D38" s="32" t="s">
        <v>10</v>
      </c>
      <c r="E38" s="102"/>
      <c r="F38" s="102"/>
    </row>
    <row r="39" spans="1:9" ht="30" x14ac:dyDescent="0.25">
      <c r="A39" s="6">
        <v>6.1</v>
      </c>
      <c r="B39" s="9" t="s">
        <v>27</v>
      </c>
      <c r="C39" s="265" t="s">
        <v>118</v>
      </c>
      <c r="D39" s="257" t="s">
        <v>155</v>
      </c>
      <c r="E39" s="259" t="s">
        <v>118</v>
      </c>
      <c r="F39" s="253" t="s">
        <v>154</v>
      </c>
    </row>
    <row r="40" spans="1:9" ht="45" x14ac:dyDescent="0.25">
      <c r="A40" s="6">
        <v>6.2</v>
      </c>
      <c r="B40" s="9" t="s">
        <v>28</v>
      </c>
      <c r="C40" s="229"/>
      <c r="D40" s="257"/>
      <c r="E40" s="260"/>
      <c r="F40" s="254"/>
    </row>
    <row r="41" spans="1:9" ht="60.75" thickBot="1" x14ac:dyDescent="0.3">
      <c r="A41" s="6">
        <v>6.3</v>
      </c>
      <c r="B41" s="11" t="s">
        <v>29</v>
      </c>
      <c r="C41" s="266"/>
      <c r="D41" s="258"/>
      <c r="E41" s="261"/>
      <c r="F41" s="255"/>
    </row>
    <row r="42" spans="1:9" x14ac:dyDescent="0.25">
      <c r="A42" s="21">
        <v>7</v>
      </c>
      <c r="B42" s="34" t="s">
        <v>30</v>
      </c>
      <c r="C42" s="23"/>
      <c r="D42" s="79" t="s">
        <v>10</v>
      </c>
      <c r="E42" s="28" t="s">
        <v>48</v>
      </c>
      <c r="F42" s="30" t="s">
        <v>11</v>
      </c>
    </row>
    <row r="43" spans="1:9" x14ac:dyDescent="0.25">
      <c r="A43" s="6">
        <v>7.1</v>
      </c>
      <c r="B43" s="9" t="s">
        <v>31</v>
      </c>
      <c r="C43" s="20" t="s">
        <v>124</v>
      </c>
      <c r="D43" s="123" t="s">
        <v>153</v>
      </c>
      <c r="E43" s="146" t="s">
        <v>122</v>
      </c>
      <c r="F43" s="262"/>
    </row>
    <row r="44" spans="1:9" x14ac:dyDescent="0.25">
      <c r="A44" s="6">
        <v>7.2</v>
      </c>
      <c r="B44" s="9" t="s">
        <v>32</v>
      </c>
      <c r="C44" s="20" t="s">
        <v>152</v>
      </c>
      <c r="D44" s="124"/>
      <c r="E44" s="146"/>
      <c r="F44" s="263"/>
    </row>
    <row r="45" spans="1:9" ht="30" x14ac:dyDescent="0.25">
      <c r="A45" s="6">
        <v>7.3</v>
      </c>
      <c r="B45" s="9" t="s">
        <v>33</v>
      </c>
      <c r="C45" s="179" t="s">
        <v>118</v>
      </c>
      <c r="D45" s="124"/>
      <c r="E45" s="146"/>
      <c r="F45" s="263"/>
      <c r="I45" s="47"/>
    </row>
    <row r="46" spans="1:9" ht="45" x14ac:dyDescent="0.25">
      <c r="A46" s="6">
        <v>7.4</v>
      </c>
      <c r="B46" s="9" t="s">
        <v>34</v>
      </c>
      <c r="C46" s="180"/>
      <c r="D46" s="124"/>
      <c r="E46" s="146"/>
      <c r="F46" s="263"/>
      <c r="I46" s="15"/>
    </row>
    <row r="47" spans="1:9" ht="45" x14ac:dyDescent="0.25">
      <c r="A47" s="6">
        <v>7.5</v>
      </c>
      <c r="B47" s="9" t="s">
        <v>57</v>
      </c>
      <c r="C47" s="180"/>
      <c r="D47" s="124"/>
      <c r="E47" s="146"/>
      <c r="F47" s="263"/>
    </row>
    <row r="48" spans="1:9" x14ac:dyDescent="0.25">
      <c r="A48" s="6">
        <v>7.6</v>
      </c>
      <c r="B48" s="9" t="s">
        <v>35</v>
      </c>
      <c r="C48" s="180"/>
      <c r="D48" s="124"/>
      <c r="E48" s="146"/>
      <c r="F48" s="263"/>
    </row>
    <row r="49" spans="1:7" ht="30" x14ac:dyDescent="0.25">
      <c r="A49" s="6">
        <v>7.7</v>
      </c>
      <c r="B49" s="9" t="s">
        <v>58</v>
      </c>
      <c r="C49" s="180"/>
      <c r="D49" s="124"/>
      <c r="E49" s="146"/>
      <c r="F49" s="263"/>
      <c r="G49" s="15"/>
    </row>
    <row r="50" spans="1:7" ht="31.5" customHeight="1" x14ac:dyDescent="0.3">
      <c r="A50" s="6">
        <v>7.8</v>
      </c>
      <c r="B50" s="16" t="s">
        <v>36</v>
      </c>
      <c r="C50" s="180"/>
      <c r="D50" s="124"/>
      <c r="E50" s="146"/>
      <c r="F50" s="263"/>
      <c r="G50" s="17"/>
    </row>
    <row r="51" spans="1:7" ht="17.25" thickBot="1" x14ac:dyDescent="0.35">
      <c r="A51" s="6">
        <v>7.9</v>
      </c>
      <c r="B51" s="9" t="s">
        <v>37</v>
      </c>
      <c r="C51" s="181"/>
      <c r="D51" s="125"/>
      <c r="E51" s="146"/>
      <c r="F51" s="264"/>
      <c r="G51" s="17"/>
    </row>
    <row r="52" spans="1:7" ht="30" customHeight="1" thickBot="1" x14ac:dyDescent="0.3">
      <c r="A52" s="97">
        <v>8</v>
      </c>
      <c r="B52" s="99" t="s">
        <v>38</v>
      </c>
      <c r="C52" s="103" t="b">
        <f>+C37</f>
        <v>0</v>
      </c>
      <c r="D52" s="104"/>
      <c r="E52" s="101"/>
      <c r="F52" s="101" t="s">
        <v>11</v>
      </c>
    </row>
    <row r="53" spans="1:7" ht="30" customHeight="1" thickBot="1" x14ac:dyDescent="0.3">
      <c r="A53" s="98"/>
      <c r="B53" s="100"/>
      <c r="C53" s="33" t="s">
        <v>51</v>
      </c>
      <c r="D53" s="32" t="s">
        <v>10</v>
      </c>
      <c r="E53" s="102"/>
      <c r="F53" s="102"/>
    </row>
    <row r="54" spans="1:7" ht="30" x14ac:dyDescent="0.25">
      <c r="A54" s="6">
        <v>8.1</v>
      </c>
      <c r="B54" s="7" t="s">
        <v>39</v>
      </c>
      <c r="C54" s="241" t="s">
        <v>120</v>
      </c>
      <c r="D54" s="242"/>
      <c r="E54" s="149"/>
      <c r="F54" s="117"/>
    </row>
    <row r="55" spans="1:7" x14ac:dyDescent="0.25">
      <c r="A55" s="6">
        <v>8.1999999999999993</v>
      </c>
      <c r="B55" s="8" t="s">
        <v>14</v>
      </c>
      <c r="C55" s="243"/>
      <c r="D55" s="244"/>
      <c r="E55" s="149"/>
      <c r="F55" s="117"/>
    </row>
    <row r="56" spans="1:7" ht="60.75" thickBot="1" x14ac:dyDescent="0.3">
      <c r="A56" s="10">
        <v>8.3000000000000007</v>
      </c>
      <c r="B56" s="18" t="s">
        <v>40</v>
      </c>
      <c r="C56" s="173" t="s">
        <v>120</v>
      </c>
      <c r="D56" s="245"/>
      <c r="E56" s="150"/>
      <c r="F56" s="118"/>
    </row>
    <row r="57" spans="1:7" ht="30" customHeight="1" thickBot="1" x14ac:dyDescent="0.3">
      <c r="A57" s="97">
        <v>9</v>
      </c>
      <c r="B57" s="99" t="s">
        <v>41</v>
      </c>
      <c r="C57" s="103" t="b">
        <f>+C52</f>
        <v>0</v>
      </c>
      <c r="D57" s="104"/>
      <c r="E57" s="101" t="s">
        <v>48</v>
      </c>
      <c r="F57" s="101" t="s">
        <v>11</v>
      </c>
    </row>
    <row r="58" spans="1:7" ht="30" customHeight="1" thickBot="1" x14ac:dyDescent="0.3">
      <c r="A58" s="98"/>
      <c r="B58" s="100"/>
      <c r="C58" s="33" t="s">
        <v>9</v>
      </c>
      <c r="D58" s="32" t="s">
        <v>10</v>
      </c>
      <c r="E58" s="102"/>
      <c r="F58" s="102"/>
    </row>
    <row r="59" spans="1:7" ht="30.75" thickBot="1" x14ac:dyDescent="0.3">
      <c r="A59" s="10">
        <v>9.1</v>
      </c>
      <c r="B59" s="11" t="s">
        <v>42</v>
      </c>
      <c r="C59" s="84" t="s">
        <v>119</v>
      </c>
      <c r="D59" s="80"/>
      <c r="E59" s="42"/>
      <c r="F59" s="29"/>
    </row>
    <row r="60" spans="1:7" ht="30" customHeight="1" x14ac:dyDescent="0.25">
      <c r="A60" s="97">
        <v>10</v>
      </c>
      <c r="B60" s="126" t="s">
        <v>43</v>
      </c>
      <c r="C60" s="155" t="b">
        <f>+C57</f>
        <v>0</v>
      </c>
      <c r="D60" s="155"/>
      <c r="E60" s="155"/>
      <c r="F60" s="151" t="s">
        <v>11</v>
      </c>
    </row>
    <row r="61" spans="1:7" ht="30" customHeight="1" x14ac:dyDescent="0.25">
      <c r="A61" s="98"/>
      <c r="B61" s="127"/>
      <c r="C61" s="155" t="s">
        <v>9</v>
      </c>
      <c r="D61" s="155"/>
      <c r="E61" s="155"/>
      <c r="F61" s="152"/>
    </row>
    <row r="62" spans="1:7" ht="45" x14ac:dyDescent="0.25">
      <c r="A62" s="6">
        <v>10.1</v>
      </c>
      <c r="B62" s="35" t="s">
        <v>44</v>
      </c>
      <c r="C62" s="156" t="s">
        <v>118</v>
      </c>
      <c r="D62" s="157"/>
      <c r="E62" s="158"/>
      <c r="F62" s="39"/>
    </row>
    <row r="63" spans="1:7" ht="31.5" customHeight="1" x14ac:dyDescent="0.25">
      <c r="A63" s="6">
        <v>10.199999999999999</v>
      </c>
      <c r="B63" s="35" t="s">
        <v>45</v>
      </c>
      <c r="C63" s="156" t="s">
        <v>118</v>
      </c>
      <c r="D63" s="157"/>
      <c r="E63" s="158"/>
      <c r="F63" s="39"/>
    </row>
    <row r="64" spans="1:7" ht="30.75" thickBot="1" x14ac:dyDescent="0.3">
      <c r="A64" s="19">
        <v>10.3</v>
      </c>
      <c r="B64" s="36" t="s">
        <v>46</v>
      </c>
      <c r="C64" s="173" t="s">
        <v>63</v>
      </c>
      <c r="D64" s="174"/>
      <c r="E64" s="175"/>
      <c r="F64" s="40"/>
    </row>
    <row r="65" spans="1:6" ht="19.5" thickBot="1" x14ac:dyDescent="0.3">
      <c r="A65" s="153" t="s">
        <v>47</v>
      </c>
      <c r="B65" s="154"/>
      <c r="C65" s="237"/>
      <c r="D65" s="238"/>
      <c r="E65" s="239"/>
      <c r="F65" s="86"/>
    </row>
  </sheetData>
  <mergeCells count="69">
    <mergeCell ref="C63:E63"/>
    <mergeCell ref="C64:E64"/>
    <mergeCell ref="A65:B65"/>
    <mergeCell ref="C65:E65"/>
    <mergeCell ref="C45:C51"/>
    <mergeCell ref="A60:A61"/>
    <mergeCell ref="B60:B61"/>
    <mergeCell ref="C60:E60"/>
    <mergeCell ref="A57:A58"/>
    <mergeCell ref="B57:B58"/>
    <mergeCell ref="F60:F61"/>
    <mergeCell ref="C61:E61"/>
    <mergeCell ref="C62:E62"/>
    <mergeCell ref="C54:D55"/>
    <mergeCell ref="E54:E56"/>
    <mergeCell ref="F54:F56"/>
    <mergeCell ref="C56:D56"/>
    <mergeCell ref="C57:D57"/>
    <mergeCell ref="E57:E58"/>
    <mergeCell ref="F57:F58"/>
    <mergeCell ref="F37:F38"/>
    <mergeCell ref="F43:F51"/>
    <mergeCell ref="A52:A53"/>
    <mergeCell ref="B52:B53"/>
    <mergeCell ref="C52:D52"/>
    <mergeCell ref="E52:E53"/>
    <mergeCell ref="F52:F53"/>
    <mergeCell ref="C39:C41"/>
    <mergeCell ref="D43:D51"/>
    <mergeCell ref="E43:E51"/>
    <mergeCell ref="D39:D41"/>
    <mergeCell ref="E39:E41"/>
    <mergeCell ref="F39:F41"/>
    <mergeCell ref="A30:A31"/>
    <mergeCell ref="B30:B31"/>
    <mergeCell ref="C30:D30"/>
    <mergeCell ref="E30:E31"/>
    <mergeCell ref="A37:A38"/>
    <mergeCell ref="B37:B38"/>
    <mergeCell ref="C37:D37"/>
    <mergeCell ref="C27:C28"/>
    <mergeCell ref="D27:D29"/>
    <mergeCell ref="E27:E29"/>
    <mergeCell ref="F27:F29"/>
    <mergeCell ref="E37:E38"/>
    <mergeCell ref="F30:F31"/>
    <mergeCell ref="C32:C36"/>
    <mergeCell ref="D32:D36"/>
    <mergeCell ref="E32:E36"/>
    <mergeCell ref="F32:F36"/>
    <mergeCell ref="A25:A26"/>
    <mergeCell ref="B25:B26"/>
    <mergeCell ref="C25:D25"/>
    <mergeCell ref="E25:E26"/>
    <mergeCell ref="F25:F26"/>
    <mergeCell ref="C14:C19"/>
    <mergeCell ref="D14:D19"/>
    <mergeCell ref="E14:E19"/>
    <mergeCell ref="F14:F19"/>
    <mergeCell ref="C21:C24"/>
    <mergeCell ref="D21:D24"/>
    <mergeCell ref="E21:E24"/>
    <mergeCell ref="F21:F24"/>
    <mergeCell ref="C11:E11"/>
    <mergeCell ref="A1:F2"/>
    <mergeCell ref="A4:F5"/>
    <mergeCell ref="C8:E8"/>
    <mergeCell ref="C9:E9"/>
    <mergeCell ref="C10:E10"/>
  </mergeCells>
  <pageMargins left="0.7" right="0.7" top="0.75" bottom="0.75" header="0.3" footer="0.3"/>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topLeftCell="A4" zoomScaleNormal="80" zoomScaleSheetLayoutView="100" workbookViewId="0">
      <selection activeCell="C64" sqref="C64:F64"/>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9" max="9" width="16" bestFit="1" customWidth="1"/>
  </cols>
  <sheetData>
    <row r="1" spans="1:6" ht="15" customHeight="1" x14ac:dyDescent="0.25">
      <c r="A1" s="133" t="s">
        <v>52</v>
      </c>
      <c r="B1" s="133"/>
      <c r="C1" s="133"/>
      <c r="D1" s="133"/>
      <c r="E1" s="133"/>
      <c r="F1" s="133"/>
    </row>
    <row r="2" spans="1:6" ht="15" customHeight="1" x14ac:dyDescent="0.25">
      <c r="A2" s="133"/>
      <c r="B2" s="133"/>
      <c r="C2" s="133"/>
      <c r="D2" s="133"/>
      <c r="E2" s="133"/>
      <c r="F2" s="133"/>
    </row>
    <row r="4" spans="1:6" x14ac:dyDescent="0.25">
      <c r="A4" s="133" t="s">
        <v>0</v>
      </c>
      <c r="B4" s="133"/>
      <c r="C4" s="133"/>
      <c r="D4" s="133"/>
      <c r="E4" s="133"/>
      <c r="F4" s="133"/>
    </row>
    <row r="5" spans="1:6" x14ac:dyDescent="0.25">
      <c r="A5" s="133"/>
      <c r="B5" s="133"/>
      <c r="C5" s="133"/>
      <c r="D5" s="133"/>
      <c r="E5" s="133"/>
      <c r="F5" s="133"/>
    </row>
    <row r="6" spans="1:6" x14ac:dyDescent="0.25">
      <c r="D6" s="2"/>
      <c r="E6" s="2"/>
      <c r="F6" s="2"/>
    </row>
    <row r="7" spans="1:6" x14ac:dyDescent="0.25">
      <c r="C7" s="2"/>
    </row>
    <row r="8" spans="1:6" x14ac:dyDescent="0.25">
      <c r="A8" s="37" t="s">
        <v>1</v>
      </c>
      <c r="B8" s="38" t="s">
        <v>2</v>
      </c>
      <c r="C8" s="134">
        <v>9</v>
      </c>
      <c r="D8" s="134"/>
      <c r="E8" s="134"/>
    </row>
    <row r="9" spans="1:6" ht="21" customHeight="1" x14ac:dyDescent="0.25">
      <c r="A9" s="37" t="s">
        <v>3</v>
      </c>
      <c r="B9" s="38" t="s">
        <v>4</v>
      </c>
      <c r="C9" s="135" t="s">
        <v>167</v>
      </c>
      <c r="D9" s="135"/>
      <c r="E9" s="135"/>
    </row>
    <row r="10" spans="1:6" x14ac:dyDescent="0.25">
      <c r="A10" s="37" t="s">
        <v>5</v>
      </c>
      <c r="B10" s="38" t="s">
        <v>7</v>
      </c>
      <c r="C10" s="134" t="s">
        <v>60</v>
      </c>
      <c r="D10" s="134"/>
      <c r="E10" s="134"/>
    </row>
    <row r="11" spans="1:6" x14ac:dyDescent="0.25">
      <c r="A11" s="37" t="s">
        <v>6</v>
      </c>
      <c r="B11" s="38" t="s">
        <v>8</v>
      </c>
      <c r="C11" s="134" t="s">
        <v>61</v>
      </c>
      <c r="D11" s="134"/>
      <c r="E11" s="134"/>
    </row>
    <row r="12" spans="1:6" ht="15.75" thickBot="1" x14ac:dyDescent="0.3">
      <c r="A12" s="3"/>
      <c r="B12" s="4"/>
      <c r="C12" s="5"/>
    </row>
    <row r="13" spans="1:6" ht="30" x14ac:dyDescent="0.25">
      <c r="A13" s="21">
        <v>1</v>
      </c>
      <c r="B13" s="26" t="s">
        <v>12</v>
      </c>
      <c r="C13" s="78" t="s">
        <v>9</v>
      </c>
      <c r="D13" s="79" t="s">
        <v>10</v>
      </c>
      <c r="E13" s="28" t="s">
        <v>48</v>
      </c>
      <c r="F13" s="30" t="s">
        <v>11</v>
      </c>
    </row>
    <row r="14" spans="1:6" ht="30" x14ac:dyDescent="0.25">
      <c r="A14" s="6">
        <v>1.1000000000000001</v>
      </c>
      <c r="B14" s="7" t="s">
        <v>13</v>
      </c>
      <c r="C14" s="183" t="s">
        <v>63</v>
      </c>
      <c r="D14" s="267" t="s">
        <v>166</v>
      </c>
      <c r="E14" s="111" t="s">
        <v>73</v>
      </c>
      <c r="F14" s="117"/>
    </row>
    <row r="15" spans="1:6" x14ac:dyDescent="0.25">
      <c r="A15" s="6">
        <v>1.2</v>
      </c>
      <c r="B15" s="8" t="s">
        <v>14</v>
      </c>
      <c r="C15" s="184"/>
      <c r="D15" s="124"/>
      <c r="E15" s="112"/>
      <c r="F15" s="117"/>
    </row>
    <row r="16" spans="1:6" ht="30" x14ac:dyDescent="0.25">
      <c r="A16" s="6">
        <v>1.3</v>
      </c>
      <c r="B16" s="7" t="s">
        <v>15</v>
      </c>
      <c r="C16" s="184"/>
      <c r="D16" s="124"/>
      <c r="E16" s="112"/>
      <c r="F16" s="117"/>
    </row>
    <row r="17" spans="1:6" ht="60" x14ac:dyDescent="0.25">
      <c r="A17" s="6">
        <v>1.4</v>
      </c>
      <c r="B17" s="7" t="s">
        <v>16</v>
      </c>
      <c r="C17" s="184"/>
      <c r="D17" s="124"/>
      <c r="E17" s="112"/>
      <c r="F17" s="117"/>
    </row>
    <row r="18" spans="1:6" ht="30.75" thickBot="1" x14ac:dyDescent="0.3">
      <c r="A18" s="6">
        <v>1.5</v>
      </c>
      <c r="B18" s="9" t="s">
        <v>53</v>
      </c>
      <c r="C18" s="184"/>
      <c r="D18" s="124"/>
      <c r="E18" s="112"/>
      <c r="F18" s="117"/>
    </row>
    <row r="19" spans="1:6" ht="39" customHeight="1" x14ac:dyDescent="0.25">
      <c r="A19" s="21">
        <v>2</v>
      </c>
      <c r="B19" s="22" t="s">
        <v>17</v>
      </c>
      <c r="C19" s="78" t="s">
        <v>9</v>
      </c>
      <c r="D19" s="79" t="s">
        <v>10</v>
      </c>
      <c r="E19" s="28" t="s">
        <v>48</v>
      </c>
      <c r="F19" s="31" t="s">
        <v>11</v>
      </c>
    </row>
    <row r="20" spans="1:6" ht="45.75" customHeight="1" x14ac:dyDescent="0.25">
      <c r="A20" s="6">
        <v>2.1</v>
      </c>
      <c r="B20" s="9" t="s">
        <v>18</v>
      </c>
      <c r="C20" s="130" t="s">
        <v>65</v>
      </c>
      <c r="D20" s="130" t="s">
        <v>65</v>
      </c>
      <c r="E20" s="130" t="s">
        <v>65</v>
      </c>
      <c r="F20" s="142"/>
    </row>
    <row r="21" spans="1:6" ht="50.25" customHeight="1" x14ac:dyDescent="0.25">
      <c r="A21" s="6">
        <v>2.2000000000000002</v>
      </c>
      <c r="B21" s="9" t="s">
        <v>50</v>
      </c>
      <c r="C21" s="131"/>
      <c r="D21" s="131"/>
      <c r="E21" s="131"/>
      <c r="F21" s="142"/>
    </row>
    <row r="22" spans="1:6" ht="123" customHeight="1" x14ac:dyDescent="0.25">
      <c r="A22" s="6">
        <v>2.2999999999999998</v>
      </c>
      <c r="B22" s="9" t="s">
        <v>19</v>
      </c>
      <c r="C22" s="131"/>
      <c r="D22" s="131"/>
      <c r="E22" s="131"/>
      <c r="F22" s="142"/>
    </row>
    <row r="23" spans="1:6" ht="42" customHeight="1" thickBot="1" x14ac:dyDescent="0.3">
      <c r="A23" s="10">
        <v>2.4</v>
      </c>
      <c r="B23" s="11" t="s">
        <v>20</v>
      </c>
      <c r="C23" s="132"/>
      <c r="D23" s="132"/>
      <c r="E23" s="132"/>
      <c r="F23" s="143"/>
    </row>
    <row r="24" spans="1:6" ht="33" customHeight="1" thickBot="1" x14ac:dyDescent="0.3">
      <c r="A24" s="97">
        <v>3</v>
      </c>
      <c r="B24" s="119" t="s">
        <v>21</v>
      </c>
      <c r="C24" s="103" t="str">
        <f>+C9</f>
        <v>SUMIMAS SAS</v>
      </c>
      <c r="D24" s="104"/>
      <c r="E24" s="101" t="s">
        <v>48</v>
      </c>
      <c r="F24" s="101" t="s">
        <v>11</v>
      </c>
    </row>
    <row r="25" spans="1:6" ht="33" customHeight="1" x14ac:dyDescent="0.25">
      <c r="A25" s="98"/>
      <c r="B25" s="120"/>
      <c r="C25" s="78" t="s">
        <v>9</v>
      </c>
      <c r="D25" s="79" t="s">
        <v>10</v>
      </c>
      <c r="E25" s="102"/>
      <c r="F25" s="102"/>
    </row>
    <row r="26" spans="1:6" ht="62.25" customHeight="1" x14ac:dyDescent="0.25">
      <c r="A26" s="6">
        <v>4.0999999999999996</v>
      </c>
      <c r="B26" s="9" t="s">
        <v>54</v>
      </c>
      <c r="C26" s="83" t="s">
        <v>63</v>
      </c>
      <c r="D26" s="123" t="s">
        <v>165</v>
      </c>
      <c r="E26" s="111" t="s">
        <v>73</v>
      </c>
      <c r="F26" s="117"/>
    </row>
    <row r="27" spans="1:6" ht="30" x14ac:dyDescent="0.25">
      <c r="A27" s="6">
        <v>4.2</v>
      </c>
      <c r="B27" s="9" t="s">
        <v>22</v>
      </c>
      <c r="C27" s="82" t="s">
        <v>63</v>
      </c>
      <c r="D27" s="124"/>
      <c r="E27" s="112"/>
      <c r="F27" s="117"/>
    </row>
    <row r="28" spans="1:6" ht="30.75" thickBot="1" x14ac:dyDescent="0.3">
      <c r="A28" s="10">
        <v>4.3</v>
      </c>
      <c r="B28" s="11" t="s">
        <v>49</v>
      </c>
      <c r="C28" s="13" t="s">
        <v>164</v>
      </c>
      <c r="D28" s="125"/>
      <c r="E28" s="113"/>
      <c r="F28" s="118"/>
    </row>
    <row r="29" spans="1:6" ht="30" customHeight="1" thickBot="1" x14ac:dyDescent="0.3">
      <c r="A29" s="97">
        <v>5</v>
      </c>
      <c r="B29" s="126" t="s">
        <v>23</v>
      </c>
      <c r="C29" s="121" t="str">
        <f>+C24</f>
        <v>SUMIMAS SAS</v>
      </c>
      <c r="D29" s="122"/>
      <c r="E29" s="101" t="s">
        <v>48</v>
      </c>
      <c r="F29" s="101" t="s">
        <v>11</v>
      </c>
    </row>
    <row r="30" spans="1:6" ht="30.75" thickBot="1" x14ac:dyDescent="0.3">
      <c r="A30" s="98"/>
      <c r="B30" s="127"/>
      <c r="C30" s="55" t="s">
        <v>9</v>
      </c>
      <c r="D30" s="32" t="s">
        <v>10</v>
      </c>
      <c r="E30" s="102"/>
      <c r="F30" s="102"/>
    </row>
    <row r="31" spans="1:6" ht="64.5" customHeight="1" x14ac:dyDescent="0.25">
      <c r="A31" s="6">
        <v>5.0999999999999996</v>
      </c>
      <c r="B31" s="9" t="s">
        <v>54</v>
      </c>
      <c r="C31" s="83" t="s">
        <v>63</v>
      </c>
      <c r="D31" s="105" t="s">
        <v>163</v>
      </c>
      <c r="E31" s="114" t="s">
        <v>73</v>
      </c>
      <c r="F31" s="94"/>
    </row>
    <row r="32" spans="1:6" ht="45" x14ac:dyDescent="0.25">
      <c r="A32" s="6">
        <v>5.2</v>
      </c>
      <c r="B32" s="9" t="s">
        <v>55</v>
      </c>
      <c r="C32" s="83" t="s">
        <v>63</v>
      </c>
      <c r="D32" s="106"/>
      <c r="E32" s="115"/>
      <c r="F32" s="95"/>
    </row>
    <row r="33" spans="1:9" ht="45" x14ac:dyDescent="0.25">
      <c r="A33" s="6">
        <v>5.3</v>
      </c>
      <c r="B33" s="14" t="s">
        <v>56</v>
      </c>
      <c r="C33" s="83" t="s">
        <v>63</v>
      </c>
      <c r="D33" s="106"/>
      <c r="E33" s="115"/>
      <c r="F33" s="95"/>
    </row>
    <row r="34" spans="1:9" ht="30" x14ac:dyDescent="0.25">
      <c r="A34" s="6">
        <v>5.4</v>
      </c>
      <c r="B34" s="9" t="s">
        <v>24</v>
      </c>
      <c r="C34" s="83" t="s">
        <v>63</v>
      </c>
      <c r="D34" s="106"/>
      <c r="E34" s="115"/>
      <c r="F34" s="95"/>
    </row>
    <row r="35" spans="1:9" ht="30.75" thickBot="1" x14ac:dyDescent="0.3">
      <c r="A35" s="10">
        <v>5.5</v>
      </c>
      <c r="B35" s="11" t="s">
        <v>25</v>
      </c>
      <c r="C35" s="83" t="s">
        <v>63</v>
      </c>
      <c r="D35" s="107"/>
      <c r="E35" s="116"/>
      <c r="F35" s="96"/>
    </row>
    <row r="36" spans="1:9" ht="30" customHeight="1" thickBot="1" x14ac:dyDescent="0.3">
      <c r="A36" s="97">
        <v>6</v>
      </c>
      <c r="B36" s="99" t="s">
        <v>93</v>
      </c>
      <c r="C36" s="100" t="str">
        <f>+C29</f>
        <v>SUMIMAS SAS</v>
      </c>
      <c r="D36" s="104"/>
      <c r="E36" s="101" t="s">
        <v>48</v>
      </c>
      <c r="F36" s="101" t="s">
        <v>11</v>
      </c>
    </row>
    <row r="37" spans="1:9" ht="30.75" thickBot="1" x14ac:dyDescent="0.3">
      <c r="A37" s="98"/>
      <c r="B37" s="100"/>
      <c r="C37" s="33" t="s">
        <v>9</v>
      </c>
      <c r="D37" s="32" t="s">
        <v>10</v>
      </c>
      <c r="E37" s="102"/>
      <c r="F37" s="102"/>
    </row>
    <row r="38" spans="1:9" ht="30" x14ac:dyDescent="0.25">
      <c r="A38" s="6">
        <v>6.1</v>
      </c>
      <c r="B38" s="9" t="s">
        <v>27</v>
      </c>
      <c r="C38" s="108" t="s">
        <v>63</v>
      </c>
      <c r="D38" s="144">
        <v>106</v>
      </c>
      <c r="E38" s="111" t="s">
        <v>73</v>
      </c>
      <c r="F38" s="148"/>
    </row>
    <row r="39" spans="1:9" ht="45" x14ac:dyDescent="0.25">
      <c r="A39" s="6">
        <v>6.2</v>
      </c>
      <c r="B39" s="9" t="s">
        <v>28</v>
      </c>
      <c r="C39" s="109"/>
      <c r="D39" s="144"/>
      <c r="E39" s="112"/>
      <c r="F39" s="149"/>
    </row>
    <row r="40" spans="1:9" ht="60.75" thickBot="1" x14ac:dyDescent="0.3">
      <c r="A40" s="6">
        <v>6.3</v>
      </c>
      <c r="B40" s="11" t="s">
        <v>29</v>
      </c>
      <c r="C40" s="110"/>
      <c r="D40" s="145"/>
      <c r="E40" s="113"/>
      <c r="F40" s="150"/>
    </row>
    <row r="41" spans="1:9" x14ac:dyDescent="0.25">
      <c r="A41" s="21">
        <v>7</v>
      </c>
      <c r="B41" s="34" t="s">
        <v>30</v>
      </c>
      <c r="C41" s="23"/>
      <c r="D41" s="79" t="s">
        <v>10</v>
      </c>
      <c r="E41" s="28" t="s">
        <v>48</v>
      </c>
      <c r="F41" s="30" t="s">
        <v>11</v>
      </c>
    </row>
    <row r="42" spans="1:9" ht="29.25" customHeight="1" x14ac:dyDescent="0.25">
      <c r="A42" s="6">
        <v>7.1</v>
      </c>
      <c r="B42" s="9" t="s">
        <v>31</v>
      </c>
      <c r="C42" s="20" t="s">
        <v>84</v>
      </c>
      <c r="D42" s="123" t="s">
        <v>162</v>
      </c>
      <c r="E42" s="146" t="s">
        <v>73</v>
      </c>
      <c r="F42" s="147"/>
    </row>
    <row r="43" spans="1:9" x14ac:dyDescent="0.25">
      <c r="A43" s="6">
        <v>7.2</v>
      </c>
      <c r="B43" s="9" t="s">
        <v>32</v>
      </c>
      <c r="C43" s="20" t="s">
        <v>161</v>
      </c>
      <c r="D43" s="124"/>
      <c r="E43" s="146"/>
      <c r="F43" s="117"/>
    </row>
    <row r="44" spans="1:9" ht="30" x14ac:dyDescent="0.25">
      <c r="A44" s="6">
        <v>7.3</v>
      </c>
      <c r="B44" s="9" t="s">
        <v>33</v>
      </c>
      <c r="C44" s="20" t="s">
        <v>63</v>
      </c>
      <c r="D44" s="124"/>
      <c r="E44" s="146"/>
      <c r="F44" s="117"/>
      <c r="I44" s="47"/>
    </row>
    <row r="45" spans="1:9" ht="45" x14ac:dyDescent="0.25">
      <c r="A45" s="6">
        <v>7.4</v>
      </c>
      <c r="B45" s="9" t="s">
        <v>34</v>
      </c>
      <c r="C45" s="20" t="s">
        <v>63</v>
      </c>
      <c r="D45" s="124"/>
      <c r="E45" s="146"/>
      <c r="F45" s="117"/>
      <c r="I45" s="15"/>
    </row>
    <row r="46" spans="1:9" ht="45" x14ac:dyDescent="0.25">
      <c r="A46" s="6">
        <v>7.5</v>
      </c>
      <c r="B46" s="9" t="s">
        <v>57</v>
      </c>
      <c r="C46" s="20" t="s">
        <v>63</v>
      </c>
      <c r="D46" s="124"/>
      <c r="E46" s="146"/>
      <c r="F46" s="117"/>
    </row>
    <row r="47" spans="1:9" x14ac:dyDescent="0.25">
      <c r="A47" s="6">
        <v>7.6</v>
      </c>
      <c r="B47" s="9" t="s">
        <v>35</v>
      </c>
      <c r="C47" s="20" t="s">
        <v>63</v>
      </c>
      <c r="D47" s="124"/>
      <c r="E47" s="146"/>
      <c r="F47" s="117"/>
    </row>
    <row r="48" spans="1:9" ht="30" x14ac:dyDescent="0.25">
      <c r="A48" s="6">
        <v>7.7</v>
      </c>
      <c r="B48" s="9" t="s">
        <v>58</v>
      </c>
      <c r="C48" s="20" t="s">
        <v>63</v>
      </c>
      <c r="D48" s="124"/>
      <c r="E48" s="146"/>
      <c r="F48" s="117"/>
      <c r="G48" s="15"/>
    </row>
    <row r="49" spans="1:7" ht="31.5" customHeight="1" x14ac:dyDescent="0.3">
      <c r="A49" s="6">
        <v>7.8</v>
      </c>
      <c r="B49" s="16" t="s">
        <v>36</v>
      </c>
      <c r="C49" s="20" t="s">
        <v>63</v>
      </c>
      <c r="D49" s="124"/>
      <c r="E49" s="146"/>
      <c r="F49" s="117"/>
      <c r="G49" s="17"/>
    </row>
    <row r="50" spans="1:7" ht="17.25" thickBot="1" x14ac:dyDescent="0.35">
      <c r="A50" s="6">
        <v>7.9</v>
      </c>
      <c r="B50" s="9" t="s">
        <v>37</v>
      </c>
      <c r="C50" s="20" t="s">
        <v>63</v>
      </c>
      <c r="D50" s="125"/>
      <c r="E50" s="146"/>
      <c r="F50" s="117"/>
      <c r="G50" s="17"/>
    </row>
    <row r="51" spans="1:7" ht="30" customHeight="1" thickBot="1" x14ac:dyDescent="0.3">
      <c r="A51" s="97">
        <v>8</v>
      </c>
      <c r="B51" s="99" t="s">
        <v>38</v>
      </c>
      <c r="C51" s="100" t="str">
        <f>+C36</f>
        <v>SUMIMAS SAS</v>
      </c>
      <c r="D51" s="104"/>
      <c r="E51" s="101"/>
      <c r="F51" s="101" t="s">
        <v>11</v>
      </c>
    </row>
    <row r="52" spans="1:7" ht="30" customHeight="1" thickBot="1" x14ac:dyDescent="0.3">
      <c r="A52" s="98"/>
      <c r="B52" s="100"/>
      <c r="C52" s="33" t="s">
        <v>51</v>
      </c>
      <c r="D52" s="32" t="s">
        <v>10</v>
      </c>
      <c r="E52" s="102"/>
      <c r="F52" s="102"/>
    </row>
    <row r="53" spans="1:7" ht="30" x14ac:dyDescent="0.25">
      <c r="A53" s="6">
        <v>8.1</v>
      </c>
      <c r="B53" s="7" t="s">
        <v>39</v>
      </c>
      <c r="C53" s="108" t="s">
        <v>80</v>
      </c>
      <c r="D53" s="108" t="s">
        <v>80</v>
      </c>
      <c r="E53" s="268" t="s">
        <v>80</v>
      </c>
      <c r="F53" s="108" t="s">
        <v>80</v>
      </c>
    </row>
    <row r="54" spans="1:7" x14ac:dyDescent="0.25">
      <c r="A54" s="6">
        <v>8.1999999999999993</v>
      </c>
      <c r="B54" s="8" t="s">
        <v>14</v>
      </c>
      <c r="C54" s="109"/>
      <c r="D54" s="109"/>
      <c r="E54" s="269"/>
      <c r="F54" s="109"/>
    </row>
    <row r="55" spans="1:7" ht="60.75" thickBot="1" x14ac:dyDescent="0.3">
      <c r="A55" s="10">
        <v>8.3000000000000007</v>
      </c>
      <c r="B55" s="18" t="s">
        <v>40</v>
      </c>
      <c r="C55" s="110"/>
      <c r="D55" s="110"/>
      <c r="E55" s="270"/>
      <c r="F55" s="110"/>
    </row>
    <row r="56" spans="1:7" ht="30" customHeight="1" thickBot="1" x14ac:dyDescent="0.3">
      <c r="A56" s="97">
        <v>9</v>
      </c>
      <c r="B56" s="99" t="s">
        <v>41</v>
      </c>
      <c r="C56" s="103" t="str">
        <f>+C51</f>
        <v>SUMIMAS SAS</v>
      </c>
      <c r="D56" s="104"/>
      <c r="E56" s="101" t="s">
        <v>48</v>
      </c>
      <c r="F56" s="101" t="s">
        <v>11</v>
      </c>
    </row>
    <row r="57" spans="1:7" ht="30" customHeight="1" thickBot="1" x14ac:dyDescent="0.3">
      <c r="A57" s="98"/>
      <c r="B57" s="100"/>
      <c r="C57" s="33" t="s">
        <v>9</v>
      </c>
      <c r="D57" s="32" t="s">
        <v>10</v>
      </c>
      <c r="E57" s="102"/>
      <c r="F57" s="102"/>
    </row>
    <row r="58" spans="1:7" ht="30.75" thickBot="1" x14ac:dyDescent="0.3">
      <c r="A58" s="10">
        <v>9.1</v>
      </c>
      <c r="B58" s="11" t="s">
        <v>42</v>
      </c>
      <c r="C58" s="84" t="s">
        <v>65</v>
      </c>
      <c r="D58" s="80" t="s">
        <v>65</v>
      </c>
      <c r="E58" s="42" t="s">
        <v>65</v>
      </c>
      <c r="F58" s="29"/>
    </row>
    <row r="59" spans="1:7" ht="30" customHeight="1" x14ac:dyDescent="0.25">
      <c r="A59" s="97">
        <v>10</v>
      </c>
      <c r="B59" s="126" t="s">
        <v>43</v>
      </c>
      <c r="C59" s="155" t="str">
        <f>+C56</f>
        <v>SUMIMAS SAS</v>
      </c>
      <c r="D59" s="155"/>
      <c r="E59" s="155"/>
      <c r="F59" s="151" t="s">
        <v>11</v>
      </c>
    </row>
    <row r="60" spans="1:7" ht="30" customHeight="1" x14ac:dyDescent="0.25">
      <c r="A60" s="98"/>
      <c r="B60" s="127"/>
      <c r="C60" s="155" t="s">
        <v>9</v>
      </c>
      <c r="D60" s="155"/>
      <c r="E60" s="155"/>
      <c r="F60" s="152"/>
    </row>
    <row r="61" spans="1:7" ht="45" x14ac:dyDescent="0.25">
      <c r="A61" s="6">
        <v>10.1</v>
      </c>
      <c r="B61" s="35" t="s">
        <v>44</v>
      </c>
      <c r="C61" s="156" t="s">
        <v>118</v>
      </c>
      <c r="D61" s="157"/>
      <c r="E61" s="158"/>
      <c r="F61" s="159"/>
    </row>
    <row r="62" spans="1:7" ht="31.5" customHeight="1" x14ac:dyDescent="0.25">
      <c r="A62" s="6">
        <v>10.199999999999999</v>
      </c>
      <c r="B62" s="35" t="s">
        <v>45</v>
      </c>
      <c r="C62" s="156" t="s">
        <v>63</v>
      </c>
      <c r="D62" s="157"/>
      <c r="E62" s="158"/>
      <c r="F62" s="160"/>
    </row>
    <row r="63" spans="1:7" ht="30.75" thickBot="1" x14ac:dyDescent="0.3">
      <c r="A63" s="19">
        <v>10.3</v>
      </c>
      <c r="B63" s="36" t="s">
        <v>46</v>
      </c>
      <c r="C63" s="156" t="s">
        <v>118</v>
      </c>
      <c r="D63" s="157"/>
      <c r="E63" s="158"/>
      <c r="F63" s="161"/>
    </row>
    <row r="64" spans="1:7" ht="29.25" thickBot="1" x14ac:dyDescent="0.3">
      <c r="A64" s="153" t="s">
        <v>47</v>
      </c>
      <c r="B64" s="154"/>
      <c r="C64" s="162" t="s">
        <v>160</v>
      </c>
      <c r="D64" s="163"/>
      <c r="E64" s="163"/>
      <c r="F64" s="164"/>
    </row>
  </sheetData>
  <mergeCells count="67">
    <mergeCell ref="F31:F35"/>
    <mergeCell ref="A56:A57"/>
    <mergeCell ref="B56:B57"/>
    <mergeCell ref="E56:E57"/>
    <mergeCell ref="F56:F57"/>
    <mergeCell ref="A36:A37"/>
    <mergeCell ref="B36:B37"/>
    <mergeCell ref="E36:E37"/>
    <mergeCell ref="F36:F37"/>
    <mergeCell ref="C56:D56"/>
    <mergeCell ref="D31:D35"/>
    <mergeCell ref="C38:C40"/>
    <mergeCell ref="E38:E40"/>
    <mergeCell ref="E31:E35"/>
    <mergeCell ref="A51:A52"/>
    <mergeCell ref="B51:B52"/>
    <mergeCell ref="C36:D36"/>
    <mergeCell ref="D38:D40"/>
    <mergeCell ref="E42:E50"/>
    <mergeCell ref="F26:F28"/>
    <mergeCell ref="F24:F25"/>
    <mergeCell ref="E29:E30"/>
    <mergeCell ref="F29:F30"/>
    <mergeCell ref="A24:A25"/>
    <mergeCell ref="B24:B25"/>
    <mergeCell ref="C24:D24"/>
    <mergeCell ref="C29:D29"/>
    <mergeCell ref="D26:D28"/>
    <mergeCell ref="A29:A30"/>
    <mergeCell ref="A1:F2"/>
    <mergeCell ref="A4:F5"/>
    <mergeCell ref="C8:E8"/>
    <mergeCell ref="C9:E9"/>
    <mergeCell ref="E14:E18"/>
    <mergeCell ref="C10:E10"/>
    <mergeCell ref="C11:E11"/>
    <mergeCell ref="B29:B30"/>
    <mergeCell ref="E26:E28"/>
    <mergeCell ref="E24:E25"/>
    <mergeCell ref="C14:C18"/>
    <mergeCell ref="C20:C23"/>
    <mergeCell ref="D14:D18"/>
    <mergeCell ref="F14:F18"/>
    <mergeCell ref="D20:D23"/>
    <mergeCell ref="E20:E23"/>
    <mergeCell ref="F20:F23"/>
    <mergeCell ref="F38:F40"/>
    <mergeCell ref="F59:F60"/>
    <mergeCell ref="A64:B64"/>
    <mergeCell ref="A59:A60"/>
    <mergeCell ref="B59:B60"/>
    <mergeCell ref="C59:E59"/>
    <mergeCell ref="C60:E60"/>
    <mergeCell ref="C61:E61"/>
    <mergeCell ref="E53:E55"/>
    <mergeCell ref="F53:F55"/>
    <mergeCell ref="E51:E52"/>
    <mergeCell ref="F51:F52"/>
    <mergeCell ref="C51:D51"/>
    <mergeCell ref="C53:C55"/>
    <mergeCell ref="D53:D55"/>
    <mergeCell ref="C62:E62"/>
    <mergeCell ref="C63:E63"/>
    <mergeCell ref="F61:F63"/>
    <mergeCell ref="C64:F64"/>
    <mergeCell ref="F42:F50"/>
    <mergeCell ref="D42:D50"/>
  </mergeCells>
  <pageMargins left="0.7" right="0.7" top="0.75" bottom="0.75" header="0.3" footer="0.3"/>
  <pageSetup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PROPUESTA 1</vt:lpstr>
      <vt:lpstr>PROPUESTA 2</vt:lpstr>
      <vt:lpstr>PROPUESTA 3</vt:lpstr>
      <vt:lpstr>PROPUESTA 4</vt:lpstr>
      <vt:lpstr>PROPUESTA 5</vt:lpstr>
      <vt:lpstr>PROPUESTA 6</vt:lpstr>
      <vt:lpstr>PROPUESTA 7</vt:lpstr>
      <vt:lpstr>PROPUESTA 8</vt:lpstr>
      <vt:lpstr>PROPUESTA 9</vt:lpstr>
      <vt:lpstr>PROPUESTA 10</vt:lpstr>
      <vt:lpstr>PROPUESTA 11</vt:lpstr>
      <vt:lpstr>'PROPUESTA 1'!Área_de_impresión</vt:lpstr>
      <vt:lpstr>'PROPUESTA 5'!Área_de_impresión</vt:lpstr>
      <vt:lpstr>'PROPUESTA 6'!Área_de_impresión</vt:lpstr>
      <vt:lpstr>'PROPUESTA 7'!Área_de_impresión</vt:lpstr>
      <vt:lpstr>'PROPUESTA 8'!Área_de_impresión</vt:lpstr>
      <vt:lpstr>'PROPUESTA 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John Fredy Rodriguez Barrera</cp:lastModifiedBy>
  <cp:lastPrinted>2016-07-27T15:59:50Z</cp:lastPrinted>
  <dcterms:created xsi:type="dcterms:W3CDTF">2016-05-11T22:57:31Z</dcterms:created>
  <dcterms:modified xsi:type="dcterms:W3CDTF">2016-10-12T21:37:38Z</dcterms:modified>
</cp:coreProperties>
</file>