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mendoza\Desktop\ani\TODOS PROCESOS DE SELECCION\SELECCIONES ABREVIADAS\VJ-VAF-SA-009-2016\pliego definitivo\EVALUACION\PRELIMINAR\"/>
    </mc:Choice>
  </mc:AlternateContent>
  <bookViews>
    <workbookView xWindow="0" yWindow="0" windowWidth="20730" windowHeight="9570" firstSheet="3" activeTab="6"/>
  </bookViews>
  <sheets>
    <sheet name="PROPONENTE 1" sheetId="37" r:id="rId1"/>
    <sheet name="PROPONENTE 2" sheetId="38" r:id="rId2"/>
    <sheet name="PROPONENTE 3" sheetId="39" r:id="rId3"/>
    <sheet name="PROPONENTE 4" sheetId="40" r:id="rId4"/>
    <sheet name="PROPONENTE 5" sheetId="41" r:id="rId5"/>
    <sheet name="PROPONENTE 6" sheetId="42" r:id="rId6"/>
    <sheet name="PROPONENTE 7" sheetId="31" r:id="rId7"/>
    <sheet name="PROPONENTE 8" sheetId="32" r:id="rId8"/>
    <sheet name="PROPONENTE 9" sheetId="33" r:id="rId9"/>
    <sheet name="PROPONENTE 10" sheetId="34" r:id="rId10"/>
    <sheet name="PROPONENTE 11" sheetId="35" r:id="rId11"/>
    <sheet name="PROPONENTE 12" sheetId="36" r:id="rId12"/>
    <sheet name="PROPUESTA 13" sheetId="16" r:id="rId13"/>
    <sheet name="PROPUESTA 14" sheetId="17" r:id="rId14"/>
    <sheet name="PROPUESTA 15" sheetId="18" r:id="rId15"/>
    <sheet name="PROPUESTA 16" sheetId="19" r:id="rId16"/>
    <sheet name="PROPUESTA 17" sheetId="20" r:id="rId17"/>
    <sheet name="PROPONENTE 18" sheetId="21" r:id="rId18"/>
    <sheet name="PROPONENTE 19" sheetId="22" r:id="rId19"/>
    <sheet name="PROPONENTE 20" sheetId="23" r:id="rId20"/>
    <sheet name="PROPONENTE 21" sheetId="24" r:id="rId21"/>
    <sheet name="PROPUESTA 22" sheetId="25" r:id="rId22"/>
    <sheet name="PROPONENTE 23" sheetId="26" r:id="rId23"/>
    <sheet name="PROPONENTE 24" sheetId="27" r:id="rId24"/>
    <sheet name="PROPONENTE 25" sheetId="28" r:id="rId25"/>
    <sheet name="PROPONENTE 26" sheetId="29" r:id="rId26"/>
    <sheet name="PROPONENTE 27" sheetId="30" r:id="rId27"/>
    <sheet name="PROPONENTE 28" sheetId="11" r:id="rId28"/>
    <sheet name="PROPONENTE 29" sheetId="12" r:id="rId29"/>
    <sheet name="PROPONENTE 30" sheetId="13" r:id="rId30"/>
    <sheet name="PROPONENTE 31" sheetId="14" r:id="rId31"/>
    <sheet name="PROPONENTE 32" sheetId="15" r:id="rId32"/>
    <sheet name="PROPUESTA 33" sheetId="9" r:id="rId33"/>
    <sheet name="PROPUESTA 34" sheetId="7" r:id="rId34"/>
    <sheet name="PROPUESTA 35" sheetId="6" r:id="rId35"/>
    <sheet name="PROPUESTA 36 " sheetId="5" r:id="rId36"/>
    <sheet name="PROPUESTA 37" sheetId="4" r:id="rId37"/>
    <sheet name="Hoja1" sheetId="8" r:id="rId38"/>
    <sheet name="Hoja3" sheetId="10" r:id="rId39"/>
  </sheets>
  <definedNames>
    <definedName name="_Toc423942209" localSheetId="0">'PROPONENTE 1'!#REF!</definedName>
    <definedName name="_Toc423942209" localSheetId="9">'PROPONENTE 10'!#REF!</definedName>
    <definedName name="_Toc423942209" localSheetId="10">'PROPONENTE 11'!#REF!</definedName>
    <definedName name="_Toc423942209" localSheetId="11">'PROPONENTE 12'!#REF!</definedName>
    <definedName name="_Toc423942209" localSheetId="17">'PROPONENTE 18'!#REF!</definedName>
    <definedName name="_Toc423942209" localSheetId="18">'PROPONENTE 19'!#REF!</definedName>
    <definedName name="_Toc423942209" localSheetId="1">'PROPONENTE 2'!#REF!</definedName>
    <definedName name="_Toc423942209" localSheetId="19">'PROPONENTE 20'!#REF!</definedName>
    <definedName name="_Toc423942209" localSheetId="20">'PROPONENTE 21'!#REF!</definedName>
    <definedName name="_Toc423942209" localSheetId="22">'PROPONENTE 23'!#REF!</definedName>
    <definedName name="_Toc423942209" localSheetId="23">'PROPONENTE 24'!#REF!</definedName>
    <definedName name="_Toc423942209" localSheetId="24">'PROPONENTE 25'!#REF!</definedName>
    <definedName name="_Toc423942209" localSheetId="25">'PROPONENTE 26'!#REF!</definedName>
    <definedName name="_Toc423942209" localSheetId="26">'PROPONENTE 27'!#REF!</definedName>
    <definedName name="_Toc423942209" localSheetId="27">'PROPONENTE 28'!#REF!</definedName>
    <definedName name="_Toc423942209" localSheetId="28">'PROPONENTE 29'!#REF!</definedName>
    <definedName name="_Toc423942209" localSheetId="2">'PROPONENTE 3'!#REF!</definedName>
    <definedName name="_Toc423942209" localSheetId="29">'PROPONENTE 30'!#REF!</definedName>
    <definedName name="_Toc423942209" localSheetId="30">'PROPONENTE 31'!#REF!</definedName>
    <definedName name="_Toc423942209" localSheetId="31">'PROPONENTE 32'!#REF!</definedName>
    <definedName name="_Toc423942209" localSheetId="3">'PROPONENTE 4'!#REF!</definedName>
    <definedName name="_Toc423942209" localSheetId="4">'PROPONENTE 5'!#REF!</definedName>
    <definedName name="_Toc423942209" localSheetId="5">'PROPONENTE 6'!#REF!</definedName>
    <definedName name="_Toc423942209" localSheetId="6">'PROPONENTE 7'!#REF!</definedName>
    <definedName name="_Toc423942209" localSheetId="7">'PROPONENTE 8'!#REF!</definedName>
    <definedName name="_Toc423942209" localSheetId="8">'PROPONENTE 9'!#REF!</definedName>
    <definedName name="_Toc423942209" localSheetId="12">'PROPUESTA 13'!#REF!</definedName>
    <definedName name="_Toc423942209" localSheetId="21">'PROPUESTA 22'!#REF!</definedName>
    <definedName name="_Toc423942209" localSheetId="32">'PROPUESTA 33'!#REF!</definedName>
    <definedName name="_Toc423942209" localSheetId="33">'PROPUESTA 34'!#REF!</definedName>
    <definedName name="_Toc423942209" localSheetId="34">'PROPUESTA 35'!#REF!</definedName>
    <definedName name="_Toc423942209" localSheetId="35">'PROPUESTA 36 '!#REF!</definedName>
    <definedName name="_Toc423942209" localSheetId="36">'PROPUESTA 37'!#REF!</definedName>
    <definedName name="_xlnm.Print_Area" localSheetId="0">'PROPONENTE 1'!$A$1:$I$72</definedName>
    <definedName name="_xlnm.Print_Area" localSheetId="9">'PROPONENTE 10'!$A$1:$I$72</definedName>
    <definedName name="_xlnm.Print_Area" localSheetId="10">'PROPONENTE 11'!$A$1:$I$72</definedName>
    <definedName name="_xlnm.Print_Area" localSheetId="11">'PROPONENTE 12'!$A$1:$I$72</definedName>
    <definedName name="_xlnm.Print_Area" localSheetId="17">'PROPONENTE 18'!$A$1:$I$72</definedName>
    <definedName name="_xlnm.Print_Area" localSheetId="18">'PROPONENTE 19'!$A$1:$I$72</definedName>
    <definedName name="_xlnm.Print_Area" localSheetId="1">'PROPONENTE 2'!$A$1:$I$72</definedName>
    <definedName name="_xlnm.Print_Area" localSheetId="19">'PROPONENTE 20'!$A$1:$I$72</definedName>
    <definedName name="_xlnm.Print_Area" localSheetId="20">'PROPONENTE 21'!$A$1:$I$72</definedName>
    <definedName name="_xlnm.Print_Area" localSheetId="22">'PROPONENTE 23'!$A$1:$I$72</definedName>
    <definedName name="_xlnm.Print_Area" localSheetId="23">'PROPONENTE 24'!$A$1:$I$72</definedName>
    <definedName name="_xlnm.Print_Area" localSheetId="24">'PROPONENTE 25'!$A$1:$I$72</definedName>
    <definedName name="_xlnm.Print_Area" localSheetId="25">'PROPONENTE 26'!$A$1:$I$72</definedName>
    <definedName name="_xlnm.Print_Area" localSheetId="26">'PROPONENTE 27'!$A$1:$I$72</definedName>
    <definedName name="_xlnm.Print_Area" localSheetId="27">'PROPONENTE 28'!$A$1:$I$72</definedName>
    <definedName name="_xlnm.Print_Area" localSheetId="28">'PROPONENTE 29'!$A$1:$I$72</definedName>
    <definedName name="_xlnm.Print_Area" localSheetId="2">'PROPONENTE 3'!$A$1:$I$72</definedName>
    <definedName name="_xlnm.Print_Area" localSheetId="29">'PROPONENTE 30'!$A$1:$I$72</definedName>
    <definedName name="_xlnm.Print_Area" localSheetId="30">'PROPONENTE 31'!$A$1:$I$72</definedName>
    <definedName name="_xlnm.Print_Area" localSheetId="31">'PROPONENTE 32'!$A$1:$I$72</definedName>
    <definedName name="_xlnm.Print_Area" localSheetId="3">'PROPONENTE 4'!$A$1:$K$72</definedName>
    <definedName name="_xlnm.Print_Area" localSheetId="4">'PROPONENTE 5'!$A$1:$I$72</definedName>
    <definedName name="_xlnm.Print_Area" localSheetId="5">'PROPONENTE 6'!$A$1:$I$72</definedName>
    <definedName name="_xlnm.Print_Area" localSheetId="6">'PROPONENTE 7'!$A$1:$M$73</definedName>
    <definedName name="_xlnm.Print_Area" localSheetId="7">'PROPONENTE 8'!$A$1:$I$72</definedName>
    <definedName name="_xlnm.Print_Area" localSheetId="8">'PROPONENTE 9'!$A$1:$I$72</definedName>
    <definedName name="_xlnm.Print_Area" localSheetId="12">'PROPUESTA 13'!$A$1:$K$72</definedName>
    <definedName name="_xlnm.Print_Area" localSheetId="21">'PROPUESTA 22'!$A$1:$I$71</definedName>
    <definedName name="_xlnm.Print_Area" localSheetId="32">'PROPUESTA 33'!$A$1:$H$72</definedName>
    <definedName name="_xlnm.Print_Area" localSheetId="33">'PROPUESTA 34'!$A$1:$H$71</definedName>
    <definedName name="_xlnm.Print_Area" localSheetId="35">'PROPUESTA 36 '!$A$1:$H$72</definedName>
    <definedName name="_xlnm.Print_Area" localSheetId="36">'PROPUESTA 37'!$A$1:$H$72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42" l="1"/>
  <c r="C29" i="42" s="1"/>
  <c r="C36" i="42" s="1"/>
  <c r="C51" i="42" s="1"/>
  <c r="C56" i="42" s="1"/>
  <c r="C67" i="42" s="1"/>
  <c r="C24" i="41"/>
  <c r="C29" i="41" s="1"/>
  <c r="C36" i="41" s="1"/>
  <c r="C51" i="41" s="1"/>
  <c r="C56" i="41" s="1"/>
  <c r="C67" i="41" s="1"/>
  <c r="C29" i="40"/>
  <c r="C36" i="40" s="1"/>
  <c r="C51" i="40" s="1"/>
  <c r="C56" i="40" s="1"/>
  <c r="C67" i="40" s="1"/>
  <c r="E29" i="40"/>
  <c r="E36" i="40" s="1"/>
  <c r="E56" i="40"/>
  <c r="C24" i="39"/>
  <c r="C29" i="39"/>
  <c r="C36" i="39" s="1"/>
  <c r="C51" i="39" s="1"/>
  <c r="C56" i="39" s="1"/>
  <c r="C67" i="39" s="1"/>
  <c r="C24" i="38"/>
  <c r="C29" i="38"/>
  <c r="C36" i="38" s="1"/>
  <c r="C51" i="38" s="1"/>
  <c r="C56" i="38" s="1"/>
  <c r="C67" i="38" s="1"/>
  <c r="C24" i="37"/>
  <c r="C29" i="37"/>
  <c r="C36" i="37" s="1"/>
  <c r="C51" i="37" s="1"/>
  <c r="C56" i="37" s="1"/>
  <c r="C67" i="37" s="1"/>
  <c r="C13" i="36" l="1"/>
  <c r="C19" i="36"/>
  <c r="C24" i="36"/>
  <c r="C29" i="36"/>
  <c r="C36" i="36"/>
  <c r="C51" i="36"/>
  <c r="C56" i="36" s="1"/>
  <c r="C67" i="36" s="1"/>
  <c r="C13" i="35"/>
  <c r="C19" i="35"/>
  <c r="C24" i="35"/>
  <c r="C29" i="35"/>
  <c r="C36" i="35"/>
  <c r="C51" i="35"/>
  <c r="C56" i="35" s="1"/>
  <c r="C67" i="35" s="1"/>
  <c r="C13" i="34"/>
  <c r="C19" i="34"/>
  <c r="C24" i="34"/>
  <c r="C29" i="34"/>
  <c r="C36" i="34"/>
  <c r="C51" i="34" s="1"/>
  <c r="C56" i="34" s="1"/>
  <c r="C67" i="34" s="1"/>
  <c r="C13" i="33"/>
  <c r="C19" i="33"/>
  <c r="C24" i="33"/>
  <c r="C29" i="33"/>
  <c r="C36" i="33"/>
  <c r="C51" i="33"/>
  <c r="C56" i="33" s="1"/>
  <c r="C67" i="33" s="1"/>
  <c r="C13" i="32"/>
  <c r="C19" i="32"/>
  <c r="C24" i="32"/>
  <c r="C29" i="32"/>
  <c r="C36" i="32" s="1"/>
  <c r="C51" i="32" s="1"/>
  <c r="C56" i="32" s="1"/>
  <c r="C67" i="32" s="1"/>
  <c r="G30" i="31"/>
  <c r="G37" i="31"/>
  <c r="G52" i="31" s="1"/>
  <c r="G57" i="31" s="1"/>
  <c r="C57" i="31"/>
  <c r="C60" i="31"/>
  <c r="C68" i="31"/>
  <c r="G60" i="31" l="1"/>
  <c r="G68" i="31"/>
  <c r="C24" i="30"/>
  <c r="C29" i="30"/>
  <c r="C36" i="30"/>
  <c r="C51" i="30"/>
  <c r="C56" i="30"/>
  <c r="C67" i="30"/>
  <c r="C24" i="29"/>
  <c r="C29" i="29"/>
  <c r="C36" i="29"/>
  <c r="C51" i="29"/>
  <c r="C56" i="29"/>
  <c r="C67" i="29"/>
  <c r="C24" i="28"/>
  <c r="C29" i="28"/>
  <c r="C36" i="28"/>
  <c r="C51" i="28"/>
  <c r="C56" i="28"/>
  <c r="C67" i="28"/>
  <c r="C24" i="27"/>
  <c r="C29" i="27"/>
  <c r="C36" i="27"/>
  <c r="C51" i="27"/>
  <c r="C56" i="27"/>
  <c r="C67" i="27"/>
  <c r="C24" i="26"/>
  <c r="C29" i="26"/>
  <c r="C36" i="26"/>
  <c r="C51" i="26"/>
  <c r="C56" i="26"/>
  <c r="C67" i="26"/>
  <c r="C23" i="25"/>
  <c r="C28" i="25"/>
  <c r="C35" i="25"/>
  <c r="C50" i="25"/>
  <c r="C55" i="25"/>
  <c r="C66" i="25"/>
  <c r="C24" i="24"/>
  <c r="C29" i="24"/>
  <c r="C36" i="24"/>
  <c r="C51" i="24"/>
  <c r="C56" i="24"/>
  <c r="C67" i="24"/>
  <c r="C24" i="23"/>
  <c r="C29" i="23"/>
  <c r="C36" i="23"/>
  <c r="C51" i="23"/>
  <c r="C56" i="23"/>
  <c r="C67" i="23"/>
  <c r="C24" i="22"/>
  <c r="C29" i="22"/>
  <c r="C36" i="22"/>
  <c r="C51" i="22"/>
  <c r="C56" i="22"/>
  <c r="C67" i="22"/>
  <c r="C24" i="21"/>
  <c r="C29" i="21"/>
  <c r="C36" i="21"/>
  <c r="C51" i="21"/>
  <c r="C56" i="21"/>
  <c r="C67" i="21"/>
  <c r="C46" i="20"/>
  <c r="F46" i="20"/>
  <c r="F49" i="20"/>
  <c r="F46" i="19"/>
  <c r="F49" i="19"/>
  <c r="C46" i="18"/>
  <c r="F46" i="18"/>
  <c r="F49" i="18"/>
  <c r="C47" i="17"/>
  <c r="F47" i="17"/>
  <c r="I47" i="17"/>
  <c r="I50" i="17"/>
  <c r="I52" i="17"/>
  <c r="I60" i="17"/>
  <c r="C46" i="16"/>
  <c r="F46" i="16"/>
  <c r="F49" i="16"/>
  <c r="F51" i="20"/>
  <c r="F59" i="20"/>
  <c r="F51" i="19"/>
  <c r="F59" i="19"/>
  <c r="F51" i="18"/>
  <c r="F59" i="18"/>
  <c r="F59" i="16"/>
  <c r="F51" i="16"/>
  <c r="C24" i="15"/>
  <c r="C29" i="15"/>
  <c r="C36" i="15"/>
  <c r="C51" i="15"/>
  <c r="C56" i="15"/>
  <c r="C67" i="15"/>
  <c r="C24" i="14"/>
  <c r="C29" i="14"/>
  <c r="C36" i="14"/>
  <c r="C51" i="14"/>
  <c r="C56" i="14"/>
  <c r="C67" i="14"/>
  <c r="C24" i="13"/>
  <c r="C29" i="13"/>
  <c r="C36" i="13"/>
  <c r="C51" i="13"/>
  <c r="C56" i="13"/>
  <c r="C67" i="13"/>
  <c r="C24" i="12"/>
  <c r="C29" i="12"/>
  <c r="C36" i="12"/>
  <c r="C51" i="12"/>
  <c r="C56" i="12"/>
  <c r="C67" i="12"/>
  <c r="C24" i="11"/>
  <c r="C29" i="11"/>
  <c r="C36" i="11"/>
  <c r="C51" i="11"/>
  <c r="C56" i="11"/>
  <c r="C67" i="11"/>
  <c r="C55" i="7"/>
  <c r="F15" i="10"/>
  <c r="C24" i="9"/>
  <c r="C29" i="9"/>
  <c r="C36" i="9"/>
  <c r="C51" i="9"/>
  <c r="C56" i="9"/>
  <c r="C67" i="9"/>
  <c r="C23" i="7"/>
  <c r="C28" i="7"/>
  <c r="C35" i="7"/>
  <c r="C50" i="7"/>
  <c r="C66" i="7"/>
  <c r="F25" i="6"/>
  <c r="F30" i="6"/>
  <c r="F37" i="6"/>
  <c r="F52" i="6"/>
  <c r="F57" i="6"/>
  <c r="F68" i="6"/>
  <c r="C25" i="6"/>
  <c r="C30" i="6"/>
  <c r="C37" i="6"/>
  <c r="C52" i="6"/>
  <c r="C57" i="6"/>
  <c r="C68" i="6"/>
  <c r="C24" i="5"/>
  <c r="C29" i="5"/>
  <c r="C36" i="5"/>
  <c r="C51" i="5"/>
  <c r="C56" i="5"/>
  <c r="C67" i="5"/>
  <c r="C24" i="4"/>
  <c r="C29" i="4"/>
  <c r="C36" i="4"/>
  <c r="C51" i="4"/>
  <c r="C56" i="4"/>
  <c r="C67" i="4"/>
</calcChain>
</file>

<file path=xl/sharedStrings.xml><?xml version="1.0" encoding="utf-8"?>
<sst xmlns="http://schemas.openxmlformats.org/spreadsheetml/2006/main" count="5700" uniqueCount="561">
  <si>
    <t>EVALUACIÓN JURIDICA DE LAS PROPUESTAS</t>
  </si>
  <si>
    <t>A</t>
  </si>
  <si>
    <t>NUMERO DE PROPUESTA</t>
  </si>
  <si>
    <t>B</t>
  </si>
  <si>
    <t>NOMBRE PROPONENTE</t>
  </si>
  <si>
    <t>C</t>
  </si>
  <si>
    <t>D</t>
  </si>
  <si>
    <t>NATURALEZA JURÍDICA (P. Natural / P. Jurídica)</t>
  </si>
  <si>
    <t>ORIGEN PROPONENTE (Nacional / Extranjera)</t>
  </si>
  <si>
    <t>CUMPLE / NO CUMPLE / N.A.</t>
  </si>
  <si>
    <t>FOLIO(S)</t>
  </si>
  <si>
    <t>CARTA DE PRESENTACION DE LA PROPUESTA</t>
  </si>
  <si>
    <t>Se presenta según modelo? / Incluye todas las manifestaciones señaladas en el modelo?</t>
  </si>
  <si>
    <t>Está firmada por el representante legal?</t>
  </si>
  <si>
    <t>Declara NO estar incurso en alguna causal de inhabilidad, incompatibilidad o conflicto de interés</t>
  </si>
  <si>
    <t xml:space="preserve">Declara NO estar incurso en alguna causal de disolución o liquidacion, liquidación obligatoria, concordato o cualquier otro proceso de concurso de acreedores según la ley aplicable? </t>
  </si>
  <si>
    <t>DOCUMENTOS DE CONSTITUCIÓN DE CONSORCIOS O UNIONES TEMPORALES (ANEXO 6 Y 7)</t>
  </si>
  <si>
    <t>La persona Natural Designada Como representante de la estructura plural es la misma firmante de la carta de presentación de la oferta?</t>
  </si>
  <si>
    <t>se establece claramente el porcentaje de participación de cada uno de sus integrantes y en el caso de uniones temporales, se señala los términos y la extensión de la participación en la propuesta y en la ejecución del contrato de cada uno de sus integrantes de conformidad con el numeral 2 del artículo 7 de la ley 80 de 1993?</t>
  </si>
  <si>
    <t>Está Firmada por los representantes legales de los integrantes de la estructura plural??</t>
  </si>
  <si>
    <t>REGISTRO UNICO DE PROPONENTES - RUP -</t>
  </si>
  <si>
    <t>La inscripción en el Registro de Proponentes se encuentra vigente y en firme?</t>
  </si>
  <si>
    <t>CERTIFICADO DE EXISTENCIA Y REPRESENTACIÓN LEGAL</t>
  </si>
  <si>
    <t>El objeto social comprende la prestación del servicio objeto del contrato</t>
  </si>
  <si>
    <t xml:space="preserve">Las facultades del representante legal son suficientes para la presentación de la oferta </t>
  </si>
  <si>
    <t>CERTIFICACIÓN DE PAGOS DE SEGURIDAD SOCIAL Y APORTES PARAFISCALES (FORMATO 8 y 8A)</t>
  </si>
  <si>
    <t>Esta firmado por el Revisor Fiscal / Representante Legal/ Persona Natural Proponente?</t>
  </si>
  <si>
    <t>Se certifical el pago de los aportes correspondientes a la nómina de los seis (6) meses anteriores a la fecha de cierre del proceso??</t>
  </si>
  <si>
    <t>se certifica el pago de los aportes de los empleados del proponente a los sistemas de salud, riesgos profesionales, pensiones y aportes a las Cajas de Compensación Familiar?</t>
  </si>
  <si>
    <t>GARANTÍA DE SERIEDAD DE LA PROPUESTA</t>
  </si>
  <si>
    <t xml:space="preserve">Tipo de garantía Otorgada </t>
  </si>
  <si>
    <t>Nombre de la compañía que otorga la Garantia</t>
  </si>
  <si>
    <t>Está correcto el nombre del tomador? (Nombre del proponente y NIT)</t>
  </si>
  <si>
    <t xml:space="preserve">Está correcto el nombre del beneficiario y/o asegurado? (Agencia Nacional de Infraestructura NIT 830.125.996-9 </t>
  </si>
  <si>
    <t>Está correcto el objeto asegurado?</t>
  </si>
  <si>
    <t>Incluye los amparos del art. 2.2.1.2.3.1.6 del Decreto 1082 de 2015 (Decreto 1510 de 2013, Art. 115)?</t>
  </si>
  <si>
    <t>Está firmada por el tomador?</t>
  </si>
  <si>
    <t>ACREDITACIÓN DE VINCULACIÓN LABORAL DEL PERSONAL EN CONDICIONES DE DISCAPACIDAD</t>
  </si>
  <si>
    <t>Se presenta según modelo? (Formato 4) / Incluye todas las manifestaciones señaladas en el modelo?</t>
  </si>
  <si>
    <t>El Proponente aporta la certificación vigente de la oficina de trabajo de su domicilio de conformidad a los requisitos señalados en el art. 24 de la Ley 361 de 1997?</t>
  </si>
  <si>
    <t>LEGALIZACIÓN DE DOCUMENTOS OTORGADOS EN EL EXTERIOR</t>
  </si>
  <si>
    <t>Cumple con los requisitos de consularización, apostilla, traducción.</t>
  </si>
  <si>
    <t>VERIFICACIÓN DE ANTECEDENTES</t>
  </si>
  <si>
    <t>No se encuentra reportado en el Boletín de responsables fiscales (Persona jurídica y representante legal)</t>
  </si>
  <si>
    <t>No registra sanciones ni inhabilidades vigentes en el SIRI (Persona jurídica y representante legal)</t>
  </si>
  <si>
    <t>No registra antecedentes penales (Representante legal)</t>
  </si>
  <si>
    <r>
      <rPr>
        <b/>
        <sz val="14"/>
        <color theme="1"/>
        <rFont val="Calibri"/>
        <family val="2"/>
        <scheme val="minor"/>
      </rPr>
      <t>CONCLUSIÓN</t>
    </r>
    <r>
      <rPr>
        <sz val="11"/>
        <color theme="1"/>
        <rFont val="Calibri"/>
        <family val="2"/>
        <scheme val="minor"/>
      </rPr>
      <t xml:space="preserve"> (Habilitado/No Habilitado/Pendiente)</t>
    </r>
  </si>
  <si>
    <t>HÁBIL / NO HÁBIL</t>
  </si>
  <si>
    <r>
      <t xml:space="preserve">ACREDITACION DE MYPIMES : </t>
    </r>
    <r>
      <rPr>
        <sz val="11"/>
        <color rgb="FFFF0000"/>
        <rFont val="Calibri"/>
        <family val="2"/>
        <scheme val="minor"/>
      </rPr>
      <t>(MICRO / PEQUEÑA / MEDIANA / GRAN EMPRESA)</t>
    </r>
  </si>
  <si>
    <t xml:space="preserve">La duración de la estructura plural es igual o superior al termino de ejecución del contrato y tres (03) años mas? </t>
  </si>
  <si>
    <t>ACREDITA / NO ACREDITA</t>
  </si>
  <si>
    <t>N/A</t>
  </si>
  <si>
    <t>SELECCIÓN ABREVIADA VJ-VAF-SA-009-2016</t>
  </si>
  <si>
    <r>
      <t xml:space="preserve">La fecha de expedición del certificado no es superior a treinta (30) días calendario anteriores a la fecha de cierre del proceso de selección </t>
    </r>
    <r>
      <rPr>
        <b/>
        <sz val="11"/>
        <color rgb="FFFF0000"/>
        <rFont val="Calibri"/>
        <family val="2"/>
        <scheme val="minor"/>
      </rPr>
      <t>(13/09/2016)</t>
    </r>
  </si>
  <si>
    <r>
      <t>La duración de la sociedad supera el plazo de ejecución del contrato y tres (03) años más?</t>
    </r>
    <r>
      <rPr>
        <b/>
        <sz val="11"/>
        <color rgb="FFFF0000"/>
        <rFont val="Calibri"/>
        <family val="2"/>
        <scheme val="minor"/>
      </rPr>
      <t xml:space="preserve"> 
(30/11/2020)</t>
    </r>
  </si>
  <si>
    <r>
      <t xml:space="preserve">La cuantía asegurada corresponde al 10% del valor del presupuesto oficial? </t>
    </r>
    <r>
      <rPr>
        <b/>
        <sz val="11"/>
        <color rgb="FFFF0000"/>
        <rFont val="Calibri"/>
        <family val="2"/>
        <scheme val="minor"/>
      </rPr>
      <t xml:space="preserve">($42,500,000) </t>
    </r>
  </si>
  <si>
    <t xml:space="preserve">10. </t>
  </si>
  <si>
    <t xml:space="preserve">DOCUMENTOS A ACREDITAR POR LA EMPRESA </t>
  </si>
  <si>
    <t>Licencia de Funcionamiento se encuentra vigente?</t>
  </si>
  <si>
    <t>presenta autorizacion para utilizacion de medios tecnologicos?</t>
  </si>
  <si>
    <t xml:space="preserve">preseneta Resolución vigente en la que se aprobe de uso de uniformes, emitida por la Superintendencia de Vigilancia y Seguridad Privada? </t>
  </si>
  <si>
    <t xml:space="preserve">cuenta con ponente con oficina principal, sucursal, sede o agencia en la Ciudad de Bogotá? </t>
  </si>
  <si>
    <t xml:space="preserve">OBSERVACIONES </t>
  </si>
  <si>
    <r>
      <t xml:space="preserve">La sociedad fue creada por lo menos un (1) año antes de la fecha de presentación de la propuesta? </t>
    </r>
    <r>
      <rPr>
        <b/>
        <sz val="11"/>
        <color rgb="FFFF0000"/>
        <rFont val="Calibri"/>
        <family val="2"/>
        <scheme val="minor"/>
      </rPr>
      <t>(13/09/2015)</t>
    </r>
  </si>
  <si>
    <r>
      <t xml:space="preserve">La vigencia de la Garantia comprende como minimo del </t>
    </r>
    <r>
      <rPr>
        <sz val="11"/>
        <color rgb="FFFF0000"/>
        <rFont val="Calibri"/>
        <family val="2"/>
        <scheme val="minor"/>
      </rPr>
      <t>13</t>
    </r>
    <r>
      <rPr>
        <b/>
        <sz val="11"/>
        <color rgb="FFFF0000"/>
        <rFont val="Calibri"/>
        <family val="2"/>
        <scheme val="minor"/>
      </rPr>
      <t xml:space="preserve"> de octubre de 2016 al 13 de enero de 2017</t>
    </r>
  </si>
  <si>
    <r>
      <t>presenta certificacion de sanciones de la superintendencia de Vigilancia y seguridad Privada se encuentraedida en un plazo no  mayor a noventa (90) días hábiles a la fecha de cierre del presente proceso de selección? 03</t>
    </r>
    <r>
      <rPr>
        <sz val="11"/>
        <color rgb="FFFF0000"/>
        <rFont val="Calibri"/>
        <family val="2"/>
        <scheme val="minor"/>
      </rPr>
      <t>/06/2016</t>
    </r>
  </si>
  <si>
    <t>allega pacto de transparencia con la propuesta?</t>
  </si>
  <si>
    <t xml:space="preserve">NACIONAL </t>
  </si>
  <si>
    <t xml:space="preserve">PERSONA JURIDICA </t>
  </si>
  <si>
    <t xml:space="preserve">CUMPLE </t>
  </si>
  <si>
    <t xml:space="preserve">FOLIO 1 - 5 </t>
  </si>
  <si>
    <t xml:space="preserve">HABIL </t>
  </si>
  <si>
    <t>MEDIANA EMPRESA</t>
  </si>
  <si>
    <t xml:space="preserve">FOLIO 25 - 37 </t>
  </si>
  <si>
    <t>FOLIO 7 - 11</t>
  </si>
  <si>
    <t xml:space="preserve">FOLIOS 39 - 40 </t>
  </si>
  <si>
    <t xml:space="preserve">POLIZA </t>
  </si>
  <si>
    <t>FOLIO 49 - 51</t>
  </si>
  <si>
    <t>FOLIO 88 - 91</t>
  </si>
  <si>
    <t xml:space="preserve">FOLIO 92 - 93 </t>
  </si>
  <si>
    <t xml:space="preserve">SEGUROS DEL ESTADO </t>
  </si>
  <si>
    <t>FOLIO 101</t>
  </si>
  <si>
    <t>HABIL</t>
  </si>
  <si>
    <t>CUMPLE</t>
  </si>
  <si>
    <t>FOLIO 106 - 112</t>
  </si>
  <si>
    <t>NO ACREDITA</t>
  </si>
  <si>
    <t xml:space="preserve">NO ACREDITA </t>
  </si>
  <si>
    <t xml:space="preserve">SEGURIDAD SELECTA LTDA </t>
  </si>
  <si>
    <t xml:space="preserve">MANIFESTACION DE INTERES </t>
  </si>
  <si>
    <t xml:space="preserve">FOLIO 1 - 3 </t>
  </si>
  <si>
    <t>FOLIO 6 - 10</t>
  </si>
  <si>
    <t>FOLIO 12 - 22</t>
  </si>
  <si>
    <t>FOLIO 24</t>
  </si>
  <si>
    <t xml:space="preserve">FOLIO 25 - 29 </t>
  </si>
  <si>
    <r>
      <t xml:space="preserve">presenta certificacion de sanciones de la superintendencia de Vigilancia y seguridad Privada se encuentraedida en un plazo no  mayor a noventa (90) días hábiles a la fecha de cierre del presente proceso de selección? </t>
    </r>
    <r>
      <rPr>
        <sz val="11"/>
        <color rgb="FFFF0000"/>
        <rFont val="Calibri"/>
        <family val="2"/>
        <scheme val="minor"/>
      </rPr>
      <t>03/06/2016</t>
    </r>
  </si>
  <si>
    <t xml:space="preserve">FOLIO 39 </t>
  </si>
  <si>
    <t xml:space="preserve">FOLIO 40 - 43 </t>
  </si>
  <si>
    <t xml:space="preserve">POLIZA DE SEGURO </t>
  </si>
  <si>
    <t xml:space="preserve">FOLIO 64 </t>
  </si>
  <si>
    <t xml:space="preserve">NO ALLEGA </t>
  </si>
  <si>
    <t xml:space="preserve">UNION TEMPORAL A 360 </t>
  </si>
  <si>
    <t xml:space="preserve">INTEGRANTES </t>
  </si>
  <si>
    <t xml:space="preserve">ALPHA SEURIDAD PRIVADA LTDA </t>
  </si>
  <si>
    <t xml:space="preserve">360 GRADOS SEGURIDAD LTDA </t>
  </si>
  <si>
    <t xml:space="preserve">FOLIO 5 - 7 </t>
  </si>
  <si>
    <t>FOLIO 5 -7</t>
  </si>
  <si>
    <t xml:space="preserve">FOLIO 9 - 14 </t>
  </si>
  <si>
    <t xml:space="preserve">FOLIO  15 - 20 </t>
  </si>
  <si>
    <t xml:space="preserve">GRAN EMPRESA </t>
  </si>
  <si>
    <t xml:space="preserve">FOLIO 26 - 38 </t>
  </si>
  <si>
    <t xml:space="preserve">MEDIANA EMPRESA </t>
  </si>
  <si>
    <t xml:space="preserve">FOLIO 40 - 50 </t>
  </si>
  <si>
    <t xml:space="preserve">FOLIO 57 </t>
  </si>
  <si>
    <t xml:space="preserve">FOLIO 60 </t>
  </si>
  <si>
    <t xml:space="preserve">ASEGURADORA SOLIDARIA </t>
  </si>
  <si>
    <t>FOLIO 72 - 76</t>
  </si>
  <si>
    <t xml:space="preserve">FOLIO 77 - 82 </t>
  </si>
  <si>
    <t>FOLIO 93</t>
  </si>
  <si>
    <t xml:space="preserve">FOLIO 94 </t>
  </si>
  <si>
    <t xml:space="preserve">FOLIO 96 - 99 </t>
  </si>
  <si>
    <t xml:space="preserve">FOLIO 104 - 106 </t>
  </si>
  <si>
    <t xml:space="preserve">FOLIO 116 - 120 </t>
  </si>
  <si>
    <t xml:space="preserve">FOLIO 125 - 126 </t>
  </si>
  <si>
    <t xml:space="preserve">FOLIO 171 - 173 </t>
  </si>
  <si>
    <t>FOLIO 174 - 176</t>
  </si>
  <si>
    <t xml:space="preserve">CUIDAR LTDA </t>
  </si>
  <si>
    <t>FOLIO 4 - 6</t>
  </si>
  <si>
    <t xml:space="preserve">FOLIO 8 - 15 </t>
  </si>
  <si>
    <t>FOLIO 17 - 33</t>
  </si>
  <si>
    <t>FOLIO 35</t>
  </si>
  <si>
    <t xml:space="preserve">FOLIO 37 -40 </t>
  </si>
  <si>
    <t xml:space="preserve">FOLIO 43 - 45 </t>
  </si>
  <si>
    <t>FOLIO 49</t>
  </si>
  <si>
    <t xml:space="preserve">FOLIO 51 - 53 </t>
  </si>
  <si>
    <t>POLIZA DE SEGURO</t>
  </si>
  <si>
    <t>EQUIDAD SEGUROS</t>
  </si>
  <si>
    <t>FOLIO 60</t>
  </si>
  <si>
    <t xml:space="preserve">FOLIO 76 -79 </t>
  </si>
  <si>
    <t xml:space="preserve">FOLIO 3 - 6 </t>
  </si>
  <si>
    <t xml:space="preserve">GCSI GRUPO COLOMBIANO DE SEGURIDAD INTEGRAL ADVISEGAR LTDA </t>
  </si>
  <si>
    <t>FOLIO 8 - 12</t>
  </si>
  <si>
    <t xml:space="preserve">preseneta Resolución en la que se aprobe de uso de uniformes, emitida por la Superintendencia de Vigilancia y Seguridad Privada? </t>
  </si>
  <si>
    <t>CERTIFICACIÓN DE PAGOS DE SEGURIDAD SOCIAL Y APORTES PARAFISCALES (ANEXO 3)</t>
  </si>
  <si>
    <t>Esta firmado por el Revisor Fiscal / Representante Legal</t>
  </si>
  <si>
    <t>FOLIO 14 - 17</t>
  </si>
  <si>
    <t xml:space="preserve">FOLIO 25 - 39 </t>
  </si>
  <si>
    <t>FOLIO 41</t>
  </si>
  <si>
    <t>FOLIO 43 - 48</t>
  </si>
  <si>
    <t xml:space="preserve">FOLIO 64 - 65 </t>
  </si>
  <si>
    <t xml:space="preserve">FOLIO 51 - 60 </t>
  </si>
  <si>
    <t>FOLIO 67 - 70</t>
  </si>
  <si>
    <t xml:space="preserve">SEGUROS DEL ESTADO S.A. </t>
  </si>
  <si>
    <t>FOLIO 87</t>
  </si>
  <si>
    <t>FOLIO 96 - 99</t>
  </si>
  <si>
    <t xml:space="preserve">PENDIENTE </t>
  </si>
  <si>
    <t xml:space="preserve">FOLIO 53 - 55 </t>
  </si>
  <si>
    <t xml:space="preserve">COMPAÑÍA DE VIGILANCIA CENTRO EMPRESARIAL DE SEGURIDAD PRIVADA SCANNER LTDA </t>
  </si>
  <si>
    <t xml:space="preserve">CUMPLE - CORREO ELECTRONOICO DEL 3 DE OCTUBRE DE 2016 </t>
  </si>
  <si>
    <t xml:space="preserve">CUMPLE - CORREO ELECTRONICO DEL 3 DE OCTUBRE DE 2016 </t>
  </si>
  <si>
    <t xml:space="preserve">CUMPLE - CORREO ELECTRONICO DEL 3 DE OCTUBRE </t>
  </si>
  <si>
    <t xml:space="preserve">MANIFESTACOIN DE INTERES </t>
  </si>
  <si>
    <t>CUMPLE - CORREO ELECTRONICO DEL 3 DE OCTUBRE DE 2016</t>
  </si>
  <si>
    <t xml:space="preserve">CUMPLE - RADICADO 2016-409-088328-2 </t>
  </si>
  <si>
    <t>31 a 32</t>
  </si>
  <si>
    <t>El proponente allega el Pacto de transparencia  Anexo 2.</t>
  </si>
  <si>
    <t>10.6</t>
  </si>
  <si>
    <t>41 a 44</t>
  </si>
  <si>
    <t xml:space="preserve">cuenta con sede el proponente con oficina principal, sucursal, sede o agencia en la Ciudad de Bogotá? </t>
  </si>
  <si>
    <t xml:space="preserve">presenta Resolución vigente en la que se aprobe de uso de uniformes, emitida por la Superintendencia de Vigilancia y Seguridad Privada? </t>
  </si>
  <si>
    <t>presenta certificacion de sanciones de la superintendencia de Vigilancia y seguridad Privada se encuentra  expedida en un plazo no  mayor a noventa (90) días hábiles a la fecha de cierre del presente proceso de selección? 03/06/2016</t>
  </si>
  <si>
    <t>FOLIO</t>
  </si>
  <si>
    <t>ASEGURADORA SOLIDARIA  DE COLOMBIA</t>
  </si>
  <si>
    <t>54 a 59</t>
  </si>
  <si>
    <t>SERIEDAD DE LA OFERTA</t>
  </si>
  <si>
    <t>CUMPLE/ NO CUMPLE/ N.A.</t>
  </si>
  <si>
    <r>
      <t>La duración de la sociedad supera el plazo de ejecución del contrato y tres (03) años más?</t>
    </r>
    <r>
      <rPr>
        <b/>
        <sz val="11"/>
        <color rgb="FFFF0000"/>
        <rFont val="Calibri"/>
        <family val="2"/>
        <scheme val="minor"/>
      </rPr>
      <t xml:space="preserve"> 
(30/10/2020)</t>
    </r>
  </si>
  <si>
    <r>
      <t xml:space="preserve">La sociedad fue creada por lo menos un (1) año antes de la fecha de presentación de la propuesta? </t>
    </r>
    <r>
      <rPr>
        <b/>
        <sz val="11"/>
        <color rgb="FFFF0000"/>
        <rFont val="Calibri"/>
        <family val="2"/>
        <scheme val="minor"/>
      </rPr>
      <t>(04/09/2015)</t>
    </r>
  </si>
  <si>
    <t>6 a 10</t>
  </si>
  <si>
    <t>12 AL 30</t>
  </si>
  <si>
    <t>N.A.</t>
  </si>
  <si>
    <t>ISERACIS LTDA</t>
  </si>
  <si>
    <t>2 a 5</t>
  </si>
  <si>
    <t>SERACIS LTDA.</t>
  </si>
  <si>
    <t>MANIFESTACION DE INTERES</t>
  </si>
  <si>
    <t>E</t>
  </si>
  <si>
    <t>PROPONENTE NACIONAL</t>
  </si>
  <si>
    <t>PERSONA JURIDICA</t>
  </si>
  <si>
    <t>SEGURIDAD DE COLOMBIA LTDA</t>
  </si>
  <si>
    <t>87 a 89</t>
  </si>
  <si>
    <t>47 A 53</t>
  </si>
  <si>
    <t>SEGUROS DEL ESTADO S.A</t>
  </si>
  <si>
    <t>84 - 85</t>
  </si>
  <si>
    <t>10 a 18</t>
  </si>
  <si>
    <t>PEQUEÑA EMPRESA</t>
  </si>
  <si>
    <t>23 a 36</t>
  </si>
  <si>
    <t>4 a 6</t>
  </si>
  <si>
    <t>JM SECURITY ADVISORS LTDA</t>
  </si>
  <si>
    <t>91 a 93</t>
  </si>
  <si>
    <t>75 A 76</t>
  </si>
  <si>
    <t>34 a 39</t>
  </si>
  <si>
    <t>82 a 89</t>
  </si>
  <si>
    <t>9 a 15</t>
  </si>
  <si>
    <t>16 a 32</t>
  </si>
  <si>
    <t>1 a 4</t>
  </si>
  <si>
    <t>LIRA SEGURIDAD LTDA</t>
  </si>
  <si>
    <t>89 A 92</t>
  </si>
  <si>
    <t>57 A 61</t>
  </si>
  <si>
    <t>21 A 31 Y 45</t>
  </si>
  <si>
    <t>27 A 31</t>
  </si>
  <si>
    <t>81 A 87</t>
  </si>
  <si>
    <t>9 a 13</t>
  </si>
  <si>
    <t>15 a 23</t>
  </si>
  <si>
    <t>5 a 7</t>
  </si>
  <si>
    <t>COMPAÑÍA DE VIGILANCIA Y SEGURIDAD PRIVADA ANUBIS LTDA</t>
  </si>
  <si>
    <t>105-108</t>
  </si>
  <si>
    <t>63-67</t>
  </si>
  <si>
    <t>45 A 50</t>
  </si>
  <si>
    <t>96 A 103</t>
  </si>
  <si>
    <t>7 a 12</t>
  </si>
  <si>
    <t>22-38</t>
  </si>
  <si>
    <t>3 a 5</t>
  </si>
  <si>
    <t>WEST ARMY SECURITY LTDA</t>
  </si>
  <si>
    <t>HÁBIL</t>
  </si>
  <si>
    <t>Apoyo a la Industria Nacional y Reciprocidad</t>
  </si>
  <si>
    <t>62 A 64</t>
  </si>
  <si>
    <t>Incorpora el Anexo 1 - Pacto de Transparencia, el cual está acorde con lo exigido en el Pliego de Condiciones</t>
  </si>
  <si>
    <t>CUMPLE (PRINCIPAL)</t>
  </si>
  <si>
    <t xml:space="preserve">Cuenta el proponente con oficina principal, sucursal, sede o agencia en la Ciudad de Bogotá? </t>
  </si>
  <si>
    <t>46 A 50</t>
  </si>
  <si>
    <t xml:space="preserve">Presenta Resolución en la que se apruebe el uso de uniformes, emitida por la Superintendencia de Vigilancia y Seguridad Privada? </t>
  </si>
  <si>
    <t>CUMPLE (22/09/2016)</t>
  </si>
  <si>
    <r>
      <t>Presenta certificacion de sanciones de la superintendencia de Vigilancia y seguridad Privada se encuentra concedida en un plazo no  mayor a noventa (90) días hábiles a la fecha de cierre del presente proceso de selección?</t>
    </r>
    <r>
      <rPr>
        <sz val="11"/>
        <color rgb="FFFF0000"/>
        <rFont val="Calibri"/>
        <family val="2"/>
        <scheme val="minor"/>
      </rPr>
      <t xml:space="preserve"> 03/06/2016</t>
    </r>
  </si>
  <si>
    <t>34 A 42</t>
  </si>
  <si>
    <t>CUMPLE                                         (HASTA EL 17/12/2019)</t>
  </si>
  <si>
    <t>Presenta autorizacion para utilizacion de medios tecnologicos?</t>
  </si>
  <si>
    <t>JMALUCELLI TRAVELERS SEGUROS S.A.</t>
  </si>
  <si>
    <t>59 A 60</t>
  </si>
  <si>
    <t>SERIEDAD DE LA ODERTA</t>
  </si>
  <si>
    <t>CUMPLE                                         (HASTA EL 10/04/2036)</t>
  </si>
  <si>
    <t>CUMPLE (1996)</t>
  </si>
  <si>
    <t>7 A 11</t>
  </si>
  <si>
    <t>CUMPLE (29/09/2016)</t>
  </si>
  <si>
    <t>MEDIANA</t>
  </si>
  <si>
    <t>13 A 30</t>
  </si>
  <si>
    <t>Se establece claramente el porcentaje de participación de cada uno de sus integrantes y en el caso de uniones temporales, se señala los términos y la extensión de la participación en la propuesta y en la ejecución del contrato de cada uno de sus integrantes de conformidad con el numeral 2 del artículo 7 de la ley 80 de 1993?</t>
  </si>
  <si>
    <t>3 A 5</t>
  </si>
  <si>
    <t>NACIONAL</t>
  </si>
  <si>
    <t>PERSONA JURÍDICA</t>
  </si>
  <si>
    <t>ACON SECURITY LTDA.</t>
  </si>
  <si>
    <t>95 A 103</t>
  </si>
  <si>
    <t>CUMPLE (SUCURSAL)</t>
  </si>
  <si>
    <t>43 A 46</t>
  </si>
  <si>
    <t>47 A 51</t>
  </si>
  <si>
    <t>CUMPLE (09/09/2016)</t>
  </si>
  <si>
    <t>CUMPLE (05/08/2016)</t>
  </si>
  <si>
    <t>23 A 38</t>
  </si>
  <si>
    <t>34 A 38</t>
  </si>
  <si>
    <t>CUMPLE                                         (HASTA EL 30/10/2018)</t>
  </si>
  <si>
    <t>CUMPLE                                         (HASTA EL 25/09/2019)</t>
  </si>
  <si>
    <t>SEGUROS DEL ESTADO S.A.</t>
  </si>
  <si>
    <t>92 A 93</t>
  </si>
  <si>
    <t>CUMPLE (ILIMITADA)</t>
  </si>
  <si>
    <t>CUMPLE                                    (HASTA EL 15/11/2050)</t>
  </si>
  <si>
    <t>CUMPLE                                    (HASTA EL 01/10/2063)</t>
  </si>
  <si>
    <t>CUMPLE (2000)</t>
  </si>
  <si>
    <t>CUMPLE (1998)</t>
  </si>
  <si>
    <t>15 A 20</t>
  </si>
  <si>
    <t>CUMPLE (04/10/2016)</t>
  </si>
  <si>
    <t>7 A 14</t>
  </si>
  <si>
    <t>67 A 85</t>
  </si>
  <si>
    <t>54 A 66</t>
  </si>
  <si>
    <t>22 A 23</t>
  </si>
  <si>
    <t>ESTATAL DE SEGURIDAD LTDA. 50%</t>
  </si>
  <si>
    <t>IVAEST LTDA. 50%</t>
  </si>
  <si>
    <t>UNIÓN TEMPORAL IVAEST - ESTATAL LTDA.</t>
  </si>
  <si>
    <t>CUMPLE (Fl. 24)</t>
  </si>
  <si>
    <t>CUMPLE (Fls. 22 A 23)</t>
  </si>
  <si>
    <t>112 A 113</t>
  </si>
  <si>
    <t>100 A 102</t>
  </si>
  <si>
    <t>PRINCIPAL</t>
  </si>
  <si>
    <t>59 A 62</t>
  </si>
  <si>
    <t>CUMPLE (25/08/2016)</t>
  </si>
  <si>
    <t>44 A 53</t>
  </si>
  <si>
    <t>CUMPLE                                            (HASTA EL 23/09/2019)</t>
  </si>
  <si>
    <t>30 A 35</t>
  </si>
  <si>
    <t>CUMPLE                                            (HASTA EL 25/03/2019)</t>
  </si>
  <si>
    <r>
      <t xml:space="preserve">La vigencia de la Garantia comprende como minimo del </t>
    </r>
    <r>
      <rPr>
        <b/>
        <sz val="11"/>
        <color rgb="FFFF0000"/>
        <rFont val="Calibri"/>
        <family val="2"/>
        <scheme val="minor"/>
      </rPr>
      <t>13 de octubre de 2016 al 13 de enero de 2017</t>
    </r>
  </si>
  <si>
    <t>SOLIDARIA DE COLOMBIA</t>
  </si>
  <si>
    <t>91 A 98</t>
  </si>
  <si>
    <t>26 A 28</t>
  </si>
  <si>
    <t>CUMPLE                                         (HASTA EL 01/08/2100)</t>
  </si>
  <si>
    <t>CUMPLE (13/08/1985)</t>
  </si>
  <si>
    <t>6 A 8</t>
  </si>
  <si>
    <t>11 ANV.</t>
  </si>
  <si>
    <t>10 A 20</t>
  </si>
  <si>
    <t>2 A 4</t>
  </si>
  <si>
    <t>SERVISIÓN DE COLOMBIA Y CÍA LTDA.</t>
  </si>
  <si>
    <t>82 A 85</t>
  </si>
  <si>
    <t>61 A 64</t>
  </si>
  <si>
    <t xml:space="preserve">Presenta Resolución  en la que se apruebe el uso de uniformes, emitida por la Superintendencia de Vigilancia y Seguridad Privada? </t>
  </si>
  <si>
    <t>CUMPLE (22/07/2016)</t>
  </si>
  <si>
    <t>46 A 57</t>
  </si>
  <si>
    <t>CUMPLE                                           (HASTA EL 31/12/2020)</t>
  </si>
  <si>
    <t>39 A 44</t>
  </si>
  <si>
    <t>CUMPLE                                           (HASTA EL 01/12/2017)</t>
  </si>
  <si>
    <t>73 A 80</t>
  </si>
  <si>
    <t>GARANTÍA DE SERIEDAD</t>
  </si>
  <si>
    <t>CUMPLE                                         (HASTA EL 08/09/2023)</t>
  </si>
  <si>
    <t>CUMPLE (15/09/1998)</t>
  </si>
  <si>
    <t>6 A 11</t>
  </si>
  <si>
    <t>CUMPLE (10/10/2016)</t>
  </si>
  <si>
    <t>16, 91</t>
  </si>
  <si>
    <t>13 A 35</t>
  </si>
  <si>
    <t>CUMPLE (28/09/2016)</t>
  </si>
  <si>
    <t>SEGURIDAD Y VIGILANCIA SERVICONCEL LTDA.</t>
  </si>
  <si>
    <t>104 - 106</t>
  </si>
  <si>
    <t>80 A 81</t>
  </si>
  <si>
    <t>75 A 78</t>
  </si>
  <si>
    <t>CUMPLE (13/06/2016)</t>
  </si>
  <si>
    <t>58 A 61;             66 A 68</t>
  </si>
  <si>
    <t>CUMPLE (Hasta el 03/11/2018)</t>
  </si>
  <si>
    <t>42 A 55</t>
  </si>
  <si>
    <t>CUMPLE (Hasta el 16/12/2017)</t>
  </si>
  <si>
    <t>MUNDIAL DE SEGUROS S.A.</t>
  </si>
  <si>
    <t>96 A 102</t>
  </si>
  <si>
    <t>CUMPLE (INDEFINIDO)</t>
  </si>
  <si>
    <t>CUMPLE (16/06/2014)</t>
  </si>
  <si>
    <t>9 A 13</t>
  </si>
  <si>
    <t>CUMPLE (16/09/2016)</t>
  </si>
  <si>
    <t>17, 117</t>
  </si>
  <si>
    <t>15 A 38</t>
  </si>
  <si>
    <t>5 A 7</t>
  </si>
  <si>
    <t>COOVIAM C.T.A.</t>
  </si>
  <si>
    <t>90 a 92</t>
  </si>
  <si>
    <t>59 a 62</t>
  </si>
  <si>
    <t xml:space="preserve">presenta Resolución  en la que se apruebe el uso de uniformes, emitida por la Superintendencia de Vigilancia y Seguridad Privada? </t>
  </si>
  <si>
    <t>Presenta certificacion de sanciones de la superintendencia de Vigilancia y seguridad Privada se encuentra  expedida en un plazo no  mayor a noventa (90) días hábiles a la fecha de cierre del presente proceso de selección? 03/06/2016</t>
  </si>
  <si>
    <t>42 a 45</t>
  </si>
  <si>
    <t>82 a 87</t>
  </si>
  <si>
    <t xml:space="preserve">Esta firmado por el Revisor Fiscal / Representante Legal/ </t>
  </si>
  <si>
    <t>7 a 13</t>
  </si>
  <si>
    <t>15 a 32</t>
  </si>
  <si>
    <t>SERACIS LTDA</t>
  </si>
  <si>
    <t>136 a 138</t>
  </si>
  <si>
    <t>108 y 109</t>
  </si>
  <si>
    <t xml:space="preserve">Cuenta con sede el proponente con oficina principal, sucursal, sede o agencia en la Ciudad de Bogotá? </t>
  </si>
  <si>
    <t>103 a 106</t>
  </si>
  <si>
    <t>100 y 101</t>
  </si>
  <si>
    <t>Presenta certificacion de sanciones de la Superintendencia de Vigilancia y seguridad Privada se encuentra  expedida en un plazo no  mayor a noventa (90) días hábiles a la fecha de cierre del presente proceso de selección? 03/06/2016</t>
  </si>
  <si>
    <t>71 a 73</t>
  </si>
  <si>
    <t>128 a 134</t>
  </si>
  <si>
    <t>18 a 23</t>
  </si>
  <si>
    <t>25 a 63</t>
  </si>
  <si>
    <t>SEGURIDAD EL PENTAGONO COLOMBIANO LIMITADA SEPECOL LTDA</t>
  </si>
  <si>
    <t>4 a 7</t>
  </si>
  <si>
    <t>59 Y 63</t>
  </si>
  <si>
    <t>108 a 111</t>
  </si>
  <si>
    <t>116 y 117</t>
  </si>
  <si>
    <t>87 a 92, 104 a 106</t>
  </si>
  <si>
    <t>87 a 92</t>
  </si>
  <si>
    <t>SEGUROS DEL ESTADO</t>
  </si>
  <si>
    <t>47  a 54</t>
  </si>
  <si>
    <t>56 y 57, 63 a 65</t>
  </si>
  <si>
    <t>77 a 85</t>
  </si>
  <si>
    <t>COMPAÑÍA DE SERVICIOS DE VIGILANCIA PRIVADA PORTILLA Y PORTILLA LTDA. - COSERVIPP LTDA</t>
  </si>
  <si>
    <t>84 a 86</t>
  </si>
  <si>
    <t>Pacto de transparencia  Anexo 2.</t>
  </si>
  <si>
    <t>59 a 61</t>
  </si>
  <si>
    <t>Presenta certificacion de sanciones de la Superintendencia de Vigilancia y Seguridad Privada, se encuentra  expedida en un plazo no  mayor a noventa (90) días hábiles a la fecha de cierre del presente proceso de selección? 03/06/2016</t>
  </si>
  <si>
    <t>65 a 68</t>
  </si>
  <si>
    <t>SURAMERICANA</t>
  </si>
  <si>
    <t>80 a 82</t>
  </si>
  <si>
    <t>6 a 11</t>
  </si>
  <si>
    <t>13 a 26</t>
  </si>
  <si>
    <t>HELAM SEGURIDAD LTDA</t>
  </si>
  <si>
    <t>2 a 4</t>
  </si>
  <si>
    <t>25 a 28</t>
  </si>
  <si>
    <t>Con la propuesta allega Pacto de transparencia Anexo No. 2</t>
  </si>
  <si>
    <t>8 y 42</t>
  </si>
  <si>
    <t>43 y 44</t>
  </si>
  <si>
    <t>40 y 41</t>
  </si>
  <si>
    <t>Presenta certificacion de sanciones de la Superintendencia de Vigilancia y Seguridad Privada,  se encuentra  expedida en un plazo no  mayor a noventa (90) días hábiles a la fecha de cierre del presente proceso de selección? 03/06/2016}</t>
  </si>
  <si>
    <t>29 a 32</t>
  </si>
  <si>
    <t>SEGUROS MUNDIAL</t>
  </si>
  <si>
    <t>23  y 24</t>
  </si>
  <si>
    <t>8 a 10</t>
  </si>
  <si>
    <t>12 a 17</t>
  </si>
  <si>
    <t>INTERCOM SECURITY DE COLOMBIA LTDA.</t>
  </si>
  <si>
    <t>98 - 100</t>
  </si>
  <si>
    <t>68 - 71</t>
  </si>
  <si>
    <t>47 - 51, 54 - 64</t>
  </si>
  <si>
    <t>47 - 51</t>
  </si>
  <si>
    <t>suramericana</t>
  </si>
  <si>
    <t>92 - 96</t>
  </si>
  <si>
    <t>6  A  9</t>
  </si>
  <si>
    <t>11 A 39</t>
  </si>
  <si>
    <t>seguridadcentral@yahoo.com; licitaciones@seguridadcentralltda.co</t>
  </si>
  <si>
    <t>SEGURIDAD CENTRAL LIMITADA.</t>
  </si>
  <si>
    <t>87 - 89</t>
  </si>
  <si>
    <t>39, 64 -68</t>
  </si>
  <si>
    <t>59 - 62</t>
  </si>
  <si>
    <t>7 a 11</t>
  </si>
  <si>
    <t>14 A 29</t>
  </si>
  <si>
    <t>3  a 5</t>
  </si>
  <si>
    <t>autenticaseguridad@hotmail.com</t>
  </si>
  <si>
    <t>AUTENTICA SEGURIDAD LIMITADA</t>
  </si>
  <si>
    <t>106-108</t>
  </si>
  <si>
    <t>51 A 55</t>
  </si>
  <si>
    <t>78-79</t>
  </si>
  <si>
    <t>97 A 104</t>
  </si>
  <si>
    <t>5 a 12</t>
  </si>
  <si>
    <t>14 AL 32</t>
  </si>
  <si>
    <t>2 a 3</t>
  </si>
  <si>
    <t>COMPAÑÍA DE SEGURIDAD NACIONAL - COMSENAL LTDA</t>
  </si>
  <si>
    <t>124 -126</t>
  </si>
  <si>
    <t>79 - 82</t>
  </si>
  <si>
    <t>67 - 70</t>
  </si>
  <si>
    <t>51 - 56</t>
  </si>
  <si>
    <t>115 - 122</t>
  </si>
  <si>
    <t>15 - 19</t>
  </si>
  <si>
    <t>21 - 44</t>
  </si>
  <si>
    <t>comercial@custodiarltda.com</t>
  </si>
  <si>
    <t>CUSTODIAL LTDA</t>
  </si>
  <si>
    <t>76 - 78</t>
  </si>
  <si>
    <t>60 - 63</t>
  </si>
  <si>
    <t>46 - 51</t>
  </si>
  <si>
    <t>40 - 44</t>
  </si>
  <si>
    <t>66 - 74</t>
  </si>
  <si>
    <t>8 - 13</t>
  </si>
  <si>
    <t>15 - 32</t>
  </si>
  <si>
    <t xml:space="preserve"> 4 a 6</t>
  </si>
  <si>
    <t>comercial@seguridadigital.com</t>
  </si>
  <si>
    <t>SEGURIDAD DIGITAL LTDA</t>
  </si>
  <si>
    <t>143 AL 145</t>
  </si>
  <si>
    <t xml:space="preserve">HÁBIL </t>
  </si>
  <si>
    <t>87 AL 90</t>
  </si>
  <si>
    <t>84 AL 85</t>
  </si>
  <si>
    <t xml:space="preserve">preseneta Resolución en la que se apruebe el uso de uniformes, emitida por la Superintendencia de Vigilancia y Seguridad Privada? </t>
  </si>
  <si>
    <t xml:space="preserve">HÁBIL   </t>
  </si>
  <si>
    <t>36 AL 44</t>
  </si>
  <si>
    <t>29 AL 34</t>
  </si>
  <si>
    <t>SEGURIDAD MONSERRATE LTDA</t>
  </si>
  <si>
    <t>140 AL 141</t>
  </si>
  <si>
    <t>Esta firmado por el Revisor Fiscal / Representante Legal/  Proponente</t>
  </si>
  <si>
    <t>16 AL 21</t>
  </si>
  <si>
    <t>10 AL 15</t>
  </si>
  <si>
    <t>109 AL 130</t>
  </si>
  <si>
    <t xml:space="preserve">95 AL 108 </t>
  </si>
  <si>
    <t>SEGURIDAD PENTA LTDA</t>
  </si>
  <si>
    <t>6 AL 8</t>
  </si>
  <si>
    <t>DOCUMENTOS DE CONSTITUCIÓN DE CONSORCIOS O UNIONES TEMPORALES (ANEXO 8 Y 9A)</t>
  </si>
  <si>
    <t>2 AL 4</t>
  </si>
  <si>
    <t>NOMBRE DEL INTEGRANTE</t>
  </si>
  <si>
    <t>UNION TEMPORAL MP ANI 2016</t>
  </si>
  <si>
    <t>94 A 96</t>
  </si>
  <si>
    <t xml:space="preserve">6 A 7 </t>
  </si>
  <si>
    <t>71 A 74</t>
  </si>
  <si>
    <t>53 A 59</t>
  </si>
  <si>
    <t xml:space="preserve">COMPAÑÍA DE VIGILANCIA PRIVADA SERSECOL LTDA </t>
  </si>
  <si>
    <t xml:space="preserve">FOLIO(S) </t>
  </si>
  <si>
    <t>LIBERTY SEGUROS S.A.</t>
  </si>
  <si>
    <t>83 A 91</t>
  </si>
  <si>
    <t xml:space="preserve">Presenta acta de socios autorizando la contratación y presentacion en el proceso </t>
  </si>
  <si>
    <t>6 A 18</t>
  </si>
  <si>
    <t>23 A 47</t>
  </si>
  <si>
    <t xml:space="preserve">2 A 4 </t>
  </si>
  <si>
    <t>101 A 103</t>
  </si>
  <si>
    <t>7 a 14</t>
  </si>
  <si>
    <t>74 a 79</t>
  </si>
  <si>
    <t>55 A 61 Y 63 A 64</t>
  </si>
  <si>
    <t xml:space="preserve">47 A 53 </t>
  </si>
  <si>
    <t>92 a 99</t>
  </si>
  <si>
    <t>16 A 43</t>
  </si>
  <si>
    <t>2 A 5</t>
  </si>
  <si>
    <t xml:space="preserve">SEGURIDAD ATEMPI LIMITADA </t>
  </si>
  <si>
    <t>100 A 103</t>
  </si>
  <si>
    <t>76 A 81</t>
  </si>
  <si>
    <t>62 A 67</t>
  </si>
  <si>
    <t xml:space="preserve">ASEGURADORA SOLIDARIA DE COLOMBIA </t>
  </si>
  <si>
    <t>GRAN EMPRESA</t>
  </si>
  <si>
    <t>15 57</t>
  </si>
  <si>
    <t>G</t>
  </si>
  <si>
    <t>SU OPORTUNO SERVICIO LTDA - S.O.S.</t>
  </si>
  <si>
    <t>93 A 95</t>
  </si>
  <si>
    <t>74 A 77</t>
  </si>
  <si>
    <t>70 Y 71</t>
  </si>
  <si>
    <t>64 Y 65</t>
  </si>
  <si>
    <t>53 A 57</t>
  </si>
  <si>
    <t>44 A 51</t>
  </si>
  <si>
    <t xml:space="preserve">CONFIANZA </t>
  </si>
  <si>
    <t>86 A 91</t>
  </si>
  <si>
    <t>9 A 19</t>
  </si>
  <si>
    <t>21 A 36</t>
  </si>
  <si>
    <t xml:space="preserve">INTERGLOBAL SEGURIDAD Y VIGILANCIA LTDA </t>
  </si>
  <si>
    <t>102 AL 105</t>
  </si>
  <si>
    <t xml:space="preserve">7 AL 10 </t>
  </si>
  <si>
    <t xml:space="preserve">47 AL 50 </t>
  </si>
  <si>
    <t>40 AL 42</t>
  </si>
  <si>
    <t>32 AL 37</t>
  </si>
  <si>
    <t>92 AL 100</t>
  </si>
  <si>
    <t>MEDIANA  EMPRESA</t>
  </si>
  <si>
    <t xml:space="preserve">12 AL 28 </t>
  </si>
  <si>
    <t>ZONA DE SEGURIDAD LTDA</t>
  </si>
  <si>
    <t>146 a 149</t>
  </si>
  <si>
    <t>84 a 92</t>
  </si>
  <si>
    <t>77 a 81</t>
  </si>
  <si>
    <t xml:space="preserve">presenta Resolución en la que se apruebe el uso de uniformes, emitida por la Superintendencia de Vigilancia y Seguridad Privada? </t>
  </si>
  <si>
    <t>70 a 73</t>
  </si>
  <si>
    <t>60 a 68</t>
  </si>
  <si>
    <t>137 a 144</t>
  </si>
  <si>
    <t>CERTIFICACIÓN DE PAGOS DE SEGURIDAD SOCIAL Y APORTES PARAFISCALES (FORMATO 3)</t>
  </si>
  <si>
    <t>9 a 14</t>
  </si>
  <si>
    <t>18 a 53</t>
  </si>
  <si>
    <t>VIGIAS DE COLOMBIA SRL LIMITADA</t>
  </si>
  <si>
    <t>112 a 114</t>
  </si>
  <si>
    <t>60 a 67</t>
  </si>
  <si>
    <t>85 a 88</t>
  </si>
  <si>
    <t>63 a 81</t>
  </si>
  <si>
    <t>MUNDIAL DE SEGUROS</t>
  </si>
  <si>
    <t>103 a 110</t>
  </si>
  <si>
    <t>15 a 25</t>
  </si>
  <si>
    <t>27 a 53</t>
  </si>
  <si>
    <t>MEGASEGURIDAD LA PROVEEDORA LTDA</t>
  </si>
  <si>
    <t>57 a 59</t>
  </si>
  <si>
    <t>31 a 34</t>
  </si>
  <si>
    <t>38 a 46</t>
  </si>
  <si>
    <t>LIBERTY SEGUROS S.A</t>
  </si>
  <si>
    <t>53 a 55</t>
  </si>
  <si>
    <t>16 a 27</t>
  </si>
  <si>
    <t>VIGILANCIA Y SEGURIDAD CELTAS LTDA</t>
  </si>
  <si>
    <t>COBASEC LIMITADA (40%)</t>
  </si>
  <si>
    <t>156 a 158</t>
  </si>
  <si>
    <t>67 a 73</t>
  </si>
  <si>
    <t>94 a 106</t>
  </si>
  <si>
    <t>89 a 92</t>
  </si>
  <si>
    <t>SEGURIDAD RAM LTDA (60%)</t>
  </si>
  <si>
    <t>150 a 154</t>
  </si>
  <si>
    <t>11 a 18</t>
  </si>
  <si>
    <t>38 a 54</t>
  </si>
  <si>
    <t>20 a 37</t>
  </si>
  <si>
    <t>56 a 58</t>
  </si>
  <si>
    <t>UNIÓN TEMPORAL ANI SEGURA</t>
  </si>
  <si>
    <t>159 a 161</t>
  </si>
  <si>
    <t>40 a 53</t>
  </si>
  <si>
    <t>67 a 70</t>
  </si>
  <si>
    <t>40 a 63</t>
  </si>
  <si>
    <t>JMALUCELLI TRAVELERS S.A</t>
  </si>
  <si>
    <t>151 a 157</t>
  </si>
  <si>
    <t>15 a 20</t>
  </si>
  <si>
    <t>22 a 38</t>
  </si>
  <si>
    <t>COVISUR DE COLOMBIA LTDA</t>
  </si>
  <si>
    <t>111 a 113</t>
  </si>
  <si>
    <t>61 a 68</t>
  </si>
  <si>
    <t>96 a 100</t>
  </si>
  <si>
    <t>61 a 79</t>
  </si>
  <si>
    <t>106 a 109</t>
  </si>
  <si>
    <t>11 a 17</t>
  </si>
  <si>
    <t>33 a 54</t>
  </si>
  <si>
    <t>SEGURIDAD NUEVA ERA LTDA</t>
  </si>
  <si>
    <t xml:space="preserve">una vez verificada la informacion presentada en la oferta se evidencia que la licencia de funcionamietno presentada por el proponente no cumple con lo dispuesto en el numeral 2,3,7 del pliego de condiciones, por lo que se hace necesario que allegue la misma dentro del termino previsto para ello. 
</t>
  </si>
  <si>
    <t xml:space="preserve">Verificada la propuesta, se encuentra que dentro de la informacion presentada, la Resolucion que renueva la licencia de funcionamiento del proponente se encuentra incompleta, por lo que se hace necesario que dentro del termino otorgado se allegue el documento citado en su totalidad, ya que no se puede verificar la parte resolutiva de la misma y la firma de quien la otorga.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</si>
</sst>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b/>
      <sz val="14"/>
      <color theme="1"/>
      <name val="Calibri"/>
      <family val="2"/>
      <scheme val="minor"/>
    </font>
    <font>
      <b/>
      <sz val="11"/>
      <color theme="8"/>
      <name val="Calibri"/>
      <family val="2"/>
      <scheme val="minor"/>
    </font>
    <font>
      <b/>
      <sz val="11"/>
      <color rgb="FFFF0000"/>
      <name val="Calibri"/>
      <family val="2"/>
      <scheme val="minor"/>
    </font>
    <font>
      <b/>
      <sz val="11"/>
      <name val="Calibri"/>
      <family val="2"/>
      <scheme val="minor"/>
    </font>
    <font>
      <sz val="11"/>
      <color rgb="FFFF0000"/>
      <name val="Calibri"/>
      <family val="2"/>
      <scheme val="minor"/>
    </font>
    <font>
      <u/>
      <sz val="11"/>
      <color theme="10"/>
      <name val="Calibri"/>
      <family val="2"/>
      <scheme val="minor"/>
    </font>
    <font>
      <sz val="11"/>
      <name val="Calibri"/>
      <family val="2"/>
      <scheme val="minor"/>
    </font>
    <font>
      <b/>
      <sz val="24"/>
      <name val="Calibri"/>
      <family val="2"/>
      <scheme val="minor"/>
    </font>
    <font>
      <b/>
      <sz val="20"/>
      <name val="Calibri"/>
      <family val="2"/>
      <scheme val="minor"/>
    </font>
    <font>
      <b/>
      <sz val="20"/>
      <color theme="1"/>
      <name val="Calibri"/>
      <family val="2"/>
      <scheme val="minor"/>
    </font>
    <font>
      <b/>
      <sz val="25"/>
      <name val="Calibri"/>
      <family val="2"/>
      <scheme val="minor"/>
    </font>
    <font>
      <b/>
      <sz val="25"/>
      <color theme="1"/>
      <name val="Calibri"/>
      <family val="2"/>
      <scheme val="minor"/>
    </font>
  </fonts>
  <fills count="5">
    <fill>
      <patternFill patternType="none"/>
    </fill>
    <fill>
      <patternFill patternType="gray125"/>
    </fill>
    <fill>
      <patternFill patternType="solid">
        <fgColor theme="5" tint="0.39997558519241921"/>
        <bgColor indexed="64"/>
      </patternFill>
    </fill>
    <fill>
      <patternFill patternType="solid">
        <fgColor rgb="FFFF0000"/>
        <bgColor indexed="64"/>
      </patternFill>
    </fill>
    <fill>
      <patternFill patternType="solid">
        <fgColor theme="4" tint="0.59999389629810485"/>
        <bgColor indexed="64"/>
      </patternFill>
    </fill>
  </fills>
  <borders count="7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thin">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0" fontId="7" fillId="0" borderId="0" applyNumberFormat="0" applyFill="0" applyBorder="0" applyAlignment="0" applyProtection="0"/>
  </cellStyleXfs>
  <cellXfs count="492">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left" vertical="center" wrapText="1"/>
    </xf>
    <xf numFmtId="0" fontId="0" fillId="0" borderId="10" xfId="0" applyBorder="1" applyAlignment="1">
      <alignment horizontal="left" vertical="center"/>
    </xf>
    <xf numFmtId="0" fontId="0" fillId="0" borderId="10" xfId="0" applyBorder="1" applyAlignment="1">
      <alignment wrapText="1"/>
    </xf>
    <xf numFmtId="0" fontId="0" fillId="0" borderId="12" xfId="0" applyBorder="1" applyAlignment="1">
      <alignment horizontal="center" vertical="center"/>
    </xf>
    <xf numFmtId="0" fontId="0" fillId="0" borderId="13" xfId="0" applyBorder="1" applyAlignment="1">
      <alignment wrapText="1"/>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left" wrapText="1"/>
    </xf>
    <xf numFmtId="0" fontId="0" fillId="0" borderId="10" xfId="0" applyBorder="1" applyAlignment="1">
      <alignment horizontal="left" vertical="top" wrapText="1"/>
    </xf>
    <xf numFmtId="0" fontId="0" fillId="0" borderId="13" xfId="0" applyBorder="1" applyAlignment="1">
      <alignment horizontal="left" vertical="center" wrapText="1"/>
    </xf>
    <xf numFmtId="0" fontId="0" fillId="0" borderId="24" xfId="0"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left" vertical="center" wrapText="1"/>
    </xf>
    <xf numFmtId="0" fontId="5" fillId="2" borderId="33" xfId="0" applyFont="1" applyFill="1" applyBorder="1" applyAlignment="1">
      <alignment horizontal="center"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23" xfId="0" applyFont="1" applyFill="1" applyBorder="1" applyAlignment="1">
      <alignment horizontal="center" vertical="center"/>
    </xf>
    <xf numFmtId="0" fontId="5" fillId="2" borderId="27" xfId="0" applyFont="1" applyFill="1" applyBorder="1" applyAlignment="1">
      <alignment horizontal="center" vertical="center" wrapText="1"/>
    </xf>
    <xf numFmtId="0" fontId="5" fillId="2" borderId="7" xfId="0" applyFont="1" applyFill="1" applyBorder="1" applyAlignment="1">
      <alignment vertical="center" wrapText="1"/>
    </xf>
    <xf numFmtId="0" fontId="0" fillId="0" borderId="11" xfId="0" applyBorder="1" applyAlignment="1">
      <alignment wrapText="1"/>
    </xf>
    <xf numFmtId="0" fontId="0" fillId="0" borderId="34" xfId="0" applyBorder="1" applyAlignment="1">
      <alignment wrapText="1"/>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0" borderId="50" xfId="0" applyBorder="1" applyAlignment="1">
      <alignment horizontal="center" vertical="center"/>
    </xf>
    <xf numFmtId="0" fontId="0" fillId="0" borderId="26" xfId="0" applyBorder="1" applyAlignment="1">
      <alignment vertical="center"/>
    </xf>
    <xf numFmtId="0" fontId="0" fillId="0" borderId="25" xfId="0" applyBorder="1" applyAlignment="1">
      <alignment horizontal="center" vertical="center"/>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xf>
    <xf numFmtId="0" fontId="0" fillId="0" borderId="10" xfId="0" applyFill="1" applyBorder="1" applyAlignment="1">
      <alignment horizontal="center" vertical="center" wrapText="1"/>
    </xf>
    <xf numFmtId="0" fontId="5" fillId="2" borderId="10" xfId="0" applyFont="1" applyFill="1" applyBorder="1" applyAlignment="1">
      <alignment horizontal="center" vertical="center" wrapText="1"/>
    </xf>
    <xf numFmtId="0" fontId="0" fillId="0" borderId="50" xfId="0" applyBorder="1" applyAlignment="1">
      <alignment wrapText="1"/>
    </xf>
    <xf numFmtId="0" fontId="5" fillId="2" borderId="10" xfId="0" applyFont="1" applyFill="1" applyBorder="1" applyAlignment="1">
      <alignment horizontal="center" vertical="center"/>
    </xf>
    <xf numFmtId="0" fontId="0" fillId="0" borderId="10" xfId="0" applyBorder="1" applyAlignment="1">
      <alignment vertical="center"/>
    </xf>
    <xf numFmtId="0" fontId="0" fillId="0" borderId="30" xfId="0" applyBorder="1" applyAlignment="1">
      <alignment wrapText="1"/>
    </xf>
    <xf numFmtId="0" fontId="0" fillId="0" borderId="36" xfId="0" applyBorder="1" applyAlignment="1">
      <alignment horizontal="center" vertical="center"/>
    </xf>
    <xf numFmtId="0" fontId="0" fillId="0" borderId="0" xfId="0" applyAlignment="1">
      <alignment horizontal="center"/>
    </xf>
    <xf numFmtId="0" fontId="0" fillId="0" borderId="59" xfId="0" applyBorder="1" applyAlignment="1">
      <alignment horizontal="center"/>
    </xf>
    <xf numFmtId="0" fontId="0" fillId="0" borderId="30" xfId="0" applyBorder="1" applyAlignment="1">
      <alignment horizontal="center" vertical="center"/>
    </xf>
    <xf numFmtId="0" fontId="5" fillId="2" borderId="10" xfId="0" applyFont="1" applyFill="1" applyBorder="1" applyAlignment="1">
      <alignment horizontal="center" vertical="center" wrapText="1"/>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36" xfId="0" applyBorder="1" applyAlignment="1">
      <alignment horizontal="center" vertical="center"/>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0" fillId="0" borderId="50" xfId="0" applyBorder="1" applyAlignment="1">
      <alignment horizontal="center" vertical="center"/>
    </xf>
    <xf numFmtId="0" fontId="0" fillId="0" borderId="30" xfId="0" applyBorder="1" applyAlignment="1">
      <alignment horizontal="center" vertical="center"/>
    </xf>
    <xf numFmtId="0" fontId="5" fillId="2" borderId="10" xfId="0" applyFont="1" applyFill="1" applyBorder="1" applyAlignment="1">
      <alignment horizontal="center" vertical="center"/>
    </xf>
    <xf numFmtId="0" fontId="5" fillId="2" borderId="33" xfId="0" applyFont="1" applyFill="1" applyBorder="1" applyAlignment="1">
      <alignment horizontal="center" vertical="center"/>
    </xf>
    <xf numFmtId="0" fontId="0" fillId="0" borderId="0" xfId="0" applyAlignment="1">
      <alignment horizontal="center"/>
    </xf>
    <xf numFmtId="0" fontId="0" fillId="0" borderId="59" xfId="0" applyBorder="1" applyAlignment="1">
      <alignment horizontal="center"/>
    </xf>
    <xf numFmtId="0" fontId="0" fillId="0" borderId="59" xfId="0" applyBorder="1" applyAlignment="1">
      <alignment wrapText="1"/>
    </xf>
    <xf numFmtId="0" fontId="0" fillId="0" borderId="30" xfId="0" applyBorder="1" applyAlignment="1">
      <alignment vertical="center"/>
    </xf>
    <xf numFmtId="0" fontId="5" fillId="2" borderId="33"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10" xfId="0" applyFont="1" applyFill="1" applyBorder="1" applyAlignment="1">
      <alignment horizontal="center" vertical="center"/>
    </xf>
    <xf numFmtId="0" fontId="0" fillId="0" borderId="25" xfId="0" applyBorder="1" applyAlignment="1">
      <alignment horizontal="center" vertical="center"/>
    </xf>
    <xf numFmtId="0" fontId="0" fillId="0" borderId="50" xfId="0" applyBorder="1" applyAlignment="1">
      <alignment horizontal="center" vertical="center"/>
    </xf>
    <xf numFmtId="0" fontId="0" fillId="0" borderId="30" xfId="0" applyBorder="1" applyAlignment="1">
      <alignment horizontal="center" vertical="center"/>
    </xf>
    <xf numFmtId="0" fontId="5" fillId="2" borderId="4" xfId="0" applyFont="1" applyFill="1" applyBorder="1" applyAlignment="1">
      <alignment horizontal="center" vertical="center" wrapText="1"/>
    </xf>
    <xf numFmtId="0" fontId="0" fillId="0" borderId="36" xfId="0" applyBorder="1" applyAlignment="1">
      <alignment horizontal="center" vertical="center"/>
    </xf>
    <xf numFmtId="0" fontId="5" fillId="2" borderId="4"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33" xfId="0" applyFont="1" applyFill="1" applyBorder="1" applyAlignment="1">
      <alignment horizontal="center" vertical="center"/>
    </xf>
    <xf numFmtId="0" fontId="0" fillId="0" borderId="45" xfId="0" applyBorder="1" applyAlignment="1">
      <alignment horizontal="center" vertical="center"/>
    </xf>
    <xf numFmtId="0" fontId="5" fillId="2" borderId="46" xfId="0" applyFont="1" applyFill="1" applyBorder="1" applyAlignment="1">
      <alignment horizontal="center" vertical="center"/>
    </xf>
    <xf numFmtId="0" fontId="0" fillId="0" borderId="50" xfId="0" applyBorder="1" applyAlignment="1">
      <alignment horizontal="center" vertical="center"/>
    </xf>
    <xf numFmtId="0" fontId="0" fillId="0" borderId="25" xfId="0" applyBorder="1" applyAlignment="1">
      <alignment horizontal="center" vertical="center"/>
    </xf>
    <xf numFmtId="0" fontId="5" fillId="2" borderId="4" xfId="0" applyFont="1" applyFill="1" applyBorder="1" applyAlignment="1">
      <alignment horizontal="center" vertical="center"/>
    </xf>
    <xf numFmtId="0" fontId="0" fillId="0" borderId="36" xfId="0" applyBorder="1" applyAlignment="1">
      <alignment horizontal="center" vertical="center"/>
    </xf>
    <xf numFmtId="0" fontId="0" fillId="0" borderId="50"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45" xfId="0" applyFill="1" applyBorder="1" applyAlignment="1">
      <alignment horizontal="center" vertical="center" wrapText="1"/>
    </xf>
    <xf numFmtId="0" fontId="1" fillId="0" borderId="0" xfId="0" applyFont="1" applyBorder="1" applyAlignment="1">
      <alignment horizontal="center" vertical="center"/>
    </xf>
    <xf numFmtId="0" fontId="0" fillId="0" borderId="11" xfId="0" applyFill="1" applyBorder="1" applyAlignment="1">
      <alignment vertical="center" wrapText="1"/>
    </xf>
    <xf numFmtId="0" fontId="0" fillId="0" borderId="30" xfId="0" applyFill="1" applyBorder="1" applyAlignment="1">
      <alignment vertical="center"/>
    </xf>
    <xf numFmtId="0" fontId="0" fillId="0" borderId="10" xfId="0" applyFill="1" applyBorder="1" applyAlignment="1">
      <alignment vertical="center"/>
    </xf>
    <xf numFmtId="0" fontId="0" fillId="0" borderId="10" xfId="0" applyFill="1" applyBorder="1" applyAlignment="1">
      <alignment horizontal="center" vertical="center"/>
    </xf>
    <xf numFmtId="0" fontId="5" fillId="2" borderId="58" xfId="0" applyFont="1" applyFill="1" applyBorder="1" applyAlignment="1">
      <alignment horizontal="center" vertical="center"/>
    </xf>
    <xf numFmtId="0" fontId="5" fillId="2" borderId="5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30"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wrapText="1"/>
    </xf>
    <xf numFmtId="0" fontId="0" fillId="0" borderId="45" xfId="0" applyBorder="1" applyAlignment="1">
      <alignment horizontal="center" vertical="center"/>
    </xf>
    <xf numFmtId="0" fontId="5" fillId="2" borderId="33" xfId="0" applyFont="1" applyFill="1" applyBorder="1" applyAlignment="1">
      <alignment horizontal="center" vertical="center"/>
    </xf>
    <xf numFmtId="0" fontId="0" fillId="0" borderId="50"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50" xfId="0" applyBorder="1" applyAlignment="1">
      <alignment horizontal="center" vertical="center"/>
    </xf>
    <xf numFmtId="0" fontId="0" fillId="0" borderId="25" xfId="0" applyBorder="1" applyAlignment="1">
      <alignment horizontal="center" vertical="center"/>
    </xf>
    <xf numFmtId="0" fontId="5" fillId="2" borderId="42" xfId="0" applyFont="1" applyFill="1" applyBorder="1" applyAlignment="1">
      <alignment horizontal="center" vertical="center" wrapText="1"/>
    </xf>
    <xf numFmtId="0" fontId="5" fillId="2" borderId="4" xfId="0" applyFont="1" applyFill="1" applyBorder="1" applyAlignment="1">
      <alignment horizontal="center" vertical="center"/>
    </xf>
    <xf numFmtId="0" fontId="1" fillId="0" borderId="10" xfId="0" applyFont="1" applyBorder="1" applyAlignment="1">
      <alignment horizontal="center" vertical="center"/>
    </xf>
    <xf numFmtId="0" fontId="0" fillId="0" borderId="36" xfId="0" applyBorder="1" applyAlignment="1">
      <alignment horizontal="center" vertical="center"/>
    </xf>
    <xf numFmtId="0" fontId="0" fillId="0" borderId="10" xfId="0" applyFill="1" applyBorder="1" applyAlignment="1">
      <alignment horizontal="center" vertical="center" wrapText="1"/>
    </xf>
    <xf numFmtId="0" fontId="1" fillId="0" borderId="0" xfId="0" applyFont="1" applyBorder="1" applyAlignment="1">
      <alignment horizontal="center" vertical="center"/>
    </xf>
    <xf numFmtId="0" fontId="0" fillId="0" borderId="45" xfId="0" applyFill="1" applyBorder="1" applyAlignment="1">
      <alignment horizontal="center" vertical="center" wrapText="1"/>
    </xf>
    <xf numFmtId="0" fontId="0" fillId="0" borderId="0" xfId="0" applyBorder="1" applyAlignment="1">
      <alignment horizontal="center" vertical="center"/>
    </xf>
    <xf numFmtId="0" fontId="0" fillId="3" borderId="10" xfId="0" applyFill="1" applyBorder="1" applyAlignment="1">
      <alignment horizontal="center" vertical="center"/>
    </xf>
    <xf numFmtId="0" fontId="5" fillId="2" borderId="30" xfId="0" applyFont="1" applyFill="1" applyBorder="1" applyAlignment="1">
      <alignment vertical="center"/>
    </xf>
    <xf numFmtId="0" fontId="5" fillId="2" borderId="44" xfId="0" applyFont="1" applyFill="1" applyBorder="1" applyAlignment="1">
      <alignment horizontal="center" vertical="center"/>
    </xf>
    <xf numFmtId="0" fontId="5" fillId="2" borderId="32" xfId="0" applyFont="1" applyFill="1" applyBorder="1" applyAlignment="1">
      <alignment vertical="center"/>
    </xf>
    <xf numFmtId="0" fontId="3" fillId="0" borderId="10" xfId="0" applyFont="1" applyBorder="1" applyAlignment="1">
      <alignment horizontal="center" vertical="center"/>
    </xf>
    <xf numFmtId="0" fontId="3" fillId="0" borderId="10" xfId="0" applyFont="1" applyBorder="1" applyAlignment="1">
      <alignment horizontal="left" vertical="center"/>
    </xf>
    <xf numFmtId="0" fontId="0" fillId="0" borderId="10" xfId="0" applyBorder="1" applyAlignment="1">
      <alignment horizontal="center"/>
    </xf>
    <xf numFmtId="0" fontId="0" fillId="0" borderId="10" xfId="0" applyBorder="1" applyAlignment="1">
      <alignment horizontal="center" vertical="center" wrapText="1"/>
    </xf>
    <xf numFmtId="0" fontId="1" fillId="0" borderId="10" xfId="0" applyFont="1" applyBorder="1" applyAlignment="1">
      <alignment horizontal="left" vertical="center"/>
    </xf>
    <xf numFmtId="0" fontId="1" fillId="0" borderId="0" xfId="0" applyFont="1" applyAlignment="1">
      <alignment horizontal="left" vertical="center"/>
    </xf>
    <xf numFmtId="0" fontId="0" fillId="0" borderId="10" xfId="0" applyBorder="1" applyAlignment="1">
      <alignment horizontal="center" vertical="center"/>
    </xf>
    <xf numFmtId="0" fontId="8" fillId="0" borderId="59" xfId="0" applyFont="1" applyBorder="1" applyAlignment="1">
      <alignment wrapText="1"/>
    </xf>
    <xf numFmtId="0" fontId="0" fillId="0" borderId="10" xfId="0" applyBorder="1" applyAlignment="1">
      <alignment horizontal="center"/>
    </xf>
    <xf numFmtId="0" fontId="8" fillId="0" borderId="30" xfId="0" applyFont="1" applyBorder="1" applyAlignment="1">
      <alignment wrapText="1"/>
    </xf>
    <xf numFmtId="0" fontId="8" fillId="0" borderId="10" xfId="0" applyFont="1" applyBorder="1" applyAlignment="1">
      <alignment horizontal="center" vertical="center"/>
    </xf>
    <xf numFmtId="0" fontId="8" fillId="0" borderId="10" xfId="0" applyFont="1" applyBorder="1" applyAlignment="1">
      <alignment wrapText="1"/>
    </xf>
    <xf numFmtId="0" fontId="5" fillId="2" borderId="57" xfId="0" applyFont="1" applyFill="1" applyBorder="1" applyAlignment="1">
      <alignment horizontal="center" vertical="center"/>
    </xf>
    <xf numFmtId="0" fontId="8" fillId="0" borderId="44" xfId="0" applyFont="1" applyFill="1" applyBorder="1" applyAlignment="1">
      <alignment horizontal="center" vertical="center" wrapText="1"/>
    </xf>
    <xf numFmtId="0" fontId="5" fillId="2" borderId="49" xfId="0" applyFont="1" applyFill="1" applyBorder="1" applyAlignment="1">
      <alignment horizontal="center" vertical="center"/>
    </xf>
    <xf numFmtId="0" fontId="0" fillId="0" borderId="63" xfId="0" applyBorder="1" applyAlignment="1">
      <alignment horizontal="center" vertical="center"/>
    </xf>
    <xf numFmtId="0" fontId="0" fillId="0" borderId="24" xfId="0" applyBorder="1" applyAlignment="1">
      <alignment horizontal="center" vertical="center"/>
    </xf>
    <xf numFmtId="0" fontId="5" fillId="4" borderId="0" xfId="0" applyFont="1" applyFill="1" applyBorder="1" applyAlignment="1">
      <alignment horizontal="left" vertical="center"/>
    </xf>
    <xf numFmtId="0" fontId="0" fillId="0" borderId="45" xfId="0" applyBorder="1" applyAlignment="1">
      <alignment horizontal="center" vertical="center"/>
    </xf>
    <xf numFmtId="0" fontId="0" fillId="0" borderId="24" xfId="0" applyBorder="1" applyAlignment="1">
      <alignment horizontal="center" vertical="center"/>
    </xf>
    <xf numFmtId="0" fontId="0" fillId="0" borderId="10" xfId="0" applyBorder="1" applyAlignment="1">
      <alignment horizontal="center" vertical="center"/>
    </xf>
    <xf numFmtId="0" fontId="0" fillId="0" borderId="50" xfId="0" applyBorder="1" applyAlignment="1">
      <alignment horizontal="center" vertical="center"/>
    </xf>
    <xf numFmtId="0" fontId="0" fillId="0" borderId="25" xfId="0" applyBorder="1" applyAlignment="1">
      <alignment horizontal="center" vertical="center"/>
    </xf>
    <xf numFmtId="0" fontId="5" fillId="2" borderId="4" xfId="0" applyFont="1" applyFill="1" applyBorder="1" applyAlignment="1">
      <alignment horizontal="center" vertical="center"/>
    </xf>
    <xf numFmtId="0" fontId="5" fillId="2" borderId="33" xfId="0" applyFont="1" applyFill="1" applyBorder="1" applyAlignment="1">
      <alignment horizontal="center" vertical="center"/>
    </xf>
    <xf numFmtId="0" fontId="0" fillId="0" borderId="36" xfId="0" applyBorder="1" applyAlignment="1">
      <alignment horizontal="center" vertical="center"/>
    </xf>
    <xf numFmtId="0" fontId="5" fillId="2" borderId="4"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10" xfId="0" applyFont="1" applyFill="1" applyBorder="1" applyAlignment="1">
      <alignment horizontal="center" vertical="center" wrapText="1"/>
    </xf>
    <xf numFmtId="0" fontId="0" fillId="0" borderId="10" xfId="0" applyBorder="1" applyAlignment="1">
      <alignment horizontal="center"/>
    </xf>
    <xf numFmtId="0" fontId="0" fillId="0" borderId="50"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45" xfId="0" applyFill="1" applyBorder="1" applyAlignment="1">
      <alignment horizontal="center" vertical="center" wrapText="1"/>
    </xf>
    <xf numFmtId="0" fontId="0" fillId="0" borderId="10" xfId="0" applyBorder="1"/>
    <xf numFmtId="0" fontId="0" fillId="0" borderId="10" xfId="0" applyBorder="1" applyAlignment="1">
      <alignment vertical="top" wrapText="1"/>
    </xf>
    <xf numFmtId="0" fontId="5" fillId="2" borderId="10" xfId="0" applyFont="1" applyFill="1" applyBorder="1" applyAlignment="1">
      <alignment vertical="center"/>
    </xf>
    <xf numFmtId="0" fontId="5" fillId="2" borderId="10" xfId="0" applyFont="1" applyFill="1" applyBorder="1" applyAlignment="1">
      <alignment vertical="center" wrapText="1"/>
    </xf>
    <xf numFmtId="0" fontId="5" fillId="2" borderId="10" xfId="0" applyFont="1" applyFill="1" applyBorder="1" applyAlignment="1">
      <alignment horizontal="left" vertical="center" wrapText="1"/>
    </xf>
    <xf numFmtId="0" fontId="5" fillId="2" borderId="10" xfId="0" applyFont="1" applyFill="1" applyBorder="1" applyAlignment="1">
      <alignment horizontal="left" vertical="center"/>
    </xf>
    <xf numFmtId="0" fontId="8" fillId="0" borderId="10" xfId="0" applyFont="1" applyBorder="1"/>
    <xf numFmtId="0" fontId="5" fillId="0" borderId="10" xfId="0" applyFont="1" applyBorder="1" applyAlignment="1">
      <alignment vertical="center"/>
    </xf>
    <xf numFmtId="0" fontId="5" fillId="0" borderId="10" xfId="0" applyFont="1" applyBorder="1" applyAlignment="1">
      <alignment horizontal="center" vertical="center"/>
    </xf>
    <xf numFmtId="0" fontId="1" fillId="0" borderId="11" xfId="0" applyFont="1" applyBorder="1" applyAlignment="1">
      <alignment horizontal="center" vertical="center"/>
    </xf>
    <xf numFmtId="0" fontId="0" fillId="0" borderId="30" xfId="0" applyBorder="1" applyAlignment="1">
      <alignment vertical="top" wrapText="1"/>
    </xf>
    <xf numFmtId="0" fontId="6" fillId="0" borderId="10" xfId="0" applyFont="1" applyBorder="1" applyAlignment="1">
      <alignment vertical="center"/>
    </xf>
    <xf numFmtId="0" fontId="5" fillId="2" borderId="61" xfId="0" applyFont="1" applyFill="1" applyBorder="1" applyAlignment="1">
      <alignment vertical="center"/>
    </xf>
    <xf numFmtId="0" fontId="5" fillId="2" borderId="37"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0" fillId="0" borderId="13" xfId="0" applyBorder="1" applyAlignment="1">
      <alignment vertical="top" wrapText="1"/>
    </xf>
    <xf numFmtId="0" fontId="5" fillId="2" borderId="11" xfId="0" applyFont="1" applyFill="1" applyBorder="1" applyAlignment="1">
      <alignment vertical="center"/>
    </xf>
    <xf numFmtId="0" fontId="0" fillId="0" borderId="0" xfId="0" applyBorder="1"/>
    <xf numFmtId="0" fontId="5" fillId="2" borderId="46" xfId="0" applyFont="1" applyFill="1" applyBorder="1" applyAlignment="1">
      <alignment vertical="center"/>
    </xf>
    <xf numFmtId="0" fontId="0" fillId="0" borderId="10" xfId="0" applyBorder="1" applyAlignment="1">
      <alignment horizontal="center" vertical="center"/>
    </xf>
    <xf numFmtId="0" fontId="0" fillId="0" borderId="50" xfId="0" applyBorder="1" applyAlignment="1">
      <alignment horizontal="center" vertical="center"/>
    </xf>
    <xf numFmtId="0" fontId="0" fillId="0" borderId="30" xfId="0" applyBorder="1" applyAlignment="1">
      <alignment horizontal="center" vertical="center"/>
    </xf>
    <xf numFmtId="0" fontId="0" fillId="0" borderId="10" xfId="0" applyFill="1" applyBorder="1" applyAlignment="1">
      <alignment horizontal="center" vertical="center" wrapText="1"/>
    </xf>
    <xf numFmtId="0" fontId="5" fillId="2" borderId="10"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25" xfId="0" applyFill="1" applyBorder="1" applyAlignment="1">
      <alignment horizontal="center" vertical="center"/>
    </xf>
    <xf numFmtId="0" fontId="0" fillId="0" borderId="50"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45" xfId="0" applyFill="1" applyBorder="1" applyAlignment="1">
      <alignment horizontal="center" vertical="center" wrapText="1"/>
    </xf>
    <xf numFmtId="0" fontId="0" fillId="0" borderId="36" xfId="0" applyBorder="1" applyAlignment="1">
      <alignment horizontal="center" vertical="center"/>
    </xf>
    <xf numFmtId="0" fontId="0" fillId="0" borderId="50" xfId="0" applyFill="1" applyBorder="1" applyAlignment="1">
      <alignment horizontal="center" vertical="center"/>
    </xf>
    <xf numFmtId="0" fontId="0" fillId="0" borderId="25" xfId="0" applyBorder="1" applyAlignment="1">
      <alignment horizontal="center" vertical="center"/>
    </xf>
    <xf numFmtId="0" fontId="0" fillId="0" borderId="10" xfId="0" applyBorder="1" applyAlignment="1">
      <alignment horizontal="center"/>
    </xf>
    <xf numFmtId="0" fontId="5" fillId="2" borderId="51"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2" borderId="33"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46" xfId="0" applyFont="1" applyFill="1" applyBorder="1" applyAlignment="1">
      <alignment horizontal="center" vertical="center" wrapText="1"/>
    </xf>
    <xf numFmtId="0" fontId="2" fillId="0" borderId="0" xfId="0" applyFont="1" applyAlignment="1">
      <alignment horizontal="center" vertical="center"/>
    </xf>
    <xf numFmtId="0" fontId="5" fillId="2" borderId="4" xfId="0" applyFont="1" applyFill="1" applyBorder="1" applyAlignment="1">
      <alignment horizontal="center" vertical="center"/>
    </xf>
    <xf numFmtId="0" fontId="0" fillId="0" borderId="45" xfId="0" applyBorder="1" applyAlignment="1">
      <alignment horizontal="center" vertical="center"/>
    </xf>
    <xf numFmtId="0" fontId="0" fillId="0" borderId="24" xfId="0" applyBorder="1" applyAlignment="1">
      <alignment horizontal="center" vertical="center"/>
    </xf>
    <xf numFmtId="0" fontId="0" fillId="0" borderId="45" xfId="0" applyFill="1" applyBorder="1" applyAlignment="1">
      <alignment horizontal="center" vertical="center"/>
    </xf>
    <xf numFmtId="0" fontId="8" fillId="0" borderId="59" xfId="0" applyFont="1" applyFill="1" applyBorder="1" applyAlignment="1">
      <alignment wrapText="1"/>
    </xf>
    <xf numFmtId="0" fontId="5" fillId="2" borderId="33" xfId="0" applyFont="1" applyFill="1" applyBorder="1" applyAlignment="1">
      <alignment horizontal="center" vertical="center" wrapText="1"/>
    </xf>
    <xf numFmtId="0" fontId="8" fillId="0" borderId="10" xfId="0" applyFont="1" applyFill="1" applyBorder="1" applyAlignment="1">
      <alignment horizontal="center" vertical="center"/>
    </xf>
    <xf numFmtId="0" fontId="1" fillId="0" borderId="39" xfId="0" applyFont="1" applyBorder="1" applyAlignment="1">
      <alignment vertical="top" wrapText="1"/>
    </xf>
    <xf numFmtId="0" fontId="1" fillId="0" borderId="51" xfId="0" applyFont="1" applyBorder="1" applyAlignment="1">
      <alignment vertical="top" wrapText="1"/>
    </xf>
    <xf numFmtId="0" fontId="5" fillId="2" borderId="3" xfId="0" applyFont="1" applyFill="1" applyBorder="1" applyAlignment="1">
      <alignment horizontal="center" vertical="center"/>
    </xf>
    <xf numFmtId="0" fontId="5" fillId="2" borderId="29" xfId="0" applyFont="1" applyFill="1" applyBorder="1" applyAlignment="1">
      <alignment horizontal="center" vertical="center"/>
    </xf>
    <xf numFmtId="0" fontId="0" fillId="0" borderId="25"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63" xfId="0" applyBorder="1" applyAlignment="1">
      <alignment horizontal="center" vertical="center"/>
    </xf>
    <xf numFmtId="0" fontId="0" fillId="0" borderId="35" xfId="0" applyBorder="1" applyAlignment="1">
      <alignment horizontal="center" vertical="center"/>
    </xf>
    <xf numFmtId="0" fontId="0" fillId="0" borderId="57" xfId="0" applyBorder="1" applyAlignment="1">
      <alignment horizontal="center" vertical="center"/>
    </xf>
    <xf numFmtId="0" fontId="0" fillId="0" borderId="36" xfId="0" applyBorder="1" applyAlignment="1">
      <alignment horizontal="center" vertical="center"/>
    </xf>
    <xf numFmtId="0" fontId="0" fillId="0" borderId="68" xfId="0" applyBorder="1" applyAlignment="1">
      <alignment horizontal="center" vertical="center"/>
    </xf>
    <xf numFmtId="0" fontId="0" fillId="0" borderId="37" xfId="0" applyBorder="1" applyAlignment="1">
      <alignment horizontal="center" vertical="center"/>
    </xf>
    <xf numFmtId="0" fontId="5" fillId="2" borderId="4"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0" fillId="0" borderId="34" xfId="0" applyFill="1" applyBorder="1" applyAlignment="1">
      <alignment horizontal="center" vertical="center"/>
    </xf>
    <xf numFmtId="0" fontId="0" fillId="0" borderId="47" xfId="0" applyFill="1" applyBorder="1" applyAlignment="1">
      <alignment horizontal="center" vertical="center"/>
    </xf>
    <xf numFmtId="0" fontId="0" fillId="0" borderId="59" xfId="0" applyFill="1" applyBorder="1" applyAlignment="1">
      <alignment horizontal="center" vertical="center"/>
    </xf>
    <xf numFmtId="0" fontId="0" fillId="0" borderId="54" xfId="0" applyFill="1" applyBorder="1" applyAlignment="1">
      <alignment horizontal="center" vertical="center"/>
    </xf>
    <xf numFmtId="0" fontId="5" fillId="2" borderId="50"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5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5" fillId="2" borderId="61" xfId="0" applyFont="1" applyFill="1" applyBorder="1" applyAlignment="1">
      <alignment horizontal="center" vertical="center"/>
    </xf>
    <xf numFmtId="0" fontId="5" fillId="2" borderId="72" xfId="0" applyFont="1" applyFill="1" applyBorder="1" applyAlignment="1">
      <alignment horizontal="center" vertical="center"/>
    </xf>
    <xf numFmtId="0" fontId="0" fillId="0" borderId="42" xfId="0" applyBorder="1" applyAlignment="1">
      <alignment horizontal="center" vertical="center"/>
    </xf>
    <xf numFmtId="0" fontId="0" fillId="0" borderId="65" xfId="0" applyBorder="1" applyAlignment="1">
      <alignment horizontal="center" vertical="center"/>
    </xf>
    <xf numFmtId="0" fontId="0" fillId="0" borderId="59" xfId="0" applyBorder="1" applyAlignment="1">
      <alignment horizontal="center" vertical="center"/>
    </xf>
    <xf numFmtId="0" fontId="0" fillId="0" borderId="0" xfId="0" applyBorder="1" applyAlignment="1">
      <alignment horizontal="center" vertical="center"/>
    </xf>
    <xf numFmtId="0" fontId="0" fillId="0" borderId="75" xfId="0" applyBorder="1" applyAlignment="1">
      <alignment horizontal="center" vertical="center"/>
    </xf>
    <xf numFmtId="0" fontId="0" fillId="0" borderId="69" xfId="0" applyBorder="1" applyAlignment="1">
      <alignment horizontal="center" vertical="center"/>
    </xf>
    <xf numFmtId="0" fontId="0" fillId="0" borderId="24" xfId="0" applyBorder="1" applyAlignment="1">
      <alignment horizontal="center" vertical="center"/>
    </xf>
    <xf numFmtId="0" fontId="0" fillId="0" borderId="76" xfId="0" applyBorder="1" applyAlignment="1">
      <alignment horizontal="center" vertical="center"/>
    </xf>
    <xf numFmtId="0" fontId="0" fillId="0" borderId="50" xfId="0" applyBorder="1" applyAlignment="1">
      <alignment horizontal="left" vertical="center" wrapText="1"/>
    </xf>
    <xf numFmtId="0" fontId="0" fillId="0" borderId="45" xfId="0" applyBorder="1" applyAlignment="1">
      <alignment horizontal="left" vertical="center" wrapText="1"/>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75" xfId="0" applyFill="1" applyBorder="1" applyAlignment="1">
      <alignment horizontal="center" vertical="center"/>
    </xf>
    <xf numFmtId="0" fontId="0" fillId="0" borderId="59" xfId="0" applyBorder="1" applyAlignment="1">
      <alignment horizontal="center"/>
    </xf>
    <xf numFmtId="0" fontId="0" fillId="0" borderId="0" xfId="0" applyAlignment="1">
      <alignment horizontal="center"/>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0" fillId="0" borderId="57" xfId="0" applyBorder="1" applyAlignment="1">
      <alignment horizont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2" borderId="64"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28" xfId="0" applyFont="1" applyFill="1" applyBorder="1" applyAlignment="1">
      <alignment horizontal="center" vertical="center"/>
    </xf>
    <xf numFmtId="0" fontId="1" fillId="2" borderId="64" xfId="0" applyFont="1" applyFill="1" applyBorder="1" applyAlignment="1">
      <alignment horizontal="center" vertical="center" wrapText="1"/>
    </xf>
    <xf numFmtId="0" fontId="1" fillId="2" borderId="65" xfId="0" applyFont="1" applyFill="1" applyBorder="1" applyAlignment="1">
      <alignment horizontal="center" vertical="center" wrapText="1"/>
    </xf>
    <xf numFmtId="0" fontId="1" fillId="2" borderId="68" xfId="0" applyFont="1" applyFill="1" applyBorder="1" applyAlignment="1">
      <alignment horizontal="center" vertical="center" wrapText="1"/>
    </xf>
    <xf numFmtId="0" fontId="1" fillId="2" borderId="69" xfId="0" applyFont="1" applyFill="1" applyBorder="1" applyAlignment="1">
      <alignment horizontal="center" vertical="center" wrapText="1"/>
    </xf>
    <xf numFmtId="0" fontId="0" fillId="0" borderId="50" xfId="0" applyFill="1" applyBorder="1" applyAlignment="1">
      <alignment horizontal="center" vertical="center"/>
    </xf>
    <xf numFmtId="0" fontId="0" fillId="0" borderId="44" xfId="0" applyFill="1" applyBorder="1" applyAlignment="1">
      <alignment horizontal="center" vertical="center"/>
    </xf>
    <xf numFmtId="0" fontId="0" fillId="0" borderId="30" xfId="0" applyFill="1" applyBorder="1" applyAlignment="1">
      <alignment horizontal="center" vertical="center"/>
    </xf>
    <xf numFmtId="0" fontId="0" fillId="0" borderId="50" xfId="0" applyBorder="1" applyAlignment="1">
      <alignment horizontal="center" vertical="center"/>
    </xf>
    <xf numFmtId="0" fontId="0" fillId="0" borderId="47" xfId="0" applyBorder="1" applyAlignment="1">
      <alignment horizontal="center" vertical="center"/>
    </xf>
    <xf numFmtId="0" fontId="7" fillId="0" borderId="11" xfId="1" applyBorder="1" applyAlignment="1">
      <alignment horizontal="center" vertical="center"/>
    </xf>
    <xf numFmtId="0" fontId="0" fillId="0" borderId="51" xfId="0" applyBorder="1" applyAlignment="1">
      <alignment horizontal="center" vertical="center"/>
    </xf>
    <xf numFmtId="0" fontId="0" fillId="0" borderId="39"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52" xfId="0" applyBorder="1" applyAlignment="1">
      <alignment horizontal="center" vertical="center"/>
    </xf>
    <xf numFmtId="0" fontId="0" fillId="0" borderId="38" xfId="0" applyBorder="1" applyAlignment="1">
      <alignment horizontal="center" vertical="center"/>
    </xf>
    <xf numFmtId="0" fontId="5" fillId="2" borderId="7"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65"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46" xfId="0" applyFont="1" applyFill="1" applyBorder="1" applyAlignment="1">
      <alignment horizontal="center" vertical="center"/>
    </xf>
    <xf numFmtId="0" fontId="0" fillId="0" borderId="10" xfId="0" applyBorder="1" applyAlignment="1">
      <alignment horizontal="center" vertical="center"/>
    </xf>
    <xf numFmtId="0" fontId="2" fillId="0" borderId="0" xfId="0" applyFont="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center" vertical="top" wrapText="1"/>
    </xf>
    <xf numFmtId="0" fontId="5" fillId="2" borderId="62" xfId="0" applyFont="1" applyFill="1" applyBorder="1" applyAlignment="1">
      <alignment horizontal="center" vertical="center"/>
    </xf>
    <xf numFmtId="0" fontId="5" fillId="2" borderId="33" xfId="0" applyFont="1" applyFill="1" applyBorder="1" applyAlignment="1">
      <alignment horizontal="center" vertical="center"/>
    </xf>
    <xf numFmtId="0" fontId="0" fillId="0" borderId="63" xfId="0" applyBorder="1" applyAlignment="1">
      <alignment horizontal="center"/>
    </xf>
    <xf numFmtId="0" fontId="0" fillId="0" borderId="60" xfId="0" applyBorder="1" applyAlignment="1">
      <alignment horizontal="center"/>
    </xf>
    <xf numFmtId="0" fontId="1" fillId="0" borderId="52" xfId="0" applyFont="1" applyBorder="1" applyAlignment="1">
      <alignment horizontal="center" vertical="center" wrapText="1"/>
    </xf>
    <xf numFmtId="0" fontId="5" fillId="2" borderId="57"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65"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0" fillId="0" borderId="25" xfId="0" applyFill="1"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8" fillId="0" borderId="63"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57"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0" fillId="0" borderId="60" xfId="0" applyBorder="1" applyAlignment="1">
      <alignment horizontal="center" vertical="center"/>
    </xf>
    <xf numFmtId="0" fontId="0" fillId="0" borderId="0" xfId="0" applyBorder="1" applyAlignment="1">
      <alignment horizontal="center"/>
    </xf>
    <xf numFmtId="0" fontId="5" fillId="2" borderId="18" xfId="0" applyFont="1" applyFill="1" applyBorder="1" applyAlignment="1">
      <alignment horizontal="center" vertical="center"/>
    </xf>
    <xf numFmtId="0" fontId="5" fillId="2" borderId="32" xfId="0" applyFont="1" applyFill="1" applyBorder="1" applyAlignment="1">
      <alignment horizontal="center" vertical="center"/>
    </xf>
    <xf numFmtId="0" fontId="0" fillId="0" borderId="73" xfId="0" applyBorder="1" applyAlignment="1">
      <alignment horizontal="center" vertical="center"/>
    </xf>
    <xf numFmtId="0" fontId="0" fillId="0" borderId="10" xfId="0" applyBorder="1" applyAlignment="1">
      <alignment horizontal="center"/>
    </xf>
    <xf numFmtId="0" fontId="6" fillId="0" borderId="10" xfId="0" applyFont="1" applyBorder="1" applyAlignment="1">
      <alignment horizontal="center" wrapText="1"/>
    </xf>
    <xf numFmtId="0" fontId="0" fillId="0" borderId="74" xfId="0" applyBorder="1" applyAlignment="1">
      <alignment horizontal="center" vertical="center"/>
    </xf>
    <xf numFmtId="0" fontId="0" fillId="0" borderId="56" xfId="0" applyBorder="1" applyAlignment="1">
      <alignment horizontal="center" vertical="center"/>
    </xf>
    <xf numFmtId="0" fontId="0" fillId="2" borderId="21" xfId="0" applyFill="1" applyBorder="1" applyAlignment="1">
      <alignment horizontal="center" vertical="center"/>
    </xf>
    <xf numFmtId="0" fontId="0" fillId="2" borderId="49" xfId="0" applyFill="1" applyBorder="1" applyAlignment="1">
      <alignment horizontal="center" vertical="center"/>
    </xf>
    <xf numFmtId="0" fontId="12" fillId="2" borderId="1" xfId="0" applyFont="1" applyFill="1" applyBorder="1" applyAlignment="1">
      <alignment horizontal="center" vertical="center"/>
    </xf>
    <xf numFmtId="0" fontId="12" fillId="2" borderId="53" xfId="0" applyFont="1" applyFill="1" applyBorder="1" applyAlignment="1">
      <alignment horizontal="center" vertical="center"/>
    </xf>
    <xf numFmtId="0" fontId="12" fillId="2" borderId="2" xfId="0" applyFont="1" applyFill="1" applyBorder="1" applyAlignment="1">
      <alignment horizontal="center" vertical="center"/>
    </xf>
    <xf numFmtId="0" fontId="0" fillId="2" borderId="1" xfId="0" applyFill="1" applyBorder="1" applyAlignment="1">
      <alignment horizontal="center" vertical="center"/>
    </xf>
    <xf numFmtId="0" fontId="0" fillId="2" borderId="53" xfId="0" applyFill="1" applyBorder="1" applyAlignment="1">
      <alignment horizontal="center" vertical="center"/>
    </xf>
    <xf numFmtId="0" fontId="0" fillId="2" borderId="2" xfId="0" applyFill="1" applyBorder="1" applyAlignment="1">
      <alignment horizontal="center" vertical="center"/>
    </xf>
    <xf numFmtId="0" fontId="5" fillId="2" borderId="58" xfId="0" applyFont="1" applyFill="1" applyBorder="1" applyAlignment="1">
      <alignment horizontal="center" vertical="center"/>
    </xf>
    <xf numFmtId="0" fontId="5" fillId="2" borderId="5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51" xfId="0" applyFont="1" applyBorder="1" applyAlignment="1">
      <alignment horizontal="center" vertical="center" wrapText="1"/>
    </xf>
    <xf numFmtId="0" fontId="5" fillId="2" borderId="71" xfId="0" applyFont="1" applyFill="1" applyBorder="1" applyAlignment="1">
      <alignment horizontal="center" vertical="center"/>
    </xf>
    <xf numFmtId="0" fontId="0" fillId="0" borderId="10" xfId="0" applyFill="1" applyBorder="1" applyAlignment="1">
      <alignment horizontal="center" vertical="center" wrapText="1"/>
    </xf>
    <xf numFmtId="0" fontId="5" fillId="2" borderId="75"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51" xfId="0" applyFill="1" applyBorder="1" applyAlignment="1">
      <alignment horizontal="center" vertical="center"/>
    </xf>
    <xf numFmtId="0" fontId="0" fillId="0" borderId="39" xfId="0" applyFill="1" applyBorder="1" applyAlignment="1">
      <alignment horizontal="center" vertical="center"/>
    </xf>
    <xf numFmtId="0" fontId="0" fillId="0" borderId="14" xfId="0" applyFill="1" applyBorder="1" applyAlignment="1">
      <alignment horizontal="center" vertical="center"/>
    </xf>
    <xf numFmtId="0" fontId="0" fillId="0" borderId="52" xfId="0" applyFill="1" applyBorder="1" applyAlignment="1">
      <alignment horizontal="center" vertical="center"/>
    </xf>
    <xf numFmtId="0" fontId="0" fillId="0" borderId="38" xfId="0" applyFill="1" applyBorder="1" applyAlignment="1">
      <alignment horizontal="center" vertical="center"/>
    </xf>
    <xf numFmtId="0" fontId="0" fillId="0" borderId="11" xfId="0" applyBorder="1" applyAlignment="1">
      <alignment horizontal="center"/>
    </xf>
    <xf numFmtId="0" fontId="0" fillId="0" borderId="39" xfId="0" applyBorder="1" applyAlignment="1">
      <alignment horizontal="center"/>
    </xf>
    <xf numFmtId="0" fontId="8" fillId="0" borderId="11" xfId="0" applyFont="1" applyBorder="1" applyAlignment="1">
      <alignment horizontal="center" vertical="center"/>
    </xf>
    <xf numFmtId="0" fontId="8" fillId="0" borderId="39" xfId="0" applyFont="1" applyBorder="1" applyAlignment="1">
      <alignment horizontal="center" vertical="center"/>
    </xf>
    <xf numFmtId="0" fontId="0" fillId="0" borderId="74" xfId="0" applyFill="1" applyBorder="1" applyAlignment="1">
      <alignment horizontal="center" vertical="center"/>
    </xf>
    <xf numFmtId="0" fontId="0" fillId="0" borderId="56" xfId="0" applyFill="1" applyBorder="1" applyAlignment="1">
      <alignment horizontal="center" vertical="center"/>
    </xf>
    <xf numFmtId="0" fontId="8" fillId="0" borderId="10" xfId="0" applyFont="1" applyFill="1" applyBorder="1" applyAlignment="1">
      <alignment horizontal="center" vertical="center" wrapText="1"/>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0" fillId="0" borderId="10" xfId="0" applyFill="1" applyBorder="1" applyAlignment="1">
      <alignment horizontal="center" vertical="center"/>
    </xf>
    <xf numFmtId="0" fontId="8" fillId="0" borderId="6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9" xfId="0" applyFont="1" applyFill="1" applyBorder="1" applyAlignment="1">
      <alignment horizontal="center" vertical="center" wrapText="1"/>
    </xf>
    <xf numFmtId="0" fontId="0" fillId="0" borderId="43" xfId="0" applyFill="1" applyBorder="1" applyAlignment="1">
      <alignment horizontal="center" vertical="center"/>
    </xf>
    <xf numFmtId="0" fontId="0" fillId="0" borderId="28" xfId="0" applyFill="1" applyBorder="1" applyAlignment="1">
      <alignment horizontal="center" vertical="center"/>
    </xf>
    <xf numFmtId="0" fontId="5" fillId="2" borderId="43" xfId="0" applyFont="1" applyFill="1" applyBorder="1" applyAlignment="1">
      <alignment horizontal="center" vertical="center"/>
    </xf>
    <xf numFmtId="0" fontId="0" fillId="0" borderId="63" xfId="0" applyFill="1" applyBorder="1" applyAlignment="1">
      <alignment horizontal="center" vertical="center"/>
    </xf>
    <xf numFmtId="0" fontId="0" fillId="0" borderId="60" xfId="0" applyFill="1" applyBorder="1" applyAlignment="1">
      <alignment horizontal="center" vertical="center"/>
    </xf>
    <xf numFmtId="0" fontId="0" fillId="0" borderId="57" xfId="0" applyFill="1" applyBorder="1" applyAlignment="1">
      <alignment horizontal="center" vertical="center"/>
    </xf>
    <xf numFmtId="0" fontId="0" fillId="0" borderId="0" xfId="0" applyFill="1" applyBorder="1" applyAlignment="1">
      <alignment horizontal="center" vertical="center"/>
    </xf>
    <xf numFmtId="0" fontId="0" fillId="0" borderId="68" xfId="0" applyFill="1" applyBorder="1" applyAlignment="1">
      <alignment horizontal="center" vertical="center"/>
    </xf>
    <xf numFmtId="0" fontId="0" fillId="0" borderId="55" xfId="0" applyFill="1" applyBorder="1" applyAlignment="1">
      <alignment horizontal="center" vertical="center"/>
    </xf>
    <xf numFmtId="0" fontId="1" fillId="0" borderId="11" xfId="0" applyFont="1" applyBorder="1" applyAlignment="1">
      <alignment horizontal="center" vertical="center"/>
    </xf>
    <xf numFmtId="0" fontId="1" fillId="0" borderId="51" xfId="0" applyFont="1" applyBorder="1" applyAlignment="1">
      <alignment horizontal="center" vertical="center"/>
    </xf>
    <xf numFmtId="0" fontId="1" fillId="0" borderId="39" xfId="0" applyFont="1" applyBorder="1" applyAlignment="1">
      <alignment horizontal="center" vertical="center"/>
    </xf>
    <xf numFmtId="0" fontId="1" fillId="0" borderId="11" xfId="0" applyFont="1" applyBorder="1" applyAlignment="1">
      <alignment horizontal="center" vertical="top" wrapText="1"/>
    </xf>
    <xf numFmtId="0" fontId="1" fillId="0" borderId="51" xfId="0" applyFont="1" applyBorder="1" applyAlignment="1">
      <alignment horizontal="center" vertical="top" wrapText="1"/>
    </xf>
    <xf numFmtId="0" fontId="1" fillId="0" borderId="39" xfId="0" applyFont="1" applyBorder="1" applyAlignment="1">
      <alignment horizontal="center" vertical="top" wrapText="1"/>
    </xf>
    <xf numFmtId="0" fontId="5" fillId="2" borderId="54" xfId="0"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4" xfId="0" applyFill="1" applyBorder="1" applyAlignment="1">
      <alignment horizontal="center" vertical="center"/>
    </xf>
    <xf numFmtId="0" fontId="0" fillId="0" borderId="45"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50"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1" fillId="0" borderId="49" xfId="0" applyFont="1" applyBorder="1" applyAlignment="1">
      <alignment horizontal="center" vertical="center"/>
    </xf>
    <xf numFmtId="0" fontId="1" fillId="0" borderId="53" xfId="0" applyFont="1" applyBorder="1" applyAlignment="1">
      <alignment horizontal="center" vertical="center"/>
    </xf>
    <xf numFmtId="0" fontId="1" fillId="0" borderId="71" xfId="0" applyFont="1" applyBorder="1" applyAlignment="1">
      <alignment horizontal="center" vertical="top" wrapText="1"/>
    </xf>
    <xf numFmtId="0" fontId="1" fillId="0" borderId="62" xfId="0" applyFont="1" applyBorder="1" applyAlignment="1">
      <alignment horizontal="center" vertical="top" wrapText="1"/>
    </xf>
    <xf numFmtId="0" fontId="0" fillId="0" borderId="64" xfId="0" applyBorder="1" applyAlignment="1">
      <alignment horizontal="center" wrapText="1"/>
    </xf>
    <xf numFmtId="0" fontId="0" fillId="0" borderId="65" xfId="0" applyBorder="1" applyAlignment="1">
      <alignment horizontal="center" wrapText="1"/>
    </xf>
    <xf numFmtId="0" fontId="0" fillId="0" borderId="57" xfId="0" applyBorder="1" applyAlignment="1">
      <alignment horizontal="center" wrapText="1"/>
    </xf>
    <xf numFmtId="0" fontId="0" fillId="0" borderId="0" xfId="0" applyAlignment="1">
      <alignment horizontal="center" wrapText="1"/>
    </xf>
    <xf numFmtId="0" fontId="5" fillId="2" borderId="59"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4"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0" fillId="0" borderId="73" xfId="0" applyFill="1" applyBorder="1" applyAlignment="1">
      <alignment horizontal="center" vertical="center"/>
    </xf>
    <xf numFmtId="0" fontId="8" fillId="0" borderId="11"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51" xfId="0" applyFont="1" applyFill="1" applyBorder="1" applyAlignment="1">
      <alignment horizontal="center" vertical="center"/>
    </xf>
    <xf numFmtId="0" fontId="6" fillId="0" borderId="10" xfId="0" applyFont="1" applyFill="1" applyBorder="1" applyAlignment="1">
      <alignment horizontal="center" wrapText="1"/>
    </xf>
    <xf numFmtId="17" fontId="0" fillId="0" borderId="25" xfId="0" applyNumberFormat="1" applyFill="1" applyBorder="1" applyAlignment="1">
      <alignment horizontal="center" vertical="center"/>
    </xf>
    <xf numFmtId="0" fontId="3" fillId="0" borderId="10" xfId="0" applyFont="1" applyBorder="1" applyAlignment="1">
      <alignment horizontal="center" vertical="center"/>
    </xf>
    <xf numFmtId="0" fontId="0" fillId="2" borderId="10" xfId="0" applyFill="1" applyBorder="1" applyAlignment="1">
      <alignment horizontal="center" vertical="center"/>
    </xf>
    <xf numFmtId="0" fontId="11" fillId="2" borderId="10" xfId="0" applyFont="1" applyFill="1" applyBorder="1" applyAlignment="1">
      <alignment horizontal="center" vertical="center"/>
    </xf>
    <xf numFmtId="0" fontId="5" fillId="0" borderId="10" xfId="0" applyFont="1" applyFill="1" applyBorder="1" applyAlignment="1">
      <alignment horizontal="center" vertical="center" wrapText="1"/>
    </xf>
    <xf numFmtId="0" fontId="0" fillId="0" borderId="30" xfId="0" applyBorder="1" applyAlignment="1">
      <alignment horizontal="center" vertical="center"/>
    </xf>
    <xf numFmtId="0" fontId="2" fillId="0" borderId="10" xfId="0" applyFont="1" applyBorder="1" applyAlignment="1">
      <alignment horizontal="center" vertical="center"/>
    </xf>
    <xf numFmtId="0" fontId="1" fillId="0" borderId="10" xfId="0" applyFont="1" applyFill="1" applyBorder="1" applyAlignment="1">
      <alignment horizontal="center" vertical="center"/>
    </xf>
    <xf numFmtId="0" fontId="10" fillId="2" borderId="10" xfId="0" applyFont="1" applyFill="1" applyBorder="1" applyAlignment="1">
      <alignment horizontal="center" vertical="center"/>
    </xf>
    <xf numFmtId="0" fontId="0" fillId="0" borderId="10" xfId="0" applyBorder="1" applyAlignment="1">
      <alignment horizontal="justify" vertical="center" wrapText="1"/>
    </xf>
    <xf numFmtId="0" fontId="5" fillId="0" borderId="10" xfId="0" applyFont="1" applyBorder="1" applyAlignment="1">
      <alignment horizontal="center" vertical="center"/>
    </xf>
    <xf numFmtId="0" fontId="0" fillId="0" borderId="34" xfId="0" applyBorder="1" applyAlignment="1">
      <alignment horizontal="center" vertical="center"/>
    </xf>
    <xf numFmtId="0" fontId="0" fillId="0" borderId="43" xfId="0" applyBorder="1" applyAlignment="1">
      <alignment horizontal="center" vertical="center"/>
    </xf>
    <xf numFmtId="0" fontId="0" fillId="0" borderId="67" xfId="0" applyBorder="1" applyAlignment="1">
      <alignment horizontal="center" vertical="center"/>
    </xf>
    <xf numFmtId="0" fontId="0" fillId="0" borderId="46" xfId="0" applyBorder="1" applyAlignment="1">
      <alignment horizontal="center" vertical="center"/>
    </xf>
    <xf numFmtId="0" fontId="5" fillId="0" borderId="57" xfId="0" applyFont="1" applyFill="1" applyBorder="1" applyAlignment="1">
      <alignment horizontal="center" vertical="center" wrapText="1"/>
    </xf>
    <xf numFmtId="0" fontId="0" fillId="0" borderId="50"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30" xfId="0" applyFill="1" applyBorder="1" applyAlignment="1">
      <alignment horizontal="center" vertical="center" wrapText="1"/>
    </xf>
    <xf numFmtId="0" fontId="5" fillId="2" borderId="71" xfId="0" applyFont="1" applyFill="1" applyBorder="1" applyAlignment="1">
      <alignment horizontal="center" vertical="center" wrapText="1"/>
    </xf>
    <xf numFmtId="0" fontId="3" fillId="0" borderId="0" xfId="0" applyFont="1" applyAlignment="1">
      <alignment horizontal="center" vertical="center"/>
    </xf>
    <xf numFmtId="0" fontId="3" fillId="0" borderId="36" xfId="0" applyFont="1" applyBorder="1" applyAlignment="1">
      <alignment horizontal="center" vertical="center"/>
    </xf>
    <xf numFmtId="0" fontId="0" fillId="0" borderId="69" xfId="0" applyFill="1" applyBorder="1" applyAlignment="1">
      <alignment horizontal="center" vertical="center"/>
    </xf>
    <xf numFmtId="0" fontId="0" fillId="0" borderId="45" xfId="0" applyFill="1" applyBorder="1" applyAlignment="1">
      <alignment horizontal="center" vertical="center" wrapText="1"/>
    </xf>
    <xf numFmtId="0" fontId="1" fillId="0" borderId="63" xfId="0" applyFont="1" applyBorder="1" applyAlignment="1">
      <alignment horizontal="center" vertical="center"/>
    </xf>
    <xf numFmtId="0" fontId="1" fillId="0" borderId="57" xfId="0" applyFont="1" applyBorder="1" applyAlignment="1">
      <alignment horizontal="center" vertical="center"/>
    </xf>
    <xf numFmtId="0" fontId="1" fillId="0" borderId="68" xfId="0" applyFont="1" applyBorder="1" applyAlignment="1">
      <alignment horizontal="center" vertical="center"/>
    </xf>
    <xf numFmtId="0" fontId="2" fillId="0" borderId="0" xfId="0" applyFont="1" applyBorder="1" applyAlignment="1">
      <alignment horizontal="center" vertical="center"/>
    </xf>
    <xf numFmtId="0" fontId="1" fillId="0" borderId="6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60" xfId="0" applyFont="1" applyBorder="1" applyAlignment="1">
      <alignment horizontal="center" vertical="center"/>
    </xf>
    <xf numFmtId="0" fontId="1" fillId="0" borderId="0" xfId="0" applyFont="1" applyBorder="1" applyAlignment="1">
      <alignment horizontal="center" vertical="center"/>
    </xf>
    <xf numFmtId="0" fontId="1" fillId="0" borderId="67" xfId="0" applyFont="1" applyBorder="1" applyAlignment="1">
      <alignment horizontal="center" vertical="center"/>
    </xf>
    <xf numFmtId="0" fontId="9" fillId="2" borderId="10" xfId="0" applyFont="1" applyFill="1" applyBorder="1" applyAlignment="1">
      <alignment horizontal="center" vertical="center"/>
    </xf>
    <xf numFmtId="0" fontId="1" fillId="0" borderId="30" xfId="0" applyFont="1" applyBorder="1" applyAlignment="1">
      <alignment horizontal="center" vertical="center"/>
    </xf>
    <xf numFmtId="0" fontId="10" fillId="2" borderId="1" xfId="0" applyFont="1" applyFill="1" applyBorder="1" applyAlignment="1">
      <alignment horizontal="center" vertical="center"/>
    </xf>
    <xf numFmtId="0" fontId="10" fillId="2" borderId="53" xfId="0" applyFont="1" applyFill="1" applyBorder="1" applyAlignment="1">
      <alignment horizontal="center" vertical="center"/>
    </xf>
    <xf numFmtId="0" fontId="10" fillId="2" borderId="2" xfId="0" applyFont="1" applyFill="1" applyBorder="1" applyAlignment="1">
      <alignment horizontal="center" vertical="center"/>
    </xf>
    <xf numFmtId="0" fontId="8" fillId="0" borderId="51" xfId="0" applyFont="1" applyBorder="1" applyAlignment="1">
      <alignment horizontal="center" vertical="center"/>
    </xf>
    <xf numFmtId="0" fontId="0" fillId="0" borderId="72" xfId="0" applyBorder="1"/>
    <xf numFmtId="0" fontId="6" fillId="0" borderId="11" xfId="0" applyFont="1" applyBorder="1" applyAlignment="1">
      <alignment horizontal="center" vertical="center"/>
    </xf>
    <xf numFmtId="0" fontId="6" fillId="0" borderId="51" xfId="0" applyFont="1" applyBorder="1" applyAlignment="1">
      <alignment horizontal="center" vertical="center"/>
    </xf>
    <xf numFmtId="0" fontId="1" fillId="0" borderId="69" xfId="0" applyFont="1" applyBorder="1" applyAlignment="1">
      <alignment horizontal="center" vertical="center" wrapText="1"/>
    </xf>
    <xf numFmtId="0" fontId="0" fillId="0" borderId="51" xfId="0" applyBorder="1" applyAlignment="1">
      <alignment horizontal="center"/>
    </xf>
    <xf numFmtId="0" fontId="0" fillId="0" borderId="72" xfId="0" applyBorder="1" applyAlignment="1"/>
    <xf numFmtId="49" fontId="0" fillId="0" borderId="50" xfId="0" applyNumberFormat="1" applyFill="1" applyBorder="1" applyAlignment="1">
      <alignment horizontal="center" vertical="center"/>
    </xf>
    <xf numFmtId="49" fontId="0" fillId="0" borderId="44" xfId="0" applyNumberFormat="1" applyFill="1" applyBorder="1" applyAlignment="1">
      <alignment horizontal="center" vertical="center"/>
    </xf>
    <xf numFmtId="49" fontId="0" fillId="0" borderId="30" xfId="0" applyNumberFormat="1" applyFill="1" applyBorder="1" applyAlignment="1">
      <alignment horizontal="center" vertical="center"/>
    </xf>
    <xf numFmtId="0" fontId="7" fillId="0" borderId="59" xfId="1" applyBorder="1" applyAlignment="1">
      <alignment horizontal="center"/>
    </xf>
    <xf numFmtId="0" fontId="0" fillId="0" borderId="11" xfId="0" applyBorder="1" applyAlignment="1">
      <alignment vertical="center"/>
    </xf>
    <xf numFmtId="0" fontId="0" fillId="0" borderId="51" xfId="0" applyBorder="1" applyAlignment="1">
      <alignment vertical="center"/>
    </xf>
    <xf numFmtId="0" fontId="0" fillId="0" borderId="48" xfId="0" applyBorder="1" applyAlignment="1">
      <alignment horizontal="center" vertical="center"/>
    </xf>
    <xf numFmtId="0" fontId="0" fillId="0" borderId="2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6" xfId="0" applyBorder="1" applyAlignment="1">
      <alignment horizontal="center" vertical="center"/>
    </xf>
    <xf numFmtId="0" fontId="0" fillId="0" borderId="34"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43" xfId="0" applyFill="1" applyBorder="1" applyAlignment="1">
      <alignment horizontal="center" vertical="center" wrapText="1"/>
    </xf>
    <xf numFmtId="0" fontId="13" fillId="2" borderId="1"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2" xfId="0" applyFont="1" applyFill="1" applyBorder="1" applyAlignment="1">
      <alignment horizontal="center" vertical="center"/>
    </xf>
    <xf numFmtId="0" fontId="0" fillId="3" borderId="34" xfId="0" applyFill="1" applyBorder="1" applyAlignment="1">
      <alignment horizontal="justify" vertical="center" wrapText="1"/>
    </xf>
    <xf numFmtId="0" fontId="0" fillId="3" borderId="60" xfId="0" applyFill="1" applyBorder="1" applyAlignment="1">
      <alignment horizontal="justify" vertical="center"/>
    </xf>
    <xf numFmtId="0" fontId="0" fillId="3" borderId="59" xfId="0" applyFill="1" applyBorder="1" applyAlignment="1">
      <alignment horizontal="justify" vertical="center"/>
    </xf>
    <xf numFmtId="0" fontId="0" fillId="3" borderId="0" xfId="0" applyFill="1" applyAlignment="1">
      <alignment horizontal="justify" vertical="center"/>
    </xf>
    <xf numFmtId="0" fontId="5" fillId="2" borderId="19" xfId="0" applyFont="1" applyFill="1" applyBorder="1" applyAlignment="1">
      <alignment horizontal="center" vertical="center"/>
    </xf>
    <xf numFmtId="0" fontId="5" fillId="2" borderId="57"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0" fillId="0" borderId="43" xfId="0" applyBorder="1" applyAlignment="1">
      <alignment horizontal="center"/>
    </xf>
    <xf numFmtId="0" fontId="0" fillId="0" borderId="67" xfId="0" applyBorder="1" applyAlignment="1">
      <alignment horizontal="center"/>
    </xf>
    <xf numFmtId="0" fontId="0" fillId="0" borderId="10" xfId="0" applyBorder="1" applyAlignment="1">
      <alignment horizontal="center" vertical="center" wrapText="1"/>
    </xf>
    <xf numFmtId="0" fontId="7" fillId="0" borderId="0" xfId="1" applyAlignment="1">
      <alignment horizontal="center"/>
    </xf>
    <xf numFmtId="0" fontId="5" fillId="2" borderId="2" xfId="0" applyFont="1" applyFill="1" applyBorder="1" applyAlignment="1">
      <alignment horizontal="center" vertical="center" wrapText="1"/>
    </xf>
    <xf numFmtId="0" fontId="0" fillId="0" borderId="69" xfId="0" applyBorder="1" applyAlignment="1">
      <alignment horizontal="center" vertical="center" wrapText="1"/>
    </xf>
    <xf numFmtId="0" fontId="1" fillId="0" borderId="72" xfId="0" applyFont="1" applyBorder="1" applyAlignment="1">
      <alignment horizontal="center" vertical="top" wrapText="1"/>
    </xf>
    <xf numFmtId="0" fontId="1" fillId="0" borderId="2" xfId="0" applyFont="1" applyBorder="1" applyAlignment="1">
      <alignment horizontal="center" vertical="center"/>
    </xf>
    <xf numFmtId="0" fontId="0" fillId="0" borderId="60"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0"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67" xfId="0" applyFill="1" applyBorder="1" applyAlignment="1">
      <alignment horizontal="center" vertical="center" wrapText="1"/>
    </xf>
    <xf numFmtId="0" fontId="0" fillId="0" borderId="46" xfId="0" applyFill="1" applyBorder="1" applyAlignment="1">
      <alignment horizontal="center" vertical="center" wrapText="1"/>
    </xf>
    <xf numFmtId="0" fontId="5" fillId="0" borderId="19" xfId="0" applyFont="1" applyFill="1" applyBorder="1" applyAlignment="1">
      <alignment horizontal="center" vertical="center" wrapText="1"/>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0" fillId="3" borderId="34" xfId="0" applyFill="1" applyBorder="1" applyAlignment="1">
      <alignment horizontal="justify" vertical="center"/>
    </xf>
    <xf numFmtId="0" fontId="0" fillId="3" borderId="0" xfId="0" applyFill="1" applyBorder="1" applyAlignment="1">
      <alignment horizontal="justify" vertical="center"/>
    </xf>
    <xf numFmtId="0" fontId="0" fillId="3" borderId="43" xfId="0" applyFill="1" applyBorder="1" applyAlignment="1">
      <alignment horizontal="justify" vertical="center"/>
    </xf>
    <xf numFmtId="0" fontId="0" fillId="3" borderId="67" xfId="0" applyFill="1" applyBorder="1" applyAlignment="1">
      <alignment horizontal="justify" vertical="center"/>
    </xf>
    <xf numFmtId="0" fontId="1" fillId="0" borderId="39"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oneCellAnchor>
    <xdr:from>
      <xdr:col>1</xdr:col>
      <xdr:colOff>19050</xdr:colOff>
      <xdr:row>0</xdr:row>
      <xdr:rowOff>114300</xdr:rowOff>
    </xdr:from>
    <xdr:ext cx="747395" cy="866775"/>
    <xdr:pic>
      <xdr:nvPicPr>
        <xdr:cNvPr id="4"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747395" cy="866775"/>
        </a:xfrm>
        <a:prstGeom prst="rect">
          <a:avLst/>
        </a:prstGeom>
        <a:noFill/>
        <a:ln>
          <a:noFill/>
        </a:ln>
      </xdr:spPr>
    </xdr:pic>
    <xdr:clientData/>
  </xdr:oneCellAnchor>
  <xdr:oneCellAnchor>
    <xdr:from>
      <xdr:col>5</xdr:col>
      <xdr:colOff>2762249</xdr:colOff>
      <xdr:row>0</xdr:row>
      <xdr:rowOff>95250</xdr:rowOff>
    </xdr:from>
    <xdr:ext cx="333373" cy="857249"/>
    <xdr:pic>
      <xdr:nvPicPr>
        <xdr:cNvPr id="5"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333373" cy="857249"/>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1</xdr:col>
      <xdr:colOff>19050</xdr:colOff>
      <xdr:row>0</xdr:row>
      <xdr:rowOff>114300</xdr:rowOff>
    </xdr:from>
    <xdr:ext cx="74739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747395" cy="866775"/>
        </a:xfrm>
        <a:prstGeom prst="rect">
          <a:avLst/>
        </a:prstGeom>
        <a:noFill/>
        <a:ln>
          <a:noFill/>
        </a:ln>
      </xdr:spPr>
    </xdr:pic>
    <xdr:clientData/>
  </xdr:oneCellAnchor>
  <xdr:oneCellAnchor>
    <xdr:from>
      <xdr:col>8</xdr:col>
      <xdr:colOff>2762249</xdr:colOff>
      <xdr:row>0</xdr:row>
      <xdr:rowOff>95250</xdr:rowOff>
    </xdr:from>
    <xdr:ext cx="1626392"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7999" y="95250"/>
          <a:ext cx="1626392" cy="857249"/>
        </a:xfrm>
        <a:prstGeom prst="rect">
          <a:avLst/>
        </a:prstGeom>
      </xdr:spPr>
    </xdr:pic>
    <xdr:clientData/>
  </xdr:oneCellAnchor>
  <xdr:oneCellAnchor>
    <xdr:from>
      <xdr:col>1</xdr:col>
      <xdr:colOff>19050</xdr:colOff>
      <xdr:row>0</xdr:row>
      <xdr:rowOff>114300</xdr:rowOff>
    </xdr:from>
    <xdr:ext cx="747395" cy="866775"/>
    <xdr:pic>
      <xdr:nvPicPr>
        <xdr:cNvPr id="4"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747395" cy="866775"/>
        </a:xfrm>
        <a:prstGeom prst="rect">
          <a:avLst/>
        </a:prstGeom>
        <a:noFill/>
        <a:ln>
          <a:noFill/>
        </a:ln>
      </xdr:spPr>
    </xdr:pic>
    <xdr:clientData/>
  </xdr:oneCellAnchor>
  <xdr:oneCellAnchor>
    <xdr:from>
      <xdr:col>8</xdr:col>
      <xdr:colOff>2762249</xdr:colOff>
      <xdr:row>0</xdr:row>
      <xdr:rowOff>95250</xdr:rowOff>
    </xdr:from>
    <xdr:ext cx="330992" cy="857249"/>
    <xdr:pic>
      <xdr:nvPicPr>
        <xdr:cNvPr id="5"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7999" y="95250"/>
          <a:ext cx="330992" cy="857249"/>
        </a:xfrm>
        <a:prstGeom prst="rect">
          <a:avLst/>
        </a:prstGeom>
      </xdr:spPr>
    </xdr:pic>
    <xdr:clientData/>
  </xdr:oneCellAnchor>
  <xdr:oneCellAnchor>
    <xdr:from>
      <xdr:col>1</xdr:col>
      <xdr:colOff>19050</xdr:colOff>
      <xdr:row>0</xdr:row>
      <xdr:rowOff>114300</xdr:rowOff>
    </xdr:from>
    <xdr:ext cx="1299845" cy="866775"/>
    <xdr:pic>
      <xdr:nvPicPr>
        <xdr:cNvPr id="6"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8</xdr:col>
      <xdr:colOff>2762249</xdr:colOff>
      <xdr:row>0</xdr:row>
      <xdr:rowOff>95250</xdr:rowOff>
    </xdr:from>
    <xdr:ext cx="2057398" cy="857249"/>
    <xdr:pic>
      <xdr:nvPicPr>
        <xdr:cNvPr id="7"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7999" y="95250"/>
          <a:ext cx="2057398" cy="857249"/>
        </a:xfrm>
        <a:prstGeom prst="rect">
          <a:avLst/>
        </a:prstGeom>
      </xdr:spPr>
    </xdr:pic>
    <xdr:clientData/>
  </xdr:oneCellAnchor>
  <xdr:oneCellAnchor>
    <xdr:from>
      <xdr:col>1</xdr:col>
      <xdr:colOff>19050</xdr:colOff>
      <xdr:row>0</xdr:row>
      <xdr:rowOff>114300</xdr:rowOff>
    </xdr:from>
    <xdr:ext cx="747395" cy="866775"/>
    <xdr:pic>
      <xdr:nvPicPr>
        <xdr:cNvPr id="8"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747395" cy="866775"/>
        </a:xfrm>
        <a:prstGeom prst="rect">
          <a:avLst/>
        </a:prstGeom>
        <a:noFill/>
        <a:ln>
          <a:noFill/>
        </a:ln>
      </xdr:spPr>
    </xdr:pic>
    <xdr:clientData/>
  </xdr:oneCellAnchor>
  <xdr:oneCellAnchor>
    <xdr:from>
      <xdr:col>8</xdr:col>
      <xdr:colOff>2762249</xdr:colOff>
      <xdr:row>0</xdr:row>
      <xdr:rowOff>95250</xdr:rowOff>
    </xdr:from>
    <xdr:ext cx="333373" cy="857249"/>
    <xdr:pic>
      <xdr:nvPicPr>
        <xdr:cNvPr id="9"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7999" y="95250"/>
          <a:ext cx="333373" cy="857249"/>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1</xdr:col>
      <xdr:colOff>19050</xdr:colOff>
      <xdr:row>0</xdr:row>
      <xdr:rowOff>114300</xdr:rowOff>
    </xdr:from>
    <xdr:ext cx="74739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747395" cy="866775"/>
        </a:xfrm>
        <a:prstGeom prst="rect">
          <a:avLst/>
        </a:prstGeom>
        <a:noFill/>
        <a:ln>
          <a:noFill/>
        </a:ln>
      </xdr:spPr>
    </xdr:pic>
    <xdr:clientData/>
  </xdr:oneCellAnchor>
  <xdr:oneCellAnchor>
    <xdr:from>
      <xdr:col>5</xdr:col>
      <xdr:colOff>2762249</xdr:colOff>
      <xdr:row>0</xdr:row>
      <xdr:rowOff>95250</xdr:rowOff>
    </xdr:from>
    <xdr:ext cx="1521617"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1521617" cy="857249"/>
        </a:xfrm>
        <a:prstGeom prst="rect">
          <a:avLst/>
        </a:prstGeom>
      </xdr:spPr>
    </xdr:pic>
    <xdr:clientData/>
  </xdr:oneCellAnchor>
  <xdr:oneCellAnchor>
    <xdr:from>
      <xdr:col>1</xdr:col>
      <xdr:colOff>19050</xdr:colOff>
      <xdr:row>0</xdr:row>
      <xdr:rowOff>114300</xdr:rowOff>
    </xdr:from>
    <xdr:ext cx="747395" cy="866775"/>
    <xdr:pic>
      <xdr:nvPicPr>
        <xdr:cNvPr id="4"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747395" cy="866775"/>
        </a:xfrm>
        <a:prstGeom prst="rect">
          <a:avLst/>
        </a:prstGeom>
        <a:noFill/>
        <a:ln>
          <a:noFill/>
        </a:ln>
      </xdr:spPr>
    </xdr:pic>
    <xdr:clientData/>
  </xdr:oneCellAnchor>
  <xdr:oneCellAnchor>
    <xdr:from>
      <xdr:col>5</xdr:col>
      <xdr:colOff>2762249</xdr:colOff>
      <xdr:row>0</xdr:row>
      <xdr:rowOff>95250</xdr:rowOff>
    </xdr:from>
    <xdr:ext cx="330992" cy="857249"/>
    <xdr:pic>
      <xdr:nvPicPr>
        <xdr:cNvPr id="5"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330992" cy="857249"/>
        </a:xfrm>
        <a:prstGeom prst="rect">
          <a:avLst/>
        </a:prstGeom>
      </xdr:spPr>
    </xdr:pic>
    <xdr:clientData/>
  </xdr:oneCellAnchor>
  <xdr:oneCellAnchor>
    <xdr:from>
      <xdr:col>1</xdr:col>
      <xdr:colOff>19050</xdr:colOff>
      <xdr:row>0</xdr:row>
      <xdr:rowOff>114300</xdr:rowOff>
    </xdr:from>
    <xdr:ext cx="1299845" cy="866775"/>
    <xdr:pic>
      <xdr:nvPicPr>
        <xdr:cNvPr id="6"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7"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oneCellAnchor>
    <xdr:from>
      <xdr:col>1</xdr:col>
      <xdr:colOff>19050</xdr:colOff>
      <xdr:row>0</xdr:row>
      <xdr:rowOff>114300</xdr:rowOff>
    </xdr:from>
    <xdr:ext cx="747395" cy="866775"/>
    <xdr:pic>
      <xdr:nvPicPr>
        <xdr:cNvPr id="8"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747395" cy="866775"/>
        </a:xfrm>
        <a:prstGeom prst="rect">
          <a:avLst/>
        </a:prstGeom>
        <a:noFill/>
        <a:ln>
          <a:noFill/>
        </a:ln>
      </xdr:spPr>
    </xdr:pic>
    <xdr:clientData/>
  </xdr:oneCellAnchor>
  <xdr:oneCellAnchor>
    <xdr:from>
      <xdr:col>5</xdr:col>
      <xdr:colOff>2762249</xdr:colOff>
      <xdr:row>0</xdr:row>
      <xdr:rowOff>95250</xdr:rowOff>
    </xdr:from>
    <xdr:ext cx="333373" cy="857249"/>
    <xdr:pic>
      <xdr:nvPicPr>
        <xdr:cNvPr id="9"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333373" cy="857249"/>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1</xdr:col>
      <xdr:colOff>19050</xdr:colOff>
      <xdr:row>0</xdr:row>
      <xdr:rowOff>114300</xdr:rowOff>
    </xdr:from>
    <xdr:ext cx="74739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747395" cy="866775"/>
        </a:xfrm>
        <a:prstGeom prst="rect">
          <a:avLst/>
        </a:prstGeom>
        <a:noFill/>
        <a:ln>
          <a:noFill/>
        </a:ln>
      </xdr:spPr>
    </xdr:pic>
    <xdr:clientData/>
  </xdr:oneCellAnchor>
  <xdr:oneCellAnchor>
    <xdr:from>
      <xdr:col>5</xdr:col>
      <xdr:colOff>2762249</xdr:colOff>
      <xdr:row>0</xdr:row>
      <xdr:rowOff>95250</xdr:rowOff>
    </xdr:from>
    <xdr:ext cx="1426367"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1426367" cy="857249"/>
        </a:xfrm>
        <a:prstGeom prst="rect">
          <a:avLst/>
        </a:prstGeom>
      </xdr:spPr>
    </xdr:pic>
    <xdr:clientData/>
  </xdr:oneCellAnchor>
  <xdr:oneCellAnchor>
    <xdr:from>
      <xdr:col>1</xdr:col>
      <xdr:colOff>19050</xdr:colOff>
      <xdr:row>0</xdr:row>
      <xdr:rowOff>114300</xdr:rowOff>
    </xdr:from>
    <xdr:ext cx="747395" cy="866775"/>
    <xdr:pic>
      <xdr:nvPicPr>
        <xdr:cNvPr id="4"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747395" cy="866775"/>
        </a:xfrm>
        <a:prstGeom prst="rect">
          <a:avLst/>
        </a:prstGeom>
        <a:noFill/>
        <a:ln>
          <a:noFill/>
        </a:ln>
      </xdr:spPr>
    </xdr:pic>
    <xdr:clientData/>
  </xdr:oneCellAnchor>
  <xdr:oneCellAnchor>
    <xdr:from>
      <xdr:col>5</xdr:col>
      <xdr:colOff>2762249</xdr:colOff>
      <xdr:row>0</xdr:row>
      <xdr:rowOff>95250</xdr:rowOff>
    </xdr:from>
    <xdr:ext cx="330992" cy="857249"/>
    <xdr:pic>
      <xdr:nvPicPr>
        <xdr:cNvPr id="5"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330992" cy="857249"/>
        </a:xfrm>
        <a:prstGeom prst="rect">
          <a:avLst/>
        </a:prstGeom>
      </xdr:spPr>
    </xdr:pic>
    <xdr:clientData/>
  </xdr:oneCellAnchor>
  <xdr:oneCellAnchor>
    <xdr:from>
      <xdr:col>1</xdr:col>
      <xdr:colOff>19050</xdr:colOff>
      <xdr:row>0</xdr:row>
      <xdr:rowOff>114300</xdr:rowOff>
    </xdr:from>
    <xdr:ext cx="1299845" cy="866775"/>
    <xdr:pic>
      <xdr:nvPicPr>
        <xdr:cNvPr id="6"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7"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oneCellAnchor>
    <xdr:from>
      <xdr:col>1</xdr:col>
      <xdr:colOff>19050</xdr:colOff>
      <xdr:row>0</xdr:row>
      <xdr:rowOff>114300</xdr:rowOff>
    </xdr:from>
    <xdr:ext cx="747395" cy="866775"/>
    <xdr:pic>
      <xdr:nvPicPr>
        <xdr:cNvPr id="8"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747395" cy="866775"/>
        </a:xfrm>
        <a:prstGeom prst="rect">
          <a:avLst/>
        </a:prstGeom>
        <a:noFill/>
        <a:ln>
          <a:noFill/>
        </a:ln>
      </xdr:spPr>
    </xdr:pic>
    <xdr:clientData/>
  </xdr:oneCellAnchor>
</xdr:wsDr>
</file>

<file path=xl/drawings/drawing17.xml><?xml version="1.0" encoding="utf-8"?>
<xdr:wsDr xmlns:xdr="http://schemas.openxmlformats.org/drawingml/2006/spreadsheetDrawing" xmlns:a="http://schemas.openxmlformats.org/drawingml/2006/main">
  <xdr:oneCellAnchor>
    <xdr:from>
      <xdr:col>1</xdr:col>
      <xdr:colOff>19050</xdr:colOff>
      <xdr:row>0</xdr:row>
      <xdr:rowOff>114300</xdr:rowOff>
    </xdr:from>
    <xdr:ext cx="74739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747395" cy="866775"/>
        </a:xfrm>
        <a:prstGeom prst="rect">
          <a:avLst/>
        </a:prstGeom>
        <a:noFill/>
        <a:ln>
          <a:noFill/>
        </a:ln>
      </xdr:spPr>
    </xdr:pic>
    <xdr:clientData/>
  </xdr:oneCellAnchor>
  <xdr:oneCellAnchor>
    <xdr:from>
      <xdr:col>5</xdr:col>
      <xdr:colOff>2762249</xdr:colOff>
      <xdr:row>0</xdr:row>
      <xdr:rowOff>95250</xdr:rowOff>
    </xdr:from>
    <xdr:ext cx="1331117"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1331117" cy="857249"/>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0</xdr:colOff>
      <xdr:row>0</xdr:row>
      <xdr:rowOff>95250</xdr:rowOff>
    </xdr:from>
    <xdr:to>
      <xdr:col>7</xdr:col>
      <xdr:colOff>223836</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62825" y="95250"/>
          <a:ext cx="2052636" cy="85724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0</xdr:colOff>
      <xdr:row>0</xdr:row>
      <xdr:rowOff>95250</xdr:rowOff>
    </xdr:from>
    <xdr:to>
      <xdr:col>7</xdr:col>
      <xdr:colOff>223835</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82099" y="95250"/>
          <a:ext cx="2055017" cy="85724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8</xdr:col>
      <xdr:colOff>102391</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82099" y="95250"/>
          <a:ext cx="2055017" cy="85724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521493</xdr:colOff>
      <xdr:row>1</xdr:row>
      <xdr:rowOff>11906</xdr:rowOff>
    </xdr:from>
    <xdr:to>
      <xdr:col>7</xdr:col>
      <xdr:colOff>745329</xdr:colOff>
      <xdr:row>5</xdr:row>
      <xdr:rowOff>107155</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65743" y="202406"/>
          <a:ext cx="2057398" cy="85724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4</xdr:col>
      <xdr:colOff>1092993</xdr:colOff>
      <xdr:row>1</xdr:row>
      <xdr:rowOff>35719</xdr:rowOff>
    </xdr:from>
    <xdr:to>
      <xdr:col>7</xdr:col>
      <xdr:colOff>221454</xdr:colOff>
      <xdr:row>5</xdr:row>
      <xdr:rowOff>130968</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67587" y="226219"/>
          <a:ext cx="2057398" cy="857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7</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5999" y="95250"/>
          <a:ext cx="2057398" cy="85724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73579"/>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73579"/>
        </a:xfrm>
        <a:prstGeom prst="rect">
          <a:avLst/>
        </a:prstGeom>
        <a:noFill/>
        <a:ln>
          <a:noFill/>
        </a:ln>
      </xdr:spPr>
    </xdr:pic>
    <xdr:clientData/>
  </xdr:oneCellAnchor>
  <xdr:oneCellAnchor>
    <xdr:from>
      <xdr:col>9</xdr:col>
      <xdr:colOff>2762249</xdr:colOff>
      <xdr:row>0</xdr:row>
      <xdr:rowOff>95250</xdr:rowOff>
    </xdr:from>
    <xdr:ext cx="2047402" cy="864053"/>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19999" y="95250"/>
          <a:ext cx="2047402" cy="864053"/>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3.bin"/><Relationship Id="rId1" Type="http://schemas.openxmlformats.org/officeDocument/2006/relationships/hyperlink" Target="mailto:autenticaseguridad@hotmail.com"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5.bin"/><Relationship Id="rId1" Type="http://schemas.openxmlformats.org/officeDocument/2006/relationships/hyperlink" Target="mailto:comercial@custodiarltda.com"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6.bin"/><Relationship Id="rId1" Type="http://schemas.openxmlformats.org/officeDocument/2006/relationships/hyperlink" Target="mailto:comercial@seguridadigital.com" TargetMode="Externa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view="pageBreakPreview" topLeftCell="A58" zoomScale="80" zoomScaleNormal="80" zoomScaleSheetLayoutView="80" workbookViewId="0">
      <selection activeCell="B59" sqref="B59:B60"/>
    </sheetView>
  </sheetViews>
  <sheetFormatPr baseColWidth="10" defaultRowHeight="15" x14ac:dyDescent="0.25"/>
  <cols>
    <col min="1" max="1" width="6.7109375" style="1" customWidth="1"/>
    <col min="2" max="2" width="47.140625" customWidth="1"/>
    <col min="3" max="3" width="40.140625" style="1" customWidth="1"/>
    <col min="4" max="4" width="12.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x14ac:dyDescent="0.25">
      <c r="C7" s="2"/>
      <c r="F7" s="2"/>
    </row>
    <row r="8" spans="1:9" x14ac:dyDescent="0.25">
      <c r="A8" s="28" t="s">
        <v>1</v>
      </c>
      <c r="B8" s="29" t="s">
        <v>2</v>
      </c>
      <c r="C8" s="285">
        <v>1</v>
      </c>
      <c r="D8" s="285"/>
      <c r="E8" s="285"/>
      <c r="F8" s="285"/>
    </row>
    <row r="9" spans="1:9" ht="31.5" customHeight="1" x14ac:dyDescent="0.25">
      <c r="A9" s="28" t="s">
        <v>3</v>
      </c>
      <c r="B9" s="29" t="s">
        <v>4</v>
      </c>
      <c r="C9" s="286" t="s">
        <v>513</v>
      </c>
      <c r="D9" s="286"/>
      <c r="E9" s="286"/>
      <c r="F9" s="286"/>
    </row>
    <row r="10" spans="1:9" x14ac:dyDescent="0.25">
      <c r="A10" s="28" t="s">
        <v>5</v>
      </c>
      <c r="B10" s="29" t="s">
        <v>7</v>
      </c>
      <c r="C10" s="285" t="s">
        <v>186</v>
      </c>
      <c r="D10" s="285"/>
      <c r="E10" s="285"/>
      <c r="F10" s="285"/>
    </row>
    <row r="11" spans="1:9" x14ac:dyDescent="0.25">
      <c r="A11" s="28" t="s">
        <v>6</v>
      </c>
      <c r="B11" s="29" t="s">
        <v>8</v>
      </c>
      <c r="C11" s="285" t="s">
        <v>185</v>
      </c>
      <c r="D11" s="285"/>
      <c r="E11" s="285"/>
      <c r="F11" s="285"/>
    </row>
    <row r="12" spans="1:9" ht="15.75" thickBot="1" x14ac:dyDescent="0.3">
      <c r="A12" s="28" t="s">
        <v>184</v>
      </c>
      <c r="B12" s="29" t="s">
        <v>183</v>
      </c>
      <c r="C12" s="291" t="s">
        <v>83</v>
      </c>
      <c r="D12" s="291"/>
      <c r="E12" s="291"/>
      <c r="F12" s="291"/>
    </row>
    <row r="13" spans="1:9" ht="39" customHeight="1" x14ac:dyDescent="0.25">
      <c r="A13" s="18">
        <v>1</v>
      </c>
      <c r="B13" s="21" t="s">
        <v>11</v>
      </c>
      <c r="C13" s="187" t="s">
        <v>513</v>
      </c>
      <c r="D13" s="191" t="s">
        <v>10</v>
      </c>
      <c r="E13" s="231" t="s">
        <v>47</v>
      </c>
      <c r="F13" s="232"/>
      <c r="G13" s="231" t="s">
        <v>62</v>
      </c>
      <c r="H13" s="287"/>
      <c r="I13" s="288"/>
    </row>
    <row r="14" spans="1:9" ht="30" x14ac:dyDescent="0.25">
      <c r="A14" s="6">
        <v>1.1000000000000001</v>
      </c>
      <c r="B14" s="7" t="s">
        <v>12</v>
      </c>
      <c r="C14" s="206" t="s">
        <v>83</v>
      </c>
      <c r="D14" s="202" t="s">
        <v>354</v>
      </c>
      <c r="E14" s="205" t="s">
        <v>82</v>
      </c>
      <c r="F14" s="206"/>
      <c r="G14" s="289"/>
      <c r="H14" s="290"/>
      <c r="I14" s="290"/>
    </row>
    <row r="15" spans="1:9" x14ac:dyDescent="0.25">
      <c r="A15" s="6">
        <v>1.2</v>
      </c>
      <c r="B15" s="8" t="s">
        <v>13</v>
      </c>
      <c r="C15" s="208"/>
      <c r="D15" s="203"/>
      <c r="E15" s="207"/>
      <c r="F15" s="208"/>
      <c r="G15" s="254"/>
      <c r="H15" s="248"/>
      <c r="I15" s="248"/>
    </row>
    <row r="16" spans="1:9" ht="30" x14ac:dyDescent="0.25">
      <c r="A16" s="6">
        <v>1.3</v>
      </c>
      <c r="B16" s="7" t="s">
        <v>14</v>
      </c>
      <c r="C16" s="208"/>
      <c r="D16" s="203"/>
      <c r="E16" s="207"/>
      <c r="F16" s="208"/>
      <c r="G16" s="254"/>
      <c r="H16" s="248"/>
      <c r="I16" s="248"/>
    </row>
    <row r="17" spans="1:9" ht="60" customHeight="1" x14ac:dyDescent="0.25">
      <c r="A17" s="239">
        <v>1.4</v>
      </c>
      <c r="B17" s="241" t="s">
        <v>15</v>
      </c>
      <c r="C17" s="208"/>
      <c r="D17" s="203"/>
      <c r="E17" s="207"/>
      <c r="F17" s="208"/>
      <c r="G17" s="254"/>
      <c r="H17" s="248"/>
      <c r="I17" s="248"/>
    </row>
    <row r="18" spans="1:9" ht="15.75" thickBot="1" x14ac:dyDescent="0.3">
      <c r="A18" s="240"/>
      <c r="B18" s="242"/>
      <c r="C18" s="210"/>
      <c r="D18" s="204"/>
      <c r="E18" s="209"/>
      <c r="F18" s="210"/>
      <c r="G18" s="254"/>
      <c r="H18" s="248"/>
      <c r="I18" s="248"/>
    </row>
    <row r="19" spans="1:9" ht="39" customHeight="1" x14ac:dyDescent="0.25">
      <c r="A19" s="18">
        <v>2</v>
      </c>
      <c r="B19" s="19" t="s">
        <v>16</v>
      </c>
      <c r="C19" s="187" t="s">
        <v>513</v>
      </c>
      <c r="D19" s="191"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VIGIAS DE COLOMBIA SRL LIMITADA</v>
      </c>
      <c r="D24" s="278"/>
      <c r="E24" s="257" t="s">
        <v>47</v>
      </c>
      <c r="F24" s="258"/>
      <c r="G24" s="257"/>
      <c r="H24" s="279"/>
      <c r="I24" s="280"/>
    </row>
    <row r="25" spans="1:9" ht="33" customHeight="1" x14ac:dyDescent="0.25">
      <c r="A25" s="201"/>
      <c r="B25" s="220"/>
      <c r="C25" s="184" t="s">
        <v>9</v>
      </c>
      <c r="D25" s="191" t="s">
        <v>10</v>
      </c>
      <c r="E25" s="259"/>
      <c r="F25" s="260"/>
      <c r="G25" s="259"/>
      <c r="H25" s="281"/>
      <c r="I25" s="282"/>
    </row>
    <row r="26" spans="1:9" ht="62.25" customHeight="1" x14ac:dyDescent="0.25">
      <c r="A26" s="6">
        <v>4.0999999999999996</v>
      </c>
      <c r="B26" s="9" t="s">
        <v>53</v>
      </c>
      <c r="C26" s="268" t="s">
        <v>83</v>
      </c>
      <c r="D26" s="202" t="s">
        <v>512</v>
      </c>
      <c r="E26" s="205" t="s">
        <v>82</v>
      </c>
      <c r="F26" s="269"/>
      <c r="G26" s="254"/>
      <c r="H26" s="248"/>
      <c r="I26" s="248"/>
    </row>
    <row r="27" spans="1:9" ht="30" x14ac:dyDescent="0.25">
      <c r="A27" s="6">
        <v>4.2</v>
      </c>
      <c r="B27" s="9" t="s">
        <v>21</v>
      </c>
      <c r="C27" s="225"/>
      <c r="D27" s="203"/>
      <c r="E27" s="207"/>
      <c r="F27" s="229"/>
      <c r="G27" s="254"/>
      <c r="H27" s="248"/>
      <c r="I27" s="248"/>
    </row>
    <row r="28" spans="1:9" ht="30.75" thickBot="1" x14ac:dyDescent="0.3">
      <c r="A28" s="10">
        <v>4.3</v>
      </c>
      <c r="B28" s="11" t="s">
        <v>48</v>
      </c>
      <c r="C28" s="192" t="s">
        <v>72</v>
      </c>
      <c r="D28" s="204"/>
      <c r="E28" s="209"/>
      <c r="F28" s="230"/>
      <c r="G28" s="254"/>
      <c r="H28" s="248"/>
      <c r="I28" s="248"/>
    </row>
    <row r="29" spans="1:9" ht="30" customHeight="1" thickBot="1" x14ac:dyDescent="0.3">
      <c r="A29" s="200">
        <v>5</v>
      </c>
      <c r="B29" s="213" t="s">
        <v>22</v>
      </c>
      <c r="C29" s="255" t="str">
        <f>+C24</f>
        <v>VIGIAS DE COLOMBIA SRL LIMITADA</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265" t="s">
        <v>511</v>
      </c>
      <c r="E31" s="215" t="s">
        <v>82</v>
      </c>
      <c r="F31" s="216"/>
      <c r="G31" s="254"/>
      <c r="H31" s="248"/>
      <c r="I31" s="248"/>
    </row>
    <row r="32" spans="1:9" ht="45" x14ac:dyDescent="0.25">
      <c r="A32" s="6">
        <v>5.2</v>
      </c>
      <c r="B32" s="9" t="s">
        <v>176</v>
      </c>
      <c r="C32" s="266"/>
      <c r="D32" s="266"/>
      <c r="E32" s="217"/>
      <c r="F32" s="218"/>
      <c r="G32" s="254"/>
      <c r="H32" s="248"/>
      <c r="I32" s="248"/>
    </row>
    <row r="33" spans="1:9" ht="45" x14ac:dyDescent="0.25">
      <c r="A33" s="6">
        <v>5.3</v>
      </c>
      <c r="B33" s="14" t="s">
        <v>175</v>
      </c>
      <c r="C33" s="266"/>
      <c r="D33" s="266"/>
      <c r="E33" s="217"/>
      <c r="F33" s="218"/>
      <c r="G33" s="254"/>
      <c r="H33" s="248"/>
      <c r="I33" s="248"/>
    </row>
    <row r="34" spans="1:9" ht="30" x14ac:dyDescent="0.25">
      <c r="A34" s="6">
        <v>5.4</v>
      </c>
      <c r="B34" s="9" t="s">
        <v>23</v>
      </c>
      <c r="C34" s="266"/>
      <c r="D34" s="266"/>
      <c r="E34" s="217"/>
      <c r="F34" s="218"/>
      <c r="G34" s="254"/>
      <c r="H34" s="248"/>
      <c r="I34" s="248"/>
    </row>
    <row r="35" spans="1:9" ht="30.75" thickBot="1" x14ac:dyDescent="0.3">
      <c r="A35" s="10">
        <v>5.5</v>
      </c>
      <c r="B35" s="11" t="s">
        <v>24</v>
      </c>
      <c r="C35" s="267"/>
      <c r="D35" s="267"/>
      <c r="E35" s="217"/>
      <c r="F35" s="218"/>
      <c r="G35" s="254"/>
      <c r="H35" s="248"/>
      <c r="I35" s="248"/>
    </row>
    <row r="36" spans="1:9" ht="30" customHeight="1" thickBot="1" x14ac:dyDescent="0.3">
      <c r="A36" s="200">
        <v>6</v>
      </c>
      <c r="B36" s="211" t="s">
        <v>510</v>
      </c>
      <c r="C36" s="212" t="str">
        <f>+C29</f>
        <v>VIGIAS DE COLOMBIA SRL LIMITADA</v>
      </c>
      <c r="D36" s="214"/>
      <c r="E36" s="249" t="s">
        <v>47</v>
      </c>
      <c r="F36" s="249"/>
      <c r="G36" s="250"/>
      <c r="H36" s="250"/>
      <c r="I36" s="251"/>
    </row>
    <row r="37" spans="1:9" ht="15.75" thickBot="1" x14ac:dyDescent="0.3">
      <c r="A37" s="201"/>
      <c r="B37" s="212"/>
      <c r="C37" s="24" t="s">
        <v>9</v>
      </c>
      <c r="D37" s="130" t="s">
        <v>10</v>
      </c>
      <c r="E37" s="249"/>
      <c r="F37" s="249"/>
      <c r="G37" s="252"/>
      <c r="H37" s="252"/>
      <c r="I37" s="253"/>
    </row>
    <row r="38" spans="1:9" ht="30" x14ac:dyDescent="0.25">
      <c r="A38" s="6">
        <v>6.1</v>
      </c>
      <c r="B38" s="9" t="s">
        <v>26</v>
      </c>
      <c r="C38" s="224" t="s">
        <v>83</v>
      </c>
      <c r="D38" s="227">
        <v>55</v>
      </c>
      <c r="E38" s="207" t="s">
        <v>82</v>
      </c>
      <c r="F38" s="229"/>
      <c r="G38" s="254"/>
      <c r="H38" s="248"/>
      <c r="I38" s="248"/>
    </row>
    <row r="39" spans="1:9" ht="45" x14ac:dyDescent="0.25">
      <c r="A39" s="6">
        <v>6.2</v>
      </c>
      <c r="B39" s="9" t="s">
        <v>27</v>
      </c>
      <c r="C39" s="225"/>
      <c r="D39" s="227"/>
      <c r="E39" s="207"/>
      <c r="F39" s="229"/>
      <c r="G39" s="254"/>
      <c r="H39" s="248"/>
      <c r="I39" s="248"/>
    </row>
    <row r="40" spans="1:9" ht="60.75" thickBot="1" x14ac:dyDescent="0.3">
      <c r="A40" s="6">
        <v>6.3</v>
      </c>
      <c r="B40" s="11" t="s">
        <v>28</v>
      </c>
      <c r="C40" s="226"/>
      <c r="D40" s="228"/>
      <c r="E40" s="209"/>
      <c r="F40" s="230"/>
      <c r="G40" s="254"/>
      <c r="H40" s="248"/>
      <c r="I40" s="248"/>
    </row>
    <row r="41" spans="1:9" x14ac:dyDescent="0.25">
      <c r="A41" s="18">
        <v>7</v>
      </c>
      <c r="B41" s="25" t="s">
        <v>29</v>
      </c>
      <c r="C41" s="187" t="s">
        <v>174</v>
      </c>
      <c r="D41" s="191" t="s">
        <v>10</v>
      </c>
      <c r="E41" s="231" t="s">
        <v>47</v>
      </c>
      <c r="F41" s="232"/>
      <c r="G41" s="231"/>
      <c r="H41" s="287"/>
      <c r="I41" s="288"/>
    </row>
    <row r="42" spans="1:9" x14ac:dyDescent="0.25">
      <c r="A42" s="6">
        <v>7.1</v>
      </c>
      <c r="B42" s="9" t="s">
        <v>30</v>
      </c>
      <c r="C42" s="175" t="s">
        <v>173</v>
      </c>
      <c r="D42" s="298" t="s">
        <v>509</v>
      </c>
      <c r="E42" s="301" t="s">
        <v>82</v>
      </c>
      <c r="F42" s="302"/>
      <c r="G42" s="254"/>
      <c r="H42" s="248"/>
      <c r="I42" s="248"/>
    </row>
    <row r="43" spans="1:9" x14ac:dyDescent="0.25">
      <c r="A43" s="6">
        <v>7.2</v>
      </c>
      <c r="B43" s="9" t="s">
        <v>31</v>
      </c>
      <c r="C43" s="176" t="s">
        <v>171</v>
      </c>
      <c r="D43" s="299"/>
      <c r="E43" s="303"/>
      <c r="F43" s="304"/>
      <c r="G43" s="254"/>
      <c r="H43" s="248"/>
      <c r="I43" s="248"/>
    </row>
    <row r="44" spans="1:9" ht="30" x14ac:dyDescent="0.25">
      <c r="A44" s="6">
        <v>7.3</v>
      </c>
      <c r="B44" s="9" t="s">
        <v>32</v>
      </c>
      <c r="C44" s="176" t="s">
        <v>83</v>
      </c>
      <c r="D44" s="299"/>
      <c r="E44" s="303"/>
      <c r="F44" s="304"/>
      <c r="G44" s="254"/>
      <c r="H44" s="248"/>
      <c r="I44" s="248"/>
    </row>
    <row r="45" spans="1:9" ht="45" x14ac:dyDescent="0.25">
      <c r="A45" s="6">
        <v>7.4</v>
      </c>
      <c r="B45" s="9" t="s">
        <v>33</v>
      </c>
      <c r="C45" s="129" t="s">
        <v>83</v>
      </c>
      <c r="D45" s="299"/>
      <c r="E45" s="303"/>
      <c r="F45" s="304"/>
      <c r="G45" s="254"/>
      <c r="H45" s="248"/>
      <c r="I45" s="248"/>
    </row>
    <row r="46" spans="1:9" ht="45" x14ac:dyDescent="0.25">
      <c r="A46" s="6">
        <v>7.5</v>
      </c>
      <c r="B46" s="9" t="s">
        <v>64</v>
      </c>
      <c r="C46" s="129" t="s">
        <v>83</v>
      </c>
      <c r="D46" s="299"/>
      <c r="E46" s="303"/>
      <c r="F46" s="304"/>
      <c r="G46" s="254"/>
      <c r="H46" s="248"/>
      <c r="I46" s="248"/>
    </row>
    <row r="47" spans="1:9" x14ac:dyDescent="0.25">
      <c r="A47" s="6">
        <v>7.6</v>
      </c>
      <c r="B47" s="9" t="s">
        <v>34</v>
      </c>
      <c r="C47" s="176" t="s">
        <v>83</v>
      </c>
      <c r="D47" s="299"/>
      <c r="E47" s="303"/>
      <c r="F47" s="304"/>
      <c r="G47" s="254"/>
      <c r="H47" s="248"/>
      <c r="I47" s="248"/>
    </row>
    <row r="48" spans="1:9" ht="30" x14ac:dyDescent="0.25">
      <c r="A48" s="6">
        <v>7.7</v>
      </c>
      <c r="B48" s="9" t="s">
        <v>55</v>
      </c>
      <c r="C48" s="176" t="s">
        <v>83</v>
      </c>
      <c r="D48" s="299"/>
      <c r="E48" s="303"/>
      <c r="F48" s="304"/>
      <c r="G48" s="254"/>
      <c r="H48" s="248"/>
      <c r="I48" s="248"/>
    </row>
    <row r="49" spans="1:10" ht="31.5" customHeight="1" x14ac:dyDescent="0.25">
      <c r="A49" s="6">
        <v>7.8</v>
      </c>
      <c r="B49" s="15" t="s">
        <v>35</v>
      </c>
      <c r="C49" s="129" t="s">
        <v>83</v>
      </c>
      <c r="D49" s="299"/>
      <c r="E49" s="303"/>
      <c r="F49" s="304"/>
      <c r="G49" s="254"/>
      <c r="H49" s="248"/>
      <c r="I49" s="248"/>
    </row>
    <row r="50" spans="1:10" ht="15.75" thickBot="1" x14ac:dyDescent="0.3">
      <c r="A50" s="6">
        <v>7.9</v>
      </c>
      <c r="B50" s="9" t="s">
        <v>36</v>
      </c>
      <c r="C50" s="177" t="s">
        <v>83</v>
      </c>
      <c r="D50" s="300"/>
      <c r="E50" s="305"/>
      <c r="F50" s="306"/>
      <c r="G50" s="254"/>
      <c r="H50" s="248"/>
      <c r="I50" s="248"/>
    </row>
    <row r="51" spans="1:10" ht="30" customHeight="1" thickBot="1" x14ac:dyDescent="0.3">
      <c r="A51" s="200">
        <v>8</v>
      </c>
      <c r="B51" s="211" t="s">
        <v>37</v>
      </c>
      <c r="C51" s="213" t="str">
        <f>+C36</f>
        <v>VIGIAS DE COLOMBIA SRL LIMITADA</v>
      </c>
      <c r="D51" s="294"/>
      <c r="E51" s="294"/>
      <c r="F51" s="295"/>
      <c r="G51" s="257"/>
      <c r="H51" s="279"/>
      <c r="I51" s="258"/>
    </row>
    <row r="52" spans="1:10" ht="30" customHeight="1" thickBot="1" x14ac:dyDescent="0.3">
      <c r="A52" s="201"/>
      <c r="B52" s="212"/>
      <c r="C52" s="296" t="s">
        <v>50</v>
      </c>
      <c r="D52" s="297"/>
      <c r="E52" s="249" t="s">
        <v>170</v>
      </c>
      <c r="F52" s="249"/>
      <c r="G52" s="281"/>
      <c r="H52" s="281"/>
      <c r="I52" s="260"/>
    </row>
    <row r="53" spans="1:10" ht="30" x14ac:dyDescent="0.25">
      <c r="A53" s="6">
        <v>8.1</v>
      </c>
      <c r="B53" s="7" t="s">
        <v>38</v>
      </c>
      <c r="C53" s="233" t="s">
        <v>85</v>
      </c>
      <c r="D53" s="234"/>
      <c r="E53" s="307" t="s">
        <v>85</v>
      </c>
      <c r="F53" s="307"/>
      <c r="G53" s="308"/>
      <c r="H53" s="248"/>
      <c r="I53" s="248"/>
    </row>
    <row r="54" spans="1:10" x14ac:dyDescent="0.25">
      <c r="A54" s="6">
        <v>8.1999999999999993</v>
      </c>
      <c r="B54" s="8" t="s">
        <v>13</v>
      </c>
      <c r="C54" s="235"/>
      <c r="D54" s="236"/>
      <c r="E54" s="236"/>
      <c r="F54" s="236"/>
      <c r="G54" s="308"/>
      <c r="H54" s="248"/>
      <c r="I54" s="248"/>
    </row>
    <row r="55" spans="1:10" ht="60.75" thickBot="1" x14ac:dyDescent="0.3">
      <c r="A55" s="10">
        <v>8.3000000000000007</v>
      </c>
      <c r="B55" s="16" t="s">
        <v>39</v>
      </c>
      <c r="C55" s="237"/>
      <c r="D55" s="238"/>
      <c r="E55" s="238"/>
      <c r="F55" s="238"/>
      <c r="G55" s="254"/>
      <c r="H55" s="248"/>
      <c r="I55" s="248"/>
    </row>
    <row r="56" spans="1:10" ht="30" customHeight="1" thickBot="1" x14ac:dyDescent="0.3">
      <c r="A56" s="200">
        <v>9</v>
      </c>
      <c r="B56" s="211" t="s">
        <v>40</v>
      </c>
      <c r="C56" s="277" t="str">
        <f>+C51</f>
        <v>VIGIAS DE COLOMBIA SRL LIMITADA</v>
      </c>
      <c r="D56" s="278"/>
      <c r="E56" s="257" t="s">
        <v>47</v>
      </c>
      <c r="F56" s="258"/>
      <c r="G56" s="257"/>
      <c r="H56" s="279"/>
      <c r="I56" s="258"/>
    </row>
    <row r="57" spans="1:10" ht="30" customHeight="1" thickBot="1" x14ac:dyDescent="0.3">
      <c r="A57" s="201"/>
      <c r="B57" s="212"/>
      <c r="C57" s="24" t="s">
        <v>9</v>
      </c>
      <c r="D57" s="23" t="s">
        <v>10</v>
      </c>
      <c r="E57" s="292"/>
      <c r="F57" s="293"/>
      <c r="G57" s="259"/>
      <c r="H57" s="281"/>
      <c r="I57" s="260"/>
    </row>
    <row r="58" spans="1:10" ht="30.75" thickBot="1" x14ac:dyDescent="0.3">
      <c r="A58" s="193">
        <v>9.1</v>
      </c>
      <c r="B58" s="39" t="s">
        <v>41</v>
      </c>
      <c r="C58" s="169" t="s">
        <v>51</v>
      </c>
      <c r="D58" s="180"/>
      <c r="E58" s="314" t="s">
        <v>51</v>
      </c>
      <c r="F58" s="315"/>
      <c r="G58" s="254"/>
      <c r="H58" s="248"/>
      <c r="I58" s="248"/>
    </row>
    <row r="59" spans="1:10" x14ac:dyDescent="0.25">
      <c r="A59" s="219" t="s">
        <v>56</v>
      </c>
      <c r="B59" s="221" t="s">
        <v>57</v>
      </c>
      <c r="C59" s="222"/>
      <c r="D59" s="222"/>
      <c r="E59" s="257" t="s">
        <v>47</v>
      </c>
      <c r="F59" s="258"/>
      <c r="G59" s="257"/>
      <c r="H59" s="279"/>
      <c r="I59" s="258"/>
      <c r="J59" s="309"/>
    </row>
    <row r="60" spans="1:10" x14ac:dyDescent="0.25">
      <c r="A60" s="220"/>
      <c r="B60" s="212"/>
      <c r="C60" s="172" t="s">
        <v>9</v>
      </c>
      <c r="D60" s="188" t="s">
        <v>10</v>
      </c>
      <c r="E60" s="292"/>
      <c r="F60" s="293" t="s">
        <v>9</v>
      </c>
      <c r="G60" s="259"/>
      <c r="H60" s="281"/>
      <c r="I60" s="260"/>
      <c r="J60" s="310"/>
    </row>
    <row r="61" spans="1:10" ht="34.5" customHeight="1" x14ac:dyDescent="0.25">
      <c r="A61" s="168">
        <v>10.1</v>
      </c>
      <c r="B61" s="9" t="s">
        <v>58</v>
      </c>
      <c r="C61" s="168" t="s">
        <v>83</v>
      </c>
      <c r="D61" s="168" t="s">
        <v>508</v>
      </c>
      <c r="E61" s="311" t="s">
        <v>82</v>
      </c>
      <c r="F61" s="271"/>
      <c r="G61" s="312"/>
      <c r="H61" s="312"/>
      <c r="I61" s="312"/>
    </row>
    <row r="62" spans="1:10" ht="30" customHeight="1" x14ac:dyDescent="0.25">
      <c r="A62" s="41">
        <v>10.199999999999999</v>
      </c>
      <c r="B62" s="39" t="s">
        <v>59</v>
      </c>
      <c r="C62" s="168" t="s">
        <v>83</v>
      </c>
      <c r="D62" s="168" t="s">
        <v>507</v>
      </c>
      <c r="E62" s="273" t="s">
        <v>82</v>
      </c>
      <c r="F62" s="271"/>
      <c r="G62" s="312"/>
      <c r="H62" s="312"/>
      <c r="I62" s="312"/>
    </row>
    <row r="63" spans="1:10" ht="148.5" customHeight="1" x14ac:dyDescent="0.25">
      <c r="A63" s="41">
        <v>10.3</v>
      </c>
      <c r="B63" s="127" t="s">
        <v>169</v>
      </c>
      <c r="C63" s="126" t="s">
        <v>83</v>
      </c>
      <c r="D63" s="168">
        <v>75</v>
      </c>
      <c r="E63" s="273" t="s">
        <v>82</v>
      </c>
      <c r="F63" s="271"/>
      <c r="G63" s="313"/>
      <c r="H63" s="313"/>
      <c r="I63" s="313"/>
    </row>
    <row r="64" spans="1:10" ht="63.75" customHeight="1" x14ac:dyDescent="0.25">
      <c r="A64" s="41">
        <v>10.4</v>
      </c>
      <c r="B64" s="125" t="s">
        <v>506</v>
      </c>
      <c r="C64" s="168" t="s">
        <v>83</v>
      </c>
      <c r="D64" s="168" t="s">
        <v>505</v>
      </c>
      <c r="E64" s="273" t="s">
        <v>82</v>
      </c>
      <c r="F64" s="271"/>
      <c r="G64" s="312"/>
      <c r="H64" s="312"/>
      <c r="I64" s="312"/>
    </row>
    <row r="65" spans="1:9" ht="48.75" customHeight="1" x14ac:dyDescent="0.25">
      <c r="A65" s="168">
        <v>10.5</v>
      </c>
      <c r="B65" s="125" t="s">
        <v>167</v>
      </c>
      <c r="C65" s="168" t="s">
        <v>83</v>
      </c>
      <c r="D65" s="168" t="s">
        <v>504</v>
      </c>
      <c r="E65" s="273" t="s">
        <v>82</v>
      </c>
      <c r="F65" s="271"/>
      <c r="G65" s="312"/>
      <c r="H65" s="312"/>
      <c r="I65" s="312"/>
    </row>
    <row r="66" spans="1:9" ht="48.75" customHeight="1" x14ac:dyDescent="0.25">
      <c r="A66" s="178" t="s">
        <v>165</v>
      </c>
      <c r="B66" s="123" t="s">
        <v>164</v>
      </c>
      <c r="C66" s="168" t="s">
        <v>83</v>
      </c>
      <c r="D66" s="168" t="s">
        <v>503</v>
      </c>
      <c r="E66" s="283" t="s">
        <v>82</v>
      </c>
      <c r="F66" s="283"/>
      <c r="G66" s="181"/>
      <c r="H66" s="181"/>
      <c r="I66" s="181"/>
    </row>
    <row r="67" spans="1:9" ht="30" customHeight="1" x14ac:dyDescent="0.25">
      <c r="A67" s="324">
        <v>11</v>
      </c>
      <c r="B67" s="325" t="s">
        <v>42</v>
      </c>
      <c r="C67" s="326" t="str">
        <f>+C56</f>
        <v>VIGIAS DE COLOMBIA SRL LIMITADA</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273" t="s">
        <v>83</v>
      </c>
      <c r="D69" s="271"/>
      <c r="E69" s="271"/>
      <c r="F69" s="272"/>
      <c r="G69" s="247"/>
      <c r="H69" s="248"/>
      <c r="I69" s="248"/>
    </row>
    <row r="70" spans="1:9" ht="31.5" customHeight="1" x14ac:dyDescent="0.25">
      <c r="A70" s="6">
        <v>11.2</v>
      </c>
      <c r="B70" s="26" t="s">
        <v>44</v>
      </c>
      <c r="C70" s="273" t="s">
        <v>83</v>
      </c>
      <c r="D70" s="271"/>
      <c r="E70" s="271"/>
      <c r="F70" s="272"/>
      <c r="G70" s="247"/>
      <c r="H70" s="248"/>
      <c r="I70" s="248"/>
    </row>
    <row r="71" spans="1:9" ht="30.75" thickBot="1" x14ac:dyDescent="0.3">
      <c r="A71" s="193">
        <v>11.3</v>
      </c>
      <c r="B71" s="27" t="s">
        <v>45</v>
      </c>
      <c r="C71" s="274" t="s">
        <v>83</v>
      </c>
      <c r="D71" s="275"/>
      <c r="E71" s="275"/>
      <c r="F71" s="276"/>
      <c r="G71" s="247"/>
      <c r="H71" s="248"/>
      <c r="I71" s="248"/>
    </row>
    <row r="72" spans="1:9" ht="33" thickBot="1" x14ac:dyDescent="0.3">
      <c r="A72" s="316" t="s">
        <v>46</v>
      </c>
      <c r="B72" s="317"/>
      <c r="C72" s="318" t="s">
        <v>71</v>
      </c>
      <c r="D72" s="319"/>
      <c r="E72" s="319"/>
      <c r="F72" s="320"/>
      <c r="G72" s="321"/>
      <c r="H72" s="322"/>
      <c r="I72" s="323"/>
    </row>
    <row r="73" spans="1:9" x14ac:dyDescent="0.25">
      <c r="B73" s="26"/>
      <c r="C73" s="270"/>
      <c r="D73" s="271"/>
      <c r="E73" s="271"/>
      <c r="F73" s="272"/>
    </row>
    <row r="74" spans="1:9" x14ac:dyDescent="0.25">
      <c r="B74" s="26"/>
      <c r="C74" s="273"/>
      <c r="D74" s="271"/>
      <c r="E74" s="271"/>
      <c r="F74" s="272"/>
    </row>
    <row r="75" spans="1:9" ht="15.75" thickBot="1" x14ac:dyDescent="0.3">
      <c r="B75" s="27"/>
      <c r="C75" s="274"/>
      <c r="D75" s="275"/>
      <c r="E75" s="275"/>
      <c r="F75" s="276"/>
    </row>
  </sheetData>
  <mergeCells count="102">
    <mergeCell ref="A72:B72"/>
    <mergeCell ref="C72:F72"/>
    <mergeCell ref="G72:I72"/>
    <mergeCell ref="G64:I64"/>
    <mergeCell ref="E65:F65"/>
    <mergeCell ref="G65:I65"/>
    <mergeCell ref="A67:A68"/>
    <mergeCell ref="B67:B68"/>
    <mergeCell ref="C67:F67"/>
    <mergeCell ref="G67:I67"/>
    <mergeCell ref="C68:F68"/>
    <mergeCell ref="G68:I68"/>
    <mergeCell ref="J59:J60"/>
    <mergeCell ref="E61:F61"/>
    <mergeCell ref="G61:I61"/>
    <mergeCell ref="E62:F62"/>
    <mergeCell ref="G62:I62"/>
    <mergeCell ref="G41:I41"/>
    <mergeCell ref="G63:I63"/>
    <mergeCell ref="E58:F58"/>
    <mergeCell ref="G58:I58"/>
    <mergeCell ref="E59:F60"/>
    <mergeCell ref="G59:I60"/>
    <mergeCell ref="A51:A52"/>
    <mergeCell ref="B51:B52"/>
    <mergeCell ref="C51:F51"/>
    <mergeCell ref="G51:I52"/>
    <mergeCell ref="C52:D52"/>
    <mergeCell ref="D42:D50"/>
    <mergeCell ref="E42:F50"/>
    <mergeCell ref="G42:I50"/>
    <mergeCell ref="E52:F52"/>
    <mergeCell ref="A1:F2"/>
    <mergeCell ref="A4:F5"/>
    <mergeCell ref="C8:F8"/>
    <mergeCell ref="C9:F9"/>
    <mergeCell ref="C10:F10"/>
    <mergeCell ref="G13:I13"/>
    <mergeCell ref="C14:C18"/>
    <mergeCell ref="E19:F19"/>
    <mergeCell ref="G19:I19"/>
    <mergeCell ref="G14:I18"/>
    <mergeCell ref="C12:F12"/>
    <mergeCell ref="E13:F13"/>
    <mergeCell ref="C11:F11"/>
    <mergeCell ref="C73:F73"/>
    <mergeCell ref="C74:F74"/>
    <mergeCell ref="C75:F75"/>
    <mergeCell ref="E63:F63"/>
    <mergeCell ref="E64:F64"/>
    <mergeCell ref="C69:F69"/>
    <mergeCell ref="C24:D24"/>
    <mergeCell ref="E24:F25"/>
    <mergeCell ref="G24:I25"/>
    <mergeCell ref="E66:F66"/>
    <mergeCell ref="G31:I35"/>
    <mergeCell ref="C56:D56"/>
    <mergeCell ref="E56:F57"/>
    <mergeCell ref="G56:I57"/>
    <mergeCell ref="E53:F55"/>
    <mergeCell ref="G53:I55"/>
    <mergeCell ref="G69:I71"/>
    <mergeCell ref="C70:F70"/>
    <mergeCell ref="C71:F71"/>
    <mergeCell ref="G20:I23"/>
    <mergeCell ref="C36:D36"/>
    <mergeCell ref="E36:F37"/>
    <mergeCell ref="G36:I37"/>
    <mergeCell ref="G26:I28"/>
    <mergeCell ref="G38:I40"/>
    <mergeCell ref="C29:D29"/>
    <mergeCell ref="E29:F30"/>
    <mergeCell ref="G29:I30"/>
    <mergeCell ref="C31:C35"/>
    <mergeCell ref="D31:D35"/>
    <mergeCell ref="C26:C27"/>
    <mergeCell ref="D26:D28"/>
    <mergeCell ref="E26:F28"/>
    <mergeCell ref="A24:A25"/>
    <mergeCell ref="D14:D18"/>
    <mergeCell ref="E14:F18"/>
    <mergeCell ref="A36:A37"/>
    <mergeCell ref="B36:B37"/>
    <mergeCell ref="A29:A30"/>
    <mergeCell ref="B29:B30"/>
    <mergeCell ref="E31:F35"/>
    <mergeCell ref="A59:A60"/>
    <mergeCell ref="B59:B60"/>
    <mergeCell ref="C59:D59"/>
    <mergeCell ref="B24:B25"/>
    <mergeCell ref="C38:C40"/>
    <mergeCell ref="D38:D40"/>
    <mergeCell ref="E38:F40"/>
    <mergeCell ref="E41:F41"/>
    <mergeCell ref="C53:D55"/>
    <mergeCell ref="A17:A18"/>
    <mergeCell ref="B17:B18"/>
    <mergeCell ref="C20:C23"/>
    <mergeCell ref="D20:D23"/>
    <mergeCell ref="E20:F23"/>
    <mergeCell ref="A56:A57"/>
    <mergeCell ref="B56:B57"/>
  </mergeCells>
  <pageMargins left="0.7" right="0.7" top="0.75" bottom="0.75" header="0.3" footer="0.3"/>
  <pageSetup scale="35" orientation="portrait" r:id="rId1"/>
  <rowBreaks count="1" manualBreakCount="1">
    <brk id="50"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topLeftCell="A64" zoomScale="80" zoomScaleNormal="80" zoomScaleSheetLayoutView="80" workbookViewId="0">
      <selection activeCell="C78" sqref="C78"/>
    </sheetView>
  </sheetViews>
  <sheetFormatPr baseColWidth="10" defaultRowHeight="15" x14ac:dyDescent="0.25"/>
  <cols>
    <col min="1" max="1" width="6.7109375" style="1" customWidth="1"/>
    <col min="2" max="2" width="47.140625" customWidth="1"/>
    <col min="3" max="3" width="40.140625" style="1" customWidth="1"/>
    <col min="4" max="4" width="12.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ht="15.75" thickBot="1" x14ac:dyDescent="0.3">
      <c r="C7" s="2"/>
      <c r="F7" s="2"/>
    </row>
    <row r="8" spans="1:9" ht="15.75" thickBot="1" x14ac:dyDescent="0.3">
      <c r="A8" s="28" t="s">
        <v>1</v>
      </c>
      <c r="B8" s="29" t="s">
        <v>2</v>
      </c>
      <c r="C8" s="379">
        <v>10</v>
      </c>
      <c r="D8" s="380"/>
      <c r="E8" s="380"/>
      <c r="F8" s="380"/>
    </row>
    <row r="9" spans="1:9" ht="31.5" customHeight="1" x14ac:dyDescent="0.25">
      <c r="A9" s="28" t="s">
        <v>3</v>
      </c>
      <c r="B9" s="29" t="s">
        <v>4</v>
      </c>
      <c r="C9" s="381" t="s">
        <v>482</v>
      </c>
      <c r="D9" s="382"/>
      <c r="E9" s="382"/>
      <c r="F9" s="382"/>
    </row>
    <row r="10" spans="1:9" x14ac:dyDescent="0.25">
      <c r="A10" s="28" t="s">
        <v>5</v>
      </c>
      <c r="B10" s="29" t="s">
        <v>7</v>
      </c>
      <c r="C10" s="364" t="s">
        <v>186</v>
      </c>
      <c r="D10" s="365"/>
      <c r="E10" s="365"/>
      <c r="F10" s="365"/>
    </row>
    <row r="11" spans="1:9" x14ac:dyDescent="0.25">
      <c r="A11" s="28" t="s">
        <v>6</v>
      </c>
      <c r="B11" s="29" t="s">
        <v>8</v>
      </c>
      <c r="C11" s="285" t="s">
        <v>185</v>
      </c>
      <c r="D11" s="285"/>
      <c r="E11" s="285"/>
      <c r="F11" s="285"/>
    </row>
    <row r="12" spans="1:9" ht="15.75" thickBot="1" x14ac:dyDescent="0.3">
      <c r="A12" s="28" t="s">
        <v>184</v>
      </c>
      <c r="B12" s="29" t="s">
        <v>183</v>
      </c>
      <c r="C12" s="371" t="s">
        <v>83</v>
      </c>
      <c r="D12" s="371"/>
      <c r="E12" s="371"/>
      <c r="F12" s="371"/>
    </row>
    <row r="13" spans="1:9" ht="39" customHeight="1" x14ac:dyDescent="0.25">
      <c r="A13" s="18">
        <v>1</v>
      </c>
      <c r="B13" s="21" t="s">
        <v>11</v>
      </c>
      <c r="C13" s="189" t="str">
        <f>+$C$9</f>
        <v>SU OPORTUNO SERVICIO LTDA - S.O.S.</v>
      </c>
      <c r="D13" s="114" t="s">
        <v>10</v>
      </c>
      <c r="E13" s="259" t="s">
        <v>47</v>
      </c>
      <c r="F13" s="282"/>
      <c r="G13" s="231" t="s">
        <v>62</v>
      </c>
      <c r="H13" s="287"/>
      <c r="I13" s="288"/>
    </row>
    <row r="14" spans="1:9" ht="30" x14ac:dyDescent="0.25">
      <c r="A14" s="6">
        <v>1.1000000000000001</v>
      </c>
      <c r="B14" s="7" t="s">
        <v>12</v>
      </c>
      <c r="C14" s="376" t="s">
        <v>83</v>
      </c>
      <c r="D14" s="202" t="s">
        <v>295</v>
      </c>
      <c r="E14" s="205" t="s">
        <v>82</v>
      </c>
      <c r="F14" s="206"/>
      <c r="G14" s="289"/>
      <c r="H14" s="290"/>
      <c r="I14" s="290"/>
    </row>
    <row r="15" spans="1:9" x14ac:dyDescent="0.25">
      <c r="A15" s="6">
        <v>1.2</v>
      </c>
      <c r="B15" s="8" t="s">
        <v>13</v>
      </c>
      <c r="C15" s="377"/>
      <c r="D15" s="203"/>
      <c r="E15" s="207"/>
      <c r="F15" s="208"/>
      <c r="G15" s="254"/>
      <c r="H15" s="248"/>
      <c r="I15" s="248"/>
    </row>
    <row r="16" spans="1:9" ht="30" x14ac:dyDescent="0.25">
      <c r="A16" s="6">
        <v>1.3</v>
      </c>
      <c r="B16" s="7" t="s">
        <v>14</v>
      </c>
      <c r="C16" s="377"/>
      <c r="D16" s="203"/>
      <c r="E16" s="207"/>
      <c r="F16" s="208"/>
      <c r="G16" s="254"/>
      <c r="H16" s="248"/>
      <c r="I16" s="248"/>
    </row>
    <row r="17" spans="1:9" ht="60" customHeight="1" x14ac:dyDescent="0.25">
      <c r="A17" s="239">
        <v>1.4</v>
      </c>
      <c r="B17" s="241" t="s">
        <v>15</v>
      </c>
      <c r="C17" s="377"/>
      <c r="D17" s="203"/>
      <c r="E17" s="207"/>
      <c r="F17" s="208"/>
      <c r="G17" s="254"/>
      <c r="H17" s="248"/>
      <c r="I17" s="248"/>
    </row>
    <row r="18" spans="1:9" ht="15.75" thickBot="1" x14ac:dyDescent="0.3">
      <c r="A18" s="240"/>
      <c r="B18" s="242"/>
      <c r="C18" s="378"/>
      <c r="D18" s="204"/>
      <c r="E18" s="209"/>
      <c r="F18" s="210"/>
      <c r="G18" s="254"/>
      <c r="H18" s="248"/>
      <c r="I18" s="248"/>
    </row>
    <row r="19" spans="1:9" ht="39" customHeight="1" x14ac:dyDescent="0.25">
      <c r="A19" s="18">
        <v>2</v>
      </c>
      <c r="B19" s="19" t="s">
        <v>16</v>
      </c>
      <c r="C19" s="196" t="str">
        <f>+$C$9</f>
        <v>SU OPORTUNO SERVICIO LTDA - S.O.S.</v>
      </c>
      <c r="D19" s="191"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SU OPORTUNO SERVICIO LTDA - S.O.S.</v>
      </c>
      <c r="D24" s="278"/>
      <c r="E24" s="257" t="s">
        <v>47</v>
      </c>
      <c r="F24" s="258"/>
      <c r="G24" s="257"/>
      <c r="H24" s="279"/>
      <c r="I24" s="280"/>
    </row>
    <row r="25" spans="1:9" ht="33" customHeight="1" x14ac:dyDescent="0.25">
      <c r="A25" s="201"/>
      <c r="B25" s="220"/>
      <c r="C25" s="184" t="s">
        <v>9</v>
      </c>
      <c r="D25" s="191" t="s">
        <v>481</v>
      </c>
      <c r="E25" s="259"/>
      <c r="F25" s="260"/>
      <c r="G25" s="259"/>
      <c r="H25" s="281"/>
      <c r="I25" s="282"/>
    </row>
    <row r="26" spans="1:9" ht="62.25" customHeight="1" x14ac:dyDescent="0.25">
      <c r="A26" s="6">
        <v>4.0999999999999996</v>
      </c>
      <c r="B26" s="9" t="s">
        <v>53</v>
      </c>
      <c r="C26" s="351" t="s">
        <v>83</v>
      </c>
      <c r="D26" s="298" t="s">
        <v>480</v>
      </c>
      <c r="E26" s="358" t="s">
        <v>82</v>
      </c>
      <c r="F26" s="216"/>
      <c r="G26" s="254"/>
      <c r="H26" s="248"/>
      <c r="I26" s="248"/>
    </row>
    <row r="27" spans="1:9" ht="30" x14ac:dyDescent="0.25">
      <c r="A27" s="6">
        <v>4.2</v>
      </c>
      <c r="B27" s="9" t="s">
        <v>21</v>
      </c>
      <c r="C27" s="351"/>
      <c r="D27" s="299"/>
      <c r="E27" s="360"/>
      <c r="F27" s="218"/>
      <c r="G27" s="254"/>
      <c r="H27" s="248"/>
      <c r="I27" s="248"/>
    </row>
    <row r="28" spans="1:9" ht="30.75" thickBot="1" x14ac:dyDescent="0.3">
      <c r="A28" s="10">
        <v>4.3</v>
      </c>
      <c r="B28" s="11" t="s">
        <v>48</v>
      </c>
      <c r="C28" s="173" t="s">
        <v>479</v>
      </c>
      <c r="D28" s="300"/>
      <c r="E28" s="362"/>
      <c r="F28" s="363"/>
      <c r="G28" s="254"/>
      <c r="H28" s="248"/>
      <c r="I28" s="248"/>
    </row>
    <row r="29" spans="1:9" ht="30" customHeight="1" thickBot="1" x14ac:dyDescent="0.3">
      <c r="A29" s="200">
        <v>5</v>
      </c>
      <c r="B29" s="213" t="s">
        <v>22</v>
      </c>
      <c r="C29" s="263" t="str">
        <f>+C24</f>
        <v>SU OPORTUNO SERVICIO LTDA - S.O.S.</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265" t="s">
        <v>309</v>
      </c>
      <c r="E31" s="215" t="s">
        <v>82</v>
      </c>
      <c r="F31" s="216"/>
      <c r="G31" s="383"/>
      <c r="H31" s="384"/>
      <c r="I31" s="384"/>
    </row>
    <row r="32" spans="1:9" ht="45" x14ac:dyDescent="0.25">
      <c r="A32" s="6">
        <v>5.2</v>
      </c>
      <c r="B32" s="9" t="s">
        <v>176</v>
      </c>
      <c r="C32" s="266"/>
      <c r="D32" s="266"/>
      <c r="E32" s="217"/>
      <c r="F32" s="218"/>
      <c r="G32" s="385"/>
      <c r="H32" s="386"/>
      <c r="I32" s="386"/>
    </row>
    <row r="33" spans="1:9" ht="45" x14ac:dyDescent="0.25">
      <c r="A33" s="6">
        <v>5.3</v>
      </c>
      <c r="B33" s="14" t="s">
        <v>175</v>
      </c>
      <c r="C33" s="266"/>
      <c r="D33" s="266"/>
      <c r="E33" s="217"/>
      <c r="F33" s="218"/>
      <c r="G33" s="385"/>
      <c r="H33" s="386"/>
      <c r="I33" s="386"/>
    </row>
    <row r="34" spans="1:9" ht="30" x14ac:dyDescent="0.25">
      <c r="A34" s="6">
        <v>5.4</v>
      </c>
      <c r="B34" s="9" t="s">
        <v>23</v>
      </c>
      <c r="C34" s="266"/>
      <c r="D34" s="266"/>
      <c r="E34" s="217"/>
      <c r="F34" s="218"/>
      <c r="G34" s="385"/>
      <c r="H34" s="386"/>
      <c r="I34" s="386"/>
    </row>
    <row r="35" spans="1:9" ht="30.75" thickBot="1" x14ac:dyDescent="0.3">
      <c r="A35" s="10">
        <v>5.5</v>
      </c>
      <c r="B35" s="11" t="s">
        <v>24</v>
      </c>
      <c r="C35" s="267"/>
      <c r="D35" s="267"/>
      <c r="E35" s="217"/>
      <c r="F35" s="218"/>
      <c r="G35" s="385"/>
      <c r="H35" s="386"/>
      <c r="I35" s="386"/>
    </row>
    <row r="36" spans="1:9" ht="30" customHeight="1" thickBot="1" x14ac:dyDescent="0.3">
      <c r="A36" s="200">
        <v>6</v>
      </c>
      <c r="B36" s="211" t="s">
        <v>142</v>
      </c>
      <c r="C36" s="212" t="str">
        <f>+C29</f>
        <v>SU OPORTUNO SERVICIO LTDA - S.O.S.</v>
      </c>
      <c r="D36" s="214"/>
      <c r="E36" s="249" t="s">
        <v>47</v>
      </c>
      <c r="F36" s="249"/>
      <c r="G36" s="387"/>
      <c r="H36" s="388"/>
      <c r="I36" s="389"/>
    </row>
    <row r="37" spans="1:9" ht="15.75" thickBot="1" x14ac:dyDescent="0.3">
      <c r="A37" s="201"/>
      <c r="B37" s="212"/>
      <c r="C37" s="24" t="s">
        <v>9</v>
      </c>
      <c r="D37" s="130" t="s">
        <v>10</v>
      </c>
      <c r="E37" s="249"/>
      <c r="F37" s="249"/>
      <c r="G37" s="357"/>
      <c r="H37" s="281"/>
      <c r="I37" s="282"/>
    </row>
    <row r="38" spans="1:9" ht="30" x14ac:dyDescent="0.25">
      <c r="A38" s="6">
        <v>6.1</v>
      </c>
      <c r="B38" s="9" t="s">
        <v>26</v>
      </c>
      <c r="C38" s="372" t="s">
        <v>83</v>
      </c>
      <c r="D38" s="374">
        <v>59</v>
      </c>
      <c r="E38" s="360" t="s">
        <v>82</v>
      </c>
      <c r="F38" s="218"/>
      <c r="G38" s="254"/>
      <c r="H38" s="248"/>
      <c r="I38" s="248"/>
    </row>
    <row r="39" spans="1:9" ht="45" x14ac:dyDescent="0.25">
      <c r="A39" s="6">
        <v>6.2</v>
      </c>
      <c r="B39" s="9" t="s">
        <v>27</v>
      </c>
      <c r="C39" s="266"/>
      <c r="D39" s="374"/>
      <c r="E39" s="360"/>
      <c r="F39" s="218"/>
      <c r="G39" s="254"/>
      <c r="H39" s="248"/>
      <c r="I39" s="248"/>
    </row>
    <row r="40" spans="1:9" ht="60.75" thickBot="1" x14ac:dyDescent="0.3">
      <c r="A40" s="6">
        <v>6.3</v>
      </c>
      <c r="B40" s="11" t="s">
        <v>28</v>
      </c>
      <c r="C40" s="373"/>
      <c r="D40" s="375"/>
      <c r="E40" s="362"/>
      <c r="F40" s="363"/>
      <c r="G40" s="254"/>
      <c r="H40" s="248"/>
      <c r="I40" s="248"/>
    </row>
    <row r="41" spans="1:9" x14ac:dyDescent="0.25">
      <c r="A41" s="18">
        <v>7</v>
      </c>
      <c r="B41" s="25" t="s">
        <v>29</v>
      </c>
      <c r="C41" s="187" t="s">
        <v>174</v>
      </c>
      <c r="D41" s="191" t="s">
        <v>10</v>
      </c>
      <c r="E41" s="231" t="s">
        <v>47</v>
      </c>
      <c r="F41" s="232"/>
      <c r="G41" s="231"/>
      <c r="H41" s="287"/>
      <c r="I41" s="288"/>
    </row>
    <row r="42" spans="1:9" x14ac:dyDescent="0.25">
      <c r="A42" s="6">
        <v>7.1</v>
      </c>
      <c r="B42" s="9" t="s">
        <v>30</v>
      </c>
      <c r="C42" s="171" t="s">
        <v>173</v>
      </c>
      <c r="D42" s="298" t="s">
        <v>471</v>
      </c>
      <c r="E42" s="301" t="s">
        <v>82</v>
      </c>
      <c r="F42" s="302"/>
      <c r="G42" s="254"/>
      <c r="H42" s="248"/>
      <c r="I42" s="248"/>
    </row>
    <row r="43" spans="1:9" x14ac:dyDescent="0.25">
      <c r="A43" s="6">
        <v>7.2</v>
      </c>
      <c r="B43" s="9" t="s">
        <v>31</v>
      </c>
      <c r="C43" s="171" t="s">
        <v>478</v>
      </c>
      <c r="D43" s="299"/>
      <c r="E43" s="303"/>
      <c r="F43" s="304"/>
      <c r="G43" s="254"/>
      <c r="H43" s="248"/>
      <c r="I43" s="248"/>
    </row>
    <row r="44" spans="1:9" ht="30" x14ac:dyDescent="0.25">
      <c r="A44" s="6">
        <v>7.3</v>
      </c>
      <c r="B44" s="9" t="s">
        <v>32</v>
      </c>
      <c r="C44" s="332" t="s">
        <v>83</v>
      </c>
      <c r="D44" s="299"/>
      <c r="E44" s="303"/>
      <c r="F44" s="304"/>
      <c r="G44" s="254"/>
      <c r="H44" s="248"/>
      <c r="I44" s="248"/>
    </row>
    <row r="45" spans="1:9" ht="45" x14ac:dyDescent="0.25">
      <c r="A45" s="6">
        <v>7.4</v>
      </c>
      <c r="B45" s="9" t="s">
        <v>33</v>
      </c>
      <c r="C45" s="332"/>
      <c r="D45" s="299"/>
      <c r="E45" s="303"/>
      <c r="F45" s="304"/>
      <c r="G45" s="254"/>
      <c r="H45" s="248"/>
      <c r="I45" s="248"/>
    </row>
    <row r="46" spans="1:9" ht="45" x14ac:dyDescent="0.25">
      <c r="A46" s="6">
        <v>7.5</v>
      </c>
      <c r="B46" s="9" t="s">
        <v>64</v>
      </c>
      <c r="C46" s="332"/>
      <c r="D46" s="299"/>
      <c r="E46" s="303"/>
      <c r="F46" s="304"/>
      <c r="G46" s="254"/>
      <c r="H46" s="248"/>
      <c r="I46" s="248"/>
    </row>
    <row r="47" spans="1:9" x14ac:dyDescent="0.25">
      <c r="A47" s="6">
        <v>7.6</v>
      </c>
      <c r="B47" s="9" t="s">
        <v>34</v>
      </c>
      <c r="C47" s="332"/>
      <c r="D47" s="299"/>
      <c r="E47" s="303"/>
      <c r="F47" s="304"/>
      <c r="G47" s="254"/>
      <c r="H47" s="248"/>
      <c r="I47" s="248"/>
    </row>
    <row r="48" spans="1:9" ht="30" x14ac:dyDescent="0.25">
      <c r="A48" s="6">
        <v>7.7</v>
      </c>
      <c r="B48" s="9" t="s">
        <v>55</v>
      </c>
      <c r="C48" s="332"/>
      <c r="D48" s="299"/>
      <c r="E48" s="303"/>
      <c r="F48" s="304"/>
      <c r="G48" s="254"/>
      <c r="H48" s="248"/>
      <c r="I48" s="248"/>
    </row>
    <row r="49" spans="1:10" ht="31.5" customHeight="1" x14ac:dyDescent="0.25">
      <c r="A49" s="6">
        <v>7.8</v>
      </c>
      <c r="B49" s="15" t="s">
        <v>35</v>
      </c>
      <c r="C49" s="332"/>
      <c r="D49" s="299"/>
      <c r="E49" s="303"/>
      <c r="F49" s="304"/>
      <c r="G49" s="254"/>
      <c r="H49" s="248"/>
      <c r="I49" s="248"/>
    </row>
    <row r="50" spans="1:10" ht="15.75" thickBot="1" x14ac:dyDescent="0.3">
      <c r="A50" s="6">
        <v>7.9</v>
      </c>
      <c r="B50" s="9" t="s">
        <v>36</v>
      </c>
      <c r="C50" s="332"/>
      <c r="D50" s="300"/>
      <c r="E50" s="305"/>
      <c r="F50" s="306"/>
      <c r="G50" s="254"/>
      <c r="H50" s="248"/>
      <c r="I50" s="248"/>
    </row>
    <row r="51" spans="1:10" ht="30" customHeight="1" x14ac:dyDescent="0.25">
      <c r="A51" s="200">
        <v>8</v>
      </c>
      <c r="B51" s="211" t="s">
        <v>37</v>
      </c>
      <c r="C51" s="325" t="str">
        <f>+C36</f>
        <v>SU OPORTUNO SERVICIO LTDA - S.O.S.</v>
      </c>
      <c r="D51" s="294"/>
      <c r="E51" s="294"/>
      <c r="F51" s="295"/>
      <c r="G51" s="257"/>
      <c r="H51" s="279"/>
      <c r="I51" s="258"/>
    </row>
    <row r="52" spans="1:10" ht="30" customHeight="1" x14ac:dyDescent="0.25">
      <c r="A52" s="201"/>
      <c r="B52" s="212"/>
      <c r="C52" s="152" t="s">
        <v>50</v>
      </c>
      <c r="D52" s="152" t="s">
        <v>459</v>
      </c>
      <c r="E52" s="249" t="s">
        <v>170</v>
      </c>
      <c r="F52" s="249"/>
      <c r="G52" s="281"/>
      <c r="H52" s="281"/>
      <c r="I52" s="260"/>
    </row>
    <row r="53" spans="1:10" ht="30" x14ac:dyDescent="0.25">
      <c r="A53" s="6">
        <v>8.1</v>
      </c>
      <c r="B53" s="7" t="s">
        <v>38</v>
      </c>
      <c r="C53" s="351" t="s">
        <v>85</v>
      </c>
      <c r="D53" s="351"/>
      <c r="E53" s="351" t="s">
        <v>85</v>
      </c>
      <c r="F53" s="351"/>
      <c r="G53" s="308"/>
      <c r="H53" s="248"/>
      <c r="I53" s="248"/>
    </row>
    <row r="54" spans="1:10" x14ac:dyDescent="0.25">
      <c r="A54" s="6">
        <v>8.1999999999999993</v>
      </c>
      <c r="B54" s="8" t="s">
        <v>13</v>
      </c>
      <c r="C54" s="351"/>
      <c r="D54" s="351"/>
      <c r="E54" s="351"/>
      <c r="F54" s="351"/>
      <c r="G54" s="308"/>
      <c r="H54" s="248"/>
      <c r="I54" s="248"/>
    </row>
    <row r="55" spans="1:10" ht="60.75" thickBot="1" x14ac:dyDescent="0.3">
      <c r="A55" s="10">
        <v>8.3000000000000007</v>
      </c>
      <c r="B55" s="16" t="s">
        <v>39</v>
      </c>
      <c r="C55" s="351"/>
      <c r="D55" s="351"/>
      <c r="E55" s="351"/>
      <c r="F55" s="351"/>
      <c r="G55" s="308"/>
      <c r="H55" s="248"/>
      <c r="I55" s="248"/>
    </row>
    <row r="56" spans="1:10" ht="30" customHeight="1" thickBot="1" x14ac:dyDescent="0.3">
      <c r="A56" s="200">
        <v>9</v>
      </c>
      <c r="B56" s="211" t="s">
        <v>40</v>
      </c>
      <c r="C56" s="390" t="str">
        <f>+C51</f>
        <v>SU OPORTUNO SERVICIO LTDA - S.O.S.</v>
      </c>
      <c r="D56" s="391"/>
      <c r="E56" s="391"/>
      <c r="F56" s="392"/>
      <c r="G56" s="257"/>
      <c r="H56" s="279"/>
      <c r="I56" s="258"/>
    </row>
    <row r="57" spans="1:10" ht="30" customHeight="1" thickBot="1" x14ac:dyDescent="0.3">
      <c r="A57" s="201"/>
      <c r="B57" s="212"/>
      <c r="C57" s="24" t="s">
        <v>9</v>
      </c>
      <c r="D57" s="23" t="s">
        <v>10</v>
      </c>
      <c r="E57" s="259" t="s">
        <v>47</v>
      </c>
      <c r="F57" s="260"/>
      <c r="G57" s="259"/>
      <c r="H57" s="281"/>
      <c r="I57" s="260"/>
    </row>
    <row r="58" spans="1:10" ht="30.75" thickBot="1" x14ac:dyDescent="0.3">
      <c r="A58" s="193">
        <v>9.1</v>
      </c>
      <c r="B58" s="39" t="s">
        <v>41</v>
      </c>
      <c r="C58" s="179" t="s">
        <v>51</v>
      </c>
      <c r="D58" s="174"/>
      <c r="E58" s="346" t="s">
        <v>51</v>
      </c>
      <c r="F58" s="347"/>
      <c r="G58" s="254"/>
      <c r="H58" s="248"/>
      <c r="I58" s="248"/>
    </row>
    <row r="59" spans="1:10" x14ac:dyDescent="0.25">
      <c r="A59" s="219" t="s">
        <v>56</v>
      </c>
      <c r="B59" s="221" t="s">
        <v>57</v>
      </c>
      <c r="C59" s="222" t="s">
        <v>458</v>
      </c>
      <c r="D59" s="222"/>
      <c r="E59" s="257" t="s">
        <v>47</v>
      </c>
      <c r="F59" s="258"/>
      <c r="G59" s="257"/>
      <c r="H59" s="279"/>
      <c r="I59" s="258"/>
      <c r="J59" s="309"/>
    </row>
    <row r="60" spans="1:10" x14ac:dyDescent="0.25">
      <c r="A60" s="220"/>
      <c r="B60" s="212"/>
      <c r="C60" s="172" t="s">
        <v>9</v>
      </c>
      <c r="D60" s="188" t="s">
        <v>10</v>
      </c>
      <c r="E60" s="292"/>
      <c r="F60" s="293" t="s">
        <v>9</v>
      </c>
      <c r="G60" s="259"/>
      <c r="H60" s="281"/>
      <c r="I60" s="260"/>
      <c r="J60" s="310"/>
    </row>
    <row r="61" spans="1:10" ht="34.5" customHeight="1" x14ac:dyDescent="0.25">
      <c r="A61" s="168">
        <v>10.1</v>
      </c>
      <c r="B61" s="9" t="s">
        <v>58</v>
      </c>
      <c r="C61" s="173" t="s">
        <v>83</v>
      </c>
      <c r="D61" s="173" t="s">
        <v>477</v>
      </c>
      <c r="E61" s="393" t="s">
        <v>82</v>
      </c>
      <c r="F61" s="337"/>
      <c r="G61" s="312"/>
      <c r="H61" s="312"/>
      <c r="I61" s="312"/>
    </row>
    <row r="62" spans="1:10" ht="30" customHeight="1" x14ac:dyDescent="0.25">
      <c r="A62" s="41">
        <v>10.199999999999999</v>
      </c>
      <c r="B62" s="39" t="s">
        <v>59</v>
      </c>
      <c r="C62" s="173" t="s">
        <v>83</v>
      </c>
      <c r="D62" s="173" t="s">
        <v>477</v>
      </c>
      <c r="E62" s="336" t="s">
        <v>82</v>
      </c>
      <c r="F62" s="337"/>
      <c r="G62" s="312"/>
      <c r="H62" s="312"/>
      <c r="I62" s="312"/>
    </row>
    <row r="63" spans="1:10" ht="148.5" customHeight="1" x14ac:dyDescent="0.25">
      <c r="A63" s="41">
        <v>10.3</v>
      </c>
      <c r="B63" s="127" t="s">
        <v>169</v>
      </c>
      <c r="C63" s="197" t="s">
        <v>83</v>
      </c>
      <c r="D63" s="173">
        <v>69</v>
      </c>
      <c r="E63" s="394" t="s">
        <v>82</v>
      </c>
      <c r="F63" s="396"/>
      <c r="G63" s="313"/>
      <c r="H63" s="313"/>
      <c r="I63" s="313"/>
    </row>
    <row r="64" spans="1:10" ht="63.75" customHeight="1" x14ac:dyDescent="0.25">
      <c r="A64" s="41">
        <v>10.4</v>
      </c>
      <c r="B64" s="125" t="s">
        <v>168</v>
      </c>
      <c r="C64" s="173" t="s">
        <v>83</v>
      </c>
      <c r="D64" s="173" t="s">
        <v>456</v>
      </c>
      <c r="E64" s="394" t="s">
        <v>82</v>
      </c>
      <c r="F64" s="395"/>
      <c r="G64" s="312"/>
      <c r="H64" s="312"/>
      <c r="I64" s="312"/>
    </row>
    <row r="65" spans="1:9" ht="48.75" customHeight="1" x14ac:dyDescent="0.25">
      <c r="A65" s="168">
        <v>10.5</v>
      </c>
      <c r="B65" s="125" t="s">
        <v>167</v>
      </c>
      <c r="C65" s="173" t="s">
        <v>83</v>
      </c>
      <c r="D65" s="173" t="s">
        <v>476</v>
      </c>
      <c r="E65" s="336" t="s">
        <v>82</v>
      </c>
      <c r="F65" s="337"/>
      <c r="G65" s="312"/>
      <c r="H65" s="312"/>
      <c r="I65" s="312"/>
    </row>
    <row r="66" spans="1:9" ht="48.75" customHeight="1" x14ac:dyDescent="0.25">
      <c r="A66" s="178" t="s">
        <v>165</v>
      </c>
      <c r="B66" s="123" t="s">
        <v>366</v>
      </c>
      <c r="C66" s="173" t="s">
        <v>83</v>
      </c>
      <c r="D66" s="173" t="s">
        <v>475</v>
      </c>
      <c r="E66" s="351" t="s">
        <v>82</v>
      </c>
      <c r="F66" s="351"/>
      <c r="G66" s="181"/>
      <c r="H66" s="181"/>
      <c r="I66" s="181"/>
    </row>
    <row r="67" spans="1:9" ht="30" customHeight="1" x14ac:dyDescent="0.25">
      <c r="A67" s="324">
        <v>11</v>
      </c>
      <c r="B67" s="325" t="s">
        <v>42</v>
      </c>
      <c r="C67" s="326" t="str">
        <f>+C56</f>
        <v>SU OPORTUNO SERVICIO LTDA - S.O.S.</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336" t="s">
        <v>83</v>
      </c>
      <c r="D69" s="337"/>
      <c r="E69" s="337"/>
      <c r="F69" s="338"/>
      <c r="G69" s="247"/>
      <c r="H69" s="248"/>
      <c r="I69" s="248"/>
    </row>
    <row r="70" spans="1:9" ht="31.5" customHeight="1" x14ac:dyDescent="0.25">
      <c r="A70" s="6">
        <v>11.2</v>
      </c>
      <c r="B70" s="26" t="s">
        <v>44</v>
      </c>
      <c r="C70" s="336" t="s">
        <v>83</v>
      </c>
      <c r="D70" s="337"/>
      <c r="E70" s="337"/>
      <c r="F70" s="338"/>
      <c r="G70" s="247"/>
      <c r="H70" s="248"/>
      <c r="I70" s="248"/>
    </row>
    <row r="71" spans="1:9" ht="30.75" thickBot="1" x14ac:dyDescent="0.3">
      <c r="A71" s="193">
        <v>11.3</v>
      </c>
      <c r="B71" s="27" t="s">
        <v>45</v>
      </c>
      <c r="C71" s="339" t="s">
        <v>83</v>
      </c>
      <c r="D71" s="340"/>
      <c r="E71" s="340"/>
      <c r="F71" s="341"/>
      <c r="G71" s="247"/>
      <c r="H71" s="248"/>
      <c r="I71" s="248"/>
    </row>
    <row r="72" spans="1:9" ht="33" thickBot="1" x14ac:dyDescent="0.3">
      <c r="A72" s="316" t="s">
        <v>46</v>
      </c>
      <c r="B72" s="317"/>
      <c r="C72" s="318" t="s">
        <v>71</v>
      </c>
      <c r="D72" s="319"/>
      <c r="E72" s="319"/>
      <c r="F72" s="320"/>
      <c r="G72" s="321"/>
      <c r="H72" s="322"/>
      <c r="I72" s="323"/>
    </row>
  </sheetData>
  <mergeCells count="100">
    <mergeCell ref="C11:F11"/>
    <mergeCell ref="A1:F2"/>
    <mergeCell ref="A4:F5"/>
    <mergeCell ref="C8:F8"/>
    <mergeCell ref="C9:F9"/>
    <mergeCell ref="C10:F10"/>
    <mergeCell ref="A24:A25"/>
    <mergeCell ref="B24:B25"/>
    <mergeCell ref="C24:D24"/>
    <mergeCell ref="E24:F25"/>
    <mergeCell ref="C20:C23"/>
    <mergeCell ref="D20:D23"/>
    <mergeCell ref="E20:F23"/>
    <mergeCell ref="G19:I19"/>
    <mergeCell ref="G13:I13"/>
    <mergeCell ref="C14:C18"/>
    <mergeCell ref="D14:D18"/>
    <mergeCell ref="E14:F18"/>
    <mergeCell ref="G14:I18"/>
    <mergeCell ref="C12:F12"/>
    <mergeCell ref="E13:F13"/>
    <mergeCell ref="A17:A18"/>
    <mergeCell ref="B17:B18"/>
    <mergeCell ref="E19:F19"/>
    <mergeCell ref="G20:I23"/>
    <mergeCell ref="G24:I25"/>
    <mergeCell ref="C38:C40"/>
    <mergeCell ref="D38:D40"/>
    <mergeCell ref="E38:F40"/>
    <mergeCell ref="G38:I40"/>
    <mergeCell ref="C31:C35"/>
    <mergeCell ref="D31:D35"/>
    <mergeCell ref="E31:F35"/>
    <mergeCell ref="G31:I35"/>
    <mergeCell ref="C26:C27"/>
    <mergeCell ref="D26:D28"/>
    <mergeCell ref="E26:F28"/>
    <mergeCell ref="G26:I28"/>
    <mergeCell ref="A36:A37"/>
    <mergeCell ref="B36:B37"/>
    <mergeCell ref="C36:D36"/>
    <mergeCell ref="E36:F37"/>
    <mergeCell ref="G36:I37"/>
    <mergeCell ref="A29:A30"/>
    <mergeCell ref="B29:B30"/>
    <mergeCell ref="C29:D29"/>
    <mergeCell ref="E29:F30"/>
    <mergeCell ref="G29:I30"/>
    <mergeCell ref="C53:C55"/>
    <mergeCell ref="D53:D55"/>
    <mergeCell ref="E53:F55"/>
    <mergeCell ref="G53:I55"/>
    <mergeCell ref="E41:F41"/>
    <mergeCell ref="G41:I41"/>
    <mergeCell ref="D42:D50"/>
    <mergeCell ref="E42:F50"/>
    <mergeCell ref="G42:I50"/>
    <mergeCell ref="C44:C50"/>
    <mergeCell ref="J59:J60"/>
    <mergeCell ref="A56:A57"/>
    <mergeCell ref="B56:B57"/>
    <mergeCell ref="C56:F56"/>
    <mergeCell ref="G56:I57"/>
    <mergeCell ref="A59:A60"/>
    <mergeCell ref="B59:B60"/>
    <mergeCell ref="C59:D59"/>
    <mergeCell ref="E59:F60"/>
    <mergeCell ref="G59:I60"/>
    <mergeCell ref="A51:A52"/>
    <mergeCell ref="B51:B52"/>
    <mergeCell ref="C51:F51"/>
    <mergeCell ref="G51:I52"/>
    <mergeCell ref="E52:F52"/>
    <mergeCell ref="E64:F64"/>
    <mergeCell ref="G64:I64"/>
    <mergeCell ref="E57:F57"/>
    <mergeCell ref="E58:F58"/>
    <mergeCell ref="G58:I58"/>
    <mergeCell ref="E61:F61"/>
    <mergeCell ref="G61:I61"/>
    <mergeCell ref="E62:F62"/>
    <mergeCell ref="G62:I62"/>
    <mergeCell ref="E63:F63"/>
    <mergeCell ref="G63:I63"/>
    <mergeCell ref="A72:B72"/>
    <mergeCell ref="C72:F72"/>
    <mergeCell ref="G72:I72"/>
    <mergeCell ref="A67:A68"/>
    <mergeCell ref="B67:B68"/>
    <mergeCell ref="C67:F67"/>
    <mergeCell ref="G67:I67"/>
    <mergeCell ref="C68:F68"/>
    <mergeCell ref="G68:I68"/>
    <mergeCell ref="C69:F69"/>
    <mergeCell ref="G69:I71"/>
    <mergeCell ref="E65:F65"/>
    <mergeCell ref="G65:I65"/>
    <mergeCell ref="E66:F66"/>
    <mergeCell ref="C70:F70"/>
    <mergeCell ref="C71:F71"/>
  </mergeCells>
  <pageMargins left="0.7" right="0.7" top="0.75" bottom="0.75" header="0.3" footer="0.3"/>
  <pageSetup scale="35" orientation="portrait" r:id="rId1"/>
  <rowBreaks count="1" manualBreakCount="1">
    <brk id="50"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topLeftCell="A64" zoomScale="80" zoomScaleNormal="80" zoomScaleSheetLayoutView="80" workbookViewId="0">
      <selection activeCell="E76" sqref="E76"/>
    </sheetView>
  </sheetViews>
  <sheetFormatPr baseColWidth="10" defaultRowHeight="15" x14ac:dyDescent="0.25"/>
  <cols>
    <col min="1" max="1" width="6.7109375" style="1" customWidth="1"/>
    <col min="2" max="2" width="47.140625" customWidth="1"/>
    <col min="3" max="3" width="40.140625" style="1" customWidth="1"/>
    <col min="4" max="4" width="12.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ht="15.75" thickBot="1" x14ac:dyDescent="0.3">
      <c r="C7" s="2"/>
      <c r="F7" s="2"/>
    </row>
    <row r="8" spans="1:9" ht="15.75" thickBot="1" x14ac:dyDescent="0.3">
      <c r="A8" s="28" t="s">
        <v>1</v>
      </c>
      <c r="B8" s="29" t="s">
        <v>2</v>
      </c>
      <c r="C8" s="379">
        <v>11</v>
      </c>
      <c r="D8" s="380"/>
      <c r="E8" s="380"/>
      <c r="F8" s="380"/>
    </row>
    <row r="9" spans="1:9" ht="31.5" customHeight="1" x14ac:dyDescent="0.25">
      <c r="A9" s="28" t="s">
        <v>3</v>
      </c>
      <c r="B9" s="29" t="s">
        <v>4</v>
      </c>
      <c r="C9" s="381" t="s">
        <v>493</v>
      </c>
      <c r="D9" s="382"/>
      <c r="E9" s="382"/>
      <c r="F9" s="382"/>
    </row>
    <row r="10" spans="1:9" x14ac:dyDescent="0.25">
      <c r="A10" s="28" t="s">
        <v>5</v>
      </c>
      <c r="B10" s="29" t="s">
        <v>7</v>
      </c>
      <c r="C10" s="364" t="s">
        <v>186</v>
      </c>
      <c r="D10" s="365"/>
      <c r="E10" s="365"/>
      <c r="F10" s="365"/>
    </row>
    <row r="11" spans="1:9" x14ac:dyDescent="0.25">
      <c r="A11" s="28" t="s">
        <v>6</v>
      </c>
      <c r="B11" s="29" t="s">
        <v>8</v>
      </c>
      <c r="C11" s="285" t="s">
        <v>185</v>
      </c>
      <c r="D11" s="285"/>
      <c r="E11" s="285"/>
      <c r="F11" s="285"/>
    </row>
    <row r="12" spans="1:9" ht="15.75" thickBot="1" x14ac:dyDescent="0.3">
      <c r="A12" s="28" t="s">
        <v>184</v>
      </c>
      <c r="B12" s="29" t="s">
        <v>183</v>
      </c>
      <c r="C12" s="371" t="s">
        <v>83</v>
      </c>
      <c r="D12" s="371"/>
      <c r="E12" s="371"/>
      <c r="F12" s="371"/>
    </row>
    <row r="13" spans="1:9" ht="39" customHeight="1" x14ac:dyDescent="0.25">
      <c r="A13" s="18">
        <v>1</v>
      </c>
      <c r="B13" s="21" t="s">
        <v>11</v>
      </c>
      <c r="C13" s="189" t="str">
        <f>+$C$9</f>
        <v xml:space="preserve">INTERGLOBAL SEGURIDAD Y VIGILANCIA LTDA </v>
      </c>
      <c r="D13" s="114" t="s">
        <v>10</v>
      </c>
      <c r="E13" s="259" t="s">
        <v>47</v>
      </c>
      <c r="F13" s="282"/>
      <c r="G13" s="231" t="s">
        <v>62</v>
      </c>
      <c r="H13" s="287"/>
      <c r="I13" s="288"/>
    </row>
    <row r="14" spans="1:9" ht="30" x14ac:dyDescent="0.25">
      <c r="A14" s="6">
        <v>1.1000000000000001</v>
      </c>
      <c r="B14" s="7" t="s">
        <v>12</v>
      </c>
      <c r="C14" s="376" t="s">
        <v>83</v>
      </c>
      <c r="D14" s="202" t="s">
        <v>331</v>
      </c>
      <c r="E14" s="205" t="s">
        <v>82</v>
      </c>
      <c r="F14" s="206"/>
      <c r="G14" s="289"/>
      <c r="H14" s="290"/>
      <c r="I14" s="290"/>
    </row>
    <row r="15" spans="1:9" x14ac:dyDescent="0.25">
      <c r="A15" s="6">
        <v>1.2</v>
      </c>
      <c r="B15" s="8" t="s">
        <v>13</v>
      </c>
      <c r="C15" s="377"/>
      <c r="D15" s="203"/>
      <c r="E15" s="207"/>
      <c r="F15" s="208"/>
      <c r="G15" s="254"/>
      <c r="H15" s="248"/>
      <c r="I15" s="248"/>
    </row>
    <row r="16" spans="1:9" ht="30" x14ac:dyDescent="0.25">
      <c r="A16" s="6">
        <v>1.3</v>
      </c>
      <c r="B16" s="7" t="s">
        <v>14</v>
      </c>
      <c r="C16" s="377"/>
      <c r="D16" s="203"/>
      <c r="E16" s="207"/>
      <c r="F16" s="208"/>
      <c r="G16" s="254"/>
      <c r="H16" s="248"/>
      <c r="I16" s="248"/>
    </row>
    <row r="17" spans="1:9" ht="60" customHeight="1" x14ac:dyDescent="0.25">
      <c r="A17" s="239">
        <v>1.4</v>
      </c>
      <c r="B17" s="241" t="s">
        <v>15</v>
      </c>
      <c r="C17" s="377"/>
      <c r="D17" s="203"/>
      <c r="E17" s="207"/>
      <c r="F17" s="208"/>
      <c r="G17" s="254"/>
      <c r="H17" s="248"/>
      <c r="I17" s="248"/>
    </row>
    <row r="18" spans="1:9" ht="15.75" thickBot="1" x14ac:dyDescent="0.3">
      <c r="A18" s="240"/>
      <c r="B18" s="242"/>
      <c r="C18" s="378"/>
      <c r="D18" s="204"/>
      <c r="E18" s="209"/>
      <c r="F18" s="210"/>
      <c r="G18" s="254"/>
      <c r="H18" s="248"/>
      <c r="I18" s="248"/>
    </row>
    <row r="19" spans="1:9" ht="39" customHeight="1" x14ac:dyDescent="0.25">
      <c r="A19" s="18">
        <v>2</v>
      </c>
      <c r="B19" s="19" t="s">
        <v>16</v>
      </c>
      <c r="C19" s="196" t="str">
        <f>+$C$9</f>
        <v xml:space="preserve">INTERGLOBAL SEGURIDAD Y VIGILANCIA LTDA </v>
      </c>
      <c r="D19" s="191"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 xml:space="preserve">INTERGLOBAL SEGURIDAD Y VIGILANCIA LTDA </v>
      </c>
      <c r="D24" s="278"/>
      <c r="E24" s="257" t="s">
        <v>47</v>
      </c>
      <c r="F24" s="258"/>
      <c r="G24" s="257"/>
      <c r="H24" s="279"/>
      <c r="I24" s="280"/>
    </row>
    <row r="25" spans="1:9" ht="33" customHeight="1" x14ac:dyDescent="0.25">
      <c r="A25" s="201"/>
      <c r="B25" s="220"/>
      <c r="C25" s="184" t="s">
        <v>9</v>
      </c>
      <c r="D25" s="191" t="s">
        <v>10</v>
      </c>
      <c r="E25" s="259"/>
      <c r="F25" s="260"/>
      <c r="G25" s="259"/>
      <c r="H25" s="281"/>
      <c r="I25" s="282"/>
    </row>
    <row r="26" spans="1:9" ht="62.25" customHeight="1" x14ac:dyDescent="0.25">
      <c r="A26" s="6">
        <v>4.0999999999999996</v>
      </c>
      <c r="B26" s="9" t="s">
        <v>53</v>
      </c>
      <c r="C26" s="351" t="s">
        <v>83</v>
      </c>
      <c r="D26" s="298" t="s">
        <v>492</v>
      </c>
      <c r="E26" s="358" t="s">
        <v>82</v>
      </c>
      <c r="F26" s="216"/>
      <c r="G26" s="254"/>
      <c r="H26" s="248"/>
      <c r="I26" s="248"/>
    </row>
    <row r="27" spans="1:9" ht="30" x14ac:dyDescent="0.25">
      <c r="A27" s="6">
        <v>4.2</v>
      </c>
      <c r="B27" s="9" t="s">
        <v>21</v>
      </c>
      <c r="C27" s="351"/>
      <c r="D27" s="299"/>
      <c r="E27" s="360"/>
      <c r="F27" s="218"/>
      <c r="G27" s="254"/>
      <c r="H27" s="248"/>
      <c r="I27" s="248"/>
    </row>
    <row r="28" spans="1:9" ht="30.75" thickBot="1" x14ac:dyDescent="0.3">
      <c r="A28" s="10">
        <v>4.3</v>
      </c>
      <c r="B28" s="11" t="s">
        <v>48</v>
      </c>
      <c r="C28" s="173" t="s">
        <v>479</v>
      </c>
      <c r="D28" s="300"/>
      <c r="E28" s="362"/>
      <c r="F28" s="363"/>
      <c r="G28" s="254"/>
      <c r="H28" s="248"/>
      <c r="I28" s="248"/>
    </row>
    <row r="29" spans="1:9" ht="30" customHeight="1" thickBot="1" x14ac:dyDescent="0.3">
      <c r="A29" s="200">
        <v>5</v>
      </c>
      <c r="B29" s="213" t="s">
        <v>22</v>
      </c>
      <c r="C29" s="263" t="str">
        <f>+C24</f>
        <v xml:space="preserve">INTERGLOBAL SEGURIDAD Y VIGILANCIA LTDA </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265" t="s">
        <v>491</v>
      </c>
      <c r="E31" s="215" t="s">
        <v>82</v>
      </c>
      <c r="F31" s="216"/>
      <c r="G31" s="383"/>
      <c r="H31" s="384"/>
      <c r="I31" s="384"/>
    </row>
    <row r="32" spans="1:9" ht="45" x14ac:dyDescent="0.25">
      <c r="A32" s="6">
        <v>5.2</v>
      </c>
      <c r="B32" s="9" t="s">
        <v>176</v>
      </c>
      <c r="C32" s="266"/>
      <c r="D32" s="266"/>
      <c r="E32" s="217"/>
      <c r="F32" s="218"/>
      <c r="G32" s="385"/>
      <c r="H32" s="386"/>
      <c r="I32" s="386"/>
    </row>
    <row r="33" spans="1:9" ht="45" x14ac:dyDescent="0.25">
      <c r="A33" s="6">
        <v>5.3</v>
      </c>
      <c r="B33" s="14" t="s">
        <v>175</v>
      </c>
      <c r="C33" s="266"/>
      <c r="D33" s="266"/>
      <c r="E33" s="217"/>
      <c r="F33" s="218"/>
      <c r="G33" s="385"/>
      <c r="H33" s="386"/>
      <c r="I33" s="386"/>
    </row>
    <row r="34" spans="1:9" ht="30" x14ac:dyDescent="0.25">
      <c r="A34" s="6">
        <v>5.4</v>
      </c>
      <c r="B34" s="9" t="s">
        <v>23</v>
      </c>
      <c r="C34" s="266"/>
      <c r="D34" s="266"/>
      <c r="E34" s="217"/>
      <c r="F34" s="218"/>
      <c r="G34" s="385"/>
      <c r="H34" s="386"/>
      <c r="I34" s="386"/>
    </row>
    <row r="35" spans="1:9" ht="30.75" thickBot="1" x14ac:dyDescent="0.3">
      <c r="A35" s="10">
        <v>5.5</v>
      </c>
      <c r="B35" s="11" t="s">
        <v>24</v>
      </c>
      <c r="C35" s="267"/>
      <c r="D35" s="267"/>
      <c r="E35" s="217"/>
      <c r="F35" s="218"/>
      <c r="G35" s="385"/>
      <c r="H35" s="386"/>
      <c r="I35" s="386"/>
    </row>
    <row r="36" spans="1:9" ht="30" customHeight="1" thickBot="1" x14ac:dyDescent="0.3">
      <c r="A36" s="200">
        <v>6</v>
      </c>
      <c r="B36" s="211" t="s">
        <v>142</v>
      </c>
      <c r="C36" s="212" t="str">
        <f>+C29</f>
        <v xml:space="preserve">INTERGLOBAL SEGURIDAD Y VIGILANCIA LTDA </v>
      </c>
      <c r="D36" s="214"/>
      <c r="E36" s="249" t="s">
        <v>47</v>
      </c>
      <c r="F36" s="249"/>
      <c r="G36" s="387"/>
      <c r="H36" s="388"/>
      <c r="I36" s="389"/>
    </row>
    <row r="37" spans="1:9" ht="15.75" thickBot="1" x14ac:dyDescent="0.3">
      <c r="A37" s="201"/>
      <c r="B37" s="212"/>
      <c r="C37" s="24" t="s">
        <v>9</v>
      </c>
      <c r="D37" s="130" t="s">
        <v>10</v>
      </c>
      <c r="E37" s="249"/>
      <c r="F37" s="249"/>
      <c r="G37" s="357"/>
      <c r="H37" s="281"/>
      <c r="I37" s="282"/>
    </row>
    <row r="38" spans="1:9" ht="30" x14ac:dyDescent="0.25">
      <c r="A38" s="6">
        <v>6.1</v>
      </c>
      <c r="B38" s="9" t="s">
        <v>26</v>
      </c>
      <c r="C38" s="372" t="s">
        <v>83</v>
      </c>
      <c r="D38" s="374">
        <v>38</v>
      </c>
      <c r="E38" s="360" t="s">
        <v>82</v>
      </c>
      <c r="F38" s="218"/>
      <c r="G38" s="254"/>
      <c r="H38" s="248"/>
      <c r="I38" s="248"/>
    </row>
    <row r="39" spans="1:9" ht="45" x14ac:dyDescent="0.25">
      <c r="A39" s="6">
        <v>6.2</v>
      </c>
      <c r="B39" s="9" t="s">
        <v>27</v>
      </c>
      <c r="C39" s="266"/>
      <c r="D39" s="374"/>
      <c r="E39" s="360"/>
      <c r="F39" s="218"/>
      <c r="G39" s="254"/>
      <c r="H39" s="248"/>
      <c r="I39" s="248"/>
    </row>
    <row r="40" spans="1:9" ht="60.75" thickBot="1" x14ac:dyDescent="0.3">
      <c r="A40" s="6">
        <v>6.3</v>
      </c>
      <c r="B40" s="11" t="s">
        <v>28</v>
      </c>
      <c r="C40" s="373"/>
      <c r="D40" s="375"/>
      <c r="E40" s="362"/>
      <c r="F40" s="363"/>
      <c r="G40" s="254"/>
      <c r="H40" s="248"/>
      <c r="I40" s="248"/>
    </row>
    <row r="41" spans="1:9" x14ac:dyDescent="0.25">
      <c r="A41" s="18">
        <v>7</v>
      </c>
      <c r="B41" s="25" t="s">
        <v>29</v>
      </c>
      <c r="C41" s="187" t="s">
        <v>174</v>
      </c>
      <c r="D41" s="191" t="s">
        <v>10</v>
      </c>
      <c r="E41" s="231" t="s">
        <v>47</v>
      </c>
      <c r="F41" s="232"/>
      <c r="G41" s="231"/>
      <c r="H41" s="287"/>
      <c r="I41" s="288"/>
    </row>
    <row r="42" spans="1:9" x14ac:dyDescent="0.25">
      <c r="A42" s="6">
        <v>7.1</v>
      </c>
      <c r="B42" s="9" t="s">
        <v>30</v>
      </c>
      <c r="C42" s="171" t="s">
        <v>173</v>
      </c>
      <c r="D42" s="298" t="s">
        <v>490</v>
      </c>
      <c r="E42" s="301" t="s">
        <v>82</v>
      </c>
      <c r="F42" s="302"/>
      <c r="G42" s="254"/>
      <c r="H42" s="248"/>
      <c r="I42" s="248"/>
    </row>
    <row r="43" spans="1:9" x14ac:dyDescent="0.25">
      <c r="A43" s="6">
        <v>7.2</v>
      </c>
      <c r="B43" s="9" t="s">
        <v>31</v>
      </c>
      <c r="C43" s="171" t="s">
        <v>489</v>
      </c>
      <c r="D43" s="299"/>
      <c r="E43" s="303"/>
      <c r="F43" s="304"/>
      <c r="G43" s="254"/>
      <c r="H43" s="248"/>
      <c r="I43" s="248"/>
    </row>
    <row r="44" spans="1:9" ht="30" x14ac:dyDescent="0.25">
      <c r="A44" s="6">
        <v>7.3</v>
      </c>
      <c r="B44" s="9" t="s">
        <v>32</v>
      </c>
      <c r="C44" s="332" t="s">
        <v>83</v>
      </c>
      <c r="D44" s="299"/>
      <c r="E44" s="303"/>
      <c r="F44" s="304"/>
      <c r="G44" s="254"/>
      <c r="H44" s="248"/>
      <c r="I44" s="248"/>
    </row>
    <row r="45" spans="1:9" ht="45" x14ac:dyDescent="0.25">
      <c r="A45" s="6">
        <v>7.4</v>
      </c>
      <c r="B45" s="9" t="s">
        <v>33</v>
      </c>
      <c r="C45" s="332"/>
      <c r="D45" s="299"/>
      <c r="E45" s="303"/>
      <c r="F45" s="304"/>
      <c r="G45" s="254"/>
      <c r="H45" s="248"/>
      <c r="I45" s="248"/>
    </row>
    <row r="46" spans="1:9" ht="45" x14ac:dyDescent="0.25">
      <c r="A46" s="6">
        <v>7.5</v>
      </c>
      <c r="B46" s="9" t="s">
        <v>64</v>
      </c>
      <c r="C46" s="332"/>
      <c r="D46" s="299"/>
      <c r="E46" s="303"/>
      <c r="F46" s="304"/>
      <c r="G46" s="254"/>
      <c r="H46" s="248"/>
      <c r="I46" s="248"/>
    </row>
    <row r="47" spans="1:9" x14ac:dyDescent="0.25">
      <c r="A47" s="6">
        <v>7.6</v>
      </c>
      <c r="B47" s="9" t="s">
        <v>34</v>
      </c>
      <c r="C47" s="332"/>
      <c r="D47" s="299"/>
      <c r="E47" s="303"/>
      <c r="F47" s="304"/>
      <c r="G47" s="254"/>
      <c r="H47" s="248"/>
      <c r="I47" s="248"/>
    </row>
    <row r="48" spans="1:9" ht="30" x14ac:dyDescent="0.25">
      <c r="A48" s="6">
        <v>7.7</v>
      </c>
      <c r="B48" s="9" t="s">
        <v>55</v>
      </c>
      <c r="C48" s="332"/>
      <c r="D48" s="299"/>
      <c r="E48" s="303"/>
      <c r="F48" s="304"/>
      <c r="G48" s="254"/>
      <c r="H48" s="248"/>
      <c r="I48" s="248"/>
    </row>
    <row r="49" spans="1:10" ht="31.5" customHeight="1" x14ac:dyDescent="0.25">
      <c r="A49" s="6">
        <v>7.8</v>
      </c>
      <c r="B49" s="15" t="s">
        <v>35</v>
      </c>
      <c r="C49" s="332"/>
      <c r="D49" s="299"/>
      <c r="E49" s="303"/>
      <c r="F49" s="304"/>
      <c r="G49" s="254"/>
      <c r="H49" s="248"/>
      <c r="I49" s="248"/>
    </row>
    <row r="50" spans="1:10" ht="15.75" thickBot="1" x14ac:dyDescent="0.3">
      <c r="A50" s="6">
        <v>7.9</v>
      </c>
      <c r="B50" s="9" t="s">
        <v>36</v>
      </c>
      <c r="C50" s="332"/>
      <c r="D50" s="300"/>
      <c r="E50" s="305"/>
      <c r="F50" s="306"/>
      <c r="G50" s="254"/>
      <c r="H50" s="248"/>
      <c r="I50" s="248"/>
    </row>
    <row r="51" spans="1:10" ht="30" customHeight="1" x14ac:dyDescent="0.25">
      <c r="A51" s="200">
        <v>8</v>
      </c>
      <c r="B51" s="211" t="s">
        <v>37</v>
      </c>
      <c r="C51" s="325" t="str">
        <f>+C36</f>
        <v xml:space="preserve">INTERGLOBAL SEGURIDAD Y VIGILANCIA LTDA </v>
      </c>
      <c r="D51" s="294"/>
      <c r="E51" s="294"/>
      <c r="F51" s="295"/>
      <c r="G51" s="257"/>
      <c r="H51" s="279"/>
      <c r="I51" s="258"/>
    </row>
    <row r="52" spans="1:10" ht="30" customHeight="1" x14ac:dyDescent="0.25">
      <c r="A52" s="201"/>
      <c r="B52" s="212"/>
      <c r="C52" s="152" t="s">
        <v>50</v>
      </c>
      <c r="D52" s="152" t="s">
        <v>459</v>
      </c>
      <c r="E52" s="249" t="s">
        <v>170</v>
      </c>
      <c r="F52" s="249"/>
      <c r="G52" s="281"/>
      <c r="H52" s="281"/>
      <c r="I52" s="260"/>
    </row>
    <row r="53" spans="1:10" ht="30" x14ac:dyDescent="0.25">
      <c r="A53" s="6">
        <v>8.1</v>
      </c>
      <c r="B53" s="7" t="s">
        <v>38</v>
      </c>
      <c r="C53" s="351" t="s">
        <v>85</v>
      </c>
      <c r="D53" s="351"/>
      <c r="E53" s="351" t="s">
        <v>85</v>
      </c>
      <c r="F53" s="351"/>
      <c r="G53" s="308"/>
      <c r="H53" s="248"/>
      <c r="I53" s="248"/>
    </row>
    <row r="54" spans="1:10" x14ac:dyDescent="0.25">
      <c r="A54" s="6">
        <v>8.1999999999999993</v>
      </c>
      <c r="B54" s="8" t="s">
        <v>13</v>
      </c>
      <c r="C54" s="351"/>
      <c r="D54" s="351"/>
      <c r="E54" s="351"/>
      <c r="F54" s="351"/>
      <c r="G54" s="308"/>
      <c r="H54" s="248"/>
      <c r="I54" s="248"/>
    </row>
    <row r="55" spans="1:10" ht="60.75" thickBot="1" x14ac:dyDescent="0.3">
      <c r="A55" s="10">
        <v>8.3000000000000007</v>
      </c>
      <c r="B55" s="16" t="s">
        <v>39</v>
      </c>
      <c r="C55" s="351"/>
      <c r="D55" s="351"/>
      <c r="E55" s="351"/>
      <c r="F55" s="351"/>
      <c r="G55" s="308"/>
      <c r="H55" s="248"/>
      <c r="I55" s="248"/>
    </row>
    <row r="56" spans="1:10" ht="30" customHeight="1" thickBot="1" x14ac:dyDescent="0.3">
      <c r="A56" s="200">
        <v>9</v>
      </c>
      <c r="B56" s="211" t="s">
        <v>40</v>
      </c>
      <c r="C56" s="390" t="str">
        <f>+C51</f>
        <v xml:space="preserve">INTERGLOBAL SEGURIDAD Y VIGILANCIA LTDA </v>
      </c>
      <c r="D56" s="391"/>
      <c r="E56" s="391"/>
      <c r="F56" s="392"/>
      <c r="G56" s="257"/>
      <c r="H56" s="279"/>
      <c r="I56" s="258"/>
    </row>
    <row r="57" spans="1:10" ht="30" customHeight="1" thickBot="1" x14ac:dyDescent="0.3">
      <c r="A57" s="201"/>
      <c r="B57" s="212"/>
      <c r="C57" s="24" t="s">
        <v>9</v>
      </c>
      <c r="D57" s="23" t="s">
        <v>10</v>
      </c>
      <c r="E57" s="259" t="s">
        <v>47</v>
      </c>
      <c r="F57" s="260"/>
      <c r="G57" s="259"/>
      <c r="H57" s="281"/>
      <c r="I57" s="260"/>
    </row>
    <row r="58" spans="1:10" ht="30.75" thickBot="1" x14ac:dyDescent="0.3">
      <c r="A58" s="193">
        <v>9.1</v>
      </c>
      <c r="B58" s="39" t="s">
        <v>41</v>
      </c>
      <c r="C58" s="179" t="s">
        <v>51</v>
      </c>
      <c r="D58" s="174"/>
      <c r="E58" s="346" t="s">
        <v>51</v>
      </c>
      <c r="F58" s="347"/>
      <c r="G58" s="254"/>
      <c r="H58" s="248"/>
      <c r="I58" s="248"/>
    </row>
    <row r="59" spans="1:10" x14ac:dyDescent="0.25">
      <c r="A59" s="219" t="s">
        <v>56</v>
      </c>
      <c r="B59" s="221" t="s">
        <v>57</v>
      </c>
      <c r="C59" s="222" t="s">
        <v>458</v>
      </c>
      <c r="D59" s="222"/>
      <c r="E59" s="257" t="s">
        <v>47</v>
      </c>
      <c r="F59" s="258"/>
      <c r="G59" s="257"/>
      <c r="H59" s="279"/>
      <c r="I59" s="258"/>
      <c r="J59" s="309"/>
    </row>
    <row r="60" spans="1:10" x14ac:dyDescent="0.25">
      <c r="A60" s="220"/>
      <c r="B60" s="212"/>
      <c r="C60" s="172" t="s">
        <v>9</v>
      </c>
      <c r="D60" s="188" t="s">
        <v>10</v>
      </c>
      <c r="E60" s="292"/>
      <c r="F60" s="293" t="s">
        <v>9</v>
      </c>
      <c r="G60" s="259"/>
      <c r="H60" s="281"/>
      <c r="I60" s="260"/>
      <c r="J60" s="310"/>
    </row>
    <row r="61" spans="1:10" ht="34.5" customHeight="1" x14ac:dyDescent="0.25">
      <c r="A61" s="168">
        <v>10.1</v>
      </c>
      <c r="B61" s="9" t="s">
        <v>58</v>
      </c>
      <c r="C61" s="173" t="s">
        <v>83</v>
      </c>
      <c r="D61" s="173" t="s">
        <v>488</v>
      </c>
      <c r="E61" s="393" t="s">
        <v>82</v>
      </c>
      <c r="F61" s="337"/>
      <c r="G61" s="312"/>
      <c r="H61" s="312"/>
      <c r="I61" s="312"/>
    </row>
    <row r="62" spans="1:10" ht="30" customHeight="1" x14ac:dyDescent="0.25">
      <c r="A62" s="41">
        <v>10.199999999999999</v>
      </c>
      <c r="B62" s="39" t="s">
        <v>59</v>
      </c>
      <c r="C62" s="173" t="s">
        <v>83</v>
      </c>
      <c r="D62" s="173" t="s">
        <v>487</v>
      </c>
      <c r="E62" s="336" t="s">
        <v>82</v>
      </c>
      <c r="F62" s="337"/>
      <c r="G62" s="312"/>
      <c r="H62" s="312"/>
      <c r="I62" s="312"/>
    </row>
    <row r="63" spans="1:10" ht="148.5" customHeight="1" x14ac:dyDescent="0.25">
      <c r="A63" s="41">
        <v>10.3</v>
      </c>
      <c r="B63" s="127" t="s">
        <v>169</v>
      </c>
      <c r="C63" s="197" t="s">
        <v>83</v>
      </c>
      <c r="D63" s="173" t="s">
        <v>486</v>
      </c>
      <c r="E63" s="394" t="s">
        <v>82</v>
      </c>
      <c r="F63" s="396"/>
      <c r="G63" s="313"/>
      <c r="H63" s="313"/>
      <c r="I63" s="313"/>
    </row>
    <row r="64" spans="1:10" ht="63.75" customHeight="1" x14ac:dyDescent="0.25">
      <c r="A64" s="41">
        <v>10.4</v>
      </c>
      <c r="B64" s="125" t="s">
        <v>168</v>
      </c>
      <c r="C64" s="173" t="s">
        <v>83</v>
      </c>
      <c r="D64" s="173" t="s">
        <v>485</v>
      </c>
      <c r="E64" s="394" t="s">
        <v>82</v>
      </c>
      <c r="F64" s="395"/>
      <c r="G64" s="312"/>
      <c r="H64" s="312"/>
      <c r="I64" s="312"/>
    </row>
    <row r="65" spans="1:9" ht="48.75" customHeight="1" x14ac:dyDescent="0.25">
      <c r="A65" s="168">
        <v>10.5</v>
      </c>
      <c r="B65" s="125" t="s">
        <v>167</v>
      </c>
      <c r="C65" s="173" t="s">
        <v>83</v>
      </c>
      <c r="D65" s="173" t="s">
        <v>484</v>
      </c>
      <c r="E65" s="336" t="s">
        <v>82</v>
      </c>
      <c r="F65" s="337"/>
      <c r="G65" s="312"/>
      <c r="H65" s="312"/>
      <c r="I65" s="312"/>
    </row>
    <row r="66" spans="1:9" ht="48.75" customHeight="1" x14ac:dyDescent="0.25">
      <c r="A66" s="178" t="s">
        <v>165</v>
      </c>
      <c r="B66" s="123" t="s">
        <v>366</v>
      </c>
      <c r="C66" s="173" t="s">
        <v>83</v>
      </c>
      <c r="D66" s="173" t="s">
        <v>483</v>
      </c>
      <c r="E66" s="351" t="s">
        <v>82</v>
      </c>
      <c r="F66" s="351"/>
      <c r="G66" s="181"/>
      <c r="H66" s="181"/>
      <c r="I66" s="181"/>
    </row>
    <row r="67" spans="1:9" ht="30" customHeight="1" x14ac:dyDescent="0.25">
      <c r="A67" s="324">
        <v>11</v>
      </c>
      <c r="B67" s="325" t="s">
        <v>42</v>
      </c>
      <c r="C67" s="326" t="str">
        <f>+C56</f>
        <v xml:space="preserve">INTERGLOBAL SEGURIDAD Y VIGILANCIA LTDA </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336" t="s">
        <v>83</v>
      </c>
      <c r="D69" s="337"/>
      <c r="E69" s="337"/>
      <c r="F69" s="338"/>
      <c r="G69" s="247"/>
      <c r="H69" s="248"/>
      <c r="I69" s="248"/>
    </row>
    <row r="70" spans="1:9" ht="31.5" customHeight="1" x14ac:dyDescent="0.25">
      <c r="A70" s="6">
        <v>11.2</v>
      </c>
      <c r="B70" s="26" t="s">
        <v>44</v>
      </c>
      <c r="C70" s="336" t="s">
        <v>83</v>
      </c>
      <c r="D70" s="337"/>
      <c r="E70" s="337"/>
      <c r="F70" s="338"/>
      <c r="G70" s="247"/>
      <c r="H70" s="248"/>
      <c r="I70" s="248"/>
    </row>
    <row r="71" spans="1:9" ht="30.75" thickBot="1" x14ac:dyDescent="0.3">
      <c r="A71" s="193">
        <v>11.3</v>
      </c>
      <c r="B71" s="27" t="s">
        <v>45</v>
      </c>
      <c r="C71" s="339" t="s">
        <v>83</v>
      </c>
      <c r="D71" s="340"/>
      <c r="E71" s="340"/>
      <c r="F71" s="341"/>
      <c r="G71" s="247"/>
      <c r="H71" s="248"/>
      <c r="I71" s="248"/>
    </row>
    <row r="72" spans="1:9" ht="33" thickBot="1" x14ac:dyDescent="0.3">
      <c r="A72" s="316" t="s">
        <v>46</v>
      </c>
      <c r="B72" s="317"/>
      <c r="C72" s="318" t="s">
        <v>71</v>
      </c>
      <c r="D72" s="319"/>
      <c r="E72" s="319"/>
      <c r="F72" s="320"/>
      <c r="G72" s="321"/>
      <c r="H72" s="322"/>
      <c r="I72" s="323"/>
    </row>
  </sheetData>
  <mergeCells count="100">
    <mergeCell ref="C11:F11"/>
    <mergeCell ref="A1:F2"/>
    <mergeCell ref="A4:F5"/>
    <mergeCell ref="C8:F8"/>
    <mergeCell ref="C9:F9"/>
    <mergeCell ref="C10:F10"/>
    <mergeCell ref="A24:A25"/>
    <mergeCell ref="B24:B25"/>
    <mergeCell ref="C24:D24"/>
    <mergeCell ref="E24:F25"/>
    <mergeCell ref="C20:C23"/>
    <mergeCell ref="D20:D23"/>
    <mergeCell ref="E20:F23"/>
    <mergeCell ref="G19:I19"/>
    <mergeCell ref="G13:I13"/>
    <mergeCell ref="C14:C18"/>
    <mergeCell ref="D14:D18"/>
    <mergeCell ref="E14:F18"/>
    <mergeCell ref="G14:I18"/>
    <mergeCell ref="C12:F12"/>
    <mergeCell ref="E13:F13"/>
    <mergeCell ref="A17:A18"/>
    <mergeCell ref="B17:B18"/>
    <mergeCell ref="E19:F19"/>
    <mergeCell ref="G20:I23"/>
    <mergeCell ref="G24:I25"/>
    <mergeCell ref="C38:C40"/>
    <mergeCell ref="D38:D40"/>
    <mergeCell ref="E38:F40"/>
    <mergeCell ref="G38:I40"/>
    <mergeCell ref="C31:C35"/>
    <mergeCell ref="D31:D35"/>
    <mergeCell ref="E31:F35"/>
    <mergeCell ref="G31:I35"/>
    <mergeCell ref="C26:C27"/>
    <mergeCell ref="D26:D28"/>
    <mergeCell ref="E26:F28"/>
    <mergeCell ref="G26:I28"/>
    <mergeCell ref="A36:A37"/>
    <mergeCell ref="B36:B37"/>
    <mergeCell ref="C36:D36"/>
    <mergeCell ref="E36:F37"/>
    <mergeCell ref="G36:I37"/>
    <mergeCell ref="A29:A30"/>
    <mergeCell ref="B29:B30"/>
    <mergeCell ref="C29:D29"/>
    <mergeCell ref="E29:F30"/>
    <mergeCell ref="G29:I30"/>
    <mergeCell ref="C53:C55"/>
    <mergeCell ref="D53:D55"/>
    <mergeCell ref="E53:F55"/>
    <mergeCell ref="G53:I55"/>
    <mergeCell ref="E41:F41"/>
    <mergeCell ref="G41:I41"/>
    <mergeCell ref="D42:D50"/>
    <mergeCell ref="E42:F50"/>
    <mergeCell ref="G42:I50"/>
    <mergeCell ref="C44:C50"/>
    <mergeCell ref="J59:J60"/>
    <mergeCell ref="A56:A57"/>
    <mergeCell ref="B56:B57"/>
    <mergeCell ref="C56:F56"/>
    <mergeCell ref="G56:I57"/>
    <mergeCell ref="A59:A60"/>
    <mergeCell ref="B59:B60"/>
    <mergeCell ref="C59:D59"/>
    <mergeCell ref="E59:F60"/>
    <mergeCell ref="G59:I60"/>
    <mergeCell ref="A51:A52"/>
    <mergeCell ref="B51:B52"/>
    <mergeCell ref="C51:F51"/>
    <mergeCell ref="G51:I52"/>
    <mergeCell ref="E52:F52"/>
    <mergeCell ref="E64:F64"/>
    <mergeCell ref="G64:I64"/>
    <mergeCell ref="E57:F57"/>
    <mergeCell ref="E58:F58"/>
    <mergeCell ref="G58:I58"/>
    <mergeCell ref="E61:F61"/>
    <mergeCell ref="G61:I61"/>
    <mergeCell ref="E62:F62"/>
    <mergeCell ref="G62:I62"/>
    <mergeCell ref="E63:F63"/>
    <mergeCell ref="G63:I63"/>
    <mergeCell ref="A72:B72"/>
    <mergeCell ref="C72:F72"/>
    <mergeCell ref="G72:I72"/>
    <mergeCell ref="A67:A68"/>
    <mergeCell ref="B67:B68"/>
    <mergeCell ref="C67:F67"/>
    <mergeCell ref="G67:I67"/>
    <mergeCell ref="C68:F68"/>
    <mergeCell ref="G68:I68"/>
    <mergeCell ref="C69:F69"/>
    <mergeCell ref="G69:I71"/>
    <mergeCell ref="E65:F65"/>
    <mergeCell ref="G65:I65"/>
    <mergeCell ref="E66:F66"/>
    <mergeCell ref="C70:F70"/>
    <mergeCell ref="C71:F71"/>
  </mergeCells>
  <pageMargins left="0.7" right="0.7" top="0.75" bottom="0.75" header="0.3" footer="0.3"/>
  <pageSetup scale="35" orientation="portrait" r:id="rId1"/>
  <rowBreaks count="1" manualBreakCount="1">
    <brk id="50" max="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topLeftCell="A66" zoomScale="80" zoomScaleNormal="80" zoomScaleSheetLayoutView="80" workbookViewId="0">
      <selection activeCell="E85" sqref="E85"/>
    </sheetView>
  </sheetViews>
  <sheetFormatPr baseColWidth="10" defaultRowHeight="15" x14ac:dyDescent="0.25"/>
  <cols>
    <col min="1" max="1" width="6.7109375" style="1" customWidth="1"/>
    <col min="2" max="2" width="47.140625" customWidth="1"/>
    <col min="3" max="3" width="40.140625" style="1" customWidth="1"/>
    <col min="4" max="4" width="12.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ht="15.75" thickBot="1" x14ac:dyDescent="0.3">
      <c r="C7" s="2"/>
      <c r="F7" s="2"/>
    </row>
    <row r="8" spans="1:9" ht="15.75" thickBot="1" x14ac:dyDescent="0.3">
      <c r="A8" s="28" t="s">
        <v>1</v>
      </c>
      <c r="B8" s="29" t="s">
        <v>2</v>
      </c>
      <c r="C8" s="379">
        <v>12</v>
      </c>
      <c r="D8" s="380"/>
      <c r="E8" s="380"/>
      <c r="F8" s="380"/>
    </row>
    <row r="9" spans="1:9" ht="31.5" customHeight="1" x14ac:dyDescent="0.25">
      <c r="A9" s="28" t="s">
        <v>3</v>
      </c>
      <c r="B9" s="29" t="s">
        <v>4</v>
      </c>
      <c r="C9" s="381" t="s">
        <v>502</v>
      </c>
      <c r="D9" s="382"/>
      <c r="E9" s="382"/>
      <c r="F9" s="382"/>
    </row>
    <row r="10" spans="1:9" x14ac:dyDescent="0.25">
      <c r="A10" s="28" t="s">
        <v>5</v>
      </c>
      <c r="B10" s="29" t="s">
        <v>7</v>
      </c>
      <c r="C10" s="364" t="s">
        <v>186</v>
      </c>
      <c r="D10" s="365"/>
      <c r="E10" s="365"/>
      <c r="F10" s="365"/>
    </row>
    <row r="11" spans="1:9" x14ac:dyDescent="0.25">
      <c r="A11" s="28" t="s">
        <v>6</v>
      </c>
      <c r="B11" s="29" t="s">
        <v>8</v>
      </c>
      <c r="C11" s="285" t="s">
        <v>185</v>
      </c>
      <c r="D11" s="285"/>
      <c r="E11" s="285"/>
      <c r="F11" s="285"/>
    </row>
    <row r="12" spans="1:9" ht="15.75" thickBot="1" x14ac:dyDescent="0.3">
      <c r="A12" s="28" t="s">
        <v>184</v>
      </c>
      <c r="B12" s="29" t="s">
        <v>183</v>
      </c>
      <c r="C12" s="371" t="s">
        <v>83</v>
      </c>
      <c r="D12" s="371"/>
      <c r="E12" s="371"/>
      <c r="F12" s="371"/>
    </row>
    <row r="13" spans="1:9" ht="39" customHeight="1" x14ac:dyDescent="0.25">
      <c r="A13" s="18">
        <v>1</v>
      </c>
      <c r="B13" s="21" t="s">
        <v>11</v>
      </c>
      <c r="C13" s="189" t="str">
        <f>+$C$9</f>
        <v>ZONA DE SEGURIDAD LTDA</v>
      </c>
      <c r="D13" s="114" t="s">
        <v>10</v>
      </c>
      <c r="E13" s="259" t="s">
        <v>47</v>
      </c>
      <c r="F13" s="282"/>
      <c r="G13" s="231" t="s">
        <v>62</v>
      </c>
      <c r="H13" s="287"/>
      <c r="I13" s="288"/>
    </row>
    <row r="14" spans="1:9" ht="30" x14ac:dyDescent="0.25">
      <c r="A14" s="6">
        <v>1.1000000000000001</v>
      </c>
      <c r="B14" s="7" t="s">
        <v>12</v>
      </c>
      <c r="C14" s="376" t="s">
        <v>83</v>
      </c>
      <c r="D14" s="202" t="s">
        <v>473</v>
      </c>
      <c r="E14" s="205" t="s">
        <v>82</v>
      </c>
      <c r="F14" s="206"/>
      <c r="G14" s="289"/>
      <c r="H14" s="290"/>
      <c r="I14" s="290"/>
    </row>
    <row r="15" spans="1:9" x14ac:dyDescent="0.25">
      <c r="A15" s="6">
        <v>1.2</v>
      </c>
      <c r="B15" s="8" t="s">
        <v>13</v>
      </c>
      <c r="C15" s="377"/>
      <c r="D15" s="203"/>
      <c r="E15" s="207"/>
      <c r="F15" s="208"/>
      <c r="G15" s="254"/>
      <c r="H15" s="248"/>
      <c r="I15" s="248"/>
    </row>
    <row r="16" spans="1:9" ht="30" x14ac:dyDescent="0.25">
      <c r="A16" s="6">
        <v>1.3</v>
      </c>
      <c r="B16" s="7" t="s">
        <v>14</v>
      </c>
      <c r="C16" s="377"/>
      <c r="D16" s="203"/>
      <c r="E16" s="207"/>
      <c r="F16" s="208"/>
      <c r="G16" s="254"/>
      <c r="H16" s="248"/>
      <c r="I16" s="248"/>
    </row>
    <row r="17" spans="1:9" ht="60" customHeight="1" x14ac:dyDescent="0.25">
      <c r="A17" s="239">
        <v>1.4</v>
      </c>
      <c r="B17" s="241" t="s">
        <v>15</v>
      </c>
      <c r="C17" s="377"/>
      <c r="D17" s="203"/>
      <c r="E17" s="207"/>
      <c r="F17" s="208"/>
      <c r="G17" s="254"/>
      <c r="H17" s="248"/>
      <c r="I17" s="248"/>
    </row>
    <row r="18" spans="1:9" ht="15.75" thickBot="1" x14ac:dyDescent="0.3">
      <c r="A18" s="240"/>
      <c r="B18" s="242"/>
      <c r="C18" s="378"/>
      <c r="D18" s="204"/>
      <c r="E18" s="209"/>
      <c r="F18" s="210"/>
      <c r="G18" s="254"/>
      <c r="H18" s="248"/>
      <c r="I18" s="248"/>
    </row>
    <row r="19" spans="1:9" ht="39" customHeight="1" x14ac:dyDescent="0.25">
      <c r="A19" s="18">
        <v>2</v>
      </c>
      <c r="B19" s="19" t="s">
        <v>16</v>
      </c>
      <c r="C19" s="196" t="str">
        <f>+$C$9</f>
        <v>ZONA DE SEGURIDAD LTDA</v>
      </c>
      <c r="D19" s="191"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ZONA DE SEGURIDAD LTDA</v>
      </c>
      <c r="D24" s="278"/>
      <c r="E24" s="257" t="s">
        <v>47</v>
      </c>
      <c r="F24" s="258"/>
      <c r="G24" s="257"/>
      <c r="H24" s="279"/>
      <c r="I24" s="280"/>
    </row>
    <row r="25" spans="1:9" ht="33" customHeight="1" x14ac:dyDescent="0.25">
      <c r="A25" s="201"/>
      <c r="B25" s="220"/>
      <c r="C25" s="184" t="s">
        <v>9</v>
      </c>
      <c r="D25" s="191" t="s">
        <v>10</v>
      </c>
      <c r="E25" s="259"/>
      <c r="F25" s="260"/>
      <c r="G25" s="259"/>
      <c r="H25" s="281"/>
      <c r="I25" s="282"/>
    </row>
    <row r="26" spans="1:9" ht="62.25" customHeight="1" x14ac:dyDescent="0.25">
      <c r="A26" s="6">
        <v>4.0999999999999996</v>
      </c>
      <c r="B26" s="9" t="s">
        <v>53</v>
      </c>
      <c r="C26" s="351" t="s">
        <v>83</v>
      </c>
      <c r="D26" s="398" t="s">
        <v>501</v>
      </c>
      <c r="E26" s="358" t="s">
        <v>82</v>
      </c>
      <c r="F26" s="216"/>
      <c r="G26" s="254"/>
      <c r="H26" s="248"/>
      <c r="I26" s="248"/>
    </row>
    <row r="27" spans="1:9" ht="30" x14ac:dyDescent="0.25">
      <c r="A27" s="6">
        <v>4.2</v>
      </c>
      <c r="B27" s="9" t="s">
        <v>21</v>
      </c>
      <c r="C27" s="351"/>
      <c r="D27" s="299"/>
      <c r="E27" s="360"/>
      <c r="F27" s="218"/>
      <c r="G27" s="254"/>
      <c r="H27" s="248"/>
      <c r="I27" s="248"/>
    </row>
    <row r="28" spans="1:9" ht="30.75" thickBot="1" x14ac:dyDescent="0.3">
      <c r="A28" s="10">
        <v>4.3</v>
      </c>
      <c r="B28" s="11" t="s">
        <v>48</v>
      </c>
      <c r="C28" s="173" t="s">
        <v>500</v>
      </c>
      <c r="D28" s="300"/>
      <c r="E28" s="362"/>
      <c r="F28" s="363"/>
      <c r="G28" s="254"/>
      <c r="H28" s="248"/>
      <c r="I28" s="248"/>
    </row>
    <row r="29" spans="1:9" ht="30" customHeight="1" thickBot="1" x14ac:dyDescent="0.3">
      <c r="A29" s="200">
        <v>5</v>
      </c>
      <c r="B29" s="213" t="s">
        <v>22</v>
      </c>
      <c r="C29" s="263" t="str">
        <f>+C24</f>
        <v>ZONA DE SEGURIDAD LTDA</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265" t="s">
        <v>495</v>
      </c>
      <c r="E31" s="215" t="s">
        <v>82</v>
      </c>
      <c r="F31" s="216"/>
      <c r="G31" s="383"/>
      <c r="H31" s="384"/>
      <c r="I31" s="384"/>
    </row>
    <row r="32" spans="1:9" ht="45" x14ac:dyDescent="0.25">
      <c r="A32" s="6">
        <v>5.2</v>
      </c>
      <c r="B32" s="9" t="s">
        <v>176</v>
      </c>
      <c r="C32" s="266"/>
      <c r="D32" s="266"/>
      <c r="E32" s="217"/>
      <c r="F32" s="218"/>
      <c r="G32" s="385"/>
      <c r="H32" s="386"/>
      <c r="I32" s="386"/>
    </row>
    <row r="33" spans="1:9" ht="45" x14ac:dyDescent="0.25">
      <c r="A33" s="6">
        <v>5.3</v>
      </c>
      <c r="B33" s="14" t="s">
        <v>175</v>
      </c>
      <c r="C33" s="266"/>
      <c r="D33" s="266"/>
      <c r="E33" s="217"/>
      <c r="F33" s="218"/>
      <c r="G33" s="385"/>
      <c r="H33" s="386"/>
      <c r="I33" s="386"/>
    </row>
    <row r="34" spans="1:9" ht="30" x14ac:dyDescent="0.25">
      <c r="A34" s="6">
        <v>5.4</v>
      </c>
      <c r="B34" s="9" t="s">
        <v>23</v>
      </c>
      <c r="C34" s="266"/>
      <c r="D34" s="266"/>
      <c r="E34" s="217"/>
      <c r="F34" s="218"/>
      <c r="G34" s="385"/>
      <c r="H34" s="386"/>
      <c r="I34" s="386"/>
    </row>
    <row r="35" spans="1:9" ht="30.75" thickBot="1" x14ac:dyDescent="0.3">
      <c r="A35" s="10">
        <v>5.5</v>
      </c>
      <c r="B35" s="11" t="s">
        <v>24</v>
      </c>
      <c r="C35" s="267"/>
      <c r="D35" s="267"/>
      <c r="E35" s="217"/>
      <c r="F35" s="218"/>
      <c r="G35" s="385"/>
      <c r="H35" s="386"/>
      <c r="I35" s="386"/>
    </row>
    <row r="36" spans="1:9" ht="30" customHeight="1" thickBot="1" x14ac:dyDescent="0.3">
      <c r="A36" s="200">
        <v>6</v>
      </c>
      <c r="B36" s="211" t="s">
        <v>142</v>
      </c>
      <c r="C36" s="212" t="str">
        <f>+C29</f>
        <v>ZONA DE SEGURIDAD LTDA</v>
      </c>
      <c r="D36" s="214"/>
      <c r="E36" s="249" t="s">
        <v>47</v>
      </c>
      <c r="F36" s="249"/>
      <c r="G36" s="387"/>
      <c r="H36" s="388"/>
      <c r="I36" s="389"/>
    </row>
    <row r="37" spans="1:9" ht="15.75" thickBot="1" x14ac:dyDescent="0.3">
      <c r="A37" s="201"/>
      <c r="B37" s="212"/>
      <c r="C37" s="24" t="s">
        <v>9</v>
      </c>
      <c r="D37" s="130" t="s">
        <v>10</v>
      </c>
      <c r="E37" s="249"/>
      <c r="F37" s="249"/>
      <c r="G37" s="357"/>
      <c r="H37" s="281"/>
      <c r="I37" s="282"/>
    </row>
    <row r="38" spans="1:9" ht="30" x14ac:dyDescent="0.25">
      <c r="A38" s="6">
        <v>6.1</v>
      </c>
      <c r="B38" s="9" t="s">
        <v>26</v>
      </c>
      <c r="C38" s="372" t="s">
        <v>83</v>
      </c>
      <c r="D38" s="374">
        <v>30</v>
      </c>
      <c r="E38" s="360" t="s">
        <v>82</v>
      </c>
      <c r="F38" s="218"/>
      <c r="G38" s="254"/>
      <c r="H38" s="248"/>
      <c r="I38" s="248"/>
    </row>
    <row r="39" spans="1:9" ht="45" x14ac:dyDescent="0.25">
      <c r="A39" s="6">
        <v>6.2</v>
      </c>
      <c r="B39" s="9" t="s">
        <v>27</v>
      </c>
      <c r="C39" s="266"/>
      <c r="D39" s="374"/>
      <c r="E39" s="360"/>
      <c r="F39" s="218"/>
      <c r="G39" s="254"/>
      <c r="H39" s="248"/>
      <c r="I39" s="248"/>
    </row>
    <row r="40" spans="1:9" ht="60.75" thickBot="1" x14ac:dyDescent="0.3">
      <c r="A40" s="6">
        <v>6.3</v>
      </c>
      <c r="B40" s="11" t="s">
        <v>28</v>
      </c>
      <c r="C40" s="373"/>
      <c r="D40" s="375"/>
      <c r="E40" s="362"/>
      <c r="F40" s="363"/>
      <c r="G40" s="254"/>
      <c r="H40" s="248"/>
      <c r="I40" s="248"/>
    </row>
    <row r="41" spans="1:9" x14ac:dyDescent="0.25">
      <c r="A41" s="18">
        <v>7</v>
      </c>
      <c r="B41" s="25" t="s">
        <v>29</v>
      </c>
      <c r="C41" s="187" t="s">
        <v>174</v>
      </c>
      <c r="D41" s="191" t="s">
        <v>10</v>
      </c>
      <c r="E41" s="231" t="s">
        <v>47</v>
      </c>
      <c r="F41" s="232"/>
      <c r="G41" s="231"/>
      <c r="H41" s="287"/>
      <c r="I41" s="288"/>
    </row>
    <row r="42" spans="1:9" x14ac:dyDescent="0.25">
      <c r="A42" s="6">
        <v>7.1</v>
      </c>
      <c r="B42" s="9" t="s">
        <v>30</v>
      </c>
      <c r="C42" s="171" t="s">
        <v>173</v>
      </c>
      <c r="D42" s="298" t="s">
        <v>499</v>
      </c>
      <c r="E42" s="301" t="s">
        <v>82</v>
      </c>
      <c r="F42" s="302"/>
      <c r="G42" s="254"/>
      <c r="H42" s="248"/>
      <c r="I42" s="248"/>
    </row>
    <row r="43" spans="1:9" x14ac:dyDescent="0.25">
      <c r="A43" s="6">
        <v>7.2</v>
      </c>
      <c r="B43" s="9" t="s">
        <v>31</v>
      </c>
      <c r="C43" s="171" t="s">
        <v>259</v>
      </c>
      <c r="D43" s="299"/>
      <c r="E43" s="303"/>
      <c r="F43" s="304"/>
      <c r="G43" s="254"/>
      <c r="H43" s="248"/>
      <c r="I43" s="248"/>
    </row>
    <row r="44" spans="1:9" ht="30" x14ac:dyDescent="0.25">
      <c r="A44" s="6">
        <v>7.3</v>
      </c>
      <c r="B44" s="9" t="s">
        <v>32</v>
      </c>
      <c r="C44" s="332" t="s">
        <v>83</v>
      </c>
      <c r="D44" s="299"/>
      <c r="E44" s="303"/>
      <c r="F44" s="304"/>
      <c r="G44" s="254"/>
      <c r="H44" s="248"/>
      <c r="I44" s="248"/>
    </row>
    <row r="45" spans="1:9" ht="45" x14ac:dyDescent="0.25">
      <c r="A45" s="6">
        <v>7.4</v>
      </c>
      <c r="B45" s="9" t="s">
        <v>33</v>
      </c>
      <c r="C45" s="332"/>
      <c r="D45" s="299"/>
      <c r="E45" s="303"/>
      <c r="F45" s="304"/>
      <c r="G45" s="254"/>
      <c r="H45" s="248"/>
      <c r="I45" s="248"/>
    </row>
    <row r="46" spans="1:9" ht="45" x14ac:dyDescent="0.25">
      <c r="A46" s="6">
        <v>7.5</v>
      </c>
      <c r="B46" s="9" t="s">
        <v>64</v>
      </c>
      <c r="C46" s="332"/>
      <c r="D46" s="299"/>
      <c r="E46" s="303"/>
      <c r="F46" s="304"/>
      <c r="G46" s="254"/>
      <c r="H46" s="248"/>
      <c r="I46" s="248"/>
    </row>
    <row r="47" spans="1:9" x14ac:dyDescent="0.25">
      <c r="A47" s="6">
        <v>7.6</v>
      </c>
      <c r="B47" s="9" t="s">
        <v>34</v>
      </c>
      <c r="C47" s="332"/>
      <c r="D47" s="299"/>
      <c r="E47" s="303"/>
      <c r="F47" s="304"/>
      <c r="G47" s="254"/>
      <c r="H47" s="248"/>
      <c r="I47" s="248"/>
    </row>
    <row r="48" spans="1:9" ht="30" x14ac:dyDescent="0.25">
      <c r="A48" s="6">
        <v>7.7</v>
      </c>
      <c r="B48" s="9" t="s">
        <v>55</v>
      </c>
      <c r="C48" s="332"/>
      <c r="D48" s="299"/>
      <c r="E48" s="303"/>
      <c r="F48" s="304"/>
      <c r="G48" s="254"/>
      <c r="H48" s="248"/>
      <c r="I48" s="248"/>
    </row>
    <row r="49" spans="1:10" ht="31.5" customHeight="1" x14ac:dyDescent="0.25">
      <c r="A49" s="6">
        <v>7.8</v>
      </c>
      <c r="B49" s="15" t="s">
        <v>35</v>
      </c>
      <c r="C49" s="332"/>
      <c r="D49" s="299"/>
      <c r="E49" s="303"/>
      <c r="F49" s="304"/>
      <c r="G49" s="254"/>
      <c r="H49" s="248"/>
      <c r="I49" s="248"/>
    </row>
    <row r="50" spans="1:10" ht="15.75" thickBot="1" x14ac:dyDescent="0.3">
      <c r="A50" s="6">
        <v>7.9</v>
      </c>
      <c r="B50" s="9" t="s">
        <v>36</v>
      </c>
      <c r="C50" s="332"/>
      <c r="D50" s="300"/>
      <c r="E50" s="305"/>
      <c r="F50" s="306"/>
      <c r="G50" s="254"/>
      <c r="H50" s="248"/>
      <c r="I50" s="248"/>
    </row>
    <row r="51" spans="1:10" ht="30" customHeight="1" x14ac:dyDescent="0.25">
      <c r="A51" s="200">
        <v>8</v>
      </c>
      <c r="B51" s="211" t="s">
        <v>37</v>
      </c>
      <c r="C51" s="325" t="str">
        <f>+C36</f>
        <v>ZONA DE SEGURIDAD LTDA</v>
      </c>
      <c r="D51" s="294"/>
      <c r="E51" s="294"/>
      <c r="F51" s="295"/>
      <c r="G51" s="257"/>
      <c r="H51" s="279"/>
      <c r="I51" s="258"/>
    </row>
    <row r="52" spans="1:10" ht="30" customHeight="1" x14ac:dyDescent="0.25">
      <c r="A52" s="201"/>
      <c r="B52" s="212"/>
      <c r="C52" s="152" t="s">
        <v>50</v>
      </c>
      <c r="D52" s="152" t="s">
        <v>459</v>
      </c>
      <c r="E52" s="249" t="s">
        <v>170</v>
      </c>
      <c r="F52" s="249"/>
      <c r="G52" s="281"/>
      <c r="H52" s="281"/>
      <c r="I52" s="260"/>
    </row>
    <row r="53" spans="1:10" ht="30" x14ac:dyDescent="0.25">
      <c r="A53" s="6">
        <v>8.1</v>
      </c>
      <c r="B53" s="7" t="s">
        <v>38</v>
      </c>
      <c r="C53" s="351" t="s">
        <v>85</v>
      </c>
      <c r="D53" s="351"/>
      <c r="E53" s="351" t="s">
        <v>85</v>
      </c>
      <c r="F53" s="351"/>
      <c r="G53" s="308"/>
      <c r="H53" s="248"/>
      <c r="I53" s="248"/>
    </row>
    <row r="54" spans="1:10" x14ac:dyDescent="0.25">
      <c r="A54" s="6">
        <v>8.1999999999999993</v>
      </c>
      <c r="B54" s="8" t="s">
        <v>13</v>
      </c>
      <c r="C54" s="351"/>
      <c r="D54" s="351"/>
      <c r="E54" s="351"/>
      <c r="F54" s="351"/>
      <c r="G54" s="308"/>
      <c r="H54" s="248"/>
      <c r="I54" s="248"/>
    </row>
    <row r="55" spans="1:10" ht="60.75" thickBot="1" x14ac:dyDescent="0.3">
      <c r="A55" s="10">
        <v>8.3000000000000007</v>
      </c>
      <c r="B55" s="16" t="s">
        <v>39</v>
      </c>
      <c r="C55" s="351"/>
      <c r="D55" s="351"/>
      <c r="E55" s="351"/>
      <c r="F55" s="351"/>
      <c r="G55" s="308"/>
      <c r="H55" s="248"/>
      <c r="I55" s="248"/>
    </row>
    <row r="56" spans="1:10" ht="30" customHeight="1" thickBot="1" x14ac:dyDescent="0.3">
      <c r="A56" s="200">
        <v>9</v>
      </c>
      <c r="B56" s="211" t="s">
        <v>40</v>
      </c>
      <c r="C56" s="390" t="str">
        <f>+C51</f>
        <v>ZONA DE SEGURIDAD LTDA</v>
      </c>
      <c r="D56" s="391"/>
      <c r="E56" s="391"/>
      <c r="F56" s="392"/>
      <c r="G56" s="257"/>
      <c r="H56" s="279"/>
      <c r="I56" s="258"/>
    </row>
    <row r="57" spans="1:10" ht="30" customHeight="1" thickBot="1" x14ac:dyDescent="0.3">
      <c r="A57" s="201"/>
      <c r="B57" s="212"/>
      <c r="C57" s="24" t="s">
        <v>9</v>
      </c>
      <c r="D57" s="23" t="s">
        <v>10</v>
      </c>
      <c r="E57" s="259" t="s">
        <v>47</v>
      </c>
      <c r="F57" s="260"/>
      <c r="G57" s="259"/>
      <c r="H57" s="281"/>
      <c r="I57" s="260"/>
    </row>
    <row r="58" spans="1:10" ht="30.75" thickBot="1" x14ac:dyDescent="0.3">
      <c r="A58" s="193">
        <v>9.1</v>
      </c>
      <c r="B58" s="39" t="s">
        <v>41</v>
      </c>
      <c r="C58" s="179" t="s">
        <v>51</v>
      </c>
      <c r="D58" s="174"/>
      <c r="E58" s="346" t="s">
        <v>51</v>
      </c>
      <c r="F58" s="347"/>
      <c r="G58" s="254"/>
      <c r="H58" s="248"/>
      <c r="I58" s="248"/>
    </row>
    <row r="59" spans="1:10" x14ac:dyDescent="0.25">
      <c r="A59" s="219" t="s">
        <v>56</v>
      </c>
      <c r="B59" s="221" t="s">
        <v>57</v>
      </c>
      <c r="C59" s="222" t="s">
        <v>458</v>
      </c>
      <c r="D59" s="222"/>
      <c r="E59" s="257" t="s">
        <v>47</v>
      </c>
      <c r="F59" s="258"/>
      <c r="G59" s="257"/>
      <c r="H59" s="279"/>
      <c r="I59" s="258"/>
      <c r="J59" s="309"/>
    </row>
    <row r="60" spans="1:10" x14ac:dyDescent="0.25">
      <c r="A60" s="220"/>
      <c r="B60" s="212"/>
      <c r="C60" s="172" t="s">
        <v>9</v>
      </c>
      <c r="D60" s="188" t="s">
        <v>10</v>
      </c>
      <c r="E60" s="292"/>
      <c r="F60" s="293" t="s">
        <v>9</v>
      </c>
      <c r="G60" s="259"/>
      <c r="H60" s="281"/>
      <c r="I60" s="260"/>
      <c r="J60" s="310"/>
    </row>
    <row r="61" spans="1:10" ht="34.5" customHeight="1" x14ac:dyDescent="0.25">
      <c r="A61" s="168">
        <v>10.1</v>
      </c>
      <c r="B61" s="9" t="s">
        <v>58</v>
      </c>
      <c r="C61" s="173" t="s">
        <v>83</v>
      </c>
      <c r="D61" s="173" t="s">
        <v>498</v>
      </c>
      <c r="E61" s="393" t="s">
        <v>82</v>
      </c>
      <c r="F61" s="337"/>
      <c r="G61" s="312"/>
      <c r="H61" s="312"/>
      <c r="I61" s="312"/>
    </row>
    <row r="62" spans="1:10" ht="30" customHeight="1" x14ac:dyDescent="0.25">
      <c r="A62" s="41">
        <v>10.199999999999999</v>
      </c>
      <c r="B62" s="39" t="s">
        <v>59</v>
      </c>
      <c r="C62" s="173" t="s">
        <v>83</v>
      </c>
      <c r="D62" s="173" t="s">
        <v>497</v>
      </c>
      <c r="E62" s="336" t="s">
        <v>82</v>
      </c>
      <c r="F62" s="337"/>
      <c r="G62" s="312"/>
      <c r="H62" s="312"/>
      <c r="I62" s="312"/>
    </row>
    <row r="63" spans="1:10" ht="148.5" customHeight="1" x14ac:dyDescent="0.25">
      <c r="A63" s="41">
        <v>10.3</v>
      </c>
      <c r="B63" s="127" t="s">
        <v>169</v>
      </c>
      <c r="C63" s="197" t="s">
        <v>83</v>
      </c>
      <c r="D63" s="173">
        <v>45</v>
      </c>
      <c r="E63" s="394" t="s">
        <v>82</v>
      </c>
      <c r="F63" s="396"/>
      <c r="G63" s="313"/>
      <c r="H63" s="313"/>
      <c r="I63" s="313"/>
    </row>
    <row r="64" spans="1:10" ht="63.75" customHeight="1" x14ac:dyDescent="0.25">
      <c r="A64" s="41">
        <v>10.4</v>
      </c>
      <c r="B64" s="125" t="s">
        <v>168</v>
      </c>
      <c r="C64" s="173" t="s">
        <v>83</v>
      </c>
      <c r="D64" s="173" t="s">
        <v>496</v>
      </c>
      <c r="E64" s="394" t="s">
        <v>82</v>
      </c>
      <c r="F64" s="395"/>
      <c r="G64" s="312"/>
      <c r="H64" s="312"/>
      <c r="I64" s="312"/>
    </row>
    <row r="65" spans="1:9" ht="48.75" customHeight="1" x14ac:dyDescent="0.25">
      <c r="A65" s="168">
        <v>10.5</v>
      </c>
      <c r="B65" s="125" t="s">
        <v>167</v>
      </c>
      <c r="C65" s="173" t="s">
        <v>83</v>
      </c>
      <c r="D65" s="173" t="s">
        <v>495</v>
      </c>
      <c r="E65" s="336" t="s">
        <v>82</v>
      </c>
      <c r="F65" s="337"/>
      <c r="G65" s="312"/>
      <c r="H65" s="312"/>
      <c r="I65" s="312"/>
    </row>
    <row r="66" spans="1:9" ht="48.75" customHeight="1" x14ac:dyDescent="0.25">
      <c r="A66" s="178" t="s">
        <v>165</v>
      </c>
      <c r="B66" s="123" t="s">
        <v>366</v>
      </c>
      <c r="C66" s="173" t="s">
        <v>83</v>
      </c>
      <c r="D66" s="173" t="s">
        <v>494</v>
      </c>
      <c r="E66" s="351" t="s">
        <v>82</v>
      </c>
      <c r="F66" s="351"/>
      <c r="G66" s="181"/>
      <c r="H66" s="181"/>
      <c r="I66" s="181"/>
    </row>
    <row r="67" spans="1:9" ht="30" customHeight="1" x14ac:dyDescent="0.25">
      <c r="A67" s="324">
        <v>11</v>
      </c>
      <c r="B67" s="325" t="s">
        <v>42</v>
      </c>
      <c r="C67" s="326" t="str">
        <f>+C56</f>
        <v>ZONA DE SEGURIDAD LTDA</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336" t="s">
        <v>83</v>
      </c>
      <c r="D69" s="337"/>
      <c r="E69" s="337"/>
      <c r="F69" s="338"/>
      <c r="G69" s="247"/>
      <c r="H69" s="248"/>
      <c r="I69" s="248"/>
    </row>
    <row r="70" spans="1:9" ht="31.5" customHeight="1" x14ac:dyDescent="0.25">
      <c r="A70" s="6">
        <v>11.2</v>
      </c>
      <c r="B70" s="26" t="s">
        <v>44</v>
      </c>
      <c r="C70" s="336" t="s">
        <v>83</v>
      </c>
      <c r="D70" s="337"/>
      <c r="E70" s="337"/>
      <c r="F70" s="338"/>
      <c r="G70" s="247"/>
      <c r="H70" s="248"/>
      <c r="I70" s="248"/>
    </row>
    <row r="71" spans="1:9" ht="30.75" thickBot="1" x14ac:dyDescent="0.3">
      <c r="A71" s="193">
        <v>11.3</v>
      </c>
      <c r="B71" s="27" t="s">
        <v>45</v>
      </c>
      <c r="C71" s="339" t="s">
        <v>83</v>
      </c>
      <c r="D71" s="340"/>
      <c r="E71" s="340"/>
      <c r="F71" s="341"/>
      <c r="G71" s="247"/>
      <c r="H71" s="248"/>
      <c r="I71" s="248"/>
    </row>
    <row r="72" spans="1:9" ht="33" thickBot="1" x14ac:dyDescent="0.3">
      <c r="A72" s="316" t="s">
        <v>46</v>
      </c>
      <c r="B72" s="317"/>
      <c r="C72" s="318" t="s">
        <v>71</v>
      </c>
      <c r="D72" s="319"/>
      <c r="E72" s="319"/>
      <c r="F72" s="320"/>
      <c r="G72" s="321"/>
      <c r="H72" s="322"/>
      <c r="I72" s="323"/>
    </row>
  </sheetData>
  <mergeCells count="100">
    <mergeCell ref="A72:B72"/>
    <mergeCell ref="C72:F72"/>
    <mergeCell ref="G72:I72"/>
    <mergeCell ref="E64:F64"/>
    <mergeCell ref="G64:I64"/>
    <mergeCell ref="E65:F65"/>
    <mergeCell ref="G65:I65"/>
    <mergeCell ref="E66:F66"/>
    <mergeCell ref="A67:A68"/>
    <mergeCell ref="B67:B68"/>
    <mergeCell ref="C67:F67"/>
    <mergeCell ref="G67:I67"/>
    <mergeCell ref="C68:F68"/>
    <mergeCell ref="G68:I68"/>
    <mergeCell ref="C69:F69"/>
    <mergeCell ref="G69:I71"/>
    <mergeCell ref="G61:I61"/>
    <mergeCell ref="E62:F62"/>
    <mergeCell ref="G62:I62"/>
    <mergeCell ref="E63:F63"/>
    <mergeCell ref="G63:I63"/>
    <mergeCell ref="C70:F70"/>
    <mergeCell ref="C71:F71"/>
    <mergeCell ref="J59:J60"/>
    <mergeCell ref="A56:A57"/>
    <mergeCell ref="B56:B57"/>
    <mergeCell ref="C56:F56"/>
    <mergeCell ref="G56:I57"/>
    <mergeCell ref="E57:F57"/>
    <mergeCell ref="E58:F58"/>
    <mergeCell ref="G58:I58"/>
    <mergeCell ref="A59:A60"/>
    <mergeCell ref="B59:B60"/>
    <mergeCell ref="C59:D59"/>
    <mergeCell ref="E59:F60"/>
    <mergeCell ref="G59:I60"/>
    <mergeCell ref="E61:F61"/>
    <mergeCell ref="A51:A52"/>
    <mergeCell ref="B51:B52"/>
    <mergeCell ref="C51:F51"/>
    <mergeCell ref="G51:I52"/>
    <mergeCell ref="E52:F52"/>
    <mergeCell ref="C53:C55"/>
    <mergeCell ref="D53:D55"/>
    <mergeCell ref="E53:F55"/>
    <mergeCell ref="G53:I55"/>
    <mergeCell ref="E41:F41"/>
    <mergeCell ref="G41:I41"/>
    <mergeCell ref="D42:D50"/>
    <mergeCell ref="E42:F50"/>
    <mergeCell ref="G42:I50"/>
    <mergeCell ref="C44:C50"/>
    <mergeCell ref="G36:I37"/>
    <mergeCell ref="C38:C40"/>
    <mergeCell ref="D38:D40"/>
    <mergeCell ref="E38:F40"/>
    <mergeCell ref="G38:I40"/>
    <mergeCell ref="A36:A37"/>
    <mergeCell ref="B36:B37"/>
    <mergeCell ref="C36:D36"/>
    <mergeCell ref="E36:F37"/>
    <mergeCell ref="G24:I25"/>
    <mergeCell ref="A24:A25"/>
    <mergeCell ref="B24:B25"/>
    <mergeCell ref="C24:D24"/>
    <mergeCell ref="E24:F25"/>
    <mergeCell ref="A29:A30"/>
    <mergeCell ref="B29:B30"/>
    <mergeCell ref="C29:D29"/>
    <mergeCell ref="E29:F30"/>
    <mergeCell ref="G29:I30"/>
    <mergeCell ref="C31:C35"/>
    <mergeCell ref="D31:D35"/>
    <mergeCell ref="E31:F35"/>
    <mergeCell ref="G31:I35"/>
    <mergeCell ref="C26:C27"/>
    <mergeCell ref="D26:D28"/>
    <mergeCell ref="E26:F28"/>
    <mergeCell ref="G26:I28"/>
    <mergeCell ref="A17:A18"/>
    <mergeCell ref="B17:B18"/>
    <mergeCell ref="E19:F19"/>
    <mergeCell ref="G19:I19"/>
    <mergeCell ref="C20:C23"/>
    <mergeCell ref="D20:D23"/>
    <mergeCell ref="E20:F23"/>
    <mergeCell ref="G20:I23"/>
    <mergeCell ref="C12:F12"/>
    <mergeCell ref="E13:F13"/>
    <mergeCell ref="G13:I13"/>
    <mergeCell ref="C14:C18"/>
    <mergeCell ref="D14:D18"/>
    <mergeCell ref="E14:F18"/>
    <mergeCell ref="G14:I18"/>
    <mergeCell ref="C11:F11"/>
    <mergeCell ref="A1:F2"/>
    <mergeCell ref="A4:F5"/>
    <mergeCell ref="C8:F8"/>
    <mergeCell ref="C9:F9"/>
    <mergeCell ref="C10:F10"/>
  </mergeCells>
  <pageMargins left="0.7" right="0.7" top="0.75" bottom="0.75" header="0.3" footer="0.3"/>
  <pageSetup scale="35" orientation="portrait" r:id="rId1"/>
  <rowBreaks count="1" manualBreakCount="1">
    <brk id="50" max="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view="pageBreakPreview" topLeftCell="A55" zoomScaleNormal="80" zoomScaleSheetLayoutView="100" workbookViewId="0">
      <selection activeCell="C67" sqref="C67"/>
    </sheetView>
  </sheetViews>
  <sheetFormatPr baseColWidth="10" defaultRowHeight="15" x14ac:dyDescent="0.25"/>
  <cols>
    <col min="1" max="1" width="6.7109375" style="122" customWidth="1"/>
    <col min="2" max="2" width="47.140625" style="149" customWidth="1"/>
    <col min="3" max="3" width="27.28515625" style="122" customWidth="1"/>
    <col min="4" max="4" width="12.85546875" style="122" customWidth="1"/>
    <col min="5" max="5" width="16.42578125" style="122" bestFit="1" customWidth="1"/>
    <col min="6" max="6" width="56.42578125" style="122" customWidth="1"/>
    <col min="7" max="16384" width="11.42578125" style="149"/>
  </cols>
  <sheetData>
    <row r="1" spans="1:6" ht="15" customHeight="1" x14ac:dyDescent="0.25">
      <c r="A1" s="404" t="s">
        <v>52</v>
      </c>
      <c r="B1" s="404"/>
      <c r="C1" s="404"/>
      <c r="D1" s="404"/>
      <c r="E1" s="404"/>
      <c r="F1" s="404"/>
    </row>
    <row r="2" spans="1:6" ht="15" customHeight="1" x14ac:dyDescent="0.25">
      <c r="A2" s="404"/>
      <c r="B2" s="404"/>
      <c r="C2" s="404"/>
      <c r="D2" s="404"/>
      <c r="E2" s="404"/>
      <c r="F2" s="404"/>
    </row>
    <row r="4" spans="1:6" x14ac:dyDescent="0.25">
      <c r="A4" s="404" t="s">
        <v>0</v>
      </c>
      <c r="B4" s="404"/>
      <c r="C4" s="404"/>
      <c r="D4" s="404"/>
      <c r="E4" s="404"/>
      <c r="F4" s="404"/>
    </row>
    <row r="5" spans="1:6" x14ac:dyDescent="0.25">
      <c r="A5" s="404"/>
      <c r="B5" s="404"/>
      <c r="C5" s="404"/>
      <c r="D5" s="404"/>
      <c r="E5" s="404"/>
      <c r="F5" s="404"/>
    </row>
    <row r="6" spans="1:6" x14ac:dyDescent="0.25">
      <c r="D6" s="106"/>
      <c r="E6" s="106"/>
    </row>
    <row r="7" spans="1:6" x14ac:dyDescent="0.25">
      <c r="A7" s="94" t="s">
        <v>1</v>
      </c>
      <c r="B7" s="154" t="s">
        <v>2</v>
      </c>
      <c r="C7" s="285">
        <v>13</v>
      </c>
      <c r="D7" s="285"/>
      <c r="E7" s="285"/>
      <c r="F7" s="285"/>
    </row>
    <row r="8" spans="1:6" ht="18.75" customHeight="1" x14ac:dyDescent="0.25">
      <c r="A8" s="94" t="s">
        <v>3</v>
      </c>
      <c r="B8" s="154" t="s">
        <v>4</v>
      </c>
      <c r="C8" s="286" t="s">
        <v>248</v>
      </c>
      <c r="D8" s="286"/>
      <c r="E8" s="286"/>
      <c r="F8" s="286"/>
    </row>
    <row r="9" spans="1:6" x14ac:dyDescent="0.25">
      <c r="A9" s="94" t="s">
        <v>5</v>
      </c>
      <c r="B9" s="154" t="s">
        <v>7</v>
      </c>
      <c r="C9" s="285" t="s">
        <v>247</v>
      </c>
      <c r="D9" s="285"/>
      <c r="E9" s="285"/>
      <c r="F9" s="285"/>
    </row>
    <row r="10" spans="1:6" x14ac:dyDescent="0.25">
      <c r="A10" s="94" t="s">
        <v>6</v>
      </c>
      <c r="B10" s="154" t="s">
        <v>8</v>
      </c>
      <c r="C10" s="285" t="s">
        <v>246</v>
      </c>
      <c r="D10" s="285"/>
      <c r="E10" s="285"/>
      <c r="F10" s="285"/>
    </row>
    <row r="11" spans="1:6" x14ac:dyDescent="0.25">
      <c r="A11" s="116"/>
      <c r="B11" s="399"/>
      <c r="C11" s="399"/>
      <c r="D11" s="399"/>
      <c r="E11" s="399"/>
      <c r="F11" s="399"/>
    </row>
    <row r="12" spans="1:6" x14ac:dyDescent="0.25">
      <c r="A12" s="94">
        <v>1</v>
      </c>
      <c r="B12" s="151" t="s">
        <v>11</v>
      </c>
      <c r="C12" s="92" t="s">
        <v>9</v>
      </c>
      <c r="D12" s="94" t="s">
        <v>10</v>
      </c>
      <c r="E12" s="151" t="s">
        <v>47</v>
      </c>
      <c r="F12" s="94" t="s">
        <v>62</v>
      </c>
    </row>
    <row r="13" spans="1:6" ht="30" x14ac:dyDescent="0.25">
      <c r="A13" s="122">
        <v>1.1000000000000001</v>
      </c>
      <c r="B13" s="7" t="s">
        <v>12</v>
      </c>
      <c r="C13" s="283" t="s">
        <v>83</v>
      </c>
      <c r="D13" s="283" t="s">
        <v>245</v>
      </c>
      <c r="E13" s="285" t="s">
        <v>222</v>
      </c>
      <c r="F13" s="283"/>
    </row>
    <row r="14" spans="1:6" x14ac:dyDescent="0.25">
      <c r="A14" s="122">
        <v>1.2</v>
      </c>
      <c r="B14" s="8" t="s">
        <v>13</v>
      </c>
      <c r="C14" s="283"/>
      <c r="D14" s="283"/>
      <c r="E14" s="285"/>
      <c r="F14" s="283"/>
    </row>
    <row r="15" spans="1:6" ht="30" x14ac:dyDescent="0.25">
      <c r="A15" s="122">
        <v>1.3</v>
      </c>
      <c r="B15" s="7" t="s">
        <v>14</v>
      </c>
      <c r="C15" s="283"/>
      <c r="D15" s="283"/>
      <c r="E15" s="285"/>
      <c r="F15" s="283"/>
    </row>
    <row r="16" spans="1:6" ht="60" x14ac:dyDescent="0.25">
      <c r="A16" s="122">
        <v>1.4</v>
      </c>
      <c r="B16" s="7" t="s">
        <v>15</v>
      </c>
      <c r="C16" s="283"/>
      <c r="D16" s="283"/>
      <c r="E16" s="285"/>
      <c r="F16" s="283"/>
    </row>
    <row r="17" spans="1:6" ht="39" customHeight="1" x14ac:dyDescent="0.25">
      <c r="A17" s="94">
        <v>2</v>
      </c>
      <c r="B17" s="153" t="s">
        <v>16</v>
      </c>
      <c r="C17" s="92" t="s">
        <v>9</v>
      </c>
      <c r="D17" s="94" t="s">
        <v>10</v>
      </c>
      <c r="E17" s="151" t="s">
        <v>47</v>
      </c>
      <c r="F17" s="94" t="s">
        <v>62</v>
      </c>
    </row>
    <row r="18" spans="1:6" ht="45.75" customHeight="1" x14ac:dyDescent="0.25">
      <c r="A18" s="122">
        <v>2.1</v>
      </c>
      <c r="B18" s="150" t="s">
        <v>17</v>
      </c>
      <c r="C18" s="351" t="s">
        <v>179</v>
      </c>
      <c r="D18" s="351" t="s">
        <v>179</v>
      </c>
      <c r="E18" s="351" t="s">
        <v>179</v>
      </c>
      <c r="F18" s="351"/>
    </row>
    <row r="19" spans="1:6" ht="50.25" customHeight="1" x14ac:dyDescent="0.25">
      <c r="A19" s="122">
        <v>2.2000000000000002</v>
      </c>
      <c r="B19" s="150" t="s">
        <v>49</v>
      </c>
      <c r="C19" s="351"/>
      <c r="D19" s="351"/>
      <c r="E19" s="351"/>
      <c r="F19" s="351"/>
    </row>
    <row r="20" spans="1:6" ht="106.5" customHeight="1" x14ac:dyDescent="0.25">
      <c r="A20" s="122">
        <v>2.2999999999999998</v>
      </c>
      <c r="B20" s="150" t="s">
        <v>244</v>
      </c>
      <c r="C20" s="351"/>
      <c r="D20" s="351"/>
      <c r="E20" s="351"/>
      <c r="F20" s="351"/>
    </row>
    <row r="21" spans="1:6" ht="32.25" customHeight="1" x14ac:dyDescent="0.25">
      <c r="A21" s="122">
        <v>2.4</v>
      </c>
      <c r="B21" s="150" t="s">
        <v>19</v>
      </c>
      <c r="C21" s="351"/>
      <c r="D21" s="351"/>
      <c r="E21" s="351"/>
      <c r="F21" s="351"/>
    </row>
    <row r="22" spans="1:6" ht="33" customHeight="1" x14ac:dyDescent="0.25">
      <c r="A22" s="94">
        <v>3</v>
      </c>
      <c r="B22" s="94" t="s">
        <v>20</v>
      </c>
      <c r="C22" s="92" t="s">
        <v>9</v>
      </c>
      <c r="D22" s="94" t="s">
        <v>10</v>
      </c>
      <c r="E22" s="94" t="s">
        <v>47</v>
      </c>
      <c r="F22" s="94" t="s">
        <v>62</v>
      </c>
    </row>
    <row r="23" spans="1:6" ht="45.75" customHeight="1" x14ac:dyDescent="0.25">
      <c r="A23" s="122">
        <v>4.0999999999999996</v>
      </c>
      <c r="B23" s="150" t="s">
        <v>53</v>
      </c>
      <c r="C23" s="88" t="s">
        <v>241</v>
      </c>
      <c r="D23" s="283" t="s">
        <v>243</v>
      </c>
      <c r="E23" s="285" t="s">
        <v>222</v>
      </c>
      <c r="F23" s="283"/>
    </row>
    <row r="24" spans="1:6" ht="30" x14ac:dyDescent="0.25">
      <c r="A24" s="122">
        <v>4.2</v>
      </c>
      <c r="B24" s="9" t="s">
        <v>21</v>
      </c>
      <c r="C24" s="122" t="s">
        <v>83</v>
      </c>
      <c r="D24" s="283"/>
      <c r="E24" s="285"/>
      <c r="F24" s="283"/>
    </row>
    <row r="25" spans="1:6" ht="30" x14ac:dyDescent="0.25">
      <c r="A25" s="122">
        <v>4.3</v>
      </c>
      <c r="B25" s="9" t="s">
        <v>48</v>
      </c>
      <c r="C25" s="122" t="s">
        <v>242</v>
      </c>
      <c r="D25" s="122">
        <v>15</v>
      </c>
      <c r="E25" s="285"/>
      <c r="F25" s="283"/>
    </row>
    <row r="26" spans="1:6" ht="30" customHeight="1" x14ac:dyDescent="0.25">
      <c r="A26" s="94">
        <v>5</v>
      </c>
      <c r="B26" s="92" t="s">
        <v>22</v>
      </c>
      <c r="C26" s="92" t="s">
        <v>9</v>
      </c>
      <c r="D26" s="94" t="s">
        <v>10</v>
      </c>
      <c r="E26" s="94" t="s">
        <v>47</v>
      </c>
      <c r="F26" s="94" t="s">
        <v>62</v>
      </c>
    </row>
    <row r="27" spans="1:6" ht="48" customHeight="1" x14ac:dyDescent="0.25">
      <c r="A27" s="122">
        <v>5.0999999999999996</v>
      </c>
      <c r="B27" s="150" t="s">
        <v>53</v>
      </c>
      <c r="C27" s="88" t="s">
        <v>241</v>
      </c>
      <c r="D27" s="351" t="s">
        <v>240</v>
      </c>
      <c r="E27" s="405" t="s">
        <v>222</v>
      </c>
      <c r="F27" s="351"/>
    </row>
    <row r="28" spans="1:6" ht="45" x14ac:dyDescent="0.25">
      <c r="A28" s="122">
        <v>5.2</v>
      </c>
      <c r="B28" s="9" t="s">
        <v>63</v>
      </c>
      <c r="C28" s="88" t="s">
        <v>239</v>
      </c>
      <c r="D28" s="351"/>
      <c r="E28" s="405"/>
      <c r="F28" s="351"/>
    </row>
    <row r="29" spans="1:6" ht="45" x14ac:dyDescent="0.25">
      <c r="A29" s="122">
        <v>5.3</v>
      </c>
      <c r="B29" s="14" t="s">
        <v>54</v>
      </c>
      <c r="C29" s="108" t="s">
        <v>238</v>
      </c>
      <c r="D29" s="351"/>
      <c r="E29" s="405"/>
      <c r="F29" s="351"/>
    </row>
    <row r="30" spans="1:6" ht="30" x14ac:dyDescent="0.25">
      <c r="A30" s="122">
        <v>5.4</v>
      </c>
      <c r="B30" s="9" t="s">
        <v>23</v>
      </c>
      <c r="C30" s="88" t="s">
        <v>83</v>
      </c>
      <c r="D30" s="351"/>
      <c r="E30" s="405"/>
      <c r="F30" s="351"/>
    </row>
    <row r="31" spans="1:6" ht="30" x14ac:dyDescent="0.25">
      <c r="A31" s="122">
        <v>5.5</v>
      </c>
      <c r="B31" s="9" t="s">
        <v>24</v>
      </c>
      <c r="C31" s="88" t="s">
        <v>83</v>
      </c>
      <c r="D31" s="351"/>
      <c r="E31" s="405"/>
      <c r="F31" s="351"/>
    </row>
    <row r="32" spans="1:6" ht="30" customHeight="1" x14ac:dyDescent="0.25">
      <c r="A32" s="94">
        <v>6</v>
      </c>
      <c r="B32" s="92" t="s">
        <v>142</v>
      </c>
      <c r="C32" s="92" t="s">
        <v>9</v>
      </c>
      <c r="D32" s="94" t="s">
        <v>10</v>
      </c>
      <c r="E32" s="94" t="s">
        <v>47</v>
      </c>
      <c r="F32" s="94" t="s">
        <v>62</v>
      </c>
    </row>
    <row r="33" spans="1:6" ht="30" x14ac:dyDescent="0.25">
      <c r="A33" s="122">
        <v>6.1</v>
      </c>
      <c r="B33" s="9" t="s">
        <v>26</v>
      </c>
      <c r="C33" s="268" t="s">
        <v>83</v>
      </c>
      <c r="D33" s="283">
        <v>32</v>
      </c>
      <c r="E33" s="285" t="s">
        <v>222</v>
      </c>
      <c r="F33" s="283"/>
    </row>
    <row r="34" spans="1:6" ht="45" x14ac:dyDescent="0.25">
      <c r="A34" s="122">
        <v>6.2</v>
      </c>
      <c r="B34" s="9" t="s">
        <v>27</v>
      </c>
      <c r="C34" s="225"/>
      <c r="D34" s="283"/>
      <c r="E34" s="285"/>
      <c r="F34" s="283"/>
    </row>
    <row r="35" spans="1:6" ht="60" x14ac:dyDescent="0.25">
      <c r="A35" s="122">
        <v>6.3</v>
      </c>
      <c r="B35" s="9" t="s">
        <v>28</v>
      </c>
      <c r="C35" s="403"/>
      <c r="D35" s="283"/>
      <c r="E35" s="285"/>
      <c r="F35" s="283"/>
    </row>
    <row r="36" spans="1:6" x14ac:dyDescent="0.25">
      <c r="A36" s="94">
        <v>7</v>
      </c>
      <c r="B36" s="152" t="s">
        <v>29</v>
      </c>
      <c r="C36" s="92" t="s">
        <v>9</v>
      </c>
      <c r="D36" s="94" t="s">
        <v>10</v>
      </c>
      <c r="E36" s="151" t="s">
        <v>47</v>
      </c>
      <c r="F36" s="94" t="s">
        <v>62</v>
      </c>
    </row>
    <row r="37" spans="1:6" x14ac:dyDescent="0.25">
      <c r="A37" s="122">
        <v>7.1</v>
      </c>
      <c r="B37" s="9" t="s">
        <v>30</v>
      </c>
      <c r="C37" s="108" t="s">
        <v>237</v>
      </c>
      <c r="D37" s="351" t="s">
        <v>236</v>
      </c>
      <c r="E37" s="402" t="s">
        <v>222</v>
      </c>
      <c r="F37" s="332"/>
    </row>
    <row r="38" spans="1:6" ht="30" x14ac:dyDescent="0.25">
      <c r="A38" s="122">
        <v>7.2</v>
      </c>
      <c r="B38" s="9" t="s">
        <v>31</v>
      </c>
      <c r="C38" s="108" t="s">
        <v>235</v>
      </c>
      <c r="D38" s="351"/>
      <c r="E38" s="402"/>
      <c r="F38" s="332"/>
    </row>
    <row r="39" spans="1:6" ht="30" x14ac:dyDescent="0.25">
      <c r="A39" s="122">
        <v>7.3</v>
      </c>
      <c r="B39" s="9" t="s">
        <v>32</v>
      </c>
      <c r="C39" s="332" t="s">
        <v>83</v>
      </c>
      <c r="D39" s="351"/>
      <c r="E39" s="402"/>
      <c r="F39" s="332"/>
    </row>
    <row r="40" spans="1:6" ht="45" x14ac:dyDescent="0.25">
      <c r="A40" s="122">
        <v>7.4</v>
      </c>
      <c r="B40" s="9" t="s">
        <v>33</v>
      </c>
      <c r="C40" s="332"/>
      <c r="D40" s="351"/>
      <c r="E40" s="402"/>
      <c r="F40" s="332"/>
    </row>
    <row r="41" spans="1:6" ht="45" x14ac:dyDescent="0.25">
      <c r="A41" s="122">
        <v>7.5</v>
      </c>
      <c r="B41" s="9" t="s">
        <v>64</v>
      </c>
      <c r="C41" s="332"/>
      <c r="D41" s="351"/>
      <c r="E41" s="402"/>
      <c r="F41" s="332"/>
    </row>
    <row r="42" spans="1:6" x14ac:dyDescent="0.25">
      <c r="A42" s="122">
        <v>7.6</v>
      </c>
      <c r="B42" s="9" t="s">
        <v>34</v>
      </c>
      <c r="C42" s="332"/>
      <c r="D42" s="351"/>
      <c r="E42" s="402"/>
      <c r="F42" s="332"/>
    </row>
    <row r="43" spans="1:6" ht="30" x14ac:dyDescent="0.25">
      <c r="A43" s="122">
        <v>7.7</v>
      </c>
      <c r="B43" s="9" t="s">
        <v>55</v>
      </c>
      <c r="C43" s="332"/>
      <c r="D43" s="351"/>
      <c r="E43" s="402"/>
      <c r="F43" s="332"/>
    </row>
    <row r="44" spans="1:6" ht="31.5" customHeight="1" x14ac:dyDescent="0.25">
      <c r="A44" s="122">
        <v>7.8</v>
      </c>
      <c r="B44" s="15" t="s">
        <v>35</v>
      </c>
      <c r="C44" s="332"/>
      <c r="D44" s="351"/>
      <c r="E44" s="402"/>
      <c r="F44" s="332"/>
    </row>
    <row r="45" spans="1:6" x14ac:dyDescent="0.25">
      <c r="A45" s="122">
        <v>7.9</v>
      </c>
      <c r="B45" s="9" t="s">
        <v>36</v>
      </c>
      <c r="C45" s="332"/>
      <c r="D45" s="351"/>
      <c r="E45" s="402"/>
      <c r="F45" s="332"/>
    </row>
    <row r="46" spans="1:6" ht="30" customHeight="1" x14ac:dyDescent="0.25">
      <c r="A46" s="94">
        <v>8</v>
      </c>
      <c r="B46" s="92" t="s">
        <v>37</v>
      </c>
      <c r="C46" s="222" t="str">
        <f>+C32</f>
        <v>CUMPLE / NO CUMPLE / N.A.</v>
      </c>
      <c r="D46" s="222"/>
      <c r="E46" s="151" t="s">
        <v>47</v>
      </c>
      <c r="F46" s="92" t="str">
        <f>+F32</f>
        <v xml:space="preserve">OBSERVACIONES </v>
      </c>
    </row>
    <row r="47" spans="1:6" ht="30" x14ac:dyDescent="0.25">
      <c r="A47" s="122">
        <v>8.1</v>
      </c>
      <c r="B47" s="7" t="s">
        <v>38</v>
      </c>
      <c r="C47" s="283" t="s">
        <v>85</v>
      </c>
      <c r="D47" s="283"/>
      <c r="E47" s="283"/>
      <c r="F47" s="283"/>
    </row>
    <row r="48" spans="1:6" x14ac:dyDescent="0.25">
      <c r="A48" s="122">
        <v>8.1999999999999993</v>
      </c>
      <c r="B48" s="8" t="s">
        <v>13</v>
      </c>
      <c r="C48" s="283"/>
      <c r="D48" s="283"/>
      <c r="E48" s="283"/>
      <c r="F48" s="283"/>
    </row>
    <row r="49" spans="1:6" ht="30" customHeight="1" x14ac:dyDescent="0.25">
      <c r="A49" s="94">
        <v>9</v>
      </c>
      <c r="B49" s="92" t="s">
        <v>40</v>
      </c>
      <c r="C49" s="92" t="s">
        <v>9</v>
      </c>
      <c r="D49" s="94" t="s">
        <v>10</v>
      </c>
      <c r="E49" s="94" t="s">
        <v>47</v>
      </c>
      <c r="F49" s="92" t="str">
        <f>+F46</f>
        <v xml:space="preserve">OBSERVACIONES </v>
      </c>
    </row>
    <row r="50" spans="1:6" ht="30" x14ac:dyDescent="0.25">
      <c r="A50" s="122">
        <v>9.1</v>
      </c>
      <c r="B50" s="9" t="s">
        <v>41</v>
      </c>
      <c r="C50" s="122" t="s">
        <v>179</v>
      </c>
      <c r="D50" s="122" t="s">
        <v>179</v>
      </c>
      <c r="E50" s="122" t="s">
        <v>179</v>
      </c>
    </row>
    <row r="51" spans="1:6" x14ac:dyDescent="0.25">
      <c r="A51" s="94"/>
      <c r="B51" s="92"/>
      <c r="C51" s="92" t="s">
        <v>9</v>
      </c>
      <c r="D51" s="94" t="s">
        <v>10</v>
      </c>
      <c r="E51" s="94" t="s">
        <v>47</v>
      </c>
      <c r="F51" s="92" t="str">
        <f>+F49</f>
        <v xml:space="preserve">OBSERVACIONES </v>
      </c>
    </row>
    <row r="52" spans="1:6" ht="30" customHeight="1" x14ac:dyDescent="0.25">
      <c r="A52" s="122">
        <v>10.1</v>
      </c>
      <c r="B52" s="150" t="s">
        <v>58</v>
      </c>
      <c r="C52" s="119" t="s">
        <v>233</v>
      </c>
      <c r="D52" s="122" t="s">
        <v>232</v>
      </c>
      <c r="E52" s="106" t="s">
        <v>222</v>
      </c>
      <c r="F52" s="41"/>
    </row>
    <row r="53" spans="1:6" ht="30" customHeight="1" x14ac:dyDescent="0.25">
      <c r="A53" s="41">
        <v>10.199999999999999</v>
      </c>
      <c r="B53" s="9" t="s">
        <v>234</v>
      </c>
      <c r="C53" s="119" t="s">
        <v>233</v>
      </c>
      <c r="D53" s="122" t="s">
        <v>232</v>
      </c>
      <c r="E53" s="106" t="s">
        <v>222</v>
      </c>
      <c r="F53" s="41"/>
    </row>
    <row r="54" spans="1:6" ht="78.75" customHeight="1" x14ac:dyDescent="0.25">
      <c r="A54" s="41">
        <v>10.3</v>
      </c>
      <c r="B54" s="150" t="s">
        <v>231</v>
      </c>
      <c r="C54" s="122" t="s">
        <v>230</v>
      </c>
      <c r="D54" s="122">
        <v>44</v>
      </c>
      <c r="E54" s="106" t="s">
        <v>222</v>
      </c>
      <c r="F54" s="41"/>
    </row>
    <row r="55" spans="1:6" ht="45.75" customHeight="1" x14ac:dyDescent="0.25">
      <c r="A55" s="41">
        <v>10.4</v>
      </c>
      <c r="B55" s="150" t="s">
        <v>229</v>
      </c>
      <c r="C55" s="126" t="s">
        <v>83</v>
      </c>
      <c r="D55" s="122" t="s">
        <v>228</v>
      </c>
      <c r="E55" s="106" t="s">
        <v>222</v>
      </c>
      <c r="F55" s="41"/>
    </row>
    <row r="56" spans="1:6" ht="32.25" customHeight="1" x14ac:dyDescent="0.25">
      <c r="A56" s="122">
        <v>10.5</v>
      </c>
      <c r="B56" s="150" t="s">
        <v>227</v>
      </c>
      <c r="C56" s="122" t="s">
        <v>226</v>
      </c>
      <c r="D56" s="122">
        <v>52</v>
      </c>
      <c r="E56" s="106" t="s">
        <v>222</v>
      </c>
      <c r="F56" s="41"/>
    </row>
    <row r="57" spans="1:6" ht="45.75" customHeight="1" x14ac:dyDescent="0.25">
      <c r="A57" s="122">
        <v>10.6</v>
      </c>
      <c r="B57" s="150" t="s">
        <v>225</v>
      </c>
      <c r="C57" s="122" t="s">
        <v>83</v>
      </c>
      <c r="D57" s="122" t="s">
        <v>224</v>
      </c>
      <c r="E57" s="106" t="s">
        <v>222</v>
      </c>
      <c r="F57" s="41"/>
    </row>
    <row r="58" spans="1:6" ht="32.25" customHeight="1" x14ac:dyDescent="0.25">
      <c r="A58" s="122">
        <v>10.7</v>
      </c>
      <c r="B58" s="150" t="s">
        <v>223</v>
      </c>
      <c r="C58" s="122" t="s">
        <v>83</v>
      </c>
      <c r="D58" s="122">
        <v>68</v>
      </c>
      <c r="E58" s="106" t="s">
        <v>222</v>
      </c>
      <c r="F58" s="41"/>
    </row>
    <row r="59" spans="1:6" ht="30" customHeight="1" x14ac:dyDescent="0.25">
      <c r="A59" s="94">
        <v>11</v>
      </c>
      <c r="B59" s="92" t="s">
        <v>42</v>
      </c>
      <c r="C59" s="92" t="s">
        <v>9</v>
      </c>
      <c r="D59" s="94" t="s">
        <v>10</v>
      </c>
      <c r="E59" s="94" t="s">
        <v>47</v>
      </c>
      <c r="F59" s="92" t="str">
        <f>+F49</f>
        <v xml:space="preserve">OBSERVACIONES </v>
      </c>
    </row>
    <row r="60" spans="1:6" ht="45" x14ac:dyDescent="0.25">
      <c r="A60" s="122">
        <v>11.1</v>
      </c>
      <c r="B60" s="9" t="s">
        <v>43</v>
      </c>
      <c r="C60" s="283" t="s">
        <v>83</v>
      </c>
      <c r="D60" s="283"/>
      <c r="E60" s="283"/>
    </row>
    <row r="61" spans="1:6" ht="31.5" customHeight="1" x14ac:dyDescent="0.25">
      <c r="A61" s="122">
        <v>11.2</v>
      </c>
      <c r="B61" s="9" t="s">
        <v>44</v>
      </c>
      <c r="C61" s="283" t="s">
        <v>83</v>
      </c>
      <c r="D61" s="283"/>
      <c r="E61" s="283"/>
    </row>
    <row r="62" spans="1:6" ht="30" x14ac:dyDescent="0.25">
      <c r="A62" s="122">
        <v>11.3</v>
      </c>
      <c r="B62" s="9" t="s">
        <v>45</v>
      </c>
      <c r="C62" s="283" t="s">
        <v>83</v>
      </c>
      <c r="D62" s="283"/>
      <c r="E62" s="283"/>
    </row>
    <row r="63" spans="1:6" ht="26.25" x14ac:dyDescent="0.25">
      <c r="A63" s="400" t="s">
        <v>46</v>
      </c>
      <c r="B63" s="400"/>
      <c r="C63" s="401" t="s">
        <v>222</v>
      </c>
      <c r="D63" s="401"/>
      <c r="E63" s="401"/>
      <c r="F63" s="401"/>
    </row>
    <row r="65" spans="1:6" x14ac:dyDescent="0.25">
      <c r="A65" s="149"/>
      <c r="C65" s="149"/>
      <c r="D65" s="149"/>
      <c r="E65" s="149"/>
      <c r="F65" s="149"/>
    </row>
    <row r="66" spans="1:6" x14ac:dyDescent="0.25">
      <c r="A66" s="149"/>
      <c r="C66" s="149"/>
      <c r="D66" s="149"/>
      <c r="E66" s="149"/>
      <c r="F66" s="149"/>
    </row>
    <row r="67" spans="1:6" x14ac:dyDescent="0.25">
      <c r="A67" s="149"/>
      <c r="C67" s="149"/>
      <c r="D67" s="149"/>
      <c r="E67" s="149"/>
      <c r="F67" s="149"/>
    </row>
    <row r="68" spans="1:6" x14ac:dyDescent="0.25">
      <c r="A68" s="149"/>
      <c r="C68" s="149"/>
      <c r="D68" s="149"/>
      <c r="E68" s="149"/>
      <c r="F68" s="149"/>
    </row>
    <row r="69" spans="1:6" x14ac:dyDescent="0.25">
      <c r="A69" s="149"/>
      <c r="C69" s="149"/>
      <c r="D69" s="149"/>
      <c r="E69" s="149"/>
      <c r="F69" s="149"/>
    </row>
    <row r="70" spans="1:6" x14ac:dyDescent="0.25">
      <c r="A70" s="149"/>
      <c r="C70" s="149"/>
      <c r="D70" s="149"/>
      <c r="E70" s="149"/>
      <c r="F70" s="149"/>
    </row>
    <row r="71" spans="1:6" x14ac:dyDescent="0.25">
      <c r="A71" s="149"/>
      <c r="C71" s="149"/>
      <c r="D71" s="149"/>
      <c r="E71" s="149"/>
      <c r="F71" s="149"/>
    </row>
    <row r="72" spans="1:6" x14ac:dyDescent="0.25">
      <c r="A72" s="149"/>
      <c r="C72" s="149"/>
      <c r="D72" s="149"/>
      <c r="E72" s="149"/>
      <c r="F72" s="149"/>
    </row>
  </sheetData>
  <mergeCells count="37">
    <mergeCell ref="A1:F2"/>
    <mergeCell ref="A4:F5"/>
    <mergeCell ref="D27:D31"/>
    <mergeCell ref="E27:E31"/>
    <mergeCell ref="F27:F31"/>
    <mergeCell ref="C18:C21"/>
    <mergeCell ref="D18:D21"/>
    <mergeCell ref="E18:E21"/>
    <mergeCell ref="C13:C16"/>
    <mergeCell ref="D13:D16"/>
    <mergeCell ref="E13:E16"/>
    <mergeCell ref="F13:F16"/>
    <mergeCell ref="C7:F7"/>
    <mergeCell ref="C8:F8"/>
    <mergeCell ref="C9:F9"/>
    <mergeCell ref="C10:F10"/>
    <mergeCell ref="F47:F48"/>
    <mergeCell ref="C33:C35"/>
    <mergeCell ref="D33:D35"/>
    <mergeCell ref="E33:E35"/>
    <mergeCell ref="F33:F35"/>
    <mergeCell ref="B11:F11"/>
    <mergeCell ref="C60:E60"/>
    <mergeCell ref="C61:E61"/>
    <mergeCell ref="C62:E62"/>
    <mergeCell ref="A63:B63"/>
    <mergeCell ref="C63:F63"/>
    <mergeCell ref="C39:C45"/>
    <mergeCell ref="C46:D46"/>
    <mergeCell ref="C47:E48"/>
    <mergeCell ref="F18:F21"/>
    <mergeCell ref="D23:D24"/>
    <mergeCell ref="E23:E25"/>
    <mergeCell ref="F23:F25"/>
    <mergeCell ref="D37:D45"/>
    <mergeCell ref="E37:E45"/>
    <mergeCell ref="F37:F45"/>
  </mergeCells>
  <pageMargins left="0.7" right="0.7" top="0.75" bottom="0.75" header="0.3" footer="0.3"/>
  <pageSetup scale="5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topLeftCell="A58" workbookViewId="0">
      <selection activeCell="C64" sqref="C64:I64"/>
    </sheetView>
  </sheetViews>
  <sheetFormatPr baseColWidth="10" defaultRowHeight="15" x14ac:dyDescent="0.25"/>
  <cols>
    <col min="1" max="1" width="6.7109375" style="122" customWidth="1"/>
    <col min="2" max="2" width="47.140625" style="149" customWidth="1"/>
    <col min="3" max="3" width="27.28515625" style="122" customWidth="1"/>
    <col min="4" max="4" width="12.85546875" style="122" customWidth="1"/>
    <col min="5" max="5" width="16.42578125" style="122" bestFit="1" customWidth="1"/>
    <col min="6" max="6" width="27.28515625" style="122" customWidth="1"/>
    <col min="7" max="7" width="12.85546875" style="122" customWidth="1"/>
    <col min="8" max="8" width="16.42578125" style="122" bestFit="1" customWidth="1"/>
    <col min="9" max="9" width="56.42578125" style="122" customWidth="1"/>
    <col min="10" max="16384" width="11.42578125" style="149"/>
  </cols>
  <sheetData>
    <row r="1" spans="1:9" ht="15" customHeight="1" x14ac:dyDescent="0.25">
      <c r="A1" s="404" t="s">
        <v>52</v>
      </c>
      <c r="B1" s="404"/>
      <c r="C1" s="404"/>
      <c r="D1" s="404"/>
      <c r="E1" s="404"/>
      <c r="F1" s="404"/>
      <c r="G1" s="404"/>
      <c r="H1" s="404"/>
      <c r="I1" s="404"/>
    </row>
    <row r="2" spans="1:9" ht="15" customHeight="1" x14ac:dyDescent="0.25">
      <c r="A2" s="404"/>
      <c r="B2" s="404"/>
      <c r="C2" s="404"/>
      <c r="D2" s="404"/>
      <c r="E2" s="404"/>
      <c r="F2" s="404"/>
      <c r="G2" s="404"/>
      <c r="H2" s="404"/>
      <c r="I2" s="404"/>
    </row>
    <row r="4" spans="1:9" x14ac:dyDescent="0.25">
      <c r="A4" s="404" t="s">
        <v>0</v>
      </c>
      <c r="B4" s="404"/>
      <c r="C4" s="404"/>
      <c r="D4" s="404"/>
      <c r="E4" s="404"/>
      <c r="F4" s="404"/>
      <c r="G4" s="404"/>
      <c r="H4" s="404"/>
      <c r="I4" s="404"/>
    </row>
    <row r="5" spans="1:9" x14ac:dyDescent="0.25">
      <c r="A5" s="404"/>
      <c r="B5" s="404"/>
      <c r="C5" s="404"/>
      <c r="D5" s="404"/>
      <c r="E5" s="404"/>
      <c r="F5" s="404"/>
      <c r="G5" s="404"/>
      <c r="H5" s="404"/>
      <c r="I5" s="404"/>
    </row>
    <row r="6" spans="1:9" x14ac:dyDescent="0.25">
      <c r="D6" s="106"/>
      <c r="E6" s="106"/>
      <c r="G6" s="106"/>
      <c r="H6" s="106"/>
    </row>
    <row r="7" spans="1:9" x14ac:dyDescent="0.25">
      <c r="A7" s="94" t="s">
        <v>1</v>
      </c>
      <c r="B7" s="154" t="s">
        <v>2</v>
      </c>
      <c r="C7" s="285">
        <v>14</v>
      </c>
      <c r="D7" s="285"/>
      <c r="E7" s="285"/>
      <c r="F7" s="285"/>
      <c r="G7" s="285"/>
      <c r="H7" s="285"/>
      <c r="I7" s="285"/>
    </row>
    <row r="8" spans="1:9" ht="18.75" customHeight="1" x14ac:dyDescent="0.25">
      <c r="A8" s="94" t="s">
        <v>3</v>
      </c>
      <c r="B8" s="154" t="s">
        <v>4</v>
      </c>
      <c r="C8" s="286" t="s">
        <v>274</v>
      </c>
      <c r="D8" s="286"/>
      <c r="E8" s="286"/>
      <c r="F8" s="286"/>
      <c r="G8" s="286"/>
      <c r="H8" s="286"/>
      <c r="I8" s="286"/>
    </row>
    <row r="9" spans="1:9" x14ac:dyDescent="0.25">
      <c r="A9" s="94" t="s">
        <v>5</v>
      </c>
      <c r="B9" s="154" t="s">
        <v>7</v>
      </c>
      <c r="C9" s="285" t="s">
        <v>247</v>
      </c>
      <c r="D9" s="285"/>
      <c r="E9" s="285"/>
      <c r="F9" s="285"/>
      <c r="G9" s="285"/>
      <c r="H9" s="285"/>
      <c r="I9" s="285"/>
    </row>
    <row r="10" spans="1:9" x14ac:dyDescent="0.25">
      <c r="A10" s="94" t="s">
        <v>6</v>
      </c>
      <c r="B10" s="154" t="s">
        <v>8</v>
      </c>
      <c r="C10" s="285" t="s">
        <v>246</v>
      </c>
      <c r="D10" s="285"/>
      <c r="E10" s="285"/>
      <c r="F10" s="285"/>
      <c r="G10" s="285"/>
      <c r="H10" s="285"/>
      <c r="I10" s="285"/>
    </row>
    <row r="11" spans="1:9" x14ac:dyDescent="0.25">
      <c r="A11" s="94"/>
      <c r="B11" s="154"/>
      <c r="C11" s="106"/>
      <c r="D11" s="106"/>
      <c r="E11" s="106"/>
      <c r="F11" s="106"/>
      <c r="G11" s="106"/>
      <c r="H11" s="106"/>
      <c r="I11" s="106"/>
    </row>
    <row r="12" spans="1:9" s="155" customFormat="1" x14ac:dyDescent="0.25">
      <c r="A12" s="157"/>
      <c r="B12" s="156"/>
      <c r="C12" s="408" t="s">
        <v>273</v>
      </c>
      <c r="D12" s="408"/>
      <c r="E12" s="408"/>
      <c r="F12" s="408" t="s">
        <v>272</v>
      </c>
      <c r="G12" s="408"/>
      <c r="H12" s="408"/>
      <c r="I12" s="156"/>
    </row>
    <row r="13" spans="1:9" x14ac:dyDescent="0.25">
      <c r="A13" s="94">
        <v>1</v>
      </c>
      <c r="B13" s="151" t="s">
        <v>11</v>
      </c>
      <c r="C13" s="92" t="s">
        <v>9</v>
      </c>
      <c r="D13" s="94" t="s">
        <v>10</v>
      </c>
      <c r="E13" s="151" t="s">
        <v>47</v>
      </c>
      <c r="F13" s="92" t="s">
        <v>9</v>
      </c>
      <c r="G13" s="94" t="s">
        <v>10</v>
      </c>
      <c r="H13" s="151" t="s">
        <v>47</v>
      </c>
      <c r="I13" s="94" t="s">
        <v>62</v>
      </c>
    </row>
    <row r="14" spans="1:9" ht="30" x14ac:dyDescent="0.25">
      <c r="A14" s="122">
        <v>1.1000000000000001</v>
      </c>
      <c r="B14" s="7" t="s">
        <v>12</v>
      </c>
      <c r="C14" s="351" t="s">
        <v>83</v>
      </c>
      <c r="D14" s="283" t="s">
        <v>245</v>
      </c>
      <c r="E14" s="405" t="s">
        <v>222</v>
      </c>
      <c r="F14" s="351" t="s">
        <v>83</v>
      </c>
      <c r="G14" s="283" t="s">
        <v>245</v>
      </c>
      <c r="H14" s="405" t="s">
        <v>222</v>
      </c>
      <c r="I14" s="407"/>
    </row>
    <row r="15" spans="1:9" x14ac:dyDescent="0.25">
      <c r="A15" s="122">
        <v>1.2</v>
      </c>
      <c r="B15" s="8" t="s">
        <v>13</v>
      </c>
      <c r="C15" s="351"/>
      <c r="D15" s="283"/>
      <c r="E15" s="405"/>
      <c r="F15" s="351"/>
      <c r="G15" s="283"/>
      <c r="H15" s="405"/>
      <c r="I15" s="407"/>
    </row>
    <row r="16" spans="1:9" ht="30" x14ac:dyDescent="0.25">
      <c r="A16" s="122">
        <v>1.3</v>
      </c>
      <c r="B16" s="7" t="s">
        <v>14</v>
      </c>
      <c r="C16" s="351"/>
      <c r="D16" s="283"/>
      <c r="E16" s="405"/>
      <c r="F16" s="351"/>
      <c r="G16" s="283"/>
      <c r="H16" s="405"/>
      <c r="I16" s="407"/>
    </row>
    <row r="17" spans="1:9" ht="60" x14ac:dyDescent="0.25">
      <c r="A17" s="122">
        <v>1.4</v>
      </c>
      <c r="B17" s="7" t="s">
        <v>15</v>
      </c>
      <c r="C17" s="351"/>
      <c r="D17" s="283"/>
      <c r="E17" s="405"/>
      <c r="F17" s="351"/>
      <c r="G17" s="283"/>
      <c r="H17" s="405"/>
      <c r="I17" s="407"/>
    </row>
    <row r="18" spans="1:9" ht="39" customHeight="1" x14ac:dyDescent="0.25">
      <c r="A18" s="94">
        <v>2</v>
      </c>
      <c r="B18" s="153" t="s">
        <v>16</v>
      </c>
      <c r="C18" s="92" t="s">
        <v>9</v>
      </c>
      <c r="D18" s="94" t="s">
        <v>10</v>
      </c>
      <c r="E18" s="151" t="s">
        <v>47</v>
      </c>
      <c r="F18" s="92" t="s">
        <v>9</v>
      </c>
      <c r="G18" s="94" t="s">
        <v>10</v>
      </c>
      <c r="H18" s="151" t="s">
        <v>47</v>
      </c>
      <c r="I18" s="94" t="s">
        <v>62</v>
      </c>
    </row>
    <row r="19" spans="1:9" ht="45.75" customHeight="1" x14ac:dyDescent="0.25">
      <c r="A19" s="122">
        <v>2.1</v>
      </c>
      <c r="B19" s="150" t="s">
        <v>17</v>
      </c>
      <c r="C19" s="351" t="s">
        <v>83</v>
      </c>
      <c r="D19" s="351" t="s">
        <v>271</v>
      </c>
      <c r="E19" s="405" t="s">
        <v>222</v>
      </c>
      <c r="F19" s="351" t="s">
        <v>83</v>
      </c>
      <c r="G19" s="351" t="s">
        <v>271</v>
      </c>
      <c r="H19" s="405" t="s">
        <v>222</v>
      </c>
      <c r="I19" s="351"/>
    </row>
    <row r="20" spans="1:9" ht="50.25" customHeight="1" x14ac:dyDescent="0.25">
      <c r="A20" s="122">
        <v>2.2000000000000002</v>
      </c>
      <c r="B20" s="150" t="s">
        <v>49</v>
      </c>
      <c r="C20" s="351"/>
      <c r="D20" s="351"/>
      <c r="E20" s="405"/>
      <c r="F20" s="351"/>
      <c r="G20" s="351"/>
      <c r="H20" s="405"/>
      <c r="I20" s="351"/>
    </row>
    <row r="21" spans="1:9" ht="106.5" customHeight="1" x14ac:dyDescent="0.25">
      <c r="A21" s="122">
        <v>2.2999999999999998</v>
      </c>
      <c r="B21" s="150" t="s">
        <v>244</v>
      </c>
      <c r="C21" s="351"/>
      <c r="D21" s="351"/>
      <c r="E21" s="405"/>
      <c r="F21" s="351"/>
      <c r="G21" s="351"/>
      <c r="H21" s="405"/>
      <c r="I21" s="351"/>
    </row>
    <row r="22" spans="1:9" ht="32.25" customHeight="1" x14ac:dyDescent="0.25">
      <c r="A22" s="122">
        <v>2.4</v>
      </c>
      <c r="B22" s="150" t="s">
        <v>19</v>
      </c>
      <c r="C22" s="351"/>
      <c r="D22" s="351"/>
      <c r="E22" s="405"/>
      <c r="F22" s="351"/>
      <c r="G22" s="351"/>
      <c r="H22" s="405"/>
      <c r="I22" s="351"/>
    </row>
    <row r="23" spans="1:9" ht="33" customHeight="1" x14ac:dyDescent="0.25">
      <c r="A23" s="94">
        <v>3</v>
      </c>
      <c r="B23" s="94" t="s">
        <v>20</v>
      </c>
      <c r="C23" s="92" t="s">
        <v>9</v>
      </c>
      <c r="D23" s="94" t="s">
        <v>10</v>
      </c>
      <c r="E23" s="94" t="s">
        <v>47</v>
      </c>
      <c r="F23" s="92" t="s">
        <v>9</v>
      </c>
      <c r="G23" s="94" t="s">
        <v>10</v>
      </c>
      <c r="H23" s="94" t="s">
        <v>47</v>
      </c>
      <c r="I23" s="94" t="s">
        <v>62</v>
      </c>
    </row>
    <row r="24" spans="1:9" ht="45.75" customHeight="1" x14ac:dyDescent="0.25">
      <c r="A24" s="122">
        <v>4.0999999999999996</v>
      </c>
      <c r="B24" s="150" t="s">
        <v>53</v>
      </c>
      <c r="C24" s="122" t="s">
        <v>241</v>
      </c>
      <c r="D24" s="283" t="s">
        <v>270</v>
      </c>
      <c r="E24" s="285" t="s">
        <v>222</v>
      </c>
      <c r="F24" s="122" t="s">
        <v>267</v>
      </c>
      <c r="G24" s="283" t="s">
        <v>269</v>
      </c>
      <c r="H24" s="285" t="s">
        <v>222</v>
      </c>
      <c r="I24" s="283"/>
    </row>
    <row r="25" spans="1:9" ht="30" x14ac:dyDescent="0.25">
      <c r="A25" s="122">
        <v>4.2</v>
      </c>
      <c r="B25" s="9" t="s">
        <v>21</v>
      </c>
      <c r="C25" s="122" t="s">
        <v>83</v>
      </c>
      <c r="D25" s="283"/>
      <c r="E25" s="285"/>
      <c r="F25" s="122" t="s">
        <v>83</v>
      </c>
      <c r="G25" s="283"/>
      <c r="H25" s="285"/>
      <c r="I25" s="283"/>
    </row>
    <row r="26" spans="1:9" ht="30" x14ac:dyDescent="0.25">
      <c r="A26" s="122">
        <v>4.3</v>
      </c>
      <c r="B26" s="9" t="s">
        <v>48</v>
      </c>
      <c r="C26" s="122" t="s">
        <v>242</v>
      </c>
      <c r="D26" s="122">
        <v>57</v>
      </c>
      <c r="E26" s="285"/>
      <c r="F26" s="122" t="s">
        <v>242</v>
      </c>
      <c r="G26" s="122">
        <v>69</v>
      </c>
      <c r="H26" s="285"/>
      <c r="I26" s="283"/>
    </row>
    <row r="27" spans="1:9" ht="30" customHeight="1" x14ac:dyDescent="0.25">
      <c r="A27" s="94">
        <v>5</v>
      </c>
      <c r="B27" s="92" t="s">
        <v>22</v>
      </c>
      <c r="C27" s="92" t="s">
        <v>9</v>
      </c>
      <c r="D27" s="94" t="s">
        <v>10</v>
      </c>
      <c r="E27" s="94" t="s">
        <v>47</v>
      </c>
      <c r="F27" s="92" t="s">
        <v>9</v>
      </c>
      <c r="G27" s="94" t="s">
        <v>10</v>
      </c>
      <c r="H27" s="94" t="s">
        <v>47</v>
      </c>
      <c r="I27" s="94" t="s">
        <v>62</v>
      </c>
    </row>
    <row r="28" spans="1:9" ht="48" customHeight="1" x14ac:dyDescent="0.25">
      <c r="A28" s="122">
        <v>5.0999999999999996</v>
      </c>
      <c r="B28" s="150" t="s">
        <v>53</v>
      </c>
      <c r="C28" s="88" t="s">
        <v>241</v>
      </c>
      <c r="D28" s="351" t="s">
        <v>268</v>
      </c>
      <c r="E28" s="405" t="s">
        <v>222</v>
      </c>
      <c r="F28" s="88" t="s">
        <v>267</v>
      </c>
      <c r="G28" s="351" t="s">
        <v>266</v>
      </c>
      <c r="H28" s="405" t="s">
        <v>222</v>
      </c>
      <c r="I28" s="351"/>
    </row>
    <row r="29" spans="1:9" ht="45" x14ac:dyDescent="0.25">
      <c r="A29" s="122">
        <v>5.2</v>
      </c>
      <c r="B29" s="9" t="s">
        <v>63</v>
      </c>
      <c r="C29" s="88" t="s">
        <v>265</v>
      </c>
      <c r="D29" s="351"/>
      <c r="E29" s="405"/>
      <c r="F29" s="88" t="s">
        <v>264</v>
      </c>
      <c r="G29" s="351"/>
      <c r="H29" s="405"/>
      <c r="I29" s="351"/>
    </row>
    <row r="30" spans="1:9" ht="45" x14ac:dyDescent="0.25">
      <c r="A30" s="122">
        <v>5.3</v>
      </c>
      <c r="B30" s="14" t="s">
        <v>54</v>
      </c>
      <c r="C30" s="108" t="s">
        <v>263</v>
      </c>
      <c r="D30" s="351"/>
      <c r="E30" s="405"/>
      <c r="F30" s="108" t="s">
        <v>262</v>
      </c>
      <c r="G30" s="351"/>
      <c r="H30" s="405"/>
      <c r="I30" s="351"/>
    </row>
    <row r="31" spans="1:9" ht="30" x14ac:dyDescent="0.25">
      <c r="A31" s="122">
        <v>5.4</v>
      </c>
      <c r="B31" s="9" t="s">
        <v>23</v>
      </c>
      <c r="C31" s="88" t="s">
        <v>83</v>
      </c>
      <c r="D31" s="351"/>
      <c r="E31" s="405"/>
      <c r="F31" s="88" t="s">
        <v>83</v>
      </c>
      <c r="G31" s="351"/>
      <c r="H31" s="405"/>
      <c r="I31" s="351"/>
    </row>
    <row r="32" spans="1:9" ht="30" x14ac:dyDescent="0.25">
      <c r="A32" s="122">
        <v>5.5</v>
      </c>
      <c r="B32" s="9" t="s">
        <v>24</v>
      </c>
      <c r="C32" s="88" t="s">
        <v>261</v>
      </c>
      <c r="D32" s="351"/>
      <c r="E32" s="405"/>
      <c r="F32" s="88" t="s">
        <v>261</v>
      </c>
      <c r="G32" s="351"/>
      <c r="H32" s="405"/>
      <c r="I32" s="351"/>
    </row>
    <row r="33" spans="1:9" ht="30" customHeight="1" x14ac:dyDescent="0.25">
      <c r="A33" s="94">
        <v>6</v>
      </c>
      <c r="B33" s="92" t="s">
        <v>142</v>
      </c>
      <c r="C33" s="92" t="s">
        <v>9</v>
      </c>
      <c r="D33" s="94" t="s">
        <v>10</v>
      </c>
      <c r="E33" s="94" t="s">
        <v>47</v>
      </c>
      <c r="F33" s="92" t="s">
        <v>9</v>
      </c>
      <c r="G33" s="94" t="s">
        <v>10</v>
      </c>
      <c r="H33" s="94" t="s">
        <v>47</v>
      </c>
      <c r="I33" s="94" t="s">
        <v>62</v>
      </c>
    </row>
    <row r="34" spans="1:9" ht="30" x14ac:dyDescent="0.25">
      <c r="A34" s="122">
        <v>6.1</v>
      </c>
      <c r="B34" s="9" t="s">
        <v>26</v>
      </c>
      <c r="C34" s="283" t="s">
        <v>83</v>
      </c>
      <c r="D34" s="283">
        <v>26</v>
      </c>
      <c r="E34" s="285" t="s">
        <v>222</v>
      </c>
      <c r="F34" s="283" t="s">
        <v>83</v>
      </c>
      <c r="G34" s="283">
        <v>25</v>
      </c>
      <c r="H34" s="285" t="s">
        <v>222</v>
      </c>
      <c r="I34" s="283"/>
    </row>
    <row r="35" spans="1:9" ht="45" x14ac:dyDescent="0.25">
      <c r="A35" s="122">
        <v>6.2</v>
      </c>
      <c r="B35" s="9" t="s">
        <v>27</v>
      </c>
      <c r="C35" s="283"/>
      <c r="D35" s="283"/>
      <c r="E35" s="285"/>
      <c r="F35" s="283"/>
      <c r="G35" s="283"/>
      <c r="H35" s="285"/>
      <c r="I35" s="283"/>
    </row>
    <row r="36" spans="1:9" ht="60" x14ac:dyDescent="0.25">
      <c r="A36" s="122">
        <v>6.3</v>
      </c>
      <c r="B36" s="9" t="s">
        <v>28</v>
      </c>
      <c r="C36" s="283"/>
      <c r="D36" s="283"/>
      <c r="E36" s="285"/>
      <c r="F36" s="283"/>
      <c r="G36" s="283"/>
      <c r="H36" s="285"/>
      <c r="I36" s="283"/>
    </row>
    <row r="37" spans="1:9" x14ac:dyDescent="0.25">
      <c r="A37" s="94">
        <v>7</v>
      </c>
      <c r="B37" s="152" t="s">
        <v>29</v>
      </c>
      <c r="C37" s="92" t="s">
        <v>9</v>
      </c>
      <c r="D37" s="94" t="s">
        <v>10</v>
      </c>
      <c r="E37" s="151" t="s">
        <v>47</v>
      </c>
      <c r="F37" s="92" t="s">
        <v>9</v>
      </c>
      <c r="G37" s="94" t="s">
        <v>10</v>
      </c>
      <c r="H37" s="151" t="s">
        <v>47</v>
      </c>
      <c r="I37" s="94" t="s">
        <v>62</v>
      </c>
    </row>
    <row r="38" spans="1:9" x14ac:dyDescent="0.25">
      <c r="A38" s="122">
        <v>7.1</v>
      </c>
      <c r="B38" s="9" t="s">
        <v>30</v>
      </c>
      <c r="C38" s="108" t="s">
        <v>173</v>
      </c>
      <c r="D38" s="351" t="s">
        <v>260</v>
      </c>
      <c r="E38" s="402" t="s">
        <v>222</v>
      </c>
      <c r="F38" s="108" t="s">
        <v>173</v>
      </c>
      <c r="G38" s="351" t="s">
        <v>260</v>
      </c>
      <c r="H38" s="402" t="s">
        <v>222</v>
      </c>
      <c r="I38" s="332"/>
    </row>
    <row r="39" spans="1:9" x14ac:dyDescent="0.25">
      <c r="A39" s="122">
        <v>7.2</v>
      </c>
      <c r="B39" s="9" t="s">
        <v>31</v>
      </c>
      <c r="C39" s="108" t="s">
        <v>259</v>
      </c>
      <c r="D39" s="351"/>
      <c r="E39" s="402"/>
      <c r="F39" s="108" t="s">
        <v>259</v>
      </c>
      <c r="G39" s="351"/>
      <c r="H39" s="402"/>
      <c r="I39" s="332"/>
    </row>
    <row r="40" spans="1:9" ht="30" x14ac:dyDescent="0.25">
      <c r="A40" s="122">
        <v>7.3</v>
      </c>
      <c r="B40" s="9" t="s">
        <v>32</v>
      </c>
      <c r="C40" s="332" t="s">
        <v>83</v>
      </c>
      <c r="D40" s="351"/>
      <c r="E40" s="402"/>
      <c r="F40" s="332" t="s">
        <v>83</v>
      </c>
      <c r="G40" s="351"/>
      <c r="H40" s="402"/>
      <c r="I40" s="332"/>
    </row>
    <row r="41" spans="1:9" ht="45" x14ac:dyDescent="0.25">
      <c r="A41" s="122">
        <v>7.4</v>
      </c>
      <c r="B41" s="9" t="s">
        <v>33</v>
      </c>
      <c r="C41" s="332"/>
      <c r="D41" s="351"/>
      <c r="E41" s="402"/>
      <c r="F41" s="332"/>
      <c r="G41" s="351"/>
      <c r="H41" s="402"/>
      <c r="I41" s="332"/>
    </row>
    <row r="42" spans="1:9" ht="45" x14ac:dyDescent="0.25">
      <c r="A42" s="122">
        <v>7.5</v>
      </c>
      <c r="B42" s="9" t="s">
        <v>64</v>
      </c>
      <c r="C42" s="332"/>
      <c r="D42" s="351"/>
      <c r="E42" s="402"/>
      <c r="F42" s="332"/>
      <c r="G42" s="351"/>
      <c r="H42" s="402"/>
      <c r="I42" s="332"/>
    </row>
    <row r="43" spans="1:9" x14ac:dyDescent="0.25">
      <c r="A43" s="122">
        <v>7.6</v>
      </c>
      <c r="B43" s="9" t="s">
        <v>34</v>
      </c>
      <c r="C43" s="332"/>
      <c r="D43" s="351"/>
      <c r="E43" s="402"/>
      <c r="F43" s="332"/>
      <c r="G43" s="351"/>
      <c r="H43" s="402"/>
      <c r="I43" s="332"/>
    </row>
    <row r="44" spans="1:9" ht="30" x14ac:dyDescent="0.25">
      <c r="A44" s="122">
        <v>7.7</v>
      </c>
      <c r="B44" s="9" t="s">
        <v>55</v>
      </c>
      <c r="C44" s="332"/>
      <c r="D44" s="351"/>
      <c r="E44" s="402"/>
      <c r="F44" s="332"/>
      <c r="G44" s="351"/>
      <c r="H44" s="402"/>
      <c r="I44" s="332"/>
    </row>
    <row r="45" spans="1:9" ht="31.5" customHeight="1" x14ac:dyDescent="0.25">
      <c r="A45" s="122">
        <v>7.8</v>
      </c>
      <c r="B45" s="15" t="s">
        <v>35</v>
      </c>
      <c r="C45" s="332"/>
      <c r="D45" s="351"/>
      <c r="E45" s="402"/>
      <c r="F45" s="332"/>
      <c r="G45" s="351"/>
      <c r="H45" s="402"/>
      <c r="I45" s="332"/>
    </row>
    <row r="46" spans="1:9" x14ac:dyDescent="0.25">
      <c r="A46" s="122">
        <v>7.9</v>
      </c>
      <c r="B46" s="9" t="s">
        <v>36</v>
      </c>
      <c r="C46" s="332"/>
      <c r="D46" s="351"/>
      <c r="E46" s="402"/>
      <c r="F46" s="332"/>
      <c r="G46" s="351"/>
      <c r="H46" s="402"/>
      <c r="I46" s="332"/>
    </row>
    <row r="47" spans="1:9" ht="30" customHeight="1" x14ac:dyDescent="0.25">
      <c r="A47" s="94">
        <v>8</v>
      </c>
      <c r="B47" s="92" t="s">
        <v>37</v>
      </c>
      <c r="C47" s="222" t="str">
        <f>+C33</f>
        <v>CUMPLE / NO CUMPLE / N.A.</v>
      </c>
      <c r="D47" s="222"/>
      <c r="E47" s="94"/>
      <c r="F47" s="222" t="str">
        <f>+F33</f>
        <v>CUMPLE / NO CUMPLE / N.A.</v>
      </c>
      <c r="G47" s="222"/>
      <c r="H47" s="94"/>
      <c r="I47" s="92" t="str">
        <f>+I33</f>
        <v xml:space="preserve">OBSERVACIONES </v>
      </c>
    </row>
    <row r="48" spans="1:9" ht="30" x14ac:dyDescent="0.25">
      <c r="A48" s="122">
        <v>8.1</v>
      </c>
      <c r="B48" s="7" t="s">
        <v>38</v>
      </c>
      <c r="C48" s="409" t="s">
        <v>85</v>
      </c>
      <c r="D48" s="307"/>
      <c r="E48" s="307"/>
      <c r="F48" s="307"/>
      <c r="G48" s="307"/>
      <c r="H48" s="206"/>
      <c r="I48" s="283"/>
    </row>
    <row r="49" spans="1:9" x14ac:dyDescent="0.25">
      <c r="A49" s="122">
        <v>8.1999999999999993</v>
      </c>
      <c r="B49" s="8" t="s">
        <v>13</v>
      </c>
      <c r="C49" s="410"/>
      <c r="D49" s="411"/>
      <c r="E49" s="411"/>
      <c r="F49" s="411"/>
      <c r="G49" s="411"/>
      <c r="H49" s="412"/>
      <c r="I49" s="283"/>
    </row>
    <row r="50" spans="1:9" ht="30" customHeight="1" x14ac:dyDescent="0.25">
      <c r="A50" s="94">
        <v>9</v>
      </c>
      <c r="B50" s="92" t="s">
        <v>40</v>
      </c>
      <c r="C50" s="92" t="s">
        <v>9</v>
      </c>
      <c r="D50" s="94" t="s">
        <v>10</v>
      </c>
      <c r="E50" s="94" t="s">
        <v>47</v>
      </c>
      <c r="F50" s="92" t="s">
        <v>9</v>
      </c>
      <c r="G50" s="94" t="s">
        <v>10</v>
      </c>
      <c r="H50" s="94" t="s">
        <v>47</v>
      </c>
      <c r="I50" s="92" t="str">
        <f>+I47</f>
        <v xml:space="preserve">OBSERVACIONES </v>
      </c>
    </row>
    <row r="51" spans="1:9" ht="30" x14ac:dyDescent="0.25">
      <c r="A51" s="122">
        <v>9.1</v>
      </c>
      <c r="B51" s="9" t="s">
        <v>41</v>
      </c>
      <c r="C51" s="122" t="s">
        <v>179</v>
      </c>
      <c r="D51" s="122" t="s">
        <v>179</v>
      </c>
      <c r="E51" s="122" t="s">
        <v>179</v>
      </c>
      <c r="F51" s="122" t="s">
        <v>179</v>
      </c>
      <c r="G51" s="122" t="s">
        <v>179</v>
      </c>
      <c r="H51" s="122" t="s">
        <v>179</v>
      </c>
    </row>
    <row r="52" spans="1:9" x14ac:dyDescent="0.25">
      <c r="A52" s="94"/>
      <c r="B52" s="92"/>
      <c r="C52" s="92" t="s">
        <v>9</v>
      </c>
      <c r="D52" s="94" t="s">
        <v>10</v>
      </c>
      <c r="E52" s="94" t="s">
        <v>47</v>
      </c>
      <c r="F52" s="92" t="s">
        <v>9</v>
      </c>
      <c r="G52" s="94" t="s">
        <v>10</v>
      </c>
      <c r="H52" s="94" t="s">
        <v>47</v>
      </c>
      <c r="I52" s="92" t="str">
        <f>+I50</f>
        <v xml:space="preserve">OBSERVACIONES </v>
      </c>
    </row>
    <row r="53" spans="1:9" ht="29.25" customHeight="1" x14ac:dyDescent="0.25">
      <c r="A53" s="122">
        <v>10.1</v>
      </c>
      <c r="B53" s="150" t="s">
        <v>58</v>
      </c>
      <c r="C53" s="119" t="s">
        <v>258</v>
      </c>
      <c r="D53" s="122" t="s">
        <v>256</v>
      </c>
      <c r="E53" s="106" t="s">
        <v>222</v>
      </c>
      <c r="F53" s="119" t="s">
        <v>257</v>
      </c>
      <c r="G53" s="122" t="s">
        <v>255</v>
      </c>
      <c r="H53" s="106" t="s">
        <v>222</v>
      </c>
      <c r="I53" s="41"/>
    </row>
    <row r="54" spans="1:9" ht="30" customHeight="1" x14ac:dyDescent="0.25">
      <c r="A54" s="41">
        <v>10.199999999999999</v>
      </c>
      <c r="B54" s="9" t="s">
        <v>234</v>
      </c>
      <c r="C54" s="122" t="s">
        <v>83</v>
      </c>
      <c r="D54" s="122" t="s">
        <v>256</v>
      </c>
      <c r="E54" s="106" t="s">
        <v>222</v>
      </c>
      <c r="F54" s="122" t="s">
        <v>83</v>
      </c>
      <c r="G54" s="122" t="s">
        <v>255</v>
      </c>
      <c r="H54" s="106" t="s">
        <v>222</v>
      </c>
      <c r="I54" s="41"/>
    </row>
    <row r="55" spans="1:9" ht="78.75" customHeight="1" x14ac:dyDescent="0.25">
      <c r="A55" s="41">
        <v>10.3</v>
      </c>
      <c r="B55" s="150" t="s">
        <v>231</v>
      </c>
      <c r="C55" s="122" t="s">
        <v>254</v>
      </c>
      <c r="D55" s="122">
        <v>41</v>
      </c>
      <c r="E55" s="106" t="s">
        <v>222</v>
      </c>
      <c r="F55" s="122" t="s">
        <v>253</v>
      </c>
      <c r="G55" s="122">
        <v>40</v>
      </c>
      <c r="H55" s="106" t="s">
        <v>222</v>
      </c>
      <c r="I55" s="41"/>
    </row>
    <row r="56" spans="1:9" ht="45.75" customHeight="1" x14ac:dyDescent="0.25">
      <c r="A56" s="41">
        <v>10.4</v>
      </c>
      <c r="B56" s="150" t="s">
        <v>229</v>
      </c>
      <c r="C56" s="126" t="s">
        <v>83</v>
      </c>
      <c r="D56" s="122" t="s">
        <v>252</v>
      </c>
      <c r="E56" s="106" t="s">
        <v>222</v>
      </c>
      <c r="F56" s="126" t="s">
        <v>83</v>
      </c>
      <c r="G56" s="122" t="s">
        <v>251</v>
      </c>
      <c r="H56" s="106" t="s">
        <v>222</v>
      </c>
      <c r="I56" s="41"/>
    </row>
    <row r="57" spans="1:9" ht="32.25" customHeight="1" x14ac:dyDescent="0.25">
      <c r="A57" s="122">
        <v>10.5</v>
      </c>
      <c r="B57" s="150" t="s">
        <v>227</v>
      </c>
      <c r="C57" s="122" t="s">
        <v>226</v>
      </c>
      <c r="D57" s="122">
        <v>7</v>
      </c>
      <c r="E57" s="106" t="s">
        <v>222</v>
      </c>
      <c r="F57" s="122" t="s">
        <v>250</v>
      </c>
      <c r="G57" s="122">
        <v>18</v>
      </c>
      <c r="H57" s="106" t="s">
        <v>222</v>
      </c>
      <c r="I57" s="41"/>
    </row>
    <row r="58" spans="1:9" ht="45.75" customHeight="1" x14ac:dyDescent="0.25">
      <c r="A58" s="122">
        <v>10.6</v>
      </c>
      <c r="B58" s="150" t="s">
        <v>225</v>
      </c>
      <c r="C58" s="122" t="s">
        <v>83</v>
      </c>
      <c r="D58" s="122" t="s">
        <v>249</v>
      </c>
      <c r="E58" s="106" t="s">
        <v>222</v>
      </c>
      <c r="F58" s="122" t="s">
        <v>83</v>
      </c>
      <c r="G58" s="122" t="s">
        <v>249</v>
      </c>
      <c r="H58" s="106" t="s">
        <v>222</v>
      </c>
      <c r="I58" s="41"/>
    </row>
    <row r="59" spans="1:9" ht="32.25" customHeight="1" x14ac:dyDescent="0.25">
      <c r="A59" s="122">
        <v>10.7</v>
      </c>
      <c r="B59" s="150" t="s">
        <v>223</v>
      </c>
      <c r="C59" s="122" t="s">
        <v>83</v>
      </c>
      <c r="D59" s="122">
        <v>110</v>
      </c>
      <c r="E59" s="106" t="s">
        <v>222</v>
      </c>
      <c r="F59" s="122" t="s">
        <v>83</v>
      </c>
      <c r="G59" s="122">
        <v>110</v>
      </c>
      <c r="H59" s="106" t="s">
        <v>222</v>
      </c>
      <c r="I59" s="41"/>
    </row>
    <row r="60" spans="1:9" ht="30" customHeight="1" x14ac:dyDescent="0.25">
      <c r="A60" s="94">
        <v>11</v>
      </c>
      <c r="B60" s="92" t="s">
        <v>42</v>
      </c>
      <c r="C60" s="92" t="s">
        <v>9</v>
      </c>
      <c r="D60" s="94" t="s">
        <v>10</v>
      </c>
      <c r="E60" s="94" t="s">
        <v>47</v>
      </c>
      <c r="F60" s="92" t="s">
        <v>9</v>
      </c>
      <c r="G60" s="94" t="s">
        <v>10</v>
      </c>
      <c r="H60" s="94" t="s">
        <v>47</v>
      </c>
      <c r="I60" s="92" t="str">
        <f>+I50</f>
        <v xml:space="preserve">OBSERVACIONES </v>
      </c>
    </row>
    <row r="61" spans="1:9" ht="45" x14ac:dyDescent="0.25">
      <c r="A61" s="122">
        <v>11.1</v>
      </c>
      <c r="B61" s="9" t="s">
        <v>43</v>
      </c>
      <c r="C61" s="273" t="s">
        <v>83</v>
      </c>
      <c r="D61" s="271"/>
      <c r="E61" s="272"/>
      <c r="F61" s="273" t="s">
        <v>83</v>
      </c>
      <c r="G61" s="271"/>
      <c r="H61" s="272"/>
    </row>
    <row r="62" spans="1:9" ht="31.5" customHeight="1" x14ac:dyDescent="0.25">
      <c r="A62" s="122">
        <v>11.2</v>
      </c>
      <c r="B62" s="9" t="s">
        <v>44</v>
      </c>
      <c r="C62" s="273" t="s">
        <v>83</v>
      </c>
      <c r="D62" s="271"/>
      <c r="E62" s="272"/>
      <c r="F62" s="273" t="s">
        <v>83</v>
      </c>
      <c r="G62" s="271"/>
      <c r="H62" s="272"/>
    </row>
    <row r="63" spans="1:9" ht="30" x14ac:dyDescent="0.25">
      <c r="A63" s="122">
        <v>11.3</v>
      </c>
      <c r="B63" s="9" t="s">
        <v>45</v>
      </c>
      <c r="C63" s="273" t="s">
        <v>83</v>
      </c>
      <c r="D63" s="271"/>
      <c r="E63" s="272"/>
      <c r="F63" s="273" t="s">
        <v>83</v>
      </c>
      <c r="G63" s="271"/>
      <c r="H63" s="272"/>
    </row>
    <row r="64" spans="1:9" ht="26.25" x14ac:dyDescent="0.25">
      <c r="A64" s="400" t="s">
        <v>46</v>
      </c>
      <c r="B64" s="400"/>
      <c r="C64" s="406" t="s">
        <v>222</v>
      </c>
      <c r="D64" s="406"/>
      <c r="E64" s="406"/>
      <c r="F64" s="406"/>
      <c r="G64" s="406"/>
      <c r="H64" s="406"/>
      <c r="I64" s="406"/>
    </row>
    <row r="66" spans="1:9" x14ac:dyDescent="0.25">
      <c r="A66" s="149"/>
      <c r="C66" s="149"/>
      <c r="D66" s="149"/>
      <c r="E66" s="149"/>
      <c r="F66" s="149"/>
      <c r="G66" s="149"/>
      <c r="H66" s="149"/>
      <c r="I66" s="149"/>
    </row>
    <row r="67" spans="1:9" x14ac:dyDescent="0.25">
      <c r="A67" s="149"/>
      <c r="C67" s="149"/>
      <c r="D67" s="149"/>
      <c r="E67" s="149"/>
      <c r="F67" s="149"/>
      <c r="G67" s="149"/>
      <c r="H67" s="149"/>
      <c r="I67" s="149"/>
    </row>
    <row r="68" spans="1:9" x14ac:dyDescent="0.25">
      <c r="A68" s="149"/>
      <c r="C68" s="149"/>
      <c r="D68" s="149"/>
      <c r="E68" s="149"/>
      <c r="F68" s="149"/>
      <c r="G68" s="149"/>
      <c r="H68" s="149"/>
      <c r="I68" s="149"/>
    </row>
    <row r="69" spans="1:9" x14ac:dyDescent="0.25">
      <c r="A69" s="149"/>
      <c r="C69" s="149"/>
      <c r="D69" s="149"/>
      <c r="E69" s="149"/>
      <c r="F69" s="149"/>
      <c r="G69" s="149"/>
      <c r="H69" s="149"/>
      <c r="I69" s="149"/>
    </row>
    <row r="70" spans="1:9" x14ac:dyDescent="0.25">
      <c r="A70" s="149"/>
      <c r="C70" s="149"/>
      <c r="D70" s="149"/>
      <c r="E70" s="149"/>
      <c r="F70" s="149"/>
      <c r="G70" s="149"/>
      <c r="H70" s="149"/>
      <c r="I70" s="149"/>
    </row>
    <row r="71" spans="1:9" x14ac:dyDescent="0.25">
      <c r="A71" s="149"/>
      <c r="C71" s="149"/>
      <c r="D71" s="149"/>
      <c r="E71" s="149"/>
      <c r="F71" s="149"/>
      <c r="G71" s="149"/>
      <c r="H71" s="149"/>
      <c r="I71" s="149"/>
    </row>
    <row r="72" spans="1:9" x14ac:dyDescent="0.25">
      <c r="A72" s="149"/>
      <c r="C72" s="149"/>
      <c r="D72" s="149"/>
      <c r="E72" s="149"/>
      <c r="F72" s="149"/>
      <c r="G72" s="149"/>
      <c r="H72" s="149"/>
      <c r="I72" s="149"/>
    </row>
    <row r="73" spans="1:9" x14ac:dyDescent="0.25">
      <c r="A73" s="149"/>
      <c r="C73" s="149"/>
      <c r="D73" s="149"/>
      <c r="E73" s="149"/>
      <c r="F73" s="149"/>
      <c r="G73" s="149"/>
      <c r="H73" s="149"/>
      <c r="I73" s="149"/>
    </row>
  </sheetData>
  <mergeCells count="58">
    <mergeCell ref="C34:C36"/>
    <mergeCell ref="C48:H49"/>
    <mergeCell ref="H38:H46"/>
    <mergeCell ref="F40:F46"/>
    <mergeCell ref="F47:G47"/>
    <mergeCell ref="H34:H36"/>
    <mergeCell ref="C40:C46"/>
    <mergeCell ref="C47:D47"/>
    <mergeCell ref="D34:D36"/>
    <mergeCell ref="E34:E36"/>
    <mergeCell ref="A1:I2"/>
    <mergeCell ref="A4:I5"/>
    <mergeCell ref="D28:D32"/>
    <mergeCell ref="E28:E32"/>
    <mergeCell ref="I28:I32"/>
    <mergeCell ref="D14:D17"/>
    <mergeCell ref="E14:E17"/>
    <mergeCell ref="D24:D25"/>
    <mergeCell ref="E24:E26"/>
    <mergeCell ref="I24:I26"/>
    <mergeCell ref="G24:G25"/>
    <mergeCell ref="H24:H26"/>
    <mergeCell ref="G28:G32"/>
    <mergeCell ref="H28:H32"/>
    <mergeCell ref="C12:E12"/>
    <mergeCell ref="F12:H12"/>
    <mergeCell ref="C7:I7"/>
    <mergeCell ref="C8:I8"/>
    <mergeCell ref="C9:I9"/>
    <mergeCell ref="C10:I10"/>
    <mergeCell ref="C14:C17"/>
    <mergeCell ref="I14:I17"/>
    <mergeCell ref="C19:C22"/>
    <mergeCell ref="D19:D22"/>
    <mergeCell ref="E19:E22"/>
    <mergeCell ref="I19:I22"/>
    <mergeCell ref="F14:F17"/>
    <mergeCell ref="G14:G17"/>
    <mergeCell ref="H14:H17"/>
    <mergeCell ref="F19:F22"/>
    <mergeCell ref="G19:G22"/>
    <mergeCell ref="H19:H22"/>
    <mergeCell ref="I34:I36"/>
    <mergeCell ref="D38:D46"/>
    <mergeCell ref="E38:E46"/>
    <mergeCell ref="I38:I46"/>
    <mergeCell ref="G34:G36"/>
    <mergeCell ref="F34:F36"/>
    <mergeCell ref="I48:I49"/>
    <mergeCell ref="G38:G46"/>
    <mergeCell ref="C62:E62"/>
    <mergeCell ref="C63:E63"/>
    <mergeCell ref="A64:B64"/>
    <mergeCell ref="C64:I64"/>
    <mergeCell ref="F61:H61"/>
    <mergeCell ref="F62:H62"/>
    <mergeCell ref="F63:H63"/>
    <mergeCell ref="C61:E61"/>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topLeftCell="A58" workbookViewId="0">
      <selection activeCell="C63" sqref="C63:F63"/>
    </sheetView>
  </sheetViews>
  <sheetFormatPr baseColWidth="10" defaultRowHeight="15" x14ac:dyDescent="0.25"/>
  <cols>
    <col min="1" max="1" width="6.7109375" style="1" customWidth="1"/>
    <col min="2" max="2" width="47.140625" customWidth="1"/>
    <col min="3" max="3" width="27.28515625" style="1" customWidth="1"/>
    <col min="4" max="4" width="12.85546875" style="1" customWidth="1"/>
    <col min="5" max="5" width="16.42578125" style="1" bestFit="1" customWidth="1"/>
    <col min="6" max="6" width="56.42578125" style="122" customWidth="1"/>
  </cols>
  <sheetData>
    <row r="1" spans="1:6" ht="15" customHeight="1" x14ac:dyDescent="0.25">
      <c r="A1" s="425" t="s">
        <v>52</v>
      </c>
      <c r="B1" s="425"/>
      <c r="C1" s="425"/>
      <c r="D1" s="425"/>
      <c r="E1" s="425"/>
      <c r="F1" s="425"/>
    </row>
    <row r="2" spans="1:6" ht="15" customHeight="1" x14ac:dyDescent="0.25">
      <c r="A2" s="425"/>
      <c r="B2" s="425"/>
      <c r="C2" s="425"/>
      <c r="D2" s="425"/>
      <c r="E2" s="425"/>
      <c r="F2" s="425"/>
    </row>
    <row r="3" spans="1:6" x14ac:dyDescent="0.25">
      <c r="A3" s="111"/>
      <c r="B3" s="166"/>
      <c r="C3" s="111"/>
      <c r="D3" s="111"/>
      <c r="E3" s="111"/>
    </row>
    <row r="4" spans="1:6" x14ac:dyDescent="0.25">
      <c r="A4" s="425" t="s">
        <v>0</v>
      </c>
      <c r="B4" s="425"/>
      <c r="C4" s="425"/>
      <c r="D4" s="425"/>
      <c r="E4" s="425"/>
      <c r="F4" s="425"/>
    </row>
    <row r="5" spans="1:6" x14ac:dyDescent="0.25">
      <c r="A5" s="425"/>
      <c r="B5" s="425"/>
      <c r="C5" s="425"/>
      <c r="D5" s="425"/>
      <c r="E5" s="425"/>
      <c r="F5" s="425"/>
    </row>
    <row r="6" spans="1:6" x14ac:dyDescent="0.25">
      <c r="A6" s="111"/>
      <c r="B6" s="166"/>
      <c r="C6" s="111"/>
      <c r="D6" s="109"/>
      <c r="E6" s="109"/>
    </row>
    <row r="7" spans="1:6" x14ac:dyDescent="0.25">
      <c r="A7" s="28" t="s">
        <v>1</v>
      </c>
      <c r="B7" s="29" t="s">
        <v>2</v>
      </c>
      <c r="C7" s="285">
        <v>15</v>
      </c>
      <c r="D7" s="285"/>
      <c r="E7" s="285"/>
      <c r="F7" s="285"/>
    </row>
    <row r="8" spans="1:6" ht="18.75" customHeight="1" x14ac:dyDescent="0.25">
      <c r="A8" s="28" t="s">
        <v>3</v>
      </c>
      <c r="B8" s="29" t="s">
        <v>4</v>
      </c>
      <c r="C8" s="286" t="s">
        <v>296</v>
      </c>
      <c r="D8" s="286"/>
      <c r="E8" s="286"/>
      <c r="F8" s="286"/>
    </row>
    <row r="9" spans="1:6" x14ac:dyDescent="0.25">
      <c r="A9" s="28" t="s">
        <v>5</v>
      </c>
      <c r="B9" s="29" t="s">
        <v>7</v>
      </c>
      <c r="C9" s="285" t="s">
        <v>247</v>
      </c>
      <c r="D9" s="285"/>
      <c r="E9" s="285"/>
      <c r="F9" s="285"/>
    </row>
    <row r="10" spans="1:6" x14ac:dyDescent="0.25">
      <c r="A10" s="28" t="s">
        <v>6</v>
      </c>
      <c r="B10" s="29" t="s">
        <v>8</v>
      </c>
      <c r="C10" s="285" t="s">
        <v>246</v>
      </c>
      <c r="D10" s="285"/>
      <c r="E10" s="285"/>
      <c r="F10" s="285"/>
    </row>
    <row r="11" spans="1:6" ht="15.75" thickBot="1" x14ac:dyDescent="0.3">
      <c r="A11" s="3"/>
      <c r="B11" s="418"/>
      <c r="C11" s="418"/>
      <c r="D11" s="418"/>
      <c r="E11" s="418"/>
      <c r="F11" s="419"/>
    </row>
    <row r="12" spans="1:6" x14ac:dyDescent="0.25">
      <c r="A12" s="18">
        <v>1</v>
      </c>
      <c r="B12" s="21" t="s">
        <v>11</v>
      </c>
      <c r="C12" s="92" t="s">
        <v>9</v>
      </c>
      <c r="D12" s="94" t="s">
        <v>10</v>
      </c>
      <c r="E12" s="165" t="s">
        <v>47</v>
      </c>
      <c r="F12" s="94" t="s">
        <v>62</v>
      </c>
    </row>
    <row r="13" spans="1:6" ht="30" x14ac:dyDescent="0.25">
      <c r="A13" s="6">
        <v>1.1000000000000001</v>
      </c>
      <c r="B13" s="7" t="s">
        <v>12</v>
      </c>
      <c r="C13" s="225" t="s">
        <v>83</v>
      </c>
      <c r="D13" s="203" t="s">
        <v>295</v>
      </c>
      <c r="E13" s="423" t="s">
        <v>222</v>
      </c>
      <c r="F13" s="283"/>
    </row>
    <row r="14" spans="1:6" x14ac:dyDescent="0.25">
      <c r="A14" s="6">
        <v>1.2</v>
      </c>
      <c r="B14" s="8" t="s">
        <v>13</v>
      </c>
      <c r="C14" s="225"/>
      <c r="D14" s="203"/>
      <c r="E14" s="423"/>
      <c r="F14" s="283"/>
    </row>
    <row r="15" spans="1:6" ht="30" x14ac:dyDescent="0.25">
      <c r="A15" s="6">
        <v>1.3</v>
      </c>
      <c r="B15" s="7" t="s">
        <v>14</v>
      </c>
      <c r="C15" s="225"/>
      <c r="D15" s="203"/>
      <c r="E15" s="423"/>
      <c r="F15" s="283"/>
    </row>
    <row r="16" spans="1:6" ht="60.75" thickBot="1" x14ac:dyDescent="0.3">
      <c r="A16" s="6">
        <v>1.4</v>
      </c>
      <c r="B16" s="7" t="s">
        <v>15</v>
      </c>
      <c r="C16" s="225"/>
      <c r="D16" s="203"/>
      <c r="E16" s="423"/>
      <c r="F16" s="283"/>
    </row>
    <row r="17" spans="1:6" ht="39" customHeight="1" x14ac:dyDescent="0.25">
      <c r="A17" s="18">
        <v>2</v>
      </c>
      <c r="B17" s="19" t="s">
        <v>16</v>
      </c>
      <c r="C17" s="97" t="s">
        <v>9</v>
      </c>
      <c r="D17" s="105" t="s">
        <v>10</v>
      </c>
      <c r="E17" s="161" t="s">
        <v>47</v>
      </c>
      <c r="F17" s="94" t="s">
        <v>62</v>
      </c>
    </row>
    <row r="18" spans="1:6" ht="45.75" customHeight="1" x14ac:dyDescent="0.25">
      <c r="A18" s="6">
        <v>2.1</v>
      </c>
      <c r="B18" s="150" t="s">
        <v>17</v>
      </c>
      <c r="C18" s="243" t="s">
        <v>179</v>
      </c>
      <c r="D18" s="243" t="s">
        <v>179</v>
      </c>
      <c r="E18" s="359" t="s">
        <v>179</v>
      </c>
      <c r="F18" s="351"/>
    </row>
    <row r="19" spans="1:6" ht="50.25" customHeight="1" x14ac:dyDescent="0.25">
      <c r="A19" s="6">
        <v>2.2000000000000002</v>
      </c>
      <c r="B19" s="150" t="s">
        <v>49</v>
      </c>
      <c r="C19" s="244"/>
      <c r="D19" s="244"/>
      <c r="E19" s="361"/>
      <c r="F19" s="351"/>
    </row>
    <row r="20" spans="1:6" ht="106.5" customHeight="1" x14ac:dyDescent="0.25">
      <c r="A20" s="6">
        <v>2.2999999999999998</v>
      </c>
      <c r="B20" s="150" t="s">
        <v>244</v>
      </c>
      <c r="C20" s="244"/>
      <c r="D20" s="244"/>
      <c r="E20" s="361"/>
      <c r="F20" s="351"/>
    </row>
    <row r="21" spans="1:6" ht="32.25" customHeight="1" thickBot="1" x14ac:dyDescent="0.3">
      <c r="A21" s="10">
        <v>2.4</v>
      </c>
      <c r="B21" s="164" t="s">
        <v>19</v>
      </c>
      <c r="C21" s="245"/>
      <c r="D21" s="245"/>
      <c r="E21" s="420"/>
      <c r="F21" s="351"/>
    </row>
    <row r="22" spans="1:6" ht="33" customHeight="1" x14ac:dyDescent="0.25">
      <c r="A22" s="96">
        <v>3</v>
      </c>
      <c r="B22" s="105" t="s">
        <v>20</v>
      </c>
      <c r="C22" s="97" t="s">
        <v>9</v>
      </c>
      <c r="D22" s="105" t="s">
        <v>10</v>
      </c>
      <c r="E22" s="95" t="s">
        <v>47</v>
      </c>
      <c r="F22" s="94" t="s">
        <v>62</v>
      </c>
    </row>
    <row r="23" spans="1:6" ht="45.75" customHeight="1" x14ac:dyDescent="0.25">
      <c r="A23" s="6">
        <v>4.0999999999999996</v>
      </c>
      <c r="B23" s="150" t="s">
        <v>53</v>
      </c>
      <c r="C23" s="88" t="s">
        <v>241</v>
      </c>
      <c r="D23" s="202" t="s">
        <v>294</v>
      </c>
      <c r="E23" s="429" t="s">
        <v>222</v>
      </c>
      <c r="F23" s="283"/>
    </row>
    <row r="24" spans="1:6" ht="30" x14ac:dyDescent="0.25">
      <c r="A24" s="6">
        <v>4.2</v>
      </c>
      <c r="B24" s="9" t="s">
        <v>21</v>
      </c>
      <c r="C24" s="122" t="s">
        <v>83</v>
      </c>
      <c r="D24" s="203"/>
      <c r="E24" s="430"/>
      <c r="F24" s="283"/>
    </row>
    <row r="25" spans="1:6" ht="30.75" thickBot="1" x14ac:dyDescent="0.3">
      <c r="A25" s="10">
        <v>4.3</v>
      </c>
      <c r="B25" s="11" t="s">
        <v>48</v>
      </c>
      <c r="C25" s="122" t="s">
        <v>242</v>
      </c>
      <c r="D25" s="122" t="s">
        <v>293</v>
      </c>
      <c r="E25" s="431"/>
      <c r="F25" s="283"/>
    </row>
    <row r="26" spans="1:6" ht="30" customHeight="1" x14ac:dyDescent="0.25">
      <c r="A26" s="96">
        <v>5</v>
      </c>
      <c r="B26" s="104" t="s">
        <v>22</v>
      </c>
      <c r="C26" s="163" t="s">
        <v>9</v>
      </c>
      <c r="D26" s="114" t="s">
        <v>10</v>
      </c>
      <c r="E26" s="128" t="s">
        <v>47</v>
      </c>
      <c r="F26" s="94" t="s">
        <v>62</v>
      </c>
    </row>
    <row r="27" spans="1:6" ht="48" customHeight="1" x14ac:dyDescent="0.25">
      <c r="A27" s="6">
        <v>5.0999999999999996</v>
      </c>
      <c r="B27" s="150" t="s">
        <v>53</v>
      </c>
      <c r="C27" s="88" t="s">
        <v>241</v>
      </c>
      <c r="D27" s="265" t="s">
        <v>292</v>
      </c>
      <c r="E27" s="426" t="s">
        <v>222</v>
      </c>
      <c r="F27" s="351"/>
    </row>
    <row r="28" spans="1:6" ht="45" x14ac:dyDescent="0.25">
      <c r="A28" s="6">
        <v>5.2</v>
      </c>
      <c r="B28" s="9" t="s">
        <v>63</v>
      </c>
      <c r="C28" s="88" t="s">
        <v>291</v>
      </c>
      <c r="D28" s="266"/>
      <c r="E28" s="427"/>
      <c r="F28" s="351"/>
    </row>
    <row r="29" spans="1:6" ht="45" x14ac:dyDescent="0.25">
      <c r="A29" s="6">
        <v>5.3</v>
      </c>
      <c r="B29" s="14" t="s">
        <v>54</v>
      </c>
      <c r="C29" s="108" t="s">
        <v>290</v>
      </c>
      <c r="D29" s="266"/>
      <c r="E29" s="427"/>
      <c r="F29" s="351"/>
    </row>
    <row r="30" spans="1:6" ht="30" x14ac:dyDescent="0.25">
      <c r="A30" s="6">
        <v>5.4</v>
      </c>
      <c r="B30" s="9" t="s">
        <v>23</v>
      </c>
      <c r="C30" s="88" t="s">
        <v>83</v>
      </c>
      <c r="D30" s="266"/>
      <c r="E30" s="427"/>
      <c r="F30" s="351"/>
    </row>
    <row r="31" spans="1:6" ht="30.75" thickBot="1" x14ac:dyDescent="0.3">
      <c r="A31" s="10">
        <v>5.5</v>
      </c>
      <c r="B31" s="11" t="s">
        <v>24</v>
      </c>
      <c r="C31" s="88" t="s">
        <v>261</v>
      </c>
      <c r="D31" s="267"/>
      <c r="E31" s="428"/>
      <c r="F31" s="351"/>
    </row>
    <row r="32" spans="1:6" ht="30" customHeight="1" x14ac:dyDescent="0.25">
      <c r="A32" s="96">
        <v>6</v>
      </c>
      <c r="B32" s="97" t="s">
        <v>142</v>
      </c>
      <c r="C32" s="163" t="s">
        <v>9</v>
      </c>
      <c r="D32" s="105" t="s">
        <v>10</v>
      </c>
      <c r="E32" s="95" t="s">
        <v>47</v>
      </c>
      <c r="F32" s="94" t="s">
        <v>62</v>
      </c>
    </row>
    <row r="33" spans="1:6" ht="30" x14ac:dyDescent="0.25">
      <c r="A33" s="6">
        <v>6.1</v>
      </c>
      <c r="B33" s="9" t="s">
        <v>26</v>
      </c>
      <c r="C33" s="122" t="s">
        <v>83</v>
      </c>
      <c r="D33" s="227" t="s">
        <v>289</v>
      </c>
      <c r="E33" s="422" t="s">
        <v>222</v>
      </c>
      <c r="F33" s="283"/>
    </row>
    <row r="34" spans="1:6" ht="45" x14ac:dyDescent="0.25">
      <c r="A34" s="6">
        <v>6.2</v>
      </c>
      <c r="B34" s="9" t="s">
        <v>27</v>
      </c>
      <c r="C34" s="122" t="s">
        <v>83</v>
      </c>
      <c r="D34" s="227"/>
      <c r="E34" s="423"/>
      <c r="F34" s="283"/>
    </row>
    <row r="35" spans="1:6" ht="60.75" thickBot="1" x14ac:dyDescent="0.3">
      <c r="A35" s="6">
        <v>6.3</v>
      </c>
      <c r="B35" s="11" t="s">
        <v>28</v>
      </c>
      <c r="C35" s="122" t="s">
        <v>83</v>
      </c>
      <c r="D35" s="228"/>
      <c r="E35" s="424"/>
      <c r="F35" s="283"/>
    </row>
    <row r="36" spans="1:6" ht="15.75" thickBot="1" x14ac:dyDescent="0.3">
      <c r="A36" s="18">
        <v>7</v>
      </c>
      <c r="B36" s="25" t="s">
        <v>29</v>
      </c>
      <c r="C36" s="162" t="s">
        <v>9</v>
      </c>
      <c r="D36" s="105" t="s">
        <v>10</v>
      </c>
      <c r="E36" s="161" t="s">
        <v>47</v>
      </c>
      <c r="F36" s="94" t="s">
        <v>62</v>
      </c>
    </row>
    <row r="37" spans="1:6" x14ac:dyDescent="0.25">
      <c r="A37" s="6">
        <v>7.1</v>
      </c>
      <c r="B37" s="9" t="s">
        <v>30</v>
      </c>
      <c r="C37" s="108" t="s">
        <v>173</v>
      </c>
      <c r="D37" s="298" t="s">
        <v>288</v>
      </c>
      <c r="E37" s="413" t="s">
        <v>222</v>
      </c>
      <c r="F37" s="414"/>
    </row>
    <row r="38" spans="1:6" x14ac:dyDescent="0.25">
      <c r="A38" s="6">
        <v>7.2</v>
      </c>
      <c r="B38" s="9" t="s">
        <v>31</v>
      </c>
      <c r="C38" s="108" t="s">
        <v>287</v>
      </c>
      <c r="D38" s="299"/>
      <c r="E38" s="413"/>
      <c r="F38" s="415"/>
    </row>
    <row r="39" spans="1:6" ht="30" x14ac:dyDescent="0.25">
      <c r="A39" s="6">
        <v>7.3</v>
      </c>
      <c r="B39" s="9" t="s">
        <v>32</v>
      </c>
      <c r="C39" s="414" t="s">
        <v>83</v>
      </c>
      <c r="D39" s="299"/>
      <c r="E39" s="413"/>
      <c r="F39" s="415"/>
    </row>
    <row r="40" spans="1:6" ht="45" x14ac:dyDescent="0.25">
      <c r="A40" s="6">
        <v>7.4</v>
      </c>
      <c r="B40" s="9" t="s">
        <v>33</v>
      </c>
      <c r="C40" s="415"/>
      <c r="D40" s="299"/>
      <c r="E40" s="413"/>
      <c r="F40" s="415"/>
    </row>
    <row r="41" spans="1:6" ht="37.5" customHeight="1" x14ac:dyDescent="0.25">
      <c r="A41" s="6">
        <v>7.5</v>
      </c>
      <c r="B41" s="150" t="s">
        <v>286</v>
      </c>
      <c r="C41" s="415"/>
      <c r="D41" s="299"/>
      <c r="E41" s="413"/>
      <c r="F41" s="415"/>
    </row>
    <row r="42" spans="1:6" x14ac:dyDescent="0.25">
      <c r="A42" s="6">
        <v>7.6</v>
      </c>
      <c r="B42" s="9" t="s">
        <v>34</v>
      </c>
      <c r="C42" s="415"/>
      <c r="D42" s="299"/>
      <c r="E42" s="413"/>
      <c r="F42" s="415"/>
    </row>
    <row r="43" spans="1:6" ht="30" x14ac:dyDescent="0.25">
      <c r="A43" s="6">
        <v>7.7</v>
      </c>
      <c r="B43" s="9" t="s">
        <v>55</v>
      </c>
      <c r="C43" s="415"/>
      <c r="D43" s="299"/>
      <c r="E43" s="413"/>
      <c r="F43" s="415"/>
    </row>
    <row r="44" spans="1:6" ht="31.5" customHeight="1" x14ac:dyDescent="0.25">
      <c r="A44" s="6">
        <v>7.8</v>
      </c>
      <c r="B44" s="15" t="s">
        <v>35</v>
      </c>
      <c r="C44" s="415"/>
      <c r="D44" s="299"/>
      <c r="E44" s="413"/>
      <c r="F44" s="415"/>
    </row>
    <row r="45" spans="1:6" ht="15.75" thickBot="1" x14ac:dyDescent="0.3">
      <c r="A45" s="6">
        <v>7.9</v>
      </c>
      <c r="B45" s="9" t="s">
        <v>36</v>
      </c>
      <c r="C45" s="421"/>
      <c r="D45" s="300"/>
      <c r="E45" s="413"/>
      <c r="F45" s="416"/>
    </row>
    <row r="46" spans="1:6" ht="30" customHeight="1" x14ac:dyDescent="0.25">
      <c r="A46" s="96">
        <v>8</v>
      </c>
      <c r="B46" s="97" t="s">
        <v>37</v>
      </c>
      <c r="C46" s="277" t="str">
        <f>+C32</f>
        <v>CUMPLE / NO CUMPLE / N.A.</v>
      </c>
      <c r="D46" s="417"/>
      <c r="E46" s="95" t="s">
        <v>47</v>
      </c>
      <c r="F46" s="92" t="str">
        <f>+F32</f>
        <v xml:space="preserve">OBSERVACIONES </v>
      </c>
    </row>
    <row r="47" spans="1:6" ht="30" x14ac:dyDescent="0.25">
      <c r="A47" s="6">
        <v>8.1</v>
      </c>
      <c r="B47" s="7" t="s">
        <v>38</v>
      </c>
      <c r="C47" s="235" t="s">
        <v>85</v>
      </c>
      <c r="D47" s="236"/>
      <c r="E47" s="208"/>
      <c r="F47" s="283"/>
    </row>
    <row r="48" spans="1:6" ht="15.75" thickBot="1" x14ac:dyDescent="0.3">
      <c r="A48" s="6">
        <v>8.1999999999999993</v>
      </c>
      <c r="B48" s="8" t="s">
        <v>13</v>
      </c>
      <c r="C48" s="237"/>
      <c r="D48" s="238"/>
      <c r="E48" s="210"/>
      <c r="F48" s="283"/>
    </row>
    <row r="49" spans="1:6" ht="30" customHeight="1" x14ac:dyDescent="0.25">
      <c r="A49" s="96">
        <v>9</v>
      </c>
      <c r="B49" s="97" t="s">
        <v>40</v>
      </c>
      <c r="C49" s="97" t="s">
        <v>9</v>
      </c>
      <c r="D49" s="105" t="s">
        <v>10</v>
      </c>
      <c r="E49" s="95" t="s">
        <v>47</v>
      </c>
      <c r="F49" s="92" t="str">
        <f>+F46</f>
        <v xml:space="preserve">OBSERVACIONES </v>
      </c>
    </row>
    <row r="50" spans="1:6" ht="30.75" thickBot="1" x14ac:dyDescent="0.3">
      <c r="A50" s="132">
        <v>9.1</v>
      </c>
      <c r="B50" s="39" t="s">
        <v>41</v>
      </c>
      <c r="C50" s="102" t="s">
        <v>179</v>
      </c>
      <c r="D50" s="103" t="s">
        <v>179</v>
      </c>
      <c r="E50" s="131" t="s">
        <v>179</v>
      </c>
    </row>
    <row r="51" spans="1:6" x14ac:dyDescent="0.25">
      <c r="A51" s="93"/>
      <c r="B51" s="91"/>
      <c r="C51" s="92" t="s">
        <v>9</v>
      </c>
      <c r="D51" s="94" t="s">
        <v>10</v>
      </c>
      <c r="E51" s="95" t="s">
        <v>47</v>
      </c>
      <c r="F51" s="92" t="str">
        <f>+F49</f>
        <v xml:space="preserve">OBSERVACIONES </v>
      </c>
    </row>
    <row r="52" spans="1:6" ht="28.5" customHeight="1" x14ac:dyDescent="0.25">
      <c r="A52" s="122">
        <v>10.1</v>
      </c>
      <c r="B52" s="150" t="s">
        <v>58</v>
      </c>
      <c r="C52" s="119" t="s">
        <v>285</v>
      </c>
      <c r="D52" s="122" t="s">
        <v>284</v>
      </c>
      <c r="E52" s="158" t="s">
        <v>222</v>
      </c>
      <c r="F52" s="41"/>
    </row>
    <row r="53" spans="1:6" ht="30" customHeight="1" x14ac:dyDescent="0.25">
      <c r="A53" s="41">
        <v>10.199999999999999</v>
      </c>
      <c r="B53" s="39" t="s">
        <v>234</v>
      </c>
      <c r="C53" s="119" t="s">
        <v>283</v>
      </c>
      <c r="D53" s="119" t="s">
        <v>282</v>
      </c>
      <c r="E53" s="158" t="s">
        <v>222</v>
      </c>
      <c r="F53" s="41"/>
    </row>
    <row r="54" spans="1:6" ht="78.75" customHeight="1" x14ac:dyDescent="0.25">
      <c r="A54" s="41">
        <v>10.3</v>
      </c>
      <c r="B54" s="150" t="s">
        <v>231</v>
      </c>
      <c r="C54" s="122" t="s">
        <v>281</v>
      </c>
      <c r="D54" s="122">
        <v>56</v>
      </c>
      <c r="E54" s="158" t="s">
        <v>222</v>
      </c>
      <c r="F54" s="41"/>
    </row>
    <row r="55" spans="1:6" ht="45.75" customHeight="1" x14ac:dyDescent="0.25">
      <c r="A55" s="41">
        <v>10.4</v>
      </c>
      <c r="B55" s="159" t="s">
        <v>229</v>
      </c>
      <c r="C55" s="122" t="s">
        <v>83</v>
      </c>
      <c r="D55" s="122" t="s">
        <v>280</v>
      </c>
      <c r="E55" s="158" t="s">
        <v>222</v>
      </c>
      <c r="F55" s="160"/>
    </row>
    <row r="56" spans="1:6" ht="32.25" customHeight="1" x14ac:dyDescent="0.25">
      <c r="A56" s="122">
        <v>10.5</v>
      </c>
      <c r="B56" s="159" t="s">
        <v>227</v>
      </c>
      <c r="C56" s="122" t="s">
        <v>279</v>
      </c>
      <c r="D56" s="122">
        <v>64</v>
      </c>
      <c r="E56" s="158" t="s">
        <v>222</v>
      </c>
      <c r="F56" s="41"/>
    </row>
    <row r="57" spans="1:6" ht="45.75" customHeight="1" x14ac:dyDescent="0.25">
      <c r="A57" s="122">
        <v>10.6</v>
      </c>
      <c r="B57" s="159" t="s">
        <v>225</v>
      </c>
      <c r="C57" s="122" t="s">
        <v>83</v>
      </c>
      <c r="D57" s="122" t="s">
        <v>278</v>
      </c>
      <c r="E57" s="158" t="s">
        <v>222</v>
      </c>
      <c r="F57" s="41"/>
    </row>
    <row r="58" spans="1:6" ht="32.25" customHeight="1" thickBot="1" x14ac:dyDescent="0.3">
      <c r="A58" s="122">
        <v>10.7</v>
      </c>
      <c r="B58" s="159" t="s">
        <v>223</v>
      </c>
      <c r="C58" s="122" t="s">
        <v>83</v>
      </c>
      <c r="D58" s="122" t="s">
        <v>277</v>
      </c>
      <c r="E58" s="158" t="s">
        <v>222</v>
      </c>
      <c r="F58" s="41"/>
    </row>
    <row r="59" spans="1:6" ht="30" customHeight="1" x14ac:dyDescent="0.25">
      <c r="A59" s="89">
        <v>11</v>
      </c>
      <c r="B59" s="90" t="s">
        <v>42</v>
      </c>
      <c r="C59" s="92" t="s">
        <v>9</v>
      </c>
      <c r="D59" s="94" t="s">
        <v>10</v>
      </c>
      <c r="E59" s="95" t="s">
        <v>47</v>
      </c>
      <c r="F59" s="92" t="str">
        <f>+F49</f>
        <v xml:space="preserve">OBSERVACIONES </v>
      </c>
    </row>
    <row r="60" spans="1:6" ht="45" x14ac:dyDescent="0.25">
      <c r="A60" s="6">
        <v>11.1</v>
      </c>
      <c r="B60" s="26" t="s">
        <v>43</v>
      </c>
      <c r="C60" s="273" t="s">
        <v>83</v>
      </c>
      <c r="D60" s="271"/>
      <c r="E60" s="272"/>
    </row>
    <row r="61" spans="1:6" ht="31.5" customHeight="1" x14ac:dyDescent="0.25">
      <c r="A61" s="6">
        <v>11.2</v>
      </c>
      <c r="B61" s="26" t="s">
        <v>44</v>
      </c>
      <c r="C61" s="273" t="s">
        <v>276</v>
      </c>
      <c r="D61" s="271"/>
      <c r="E61" s="272"/>
    </row>
    <row r="62" spans="1:6" ht="30.75" thickBot="1" x14ac:dyDescent="0.3">
      <c r="A62" s="132">
        <v>11.3</v>
      </c>
      <c r="B62" s="27" t="s">
        <v>45</v>
      </c>
      <c r="C62" s="409" t="s">
        <v>275</v>
      </c>
      <c r="D62" s="307"/>
      <c r="E62" s="206"/>
      <c r="F62" s="169"/>
    </row>
    <row r="63" spans="1:6" ht="27" thickBot="1" x14ac:dyDescent="0.3">
      <c r="A63" s="316" t="s">
        <v>46</v>
      </c>
      <c r="B63" s="317"/>
      <c r="C63" s="406" t="s">
        <v>222</v>
      </c>
      <c r="D63" s="406"/>
      <c r="E63" s="406"/>
      <c r="F63" s="406"/>
    </row>
    <row r="64" spans="1:6" x14ac:dyDescent="0.25">
      <c r="F64" s="170"/>
    </row>
    <row r="65" spans="1:6" x14ac:dyDescent="0.25">
      <c r="A65"/>
      <c r="C65"/>
      <c r="D65"/>
      <c r="E65"/>
      <c r="F65"/>
    </row>
    <row r="66" spans="1:6" x14ac:dyDescent="0.25">
      <c r="A66"/>
      <c r="C66"/>
      <c r="D66"/>
      <c r="E66"/>
      <c r="F66"/>
    </row>
    <row r="67" spans="1:6" x14ac:dyDescent="0.25">
      <c r="A67"/>
      <c r="C67"/>
      <c r="D67"/>
      <c r="E67"/>
      <c r="F67"/>
    </row>
    <row r="68" spans="1:6" x14ac:dyDescent="0.25">
      <c r="A68"/>
      <c r="C68"/>
      <c r="D68"/>
      <c r="E68"/>
      <c r="F68"/>
    </row>
    <row r="69" spans="1:6" x14ac:dyDescent="0.25">
      <c r="A69"/>
      <c r="C69"/>
      <c r="D69"/>
      <c r="E69"/>
      <c r="F69"/>
    </row>
    <row r="70" spans="1:6" x14ac:dyDescent="0.25">
      <c r="A70"/>
      <c r="C70"/>
      <c r="D70"/>
      <c r="E70"/>
      <c r="F70"/>
    </row>
    <row r="71" spans="1:6" x14ac:dyDescent="0.25">
      <c r="A71"/>
      <c r="C71"/>
      <c r="D71"/>
      <c r="E71"/>
      <c r="F71"/>
    </row>
    <row r="72" spans="1:6" x14ac:dyDescent="0.25">
      <c r="A72"/>
      <c r="C72"/>
      <c r="D72"/>
      <c r="E72"/>
      <c r="F72"/>
    </row>
  </sheetData>
  <mergeCells count="36">
    <mergeCell ref="A1:F2"/>
    <mergeCell ref="A4:F5"/>
    <mergeCell ref="D27:D31"/>
    <mergeCell ref="E27:E31"/>
    <mergeCell ref="F27:F31"/>
    <mergeCell ref="D13:D16"/>
    <mergeCell ref="E13:E16"/>
    <mergeCell ref="D23:D24"/>
    <mergeCell ref="E23:E25"/>
    <mergeCell ref="F23:F25"/>
    <mergeCell ref="C7:F7"/>
    <mergeCell ref="C8:F8"/>
    <mergeCell ref="C9:F9"/>
    <mergeCell ref="C10:F10"/>
    <mergeCell ref="A63:B63"/>
    <mergeCell ref="C63:F63"/>
    <mergeCell ref="C60:E60"/>
    <mergeCell ref="B11:F11"/>
    <mergeCell ref="C18:C21"/>
    <mergeCell ref="D18:D21"/>
    <mergeCell ref="E18:E21"/>
    <mergeCell ref="F18:F21"/>
    <mergeCell ref="C13:C16"/>
    <mergeCell ref="F13:F16"/>
    <mergeCell ref="C39:C45"/>
    <mergeCell ref="C62:E62"/>
    <mergeCell ref="D33:D35"/>
    <mergeCell ref="E33:E35"/>
    <mergeCell ref="F33:F35"/>
    <mergeCell ref="D37:D45"/>
    <mergeCell ref="E37:E45"/>
    <mergeCell ref="F37:F45"/>
    <mergeCell ref="C61:E61"/>
    <mergeCell ref="C46:D46"/>
    <mergeCell ref="C47:E48"/>
    <mergeCell ref="F47:F4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topLeftCell="A55" workbookViewId="0">
      <selection activeCell="F65" sqref="F65"/>
    </sheetView>
  </sheetViews>
  <sheetFormatPr baseColWidth="10" defaultRowHeight="15" x14ac:dyDescent="0.25"/>
  <cols>
    <col min="1" max="1" width="6.7109375" style="1" customWidth="1"/>
    <col min="2" max="2" width="47.140625" customWidth="1"/>
    <col min="3" max="3" width="27.28515625" style="1" customWidth="1"/>
    <col min="4" max="4" width="12.85546875" style="1" customWidth="1"/>
    <col min="5" max="5" width="16.42578125" style="1" bestFit="1" customWidth="1"/>
    <col min="6" max="6" width="56.42578125" style="122" customWidth="1"/>
  </cols>
  <sheetData>
    <row r="1" spans="1:6" ht="15" customHeight="1" x14ac:dyDescent="0.25">
      <c r="A1" s="425" t="s">
        <v>52</v>
      </c>
      <c r="B1" s="425"/>
      <c r="C1" s="425"/>
      <c r="D1" s="425"/>
      <c r="E1" s="425"/>
      <c r="F1" s="425"/>
    </row>
    <row r="2" spans="1:6" ht="15" customHeight="1" x14ac:dyDescent="0.25">
      <c r="A2" s="425"/>
      <c r="B2" s="425"/>
      <c r="C2" s="425"/>
      <c r="D2" s="425"/>
      <c r="E2" s="425"/>
      <c r="F2" s="425"/>
    </row>
    <row r="3" spans="1:6" x14ac:dyDescent="0.25">
      <c r="A3" s="111"/>
      <c r="B3" s="166"/>
      <c r="C3" s="111"/>
      <c r="D3" s="111"/>
      <c r="E3" s="111"/>
    </row>
    <row r="4" spans="1:6" x14ac:dyDescent="0.25">
      <c r="A4" s="425" t="s">
        <v>0</v>
      </c>
      <c r="B4" s="425"/>
      <c r="C4" s="425"/>
      <c r="D4" s="425"/>
      <c r="E4" s="425"/>
      <c r="F4" s="425"/>
    </row>
    <row r="5" spans="1:6" x14ac:dyDescent="0.25">
      <c r="A5" s="425"/>
      <c r="B5" s="425"/>
      <c r="C5" s="425"/>
      <c r="D5" s="425"/>
      <c r="E5" s="425"/>
      <c r="F5" s="425"/>
    </row>
    <row r="6" spans="1:6" x14ac:dyDescent="0.25">
      <c r="A6" s="111"/>
      <c r="B6" s="166"/>
      <c r="C6" s="111"/>
      <c r="D6" s="109"/>
      <c r="E6" s="430"/>
      <c r="F6" s="430"/>
    </row>
    <row r="7" spans="1:6" x14ac:dyDescent="0.25">
      <c r="A7" s="28" t="s">
        <v>1</v>
      </c>
      <c r="B7" s="29" t="s">
        <v>2</v>
      </c>
      <c r="C7" s="285">
        <v>16</v>
      </c>
      <c r="D7" s="285"/>
      <c r="E7" s="433"/>
      <c r="F7" s="433"/>
    </row>
    <row r="8" spans="1:6" ht="18.75" customHeight="1" x14ac:dyDescent="0.25">
      <c r="A8" s="28" t="s">
        <v>3</v>
      </c>
      <c r="B8" s="29" t="s">
        <v>4</v>
      </c>
      <c r="C8" s="286" t="s">
        <v>314</v>
      </c>
      <c r="D8" s="286"/>
      <c r="E8" s="286"/>
      <c r="F8" s="286"/>
    </row>
    <row r="9" spans="1:6" x14ac:dyDescent="0.25">
      <c r="A9" s="28" t="s">
        <v>5</v>
      </c>
      <c r="B9" s="29" t="s">
        <v>7</v>
      </c>
      <c r="C9" s="285" t="s">
        <v>247</v>
      </c>
      <c r="D9" s="285"/>
      <c r="E9" s="285"/>
      <c r="F9" s="285"/>
    </row>
    <row r="10" spans="1:6" x14ac:dyDescent="0.25">
      <c r="A10" s="28" t="s">
        <v>6</v>
      </c>
      <c r="B10" s="29" t="s">
        <v>8</v>
      </c>
      <c r="C10" s="285" t="s">
        <v>246</v>
      </c>
      <c r="D10" s="285"/>
      <c r="E10" s="285"/>
      <c r="F10" s="285"/>
    </row>
    <row r="11" spans="1:6" ht="15.75" thickBot="1" x14ac:dyDescent="0.3">
      <c r="A11" s="3"/>
      <c r="B11" s="418"/>
      <c r="C11" s="418"/>
      <c r="D11" s="418"/>
      <c r="E11" s="418"/>
      <c r="F11" s="419"/>
    </row>
    <row r="12" spans="1:6" x14ac:dyDescent="0.25">
      <c r="A12" s="18">
        <v>1</v>
      </c>
      <c r="B12" s="21" t="s">
        <v>11</v>
      </c>
      <c r="C12" s="92" t="s">
        <v>9</v>
      </c>
      <c r="D12" s="94" t="s">
        <v>10</v>
      </c>
      <c r="E12" s="165" t="s">
        <v>47</v>
      </c>
      <c r="F12" s="94" t="s">
        <v>62</v>
      </c>
    </row>
    <row r="13" spans="1:6" ht="30" x14ac:dyDescent="0.25">
      <c r="A13" s="6">
        <v>1.1000000000000001</v>
      </c>
      <c r="B13" s="7" t="s">
        <v>12</v>
      </c>
      <c r="C13" s="225" t="s">
        <v>83</v>
      </c>
      <c r="D13" s="203" t="s">
        <v>295</v>
      </c>
      <c r="E13" s="423" t="s">
        <v>222</v>
      </c>
      <c r="F13" s="283"/>
    </row>
    <row r="14" spans="1:6" x14ac:dyDescent="0.25">
      <c r="A14" s="6">
        <v>1.2</v>
      </c>
      <c r="B14" s="8" t="s">
        <v>13</v>
      </c>
      <c r="C14" s="225"/>
      <c r="D14" s="203"/>
      <c r="E14" s="423"/>
      <c r="F14" s="283"/>
    </row>
    <row r="15" spans="1:6" ht="30" x14ac:dyDescent="0.25">
      <c r="A15" s="6">
        <v>1.3</v>
      </c>
      <c r="B15" s="7" t="s">
        <v>14</v>
      </c>
      <c r="C15" s="225"/>
      <c r="D15" s="203"/>
      <c r="E15" s="423"/>
      <c r="F15" s="283"/>
    </row>
    <row r="16" spans="1:6" ht="60.75" thickBot="1" x14ac:dyDescent="0.3">
      <c r="A16" s="6">
        <v>1.4</v>
      </c>
      <c r="B16" s="7" t="s">
        <v>15</v>
      </c>
      <c r="C16" s="225"/>
      <c r="D16" s="203"/>
      <c r="E16" s="423"/>
      <c r="F16" s="283"/>
    </row>
    <row r="17" spans="1:6" ht="39" customHeight="1" x14ac:dyDescent="0.25">
      <c r="A17" s="18">
        <v>2</v>
      </c>
      <c r="B17" s="19" t="s">
        <v>16</v>
      </c>
      <c r="C17" s="97" t="s">
        <v>9</v>
      </c>
      <c r="D17" s="105" t="s">
        <v>10</v>
      </c>
      <c r="E17" s="161" t="s">
        <v>47</v>
      </c>
      <c r="F17" s="94" t="s">
        <v>62</v>
      </c>
    </row>
    <row r="18" spans="1:6" ht="45.75" customHeight="1" x14ac:dyDescent="0.25">
      <c r="A18" s="6">
        <v>2.1</v>
      </c>
      <c r="B18" s="150" t="s">
        <v>17</v>
      </c>
      <c r="C18" s="243" t="s">
        <v>179</v>
      </c>
      <c r="D18" s="243" t="s">
        <v>179</v>
      </c>
      <c r="E18" s="359" t="s">
        <v>179</v>
      </c>
      <c r="F18" s="351"/>
    </row>
    <row r="19" spans="1:6" ht="50.25" customHeight="1" x14ac:dyDescent="0.25">
      <c r="A19" s="6">
        <v>2.2000000000000002</v>
      </c>
      <c r="B19" s="150" t="s">
        <v>49</v>
      </c>
      <c r="C19" s="244"/>
      <c r="D19" s="244"/>
      <c r="E19" s="361"/>
      <c r="F19" s="351"/>
    </row>
    <row r="20" spans="1:6" ht="106.5" customHeight="1" x14ac:dyDescent="0.25">
      <c r="A20" s="6">
        <v>2.2999999999999998</v>
      </c>
      <c r="B20" s="150" t="s">
        <v>244</v>
      </c>
      <c r="C20" s="244"/>
      <c r="D20" s="244"/>
      <c r="E20" s="361"/>
      <c r="F20" s="351"/>
    </row>
    <row r="21" spans="1:6" ht="32.25" customHeight="1" thickBot="1" x14ac:dyDescent="0.3">
      <c r="A21" s="10">
        <v>2.4</v>
      </c>
      <c r="B21" s="164" t="s">
        <v>19</v>
      </c>
      <c r="C21" s="245"/>
      <c r="D21" s="245"/>
      <c r="E21" s="420"/>
      <c r="F21" s="351"/>
    </row>
    <row r="22" spans="1:6" ht="33" customHeight="1" x14ac:dyDescent="0.25">
      <c r="A22" s="96">
        <v>3</v>
      </c>
      <c r="B22" s="105" t="s">
        <v>20</v>
      </c>
      <c r="C22" s="97" t="s">
        <v>9</v>
      </c>
      <c r="D22" s="105" t="s">
        <v>10</v>
      </c>
      <c r="E22" s="95" t="s">
        <v>47</v>
      </c>
      <c r="F22" s="94" t="s">
        <v>62</v>
      </c>
    </row>
    <row r="23" spans="1:6" ht="45.75" customHeight="1" x14ac:dyDescent="0.25">
      <c r="A23" s="6">
        <v>4.0999999999999996</v>
      </c>
      <c r="B23" s="150" t="s">
        <v>53</v>
      </c>
      <c r="C23" s="122" t="s">
        <v>313</v>
      </c>
      <c r="D23" s="202" t="s">
        <v>312</v>
      </c>
      <c r="E23" s="429" t="s">
        <v>222</v>
      </c>
      <c r="F23" s="283"/>
    </row>
    <row r="24" spans="1:6" ht="30" x14ac:dyDescent="0.25">
      <c r="A24" s="6">
        <v>4.2</v>
      </c>
      <c r="B24" s="9" t="s">
        <v>21</v>
      </c>
      <c r="C24" s="122" t="s">
        <v>83</v>
      </c>
      <c r="D24" s="203"/>
      <c r="E24" s="430"/>
      <c r="F24" s="283"/>
    </row>
    <row r="25" spans="1:6" ht="30.75" thickBot="1" x14ac:dyDescent="0.3">
      <c r="A25" s="10">
        <v>4.3</v>
      </c>
      <c r="B25" s="11" t="s">
        <v>48</v>
      </c>
      <c r="C25" s="122" t="s">
        <v>242</v>
      </c>
      <c r="D25" s="122" t="s">
        <v>311</v>
      </c>
      <c r="E25" s="431"/>
      <c r="F25" s="283"/>
    </row>
    <row r="26" spans="1:6" ht="30" customHeight="1" x14ac:dyDescent="0.25">
      <c r="A26" s="96">
        <v>5</v>
      </c>
      <c r="B26" s="104" t="s">
        <v>22</v>
      </c>
      <c r="C26" s="163" t="s">
        <v>9</v>
      </c>
      <c r="D26" s="114" t="s">
        <v>10</v>
      </c>
      <c r="E26" s="128" t="s">
        <v>47</v>
      </c>
      <c r="F26" s="94" t="s">
        <v>62</v>
      </c>
    </row>
    <row r="27" spans="1:6" ht="48" customHeight="1" x14ac:dyDescent="0.25">
      <c r="A27" s="6">
        <v>5.0999999999999996</v>
      </c>
      <c r="B27" s="150" t="s">
        <v>53</v>
      </c>
      <c r="C27" s="88" t="s">
        <v>310</v>
      </c>
      <c r="D27" s="265" t="s">
        <v>309</v>
      </c>
      <c r="E27" s="426" t="s">
        <v>222</v>
      </c>
      <c r="F27" s="351"/>
    </row>
    <row r="28" spans="1:6" ht="45" x14ac:dyDescent="0.25">
      <c r="A28" s="6">
        <v>5.2</v>
      </c>
      <c r="B28" s="9" t="s">
        <v>63</v>
      </c>
      <c r="C28" s="88" t="s">
        <v>308</v>
      </c>
      <c r="D28" s="266"/>
      <c r="E28" s="427"/>
      <c r="F28" s="351"/>
    </row>
    <row r="29" spans="1:6" ht="45" x14ac:dyDescent="0.25">
      <c r="A29" s="6">
        <v>5.3</v>
      </c>
      <c r="B29" s="14" t="s">
        <v>54</v>
      </c>
      <c r="C29" s="108" t="s">
        <v>307</v>
      </c>
      <c r="D29" s="266"/>
      <c r="E29" s="427"/>
      <c r="F29" s="351"/>
    </row>
    <row r="30" spans="1:6" ht="30" x14ac:dyDescent="0.25">
      <c r="A30" s="6">
        <v>5.4</v>
      </c>
      <c r="B30" s="9" t="s">
        <v>23</v>
      </c>
      <c r="C30" s="88" t="s">
        <v>83</v>
      </c>
      <c r="D30" s="266"/>
      <c r="E30" s="427"/>
      <c r="F30" s="351"/>
    </row>
    <row r="31" spans="1:6" ht="30.75" thickBot="1" x14ac:dyDescent="0.3">
      <c r="A31" s="10">
        <v>5.5</v>
      </c>
      <c r="B31" s="11" t="s">
        <v>24</v>
      </c>
      <c r="C31" s="88" t="s">
        <v>261</v>
      </c>
      <c r="D31" s="267"/>
      <c r="E31" s="428"/>
      <c r="F31" s="351"/>
    </row>
    <row r="32" spans="1:6" ht="30" customHeight="1" x14ac:dyDescent="0.25">
      <c r="A32" s="96">
        <v>6</v>
      </c>
      <c r="B32" s="97" t="s">
        <v>142</v>
      </c>
      <c r="C32" s="163" t="s">
        <v>9</v>
      </c>
      <c r="D32" s="105" t="s">
        <v>10</v>
      </c>
      <c r="E32" s="95" t="s">
        <v>47</v>
      </c>
      <c r="F32" s="94" t="s">
        <v>62</v>
      </c>
    </row>
    <row r="33" spans="1:6" ht="30" x14ac:dyDescent="0.25">
      <c r="A33" s="6">
        <v>6.1</v>
      </c>
      <c r="B33" s="9" t="s">
        <v>26</v>
      </c>
      <c r="C33" s="122" t="s">
        <v>83</v>
      </c>
      <c r="D33" s="227">
        <v>37</v>
      </c>
      <c r="E33" s="422" t="s">
        <v>222</v>
      </c>
      <c r="F33" s="283"/>
    </row>
    <row r="34" spans="1:6" ht="45" x14ac:dyDescent="0.25">
      <c r="A34" s="6">
        <v>6.2</v>
      </c>
      <c r="B34" s="9" t="s">
        <v>27</v>
      </c>
      <c r="C34" s="122" t="s">
        <v>83</v>
      </c>
      <c r="D34" s="227"/>
      <c r="E34" s="423"/>
      <c r="F34" s="283"/>
    </row>
    <row r="35" spans="1:6" ht="60.75" thickBot="1" x14ac:dyDescent="0.3">
      <c r="A35" s="6">
        <v>6.3</v>
      </c>
      <c r="B35" s="11" t="s">
        <v>28</v>
      </c>
      <c r="C35" s="122" t="s">
        <v>83</v>
      </c>
      <c r="D35" s="228"/>
      <c r="E35" s="424"/>
      <c r="F35" s="283"/>
    </row>
    <row r="36" spans="1:6" ht="15.75" thickBot="1" x14ac:dyDescent="0.3">
      <c r="A36" s="18">
        <v>7</v>
      </c>
      <c r="B36" s="25" t="s">
        <v>29</v>
      </c>
      <c r="C36" s="162" t="s">
        <v>9</v>
      </c>
      <c r="D36" s="105" t="s">
        <v>10</v>
      </c>
      <c r="E36" s="161" t="s">
        <v>47</v>
      </c>
      <c r="F36" s="94" t="s">
        <v>62</v>
      </c>
    </row>
    <row r="37" spans="1:6" x14ac:dyDescent="0.25">
      <c r="A37" s="6">
        <v>7.1</v>
      </c>
      <c r="B37" s="9" t="s">
        <v>30</v>
      </c>
      <c r="C37" s="108" t="s">
        <v>306</v>
      </c>
      <c r="D37" s="298" t="s">
        <v>305</v>
      </c>
      <c r="E37" s="413" t="s">
        <v>222</v>
      </c>
      <c r="F37" s="414"/>
    </row>
    <row r="38" spans="1:6" x14ac:dyDescent="0.25">
      <c r="A38" s="6">
        <v>7.2</v>
      </c>
      <c r="B38" s="9" t="s">
        <v>31</v>
      </c>
      <c r="C38" s="108" t="s">
        <v>259</v>
      </c>
      <c r="D38" s="299"/>
      <c r="E38" s="413"/>
      <c r="F38" s="415"/>
    </row>
    <row r="39" spans="1:6" ht="30" x14ac:dyDescent="0.25">
      <c r="A39" s="6">
        <v>7.3</v>
      </c>
      <c r="B39" s="9" t="s">
        <v>32</v>
      </c>
      <c r="C39" s="414" t="s">
        <v>83</v>
      </c>
      <c r="D39" s="299"/>
      <c r="E39" s="413"/>
      <c r="F39" s="415"/>
    </row>
    <row r="40" spans="1:6" ht="45" x14ac:dyDescent="0.25">
      <c r="A40" s="6">
        <v>7.4</v>
      </c>
      <c r="B40" s="9" t="s">
        <v>33</v>
      </c>
      <c r="C40" s="415"/>
      <c r="D40" s="299"/>
      <c r="E40" s="413"/>
      <c r="F40" s="415"/>
    </row>
    <row r="41" spans="1:6" ht="45" x14ac:dyDescent="0.25">
      <c r="A41" s="6">
        <v>7.5</v>
      </c>
      <c r="B41" s="9" t="s">
        <v>286</v>
      </c>
      <c r="C41" s="415"/>
      <c r="D41" s="299"/>
      <c r="E41" s="413"/>
      <c r="F41" s="415"/>
    </row>
    <row r="42" spans="1:6" x14ac:dyDescent="0.25">
      <c r="A42" s="6">
        <v>7.6</v>
      </c>
      <c r="B42" s="9" t="s">
        <v>34</v>
      </c>
      <c r="C42" s="415"/>
      <c r="D42" s="299"/>
      <c r="E42" s="413"/>
      <c r="F42" s="415"/>
    </row>
    <row r="43" spans="1:6" ht="30" x14ac:dyDescent="0.25">
      <c r="A43" s="6">
        <v>7.7</v>
      </c>
      <c r="B43" s="9" t="s">
        <v>55</v>
      </c>
      <c r="C43" s="415"/>
      <c r="D43" s="299"/>
      <c r="E43" s="413"/>
      <c r="F43" s="415"/>
    </row>
    <row r="44" spans="1:6" ht="31.5" customHeight="1" x14ac:dyDescent="0.25">
      <c r="A44" s="6">
        <v>7.8</v>
      </c>
      <c r="B44" s="15" t="s">
        <v>35</v>
      </c>
      <c r="C44" s="415"/>
      <c r="D44" s="299"/>
      <c r="E44" s="413"/>
      <c r="F44" s="415"/>
    </row>
    <row r="45" spans="1:6" ht="15.75" thickBot="1" x14ac:dyDescent="0.3">
      <c r="A45" s="6">
        <v>7.9</v>
      </c>
      <c r="B45" s="9" t="s">
        <v>36</v>
      </c>
      <c r="C45" s="421"/>
      <c r="D45" s="300"/>
      <c r="E45" s="413"/>
      <c r="F45" s="416"/>
    </row>
    <row r="46" spans="1:6" ht="30" customHeight="1" x14ac:dyDescent="0.25">
      <c r="A46" s="96">
        <v>8</v>
      </c>
      <c r="B46" s="97" t="s">
        <v>37</v>
      </c>
      <c r="C46" s="97" t="s">
        <v>9</v>
      </c>
      <c r="D46" s="105" t="s">
        <v>10</v>
      </c>
      <c r="E46" s="95" t="s">
        <v>47</v>
      </c>
      <c r="F46" s="92" t="str">
        <f>+F32</f>
        <v xml:space="preserve">OBSERVACIONES </v>
      </c>
    </row>
    <row r="47" spans="1:6" ht="30" x14ac:dyDescent="0.25">
      <c r="A47" s="6">
        <v>8.1</v>
      </c>
      <c r="B47" s="7" t="s">
        <v>38</v>
      </c>
      <c r="C47" s="235" t="s">
        <v>85</v>
      </c>
      <c r="D47" s="236"/>
      <c r="E47" s="208"/>
      <c r="F47" s="283"/>
    </row>
    <row r="48" spans="1:6" ht="15.75" thickBot="1" x14ac:dyDescent="0.3">
      <c r="A48" s="6">
        <v>8.1999999999999993</v>
      </c>
      <c r="B48" s="8" t="s">
        <v>13</v>
      </c>
      <c r="C48" s="237"/>
      <c r="D48" s="238"/>
      <c r="E48" s="210"/>
      <c r="F48" s="283"/>
    </row>
    <row r="49" spans="1:6" ht="30" customHeight="1" x14ac:dyDescent="0.25">
      <c r="A49" s="96">
        <v>9</v>
      </c>
      <c r="B49" s="97" t="s">
        <v>40</v>
      </c>
      <c r="C49" s="97" t="s">
        <v>9</v>
      </c>
      <c r="D49" s="105" t="s">
        <v>10</v>
      </c>
      <c r="E49" s="95" t="s">
        <v>47</v>
      </c>
      <c r="F49" s="92" t="str">
        <f>+F46</f>
        <v xml:space="preserve">OBSERVACIONES </v>
      </c>
    </row>
    <row r="50" spans="1:6" ht="30.75" thickBot="1" x14ac:dyDescent="0.3">
      <c r="A50" s="132">
        <v>9.1</v>
      </c>
      <c r="B50" s="39" t="s">
        <v>41</v>
      </c>
      <c r="C50" s="102" t="s">
        <v>179</v>
      </c>
      <c r="D50" s="103" t="s">
        <v>179</v>
      </c>
      <c r="E50" s="131" t="s">
        <v>179</v>
      </c>
    </row>
    <row r="51" spans="1:6" x14ac:dyDescent="0.25">
      <c r="A51" s="93"/>
      <c r="B51" s="91"/>
      <c r="C51" s="92" t="s">
        <v>179</v>
      </c>
      <c r="D51" s="94" t="s">
        <v>10</v>
      </c>
      <c r="E51" s="95" t="s">
        <v>47</v>
      </c>
      <c r="F51" s="92" t="str">
        <f>+F49</f>
        <v xml:space="preserve">OBSERVACIONES </v>
      </c>
    </row>
    <row r="52" spans="1:6" ht="29.25" customHeight="1" x14ac:dyDescent="0.25">
      <c r="A52" s="122">
        <v>10.1</v>
      </c>
      <c r="B52" s="150" t="s">
        <v>58</v>
      </c>
      <c r="C52" s="119" t="s">
        <v>304</v>
      </c>
      <c r="D52" s="122" t="s">
        <v>303</v>
      </c>
      <c r="E52" s="158" t="s">
        <v>222</v>
      </c>
      <c r="F52" s="41"/>
    </row>
    <row r="53" spans="1:6" ht="30" customHeight="1" x14ac:dyDescent="0.25">
      <c r="A53" s="41">
        <v>10.199999999999999</v>
      </c>
      <c r="B53" s="39" t="s">
        <v>234</v>
      </c>
      <c r="C53" s="119" t="s">
        <v>302</v>
      </c>
      <c r="D53" s="119" t="s">
        <v>301</v>
      </c>
      <c r="E53" s="158" t="s">
        <v>222</v>
      </c>
      <c r="F53" s="41"/>
    </row>
    <row r="54" spans="1:6" ht="78.75" customHeight="1" x14ac:dyDescent="0.25">
      <c r="A54" s="41">
        <v>10.3</v>
      </c>
      <c r="B54" s="150" t="s">
        <v>231</v>
      </c>
      <c r="C54" s="122" t="s">
        <v>300</v>
      </c>
      <c r="D54" s="122">
        <v>59</v>
      </c>
      <c r="E54" s="158" t="s">
        <v>222</v>
      </c>
      <c r="F54" s="41"/>
    </row>
    <row r="55" spans="1:6" ht="45.75" customHeight="1" x14ac:dyDescent="0.25">
      <c r="A55" s="41">
        <v>10.4</v>
      </c>
      <c r="B55" s="159" t="s">
        <v>299</v>
      </c>
      <c r="C55" s="122" t="s">
        <v>83</v>
      </c>
      <c r="D55" s="122" t="s">
        <v>298</v>
      </c>
      <c r="E55" s="158" t="s">
        <v>222</v>
      </c>
      <c r="F55" s="160"/>
    </row>
    <row r="56" spans="1:6" ht="32.25" customHeight="1" x14ac:dyDescent="0.25">
      <c r="A56" s="122">
        <v>10.5</v>
      </c>
      <c r="B56" s="159" t="s">
        <v>227</v>
      </c>
      <c r="C56" s="122" t="s">
        <v>279</v>
      </c>
      <c r="D56" s="122">
        <v>66</v>
      </c>
      <c r="E56" s="158" t="s">
        <v>222</v>
      </c>
      <c r="F56" s="41"/>
    </row>
    <row r="57" spans="1:6" ht="45.75" customHeight="1" x14ac:dyDescent="0.25">
      <c r="A57" s="122">
        <v>10.6</v>
      </c>
      <c r="B57" s="159" t="s">
        <v>225</v>
      </c>
      <c r="C57" s="122" t="s">
        <v>83</v>
      </c>
      <c r="D57" s="122" t="s">
        <v>297</v>
      </c>
      <c r="E57" s="158" t="s">
        <v>222</v>
      </c>
      <c r="F57" s="41"/>
    </row>
    <row r="58" spans="1:6" ht="32.25" customHeight="1" thickBot="1" x14ac:dyDescent="0.3">
      <c r="A58" s="122">
        <v>10.7</v>
      </c>
      <c r="B58" s="159" t="s">
        <v>223</v>
      </c>
      <c r="C58" s="122" t="s">
        <v>83</v>
      </c>
      <c r="D58" s="122">
        <v>89</v>
      </c>
      <c r="E58" s="158" t="s">
        <v>222</v>
      </c>
      <c r="F58" s="41"/>
    </row>
    <row r="59" spans="1:6" ht="30" customHeight="1" x14ac:dyDescent="0.25">
      <c r="A59" s="89">
        <v>11</v>
      </c>
      <c r="B59" s="90" t="s">
        <v>42</v>
      </c>
      <c r="C59" s="92" t="s">
        <v>9</v>
      </c>
      <c r="D59" s="94" t="s">
        <v>10</v>
      </c>
      <c r="E59" s="95" t="s">
        <v>47</v>
      </c>
      <c r="F59" s="92" t="str">
        <f>+F49</f>
        <v xml:space="preserve">OBSERVACIONES </v>
      </c>
    </row>
    <row r="60" spans="1:6" ht="45" x14ac:dyDescent="0.25">
      <c r="A60" s="6">
        <v>11.1</v>
      </c>
      <c r="B60" s="26" t="s">
        <v>43</v>
      </c>
      <c r="C60" s="273" t="s">
        <v>83</v>
      </c>
      <c r="D60" s="271"/>
      <c r="E60" s="272"/>
    </row>
    <row r="61" spans="1:6" ht="31.5" customHeight="1" x14ac:dyDescent="0.25">
      <c r="A61" s="6">
        <v>11.2</v>
      </c>
      <c r="B61" s="26" t="s">
        <v>44</v>
      </c>
      <c r="C61" s="273" t="s">
        <v>83</v>
      </c>
      <c r="D61" s="271"/>
      <c r="E61" s="272"/>
    </row>
    <row r="62" spans="1:6" ht="30.75" thickBot="1" x14ac:dyDescent="0.3">
      <c r="A62" s="132">
        <v>11.3</v>
      </c>
      <c r="B62" s="27" t="s">
        <v>45</v>
      </c>
      <c r="C62" s="273" t="s">
        <v>83</v>
      </c>
      <c r="D62" s="271"/>
      <c r="E62" s="272"/>
    </row>
    <row r="63" spans="1:6" ht="32.25" thickBot="1" x14ac:dyDescent="0.3">
      <c r="A63" s="316" t="s">
        <v>46</v>
      </c>
      <c r="B63" s="317"/>
      <c r="C63" s="406" t="s">
        <v>222</v>
      </c>
      <c r="D63" s="432"/>
      <c r="E63" s="432"/>
      <c r="F63" s="432"/>
    </row>
    <row r="64" spans="1:6" x14ac:dyDescent="0.25">
      <c r="F64" s="170"/>
    </row>
    <row r="65" spans="1:6" x14ac:dyDescent="0.25">
      <c r="A65"/>
      <c r="C65"/>
      <c r="D65"/>
      <c r="E65"/>
      <c r="F65"/>
    </row>
    <row r="66" spans="1:6" x14ac:dyDescent="0.25">
      <c r="A66"/>
      <c r="C66"/>
      <c r="D66"/>
      <c r="E66"/>
      <c r="F66"/>
    </row>
    <row r="67" spans="1:6" x14ac:dyDescent="0.25">
      <c r="A67"/>
      <c r="C67"/>
      <c r="D67"/>
      <c r="E67"/>
      <c r="F67"/>
    </row>
    <row r="68" spans="1:6" x14ac:dyDescent="0.25">
      <c r="A68"/>
      <c r="C68"/>
      <c r="D68"/>
      <c r="E68"/>
      <c r="F68"/>
    </row>
    <row r="69" spans="1:6" x14ac:dyDescent="0.25">
      <c r="A69"/>
      <c r="C69"/>
      <c r="D69"/>
      <c r="E69"/>
      <c r="F69"/>
    </row>
    <row r="70" spans="1:6" x14ac:dyDescent="0.25">
      <c r="A70"/>
      <c r="C70"/>
      <c r="D70"/>
      <c r="E70"/>
      <c r="F70"/>
    </row>
    <row r="71" spans="1:6" x14ac:dyDescent="0.25">
      <c r="A71"/>
      <c r="C71"/>
      <c r="D71"/>
      <c r="E71"/>
      <c r="F71"/>
    </row>
    <row r="72" spans="1:6" x14ac:dyDescent="0.25">
      <c r="A72"/>
      <c r="C72"/>
      <c r="D72"/>
      <c r="E72"/>
      <c r="F72"/>
    </row>
  </sheetData>
  <mergeCells count="36">
    <mergeCell ref="A1:F2"/>
    <mergeCell ref="A4:F5"/>
    <mergeCell ref="D27:D31"/>
    <mergeCell ref="E27:E31"/>
    <mergeCell ref="F27:F31"/>
    <mergeCell ref="D13:D16"/>
    <mergeCell ref="C9:F9"/>
    <mergeCell ref="C10:F10"/>
    <mergeCell ref="B11:F11"/>
    <mergeCell ref="C13:C16"/>
    <mergeCell ref="F13:F16"/>
    <mergeCell ref="C18:C21"/>
    <mergeCell ref="D18:D21"/>
    <mergeCell ref="E18:E21"/>
    <mergeCell ref="F18:F21"/>
    <mergeCell ref="C60:E60"/>
    <mergeCell ref="C39:C45"/>
    <mergeCell ref="C47:E48"/>
    <mergeCell ref="F47:F48"/>
    <mergeCell ref="C61:E61"/>
    <mergeCell ref="C62:E62"/>
    <mergeCell ref="A63:B63"/>
    <mergeCell ref="C63:F63"/>
    <mergeCell ref="E6:F6"/>
    <mergeCell ref="D33:D35"/>
    <mergeCell ref="E33:E35"/>
    <mergeCell ref="F33:F35"/>
    <mergeCell ref="D37:D45"/>
    <mergeCell ref="E37:E45"/>
    <mergeCell ref="E13:E16"/>
    <mergeCell ref="D23:D24"/>
    <mergeCell ref="E23:E25"/>
    <mergeCell ref="F23:F25"/>
    <mergeCell ref="C7:F7"/>
    <mergeCell ref="C8:F8"/>
    <mergeCell ref="F37:F45"/>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topLeftCell="A55" workbookViewId="0">
      <selection activeCell="C63" sqref="C63:F63"/>
    </sheetView>
  </sheetViews>
  <sheetFormatPr baseColWidth="10" defaultRowHeight="15" x14ac:dyDescent="0.25"/>
  <cols>
    <col min="1" max="1" width="6.7109375" style="1" customWidth="1"/>
    <col min="2" max="2" width="47.140625" customWidth="1"/>
    <col min="3" max="3" width="27.28515625" style="1" customWidth="1"/>
    <col min="4" max="4" width="12.85546875" style="1" customWidth="1"/>
    <col min="5" max="5" width="16.42578125" style="1" bestFit="1" customWidth="1"/>
    <col min="6" max="6" width="56.42578125" style="122" customWidth="1"/>
  </cols>
  <sheetData>
    <row r="1" spans="1:6" ht="15" customHeight="1" x14ac:dyDescent="0.25">
      <c r="A1" s="425" t="s">
        <v>52</v>
      </c>
      <c r="B1" s="425"/>
      <c r="C1" s="425"/>
      <c r="D1" s="425"/>
      <c r="E1" s="425"/>
      <c r="F1" s="425"/>
    </row>
    <row r="2" spans="1:6" ht="15" customHeight="1" x14ac:dyDescent="0.25">
      <c r="A2" s="425"/>
      <c r="B2" s="425"/>
      <c r="C2" s="425"/>
      <c r="D2" s="425"/>
      <c r="E2" s="425"/>
      <c r="F2" s="425"/>
    </row>
    <row r="3" spans="1:6" x14ac:dyDescent="0.25">
      <c r="A3" s="111"/>
      <c r="B3" s="166"/>
      <c r="C3" s="111"/>
      <c r="D3" s="111"/>
      <c r="E3" s="111"/>
    </row>
    <row r="4" spans="1:6" x14ac:dyDescent="0.25">
      <c r="A4" s="425" t="s">
        <v>0</v>
      </c>
      <c r="B4" s="425"/>
      <c r="C4" s="425"/>
      <c r="D4" s="425"/>
      <c r="E4" s="425"/>
      <c r="F4" s="425"/>
    </row>
    <row r="5" spans="1:6" x14ac:dyDescent="0.25">
      <c r="A5" s="425"/>
      <c r="B5" s="425"/>
      <c r="C5" s="425"/>
      <c r="D5" s="425"/>
      <c r="E5" s="425"/>
      <c r="F5" s="425"/>
    </row>
    <row r="6" spans="1:6" x14ac:dyDescent="0.25">
      <c r="A6" s="111"/>
      <c r="B6" s="166"/>
      <c r="C6" s="111"/>
      <c r="D6" s="109"/>
      <c r="E6" s="109"/>
    </row>
    <row r="7" spans="1:6" x14ac:dyDescent="0.25">
      <c r="A7" s="28" t="s">
        <v>1</v>
      </c>
      <c r="B7" s="29" t="s">
        <v>2</v>
      </c>
      <c r="C7" s="285">
        <v>17</v>
      </c>
      <c r="D7" s="285"/>
      <c r="E7" s="285"/>
      <c r="F7" s="285"/>
    </row>
    <row r="8" spans="1:6" ht="18.75" customHeight="1" x14ac:dyDescent="0.25">
      <c r="A8" s="28" t="s">
        <v>3</v>
      </c>
      <c r="B8" s="29" t="s">
        <v>4</v>
      </c>
      <c r="C8" s="286" t="s">
        <v>332</v>
      </c>
      <c r="D8" s="286"/>
      <c r="E8" s="286"/>
      <c r="F8" s="286"/>
    </row>
    <row r="9" spans="1:6" x14ac:dyDescent="0.25">
      <c r="A9" s="28" t="s">
        <v>5</v>
      </c>
      <c r="B9" s="29" t="s">
        <v>7</v>
      </c>
      <c r="C9" s="285" t="s">
        <v>247</v>
      </c>
      <c r="D9" s="285"/>
      <c r="E9" s="285"/>
      <c r="F9" s="285"/>
    </row>
    <row r="10" spans="1:6" x14ac:dyDescent="0.25">
      <c r="A10" s="28" t="s">
        <v>6</v>
      </c>
      <c r="B10" s="29" t="s">
        <v>8</v>
      </c>
      <c r="C10" s="285" t="s">
        <v>246</v>
      </c>
      <c r="D10" s="285"/>
      <c r="E10" s="285"/>
      <c r="F10" s="285"/>
    </row>
    <row r="11" spans="1:6" ht="15.75" thickBot="1" x14ac:dyDescent="0.3">
      <c r="A11" s="3"/>
      <c r="B11" s="418"/>
      <c r="C11" s="418"/>
      <c r="D11" s="418"/>
      <c r="E11" s="418"/>
      <c r="F11" s="419"/>
    </row>
    <row r="12" spans="1:6" x14ac:dyDescent="0.25">
      <c r="A12" s="18">
        <v>1</v>
      </c>
      <c r="B12" s="21" t="s">
        <v>11</v>
      </c>
      <c r="C12" s="92" t="s">
        <v>9</v>
      </c>
      <c r="D12" s="94" t="s">
        <v>10</v>
      </c>
      <c r="E12" s="165" t="s">
        <v>47</v>
      </c>
      <c r="F12" s="94" t="s">
        <v>62</v>
      </c>
    </row>
    <row r="13" spans="1:6" ht="30" x14ac:dyDescent="0.25">
      <c r="A13" s="6">
        <v>1.1000000000000001</v>
      </c>
      <c r="B13" s="7" t="s">
        <v>12</v>
      </c>
      <c r="C13" s="225" t="s">
        <v>83</v>
      </c>
      <c r="D13" s="203" t="s">
        <v>331</v>
      </c>
      <c r="E13" s="423" t="s">
        <v>222</v>
      </c>
      <c r="F13" s="283"/>
    </row>
    <row r="14" spans="1:6" x14ac:dyDescent="0.25">
      <c r="A14" s="6">
        <v>1.2</v>
      </c>
      <c r="B14" s="8" t="s">
        <v>13</v>
      </c>
      <c r="C14" s="225"/>
      <c r="D14" s="203"/>
      <c r="E14" s="423"/>
      <c r="F14" s="283"/>
    </row>
    <row r="15" spans="1:6" ht="30" x14ac:dyDescent="0.25">
      <c r="A15" s="6">
        <v>1.3</v>
      </c>
      <c r="B15" s="7" t="s">
        <v>14</v>
      </c>
      <c r="C15" s="225"/>
      <c r="D15" s="203"/>
      <c r="E15" s="423"/>
      <c r="F15" s="283"/>
    </row>
    <row r="16" spans="1:6" ht="60.75" thickBot="1" x14ac:dyDescent="0.3">
      <c r="A16" s="6">
        <v>1.4</v>
      </c>
      <c r="B16" s="7" t="s">
        <v>15</v>
      </c>
      <c r="C16" s="225"/>
      <c r="D16" s="203"/>
      <c r="E16" s="423"/>
      <c r="F16" s="283"/>
    </row>
    <row r="17" spans="1:6" ht="39" customHeight="1" x14ac:dyDescent="0.25">
      <c r="A17" s="18">
        <v>2</v>
      </c>
      <c r="B17" s="19" t="s">
        <v>16</v>
      </c>
      <c r="C17" s="97" t="s">
        <v>9</v>
      </c>
      <c r="D17" s="105" t="s">
        <v>10</v>
      </c>
      <c r="E17" s="161" t="s">
        <v>47</v>
      </c>
      <c r="F17" s="94" t="s">
        <v>62</v>
      </c>
    </row>
    <row r="18" spans="1:6" ht="45.75" customHeight="1" x14ac:dyDescent="0.25">
      <c r="A18" s="6">
        <v>2.1</v>
      </c>
      <c r="B18" s="150" t="s">
        <v>17</v>
      </c>
      <c r="C18" s="243" t="s">
        <v>179</v>
      </c>
      <c r="D18" s="243" t="s">
        <v>179</v>
      </c>
      <c r="E18" s="359" t="s">
        <v>179</v>
      </c>
      <c r="F18" s="351"/>
    </row>
    <row r="19" spans="1:6" ht="50.25" customHeight="1" x14ac:dyDescent="0.25">
      <c r="A19" s="6">
        <v>2.2000000000000002</v>
      </c>
      <c r="B19" s="150" t="s">
        <v>49</v>
      </c>
      <c r="C19" s="244"/>
      <c r="D19" s="244"/>
      <c r="E19" s="361"/>
      <c r="F19" s="351"/>
    </row>
    <row r="20" spans="1:6" ht="106.5" customHeight="1" x14ac:dyDescent="0.25">
      <c r="A20" s="6">
        <v>2.2999999999999998</v>
      </c>
      <c r="B20" s="150" t="s">
        <v>244</v>
      </c>
      <c r="C20" s="244"/>
      <c r="D20" s="244"/>
      <c r="E20" s="361"/>
      <c r="F20" s="351"/>
    </row>
    <row r="21" spans="1:6" ht="32.25" customHeight="1" thickBot="1" x14ac:dyDescent="0.3">
      <c r="A21" s="10">
        <v>2.4</v>
      </c>
      <c r="B21" s="164" t="s">
        <v>19</v>
      </c>
      <c r="C21" s="245"/>
      <c r="D21" s="245"/>
      <c r="E21" s="420"/>
      <c r="F21" s="351"/>
    </row>
    <row r="22" spans="1:6" ht="33" customHeight="1" x14ac:dyDescent="0.25">
      <c r="A22" s="96">
        <v>3</v>
      </c>
      <c r="B22" s="105" t="s">
        <v>20</v>
      </c>
      <c r="C22" s="97" t="s">
        <v>9</v>
      </c>
      <c r="D22" s="105" t="s">
        <v>10</v>
      </c>
      <c r="E22" s="95" t="s">
        <v>47</v>
      </c>
      <c r="F22" s="94" t="s">
        <v>62</v>
      </c>
    </row>
    <row r="23" spans="1:6" ht="45.75" customHeight="1" x14ac:dyDescent="0.25">
      <c r="A23" s="6">
        <v>4.0999999999999996</v>
      </c>
      <c r="B23" s="150" t="s">
        <v>53</v>
      </c>
      <c r="C23" s="122" t="s">
        <v>328</v>
      </c>
      <c r="D23" s="202" t="s">
        <v>330</v>
      </c>
      <c r="E23" s="429" t="s">
        <v>222</v>
      </c>
      <c r="F23" s="283"/>
    </row>
    <row r="24" spans="1:6" ht="30" x14ac:dyDescent="0.25">
      <c r="A24" s="6">
        <v>4.2</v>
      </c>
      <c r="B24" s="9" t="s">
        <v>21</v>
      </c>
      <c r="C24" s="122" t="s">
        <v>83</v>
      </c>
      <c r="D24" s="203"/>
      <c r="E24" s="430"/>
      <c r="F24" s="283"/>
    </row>
    <row r="25" spans="1:6" ht="30.75" thickBot="1" x14ac:dyDescent="0.3">
      <c r="A25" s="10">
        <v>4.3</v>
      </c>
      <c r="B25" s="11" t="s">
        <v>48</v>
      </c>
      <c r="C25" s="122" t="s">
        <v>242</v>
      </c>
      <c r="D25" s="122" t="s">
        <v>329</v>
      </c>
      <c r="E25" s="431"/>
      <c r="F25" s="283"/>
    </row>
    <row r="26" spans="1:6" ht="30" customHeight="1" x14ac:dyDescent="0.25">
      <c r="A26" s="96">
        <v>5</v>
      </c>
      <c r="B26" s="104" t="s">
        <v>22</v>
      </c>
      <c r="C26" s="163" t="s">
        <v>9</v>
      </c>
      <c r="D26" s="114" t="s">
        <v>10</v>
      </c>
      <c r="E26" s="128" t="s">
        <v>47</v>
      </c>
      <c r="F26" s="94" t="s">
        <v>62</v>
      </c>
    </row>
    <row r="27" spans="1:6" ht="48" customHeight="1" x14ac:dyDescent="0.25">
      <c r="A27" s="6">
        <v>5.0999999999999996</v>
      </c>
      <c r="B27" s="150" t="s">
        <v>53</v>
      </c>
      <c r="C27" s="88" t="s">
        <v>328</v>
      </c>
      <c r="D27" s="265" t="s">
        <v>327</v>
      </c>
      <c r="E27" s="426" t="s">
        <v>222</v>
      </c>
      <c r="F27" s="351"/>
    </row>
    <row r="28" spans="1:6" ht="45" x14ac:dyDescent="0.25">
      <c r="A28" s="6">
        <v>5.2</v>
      </c>
      <c r="B28" s="9" t="s">
        <v>63</v>
      </c>
      <c r="C28" s="88" t="s">
        <v>326</v>
      </c>
      <c r="D28" s="266"/>
      <c r="E28" s="427"/>
      <c r="F28" s="351"/>
    </row>
    <row r="29" spans="1:6" ht="45" x14ac:dyDescent="0.25">
      <c r="A29" s="6">
        <v>5.3</v>
      </c>
      <c r="B29" s="14" t="s">
        <v>54</v>
      </c>
      <c r="C29" s="88" t="s">
        <v>325</v>
      </c>
      <c r="D29" s="266"/>
      <c r="E29" s="427"/>
      <c r="F29" s="351"/>
    </row>
    <row r="30" spans="1:6" ht="30" x14ac:dyDescent="0.25">
      <c r="A30" s="6">
        <v>5.4</v>
      </c>
      <c r="B30" s="9" t="s">
        <v>23</v>
      </c>
      <c r="C30" s="88" t="s">
        <v>83</v>
      </c>
      <c r="D30" s="266"/>
      <c r="E30" s="427"/>
      <c r="F30" s="351"/>
    </row>
    <row r="31" spans="1:6" ht="30.75" thickBot="1" x14ac:dyDescent="0.3">
      <c r="A31" s="10">
        <v>5.5</v>
      </c>
      <c r="B31" s="11" t="s">
        <v>24</v>
      </c>
      <c r="C31" s="88" t="s">
        <v>261</v>
      </c>
      <c r="D31" s="267"/>
      <c r="E31" s="428"/>
      <c r="F31" s="351"/>
    </row>
    <row r="32" spans="1:6" ht="30" customHeight="1" x14ac:dyDescent="0.25">
      <c r="A32" s="96">
        <v>6</v>
      </c>
      <c r="B32" s="97" t="s">
        <v>142</v>
      </c>
      <c r="C32" s="163" t="s">
        <v>9</v>
      </c>
      <c r="D32" s="105" t="s">
        <v>10</v>
      </c>
      <c r="E32" s="95" t="s">
        <v>47</v>
      </c>
      <c r="F32" s="94" t="s">
        <v>62</v>
      </c>
    </row>
    <row r="33" spans="1:6" ht="30" x14ac:dyDescent="0.25">
      <c r="A33" s="6">
        <v>6.1</v>
      </c>
      <c r="B33" s="9" t="s">
        <v>26</v>
      </c>
      <c r="C33" s="122" t="s">
        <v>83</v>
      </c>
      <c r="D33" s="227">
        <v>40</v>
      </c>
      <c r="E33" s="422" t="s">
        <v>222</v>
      </c>
      <c r="F33" s="283"/>
    </row>
    <row r="34" spans="1:6" ht="45" x14ac:dyDescent="0.25">
      <c r="A34" s="6">
        <v>6.2</v>
      </c>
      <c r="B34" s="9" t="s">
        <v>27</v>
      </c>
      <c r="C34" s="122" t="s">
        <v>83</v>
      </c>
      <c r="D34" s="227"/>
      <c r="E34" s="423"/>
      <c r="F34" s="283"/>
    </row>
    <row r="35" spans="1:6" ht="60.75" thickBot="1" x14ac:dyDescent="0.3">
      <c r="A35" s="6">
        <v>6.3</v>
      </c>
      <c r="B35" s="11" t="s">
        <v>28</v>
      </c>
      <c r="C35" s="122" t="s">
        <v>83</v>
      </c>
      <c r="D35" s="228"/>
      <c r="E35" s="424"/>
      <c r="F35" s="283"/>
    </row>
    <row r="36" spans="1:6" ht="15.75" thickBot="1" x14ac:dyDescent="0.3">
      <c r="A36" s="18">
        <v>7</v>
      </c>
      <c r="B36" s="25" t="s">
        <v>29</v>
      </c>
      <c r="C36" s="162" t="s">
        <v>9</v>
      </c>
      <c r="D36" s="105" t="s">
        <v>10</v>
      </c>
      <c r="E36" s="161" t="s">
        <v>47</v>
      </c>
      <c r="F36" s="94" t="s">
        <v>62</v>
      </c>
    </row>
    <row r="37" spans="1:6" x14ac:dyDescent="0.25">
      <c r="A37" s="6">
        <v>7.1</v>
      </c>
      <c r="B37" s="9" t="s">
        <v>30</v>
      </c>
      <c r="C37" s="108" t="s">
        <v>173</v>
      </c>
      <c r="D37" s="298" t="s">
        <v>324</v>
      </c>
      <c r="E37" s="413" t="s">
        <v>222</v>
      </c>
      <c r="F37" s="414"/>
    </row>
    <row r="38" spans="1:6" x14ac:dyDescent="0.25">
      <c r="A38" s="6">
        <v>7.2</v>
      </c>
      <c r="B38" s="9" t="s">
        <v>31</v>
      </c>
      <c r="C38" s="108" t="s">
        <v>323</v>
      </c>
      <c r="D38" s="299"/>
      <c r="E38" s="413"/>
      <c r="F38" s="415"/>
    </row>
    <row r="39" spans="1:6" ht="30" x14ac:dyDescent="0.25">
      <c r="A39" s="6">
        <v>7.3</v>
      </c>
      <c r="B39" s="9" t="s">
        <v>32</v>
      </c>
      <c r="C39" s="414" t="s">
        <v>83</v>
      </c>
      <c r="D39" s="299"/>
      <c r="E39" s="413"/>
      <c r="F39" s="415"/>
    </row>
    <row r="40" spans="1:6" ht="45" x14ac:dyDescent="0.25">
      <c r="A40" s="6">
        <v>7.4</v>
      </c>
      <c r="B40" s="9" t="s">
        <v>33</v>
      </c>
      <c r="C40" s="415"/>
      <c r="D40" s="299"/>
      <c r="E40" s="413"/>
      <c r="F40" s="415"/>
    </row>
    <row r="41" spans="1:6" ht="45" x14ac:dyDescent="0.25">
      <c r="A41" s="6">
        <v>7.5</v>
      </c>
      <c r="B41" s="9" t="s">
        <v>286</v>
      </c>
      <c r="C41" s="415"/>
      <c r="D41" s="299"/>
      <c r="E41" s="413"/>
      <c r="F41" s="415"/>
    </row>
    <row r="42" spans="1:6" x14ac:dyDescent="0.25">
      <c r="A42" s="6">
        <v>7.6</v>
      </c>
      <c r="B42" s="9" t="s">
        <v>34</v>
      </c>
      <c r="C42" s="415"/>
      <c r="D42" s="299"/>
      <c r="E42" s="413"/>
      <c r="F42" s="415"/>
    </row>
    <row r="43" spans="1:6" ht="30" x14ac:dyDescent="0.25">
      <c r="A43" s="6">
        <v>7.7</v>
      </c>
      <c r="B43" s="9" t="s">
        <v>55</v>
      </c>
      <c r="C43" s="415"/>
      <c r="D43" s="299"/>
      <c r="E43" s="413"/>
      <c r="F43" s="415"/>
    </row>
    <row r="44" spans="1:6" ht="31.5" customHeight="1" x14ac:dyDescent="0.25">
      <c r="A44" s="6">
        <v>7.8</v>
      </c>
      <c r="B44" s="15" t="s">
        <v>35</v>
      </c>
      <c r="C44" s="415"/>
      <c r="D44" s="299"/>
      <c r="E44" s="413"/>
      <c r="F44" s="415"/>
    </row>
    <row r="45" spans="1:6" ht="15.75" thickBot="1" x14ac:dyDescent="0.3">
      <c r="A45" s="6">
        <v>7.9</v>
      </c>
      <c r="B45" s="9" t="s">
        <v>36</v>
      </c>
      <c r="C45" s="421"/>
      <c r="D45" s="300"/>
      <c r="E45" s="413"/>
      <c r="F45" s="416"/>
    </row>
    <row r="46" spans="1:6" ht="30" customHeight="1" x14ac:dyDescent="0.25">
      <c r="A46" s="96">
        <v>8</v>
      </c>
      <c r="B46" s="97" t="s">
        <v>37</v>
      </c>
      <c r="C46" s="277" t="str">
        <f>+C32</f>
        <v>CUMPLE / NO CUMPLE / N.A.</v>
      </c>
      <c r="D46" s="417"/>
      <c r="E46" s="94"/>
      <c r="F46" s="92" t="str">
        <f>+F32</f>
        <v xml:space="preserve">OBSERVACIONES </v>
      </c>
    </row>
    <row r="47" spans="1:6" ht="30" x14ac:dyDescent="0.25">
      <c r="A47" s="6">
        <v>8.1</v>
      </c>
      <c r="B47" s="7" t="s">
        <v>38</v>
      </c>
      <c r="C47" s="235" t="s">
        <v>85</v>
      </c>
      <c r="D47" s="236"/>
      <c r="E47" s="208"/>
      <c r="F47" s="283"/>
    </row>
    <row r="48" spans="1:6" ht="15.75" thickBot="1" x14ac:dyDescent="0.3">
      <c r="A48" s="6">
        <v>8.1999999999999993</v>
      </c>
      <c r="B48" s="8" t="s">
        <v>13</v>
      </c>
      <c r="C48" s="237"/>
      <c r="D48" s="238"/>
      <c r="E48" s="210"/>
      <c r="F48" s="283"/>
    </row>
    <row r="49" spans="1:6" ht="30" customHeight="1" x14ac:dyDescent="0.25">
      <c r="A49" s="96">
        <v>9</v>
      </c>
      <c r="B49" s="97" t="s">
        <v>40</v>
      </c>
      <c r="C49" s="97" t="s">
        <v>9</v>
      </c>
      <c r="D49" s="105" t="s">
        <v>10</v>
      </c>
      <c r="E49" s="95" t="s">
        <v>47</v>
      </c>
      <c r="F49" s="92" t="str">
        <f>+F46</f>
        <v xml:space="preserve">OBSERVACIONES </v>
      </c>
    </row>
    <row r="50" spans="1:6" ht="30.75" thickBot="1" x14ac:dyDescent="0.3">
      <c r="A50" s="132">
        <v>9.1</v>
      </c>
      <c r="B50" s="39" t="s">
        <v>41</v>
      </c>
      <c r="C50" s="102" t="s">
        <v>179</v>
      </c>
      <c r="D50" s="103" t="s">
        <v>179</v>
      </c>
      <c r="E50" s="131" t="s">
        <v>179</v>
      </c>
    </row>
    <row r="51" spans="1:6" x14ac:dyDescent="0.25">
      <c r="A51" s="93"/>
      <c r="B51" s="91"/>
      <c r="C51" s="92" t="s">
        <v>9</v>
      </c>
      <c r="D51" s="94" t="s">
        <v>10</v>
      </c>
      <c r="E51" s="95" t="s">
        <v>47</v>
      </c>
      <c r="F51" s="92" t="str">
        <f>+F49</f>
        <v xml:space="preserve">OBSERVACIONES </v>
      </c>
    </row>
    <row r="52" spans="1:6" ht="26.25" customHeight="1" x14ac:dyDescent="0.25">
      <c r="A52" s="122">
        <v>10.1</v>
      </c>
      <c r="B52" s="150" t="s">
        <v>58</v>
      </c>
      <c r="C52" s="122" t="s">
        <v>322</v>
      </c>
      <c r="D52" s="122" t="s">
        <v>321</v>
      </c>
      <c r="E52" s="158" t="s">
        <v>222</v>
      </c>
      <c r="F52" s="41"/>
    </row>
    <row r="53" spans="1:6" ht="30" customHeight="1" x14ac:dyDescent="0.25">
      <c r="A53" s="41">
        <v>10.199999999999999</v>
      </c>
      <c r="B53" s="39" t="s">
        <v>234</v>
      </c>
      <c r="C53" s="122" t="s">
        <v>320</v>
      </c>
      <c r="D53" s="119" t="s">
        <v>319</v>
      </c>
      <c r="E53" s="158" t="s">
        <v>222</v>
      </c>
      <c r="F53" s="41"/>
    </row>
    <row r="54" spans="1:6" ht="78.75" customHeight="1" x14ac:dyDescent="0.25">
      <c r="A54" s="41">
        <v>10.3</v>
      </c>
      <c r="B54" s="150" t="s">
        <v>231</v>
      </c>
      <c r="C54" s="122" t="s">
        <v>318</v>
      </c>
      <c r="D54" s="122">
        <v>73</v>
      </c>
      <c r="E54" s="158" t="s">
        <v>222</v>
      </c>
      <c r="F54" s="41"/>
    </row>
    <row r="55" spans="1:6" ht="45.75" customHeight="1" x14ac:dyDescent="0.25">
      <c r="A55" s="41">
        <v>10.4</v>
      </c>
      <c r="B55" s="159" t="s">
        <v>299</v>
      </c>
      <c r="C55" s="122" t="s">
        <v>83</v>
      </c>
      <c r="D55" s="122" t="s">
        <v>317</v>
      </c>
      <c r="E55" s="158" t="s">
        <v>222</v>
      </c>
      <c r="F55" s="160"/>
    </row>
    <row r="56" spans="1:6" ht="32.25" customHeight="1" x14ac:dyDescent="0.25">
      <c r="A56" s="122">
        <v>10.5</v>
      </c>
      <c r="B56" s="159" t="s">
        <v>227</v>
      </c>
      <c r="C56" s="122" t="s">
        <v>226</v>
      </c>
      <c r="D56" s="122" t="s">
        <v>316</v>
      </c>
      <c r="E56" s="158" t="s">
        <v>222</v>
      </c>
      <c r="F56" s="41"/>
    </row>
    <row r="57" spans="1:6" ht="45.75" customHeight="1" x14ac:dyDescent="0.25">
      <c r="A57" s="122">
        <v>10.6</v>
      </c>
      <c r="B57" s="159" t="s">
        <v>225</v>
      </c>
      <c r="C57" s="122" t="s">
        <v>83</v>
      </c>
      <c r="D57" s="122" t="s">
        <v>315</v>
      </c>
      <c r="E57" s="158" t="s">
        <v>222</v>
      </c>
      <c r="F57" s="41"/>
    </row>
    <row r="58" spans="1:6" ht="32.25" customHeight="1" thickBot="1" x14ac:dyDescent="0.3">
      <c r="A58" s="122">
        <v>10.7</v>
      </c>
      <c r="B58" s="159" t="s">
        <v>223</v>
      </c>
      <c r="C58" s="122" t="s">
        <v>83</v>
      </c>
      <c r="D58" s="122">
        <v>114</v>
      </c>
      <c r="E58" s="158" t="s">
        <v>222</v>
      </c>
      <c r="F58" s="41"/>
    </row>
    <row r="59" spans="1:6" ht="30" customHeight="1" x14ac:dyDescent="0.25">
      <c r="A59" s="89">
        <v>11</v>
      </c>
      <c r="B59" s="90" t="s">
        <v>42</v>
      </c>
      <c r="C59" s="92" t="s">
        <v>9</v>
      </c>
      <c r="D59" s="94" t="s">
        <v>10</v>
      </c>
      <c r="E59" s="95" t="s">
        <v>47</v>
      </c>
      <c r="F59" s="92" t="str">
        <f>+F49</f>
        <v xml:space="preserve">OBSERVACIONES </v>
      </c>
    </row>
    <row r="60" spans="1:6" ht="45" x14ac:dyDescent="0.25">
      <c r="A60" s="6">
        <v>11.1</v>
      </c>
      <c r="B60" s="26" t="s">
        <v>43</v>
      </c>
      <c r="C60" s="273" t="s">
        <v>83</v>
      </c>
      <c r="D60" s="271"/>
      <c r="E60" s="272"/>
    </row>
    <row r="61" spans="1:6" ht="31.5" customHeight="1" x14ac:dyDescent="0.25">
      <c r="A61" s="6">
        <v>11.2</v>
      </c>
      <c r="B61" s="26" t="s">
        <v>44</v>
      </c>
      <c r="C61" s="273" t="s">
        <v>83</v>
      </c>
      <c r="D61" s="271"/>
      <c r="E61" s="272"/>
    </row>
    <row r="62" spans="1:6" ht="30.75" thickBot="1" x14ac:dyDescent="0.3">
      <c r="A62" s="132">
        <v>11.3</v>
      </c>
      <c r="B62" s="27" t="s">
        <v>45</v>
      </c>
      <c r="C62" s="273" t="s">
        <v>83</v>
      </c>
      <c r="D62" s="271"/>
      <c r="E62" s="272"/>
    </row>
    <row r="63" spans="1:6" ht="27" thickBot="1" x14ac:dyDescent="0.3">
      <c r="A63" s="316" t="s">
        <v>46</v>
      </c>
      <c r="B63" s="317"/>
      <c r="C63" s="401" t="s">
        <v>222</v>
      </c>
      <c r="D63" s="401"/>
      <c r="E63" s="401"/>
      <c r="F63" s="401"/>
    </row>
    <row r="64" spans="1:6" x14ac:dyDescent="0.25">
      <c r="F64" s="170"/>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sheetData>
  <mergeCells count="36">
    <mergeCell ref="C13:C16"/>
    <mergeCell ref="D13:D16"/>
    <mergeCell ref="E13:E16"/>
    <mergeCell ref="F13:F16"/>
    <mergeCell ref="A1:F2"/>
    <mergeCell ref="A4:F5"/>
    <mergeCell ref="C7:F7"/>
    <mergeCell ref="C8:F8"/>
    <mergeCell ref="C9:F9"/>
    <mergeCell ref="C10:F10"/>
    <mergeCell ref="B11:F11"/>
    <mergeCell ref="F37:F45"/>
    <mergeCell ref="E23:E25"/>
    <mergeCell ref="C46:D46"/>
    <mergeCell ref="C47:E48"/>
    <mergeCell ref="F33:F35"/>
    <mergeCell ref="D27:D31"/>
    <mergeCell ref="E27:E31"/>
    <mergeCell ref="F27:F31"/>
    <mergeCell ref="D33:D35"/>
    <mergeCell ref="A63:B63"/>
    <mergeCell ref="C18:C21"/>
    <mergeCell ref="D18:D21"/>
    <mergeCell ref="E18:E21"/>
    <mergeCell ref="F18:F21"/>
    <mergeCell ref="C39:C45"/>
    <mergeCell ref="E33:E35"/>
    <mergeCell ref="D37:D45"/>
    <mergeCell ref="E37:E45"/>
    <mergeCell ref="C63:F63"/>
    <mergeCell ref="D23:D24"/>
    <mergeCell ref="F23:F25"/>
    <mergeCell ref="C60:E60"/>
    <mergeCell ref="C61:E61"/>
    <mergeCell ref="C62:E62"/>
    <mergeCell ref="F47:F48"/>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topLeftCell="A67" zoomScale="80" zoomScaleNormal="80" zoomScaleSheetLayoutView="80" workbookViewId="0">
      <selection activeCell="C80" sqref="C80"/>
    </sheetView>
  </sheetViews>
  <sheetFormatPr baseColWidth="10" defaultRowHeight="15" x14ac:dyDescent="0.25"/>
  <cols>
    <col min="1" max="1" width="6.7109375" style="1" customWidth="1"/>
    <col min="2" max="2" width="47.140625" customWidth="1"/>
    <col min="3" max="3" width="40.140625" style="1" customWidth="1"/>
    <col min="4" max="4" width="12.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x14ac:dyDescent="0.25">
      <c r="C7" s="2"/>
      <c r="F7" s="2"/>
    </row>
    <row r="8" spans="1:9" x14ac:dyDescent="0.25">
      <c r="A8" s="28" t="s">
        <v>1</v>
      </c>
      <c r="B8" s="29" t="s">
        <v>2</v>
      </c>
      <c r="C8" s="285">
        <v>18</v>
      </c>
      <c r="D8" s="285"/>
      <c r="E8" s="285"/>
      <c r="F8" s="285"/>
    </row>
    <row r="9" spans="1:9" ht="31.5" customHeight="1" x14ac:dyDescent="0.25">
      <c r="A9" s="28" t="s">
        <v>3</v>
      </c>
      <c r="B9" s="29" t="s">
        <v>4</v>
      </c>
      <c r="C9" s="286" t="s">
        <v>182</v>
      </c>
      <c r="D9" s="286"/>
      <c r="E9" s="286"/>
      <c r="F9" s="286"/>
    </row>
    <row r="10" spans="1:9" x14ac:dyDescent="0.25">
      <c r="A10" s="28" t="s">
        <v>5</v>
      </c>
      <c r="B10" s="29" t="s">
        <v>7</v>
      </c>
      <c r="C10" s="285" t="s">
        <v>186</v>
      </c>
      <c r="D10" s="285"/>
      <c r="E10" s="285"/>
      <c r="F10" s="285"/>
    </row>
    <row r="11" spans="1:9" x14ac:dyDescent="0.25">
      <c r="A11" s="28" t="s">
        <v>6</v>
      </c>
      <c r="B11" s="29" t="s">
        <v>8</v>
      </c>
      <c r="C11" s="285" t="s">
        <v>185</v>
      </c>
      <c r="D11" s="285"/>
      <c r="E11" s="285"/>
      <c r="F11" s="285"/>
    </row>
    <row r="12" spans="1:9" ht="15.75" thickBot="1" x14ac:dyDescent="0.3">
      <c r="A12" s="28" t="s">
        <v>184</v>
      </c>
      <c r="B12" s="29" t="s">
        <v>183</v>
      </c>
      <c r="C12" s="291" t="s">
        <v>83</v>
      </c>
      <c r="D12" s="291"/>
      <c r="E12" s="291"/>
      <c r="F12" s="291"/>
    </row>
    <row r="13" spans="1:9" ht="39" customHeight="1" x14ac:dyDescent="0.25">
      <c r="A13" s="18">
        <v>1</v>
      </c>
      <c r="B13" s="21" t="s">
        <v>11</v>
      </c>
      <c r="C13" s="99" t="s">
        <v>182</v>
      </c>
      <c r="D13" s="105" t="s">
        <v>10</v>
      </c>
      <c r="E13" s="231" t="s">
        <v>47</v>
      </c>
      <c r="F13" s="438"/>
      <c r="G13" s="231" t="s">
        <v>62</v>
      </c>
      <c r="H13" s="287"/>
      <c r="I13" s="288"/>
    </row>
    <row r="14" spans="1:9" ht="30" x14ac:dyDescent="0.25">
      <c r="A14" s="6">
        <v>1.1000000000000001</v>
      </c>
      <c r="B14" s="7" t="s">
        <v>12</v>
      </c>
      <c r="C14" s="206" t="s">
        <v>83</v>
      </c>
      <c r="D14" s="202" t="s">
        <v>220</v>
      </c>
      <c r="E14" s="205" t="s">
        <v>82</v>
      </c>
      <c r="F14" s="206"/>
      <c r="G14" s="289"/>
      <c r="H14" s="290"/>
      <c r="I14" s="290"/>
    </row>
    <row r="15" spans="1:9" x14ac:dyDescent="0.25">
      <c r="A15" s="6">
        <v>1.2</v>
      </c>
      <c r="B15" s="8" t="s">
        <v>13</v>
      </c>
      <c r="C15" s="208"/>
      <c r="D15" s="203"/>
      <c r="E15" s="207"/>
      <c r="F15" s="208"/>
      <c r="G15" s="254"/>
      <c r="H15" s="248"/>
      <c r="I15" s="248"/>
    </row>
    <row r="16" spans="1:9" ht="30" x14ac:dyDescent="0.25">
      <c r="A16" s="6">
        <v>1.3</v>
      </c>
      <c r="B16" s="7" t="s">
        <v>14</v>
      </c>
      <c r="C16" s="208"/>
      <c r="D16" s="203"/>
      <c r="E16" s="207"/>
      <c r="F16" s="208"/>
      <c r="G16" s="254"/>
      <c r="H16" s="248"/>
      <c r="I16" s="248"/>
    </row>
    <row r="17" spans="1:9" ht="60" customHeight="1" x14ac:dyDescent="0.25">
      <c r="A17" s="239">
        <v>1.4</v>
      </c>
      <c r="B17" s="241" t="s">
        <v>15</v>
      </c>
      <c r="C17" s="208"/>
      <c r="D17" s="203"/>
      <c r="E17" s="207"/>
      <c r="F17" s="208"/>
      <c r="G17" s="254"/>
      <c r="H17" s="248"/>
      <c r="I17" s="248"/>
    </row>
    <row r="18" spans="1:9" ht="15.75" thickBot="1" x14ac:dyDescent="0.3">
      <c r="A18" s="240"/>
      <c r="B18" s="242"/>
      <c r="C18" s="210"/>
      <c r="D18" s="204"/>
      <c r="E18" s="209"/>
      <c r="F18" s="210"/>
      <c r="G18" s="254"/>
      <c r="H18" s="248"/>
      <c r="I18" s="248"/>
    </row>
    <row r="19" spans="1:9" ht="39" customHeight="1" x14ac:dyDescent="0.25">
      <c r="A19" s="18">
        <v>2</v>
      </c>
      <c r="B19" s="19" t="s">
        <v>16</v>
      </c>
      <c r="C19" s="99" t="s">
        <v>342</v>
      </c>
      <c r="D19" s="105"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SERACIS LTDA.</v>
      </c>
      <c r="D24" s="278"/>
      <c r="E24" s="257" t="s">
        <v>47</v>
      </c>
      <c r="F24" s="258"/>
      <c r="G24" s="257"/>
      <c r="H24" s="279"/>
      <c r="I24" s="280"/>
    </row>
    <row r="25" spans="1:9" ht="33" customHeight="1" x14ac:dyDescent="0.25">
      <c r="A25" s="201"/>
      <c r="B25" s="220"/>
      <c r="C25" s="97" t="s">
        <v>9</v>
      </c>
      <c r="D25" s="105" t="s">
        <v>10</v>
      </c>
      <c r="E25" s="259"/>
      <c r="F25" s="260"/>
      <c r="G25" s="259"/>
      <c r="H25" s="281"/>
      <c r="I25" s="282"/>
    </row>
    <row r="26" spans="1:9" ht="62.25" customHeight="1" x14ac:dyDescent="0.25">
      <c r="A26" s="6">
        <v>4.0999999999999996</v>
      </c>
      <c r="B26" s="9" t="s">
        <v>53</v>
      </c>
      <c r="C26" s="268" t="s">
        <v>83</v>
      </c>
      <c r="D26" s="202" t="s">
        <v>341</v>
      </c>
      <c r="E26" s="205" t="s">
        <v>82</v>
      </c>
      <c r="F26" s="269"/>
      <c r="G26" s="254"/>
      <c r="H26" s="248"/>
      <c r="I26" s="248"/>
    </row>
    <row r="27" spans="1:9" ht="30" x14ac:dyDescent="0.25">
      <c r="A27" s="6">
        <v>4.2</v>
      </c>
      <c r="B27" s="9" t="s">
        <v>21</v>
      </c>
      <c r="C27" s="225"/>
      <c r="D27" s="203"/>
      <c r="E27" s="207"/>
      <c r="F27" s="229"/>
      <c r="G27" s="254"/>
      <c r="H27" s="248"/>
      <c r="I27" s="248"/>
    </row>
    <row r="28" spans="1:9" ht="30.75" thickBot="1" x14ac:dyDescent="0.3">
      <c r="A28" s="10">
        <v>4.3</v>
      </c>
      <c r="B28" s="11" t="s">
        <v>48</v>
      </c>
      <c r="C28" s="98" t="s">
        <v>72</v>
      </c>
      <c r="D28" s="204"/>
      <c r="E28" s="209"/>
      <c r="F28" s="230"/>
      <c r="G28" s="254"/>
      <c r="H28" s="248"/>
      <c r="I28" s="248"/>
    </row>
    <row r="29" spans="1:9" ht="30" customHeight="1" thickBot="1" x14ac:dyDescent="0.3">
      <c r="A29" s="200">
        <v>5</v>
      </c>
      <c r="B29" s="213" t="s">
        <v>22</v>
      </c>
      <c r="C29" s="255" t="str">
        <f>+C24</f>
        <v>SERACIS LTDA.</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265" t="s">
        <v>340</v>
      </c>
      <c r="E31" s="215" t="s">
        <v>82</v>
      </c>
      <c r="F31" s="216"/>
      <c r="G31" s="254"/>
      <c r="H31" s="248"/>
      <c r="I31" s="248"/>
    </row>
    <row r="32" spans="1:9" ht="45" x14ac:dyDescent="0.25">
      <c r="A32" s="6">
        <v>5.2</v>
      </c>
      <c r="B32" s="9" t="s">
        <v>176</v>
      </c>
      <c r="C32" s="266"/>
      <c r="D32" s="266"/>
      <c r="E32" s="217"/>
      <c r="F32" s="218"/>
      <c r="G32" s="254"/>
      <c r="H32" s="248"/>
      <c r="I32" s="248"/>
    </row>
    <row r="33" spans="1:9" ht="45" x14ac:dyDescent="0.25">
      <c r="A33" s="6">
        <v>5.3</v>
      </c>
      <c r="B33" s="14" t="s">
        <v>175</v>
      </c>
      <c r="C33" s="266"/>
      <c r="D33" s="266"/>
      <c r="E33" s="217"/>
      <c r="F33" s="218"/>
      <c r="G33" s="254"/>
      <c r="H33" s="248"/>
      <c r="I33" s="248"/>
    </row>
    <row r="34" spans="1:9" ht="30" x14ac:dyDescent="0.25">
      <c r="A34" s="6">
        <v>5.4</v>
      </c>
      <c r="B34" s="9" t="s">
        <v>23</v>
      </c>
      <c r="C34" s="266"/>
      <c r="D34" s="266"/>
      <c r="E34" s="217"/>
      <c r="F34" s="218"/>
      <c r="G34" s="254"/>
      <c r="H34" s="248"/>
      <c r="I34" s="248"/>
    </row>
    <row r="35" spans="1:9" ht="30.75" thickBot="1" x14ac:dyDescent="0.3">
      <c r="A35" s="10">
        <v>5.5</v>
      </c>
      <c r="B35" s="11" t="s">
        <v>24</v>
      </c>
      <c r="C35" s="267"/>
      <c r="D35" s="267"/>
      <c r="E35" s="217"/>
      <c r="F35" s="218"/>
      <c r="G35" s="254"/>
      <c r="H35" s="248"/>
      <c r="I35" s="248"/>
    </row>
    <row r="36" spans="1:9" ht="30" customHeight="1" thickBot="1" x14ac:dyDescent="0.3">
      <c r="A36" s="200">
        <v>6</v>
      </c>
      <c r="B36" s="211" t="s">
        <v>142</v>
      </c>
      <c r="C36" s="212" t="str">
        <f>+C29</f>
        <v>SERACIS LTDA.</v>
      </c>
      <c r="D36" s="214"/>
      <c r="E36" s="249" t="s">
        <v>47</v>
      </c>
      <c r="F36" s="249"/>
      <c r="G36" s="250"/>
      <c r="H36" s="250"/>
      <c r="I36" s="251"/>
    </row>
    <row r="37" spans="1:9" ht="15.75" thickBot="1" x14ac:dyDescent="0.3">
      <c r="A37" s="201"/>
      <c r="B37" s="212"/>
      <c r="C37" s="24" t="s">
        <v>9</v>
      </c>
      <c r="D37" s="130" t="s">
        <v>10</v>
      </c>
      <c r="E37" s="249"/>
      <c r="F37" s="249"/>
      <c r="G37" s="252"/>
      <c r="H37" s="252"/>
      <c r="I37" s="253"/>
    </row>
    <row r="38" spans="1:9" ht="30" x14ac:dyDescent="0.25">
      <c r="A38" s="6">
        <v>6.1</v>
      </c>
      <c r="B38" s="9" t="s">
        <v>339</v>
      </c>
      <c r="C38" s="224" t="s">
        <v>83</v>
      </c>
      <c r="D38" s="227">
        <v>34</v>
      </c>
      <c r="E38" s="207" t="s">
        <v>82</v>
      </c>
      <c r="F38" s="229"/>
      <c r="G38" s="254"/>
      <c r="H38" s="248"/>
      <c r="I38" s="248"/>
    </row>
    <row r="39" spans="1:9" ht="45" x14ac:dyDescent="0.25">
      <c r="A39" s="6">
        <v>6.2</v>
      </c>
      <c r="B39" s="9" t="s">
        <v>27</v>
      </c>
      <c r="C39" s="225"/>
      <c r="D39" s="227"/>
      <c r="E39" s="207"/>
      <c r="F39" s="229"/>
      <c r="G39" s="254"/>
      <c r="H39" s="248"/>
      <c r="I39" s="248"/>
    </row>
    <row r="40" spans="1:9" ht="60.75" thickBot="1" x14ac:dyDescent="0.3">
      <c r="A40" s="6">
        <v>6.3</v>
      </c>
      <c r="B40" s="11" t="s">
        <v>28</v>
      </c>
      <c r="C40" s="226"/>
      <c r="D40" s="228"/>
      <c r="E40" s="209"/>
      <c r="F40" s="230"/>
      <c r="G40" s="254"/>
      <c r="H40" s="248"/>
      <c r="I40" s="248"/>
    </row>
    <row r="41" spans="1:9" x14ac:dyDescent="0.25">
      <c r="A41" s="18">
        <v>7</v>
      </c>
      <c r="B41" s="25" t="s">
        <v>29</v>
      </c>
      <c r="C41" s="99" t="s">
        <v>174</v>
      </c>
      <c r="D41" s="105" t="s">
        <v>10</v>
      </c>
      <c r="E41" s="231" t="s">
        <v>47</v>
      </c>
      <c r="F41" s="232"/>
      <c r="G41" s="231"/>
      <c r="H41" s="287"/>
      <c r="I41" s="288"/>
    </row>
    <row r="42" spans="1:9" x14ac:dyDescent="0.25">
      <c r="A42" s="6">
        <v>7.1</v>
      </c>
      <c r="B42" s="9" t="s">
        <v>30</v>
      </c>
      <c r="C42" s="100" t="s">
        <v>173</v>
      </c>
      <c r="D42" s="298" t="s">
        <v>338</v>
      </c>
      <c r="E42" s="301" t="s">
        <v>82</v>
      </c>
      <c r="F42" s="302"/>
      <c r="G42" s="254"/>
      <c r="H42" s="248"/>
      <c r="I42" s="248"/>
    </row>
    <row r="43" spans="1:9" x14ac:dyDescent="0.25">
      <c r="A43" s="6">
        <v>7.2</v>
      </c>
      <c r="B43" s="9" t="s">
        <v>31</v>
      </c>
      <c r="C43" s="101" t="s">
        <v>171</v>
      </c>
      <c r="D43" s="299"/>
      <c r="E43" s="303"/>
      <c r="F43" s="304"/>
      <c r="G43" s="254"/>
      <c r="H43" s="248"/>
      <c r="I43" s="248"/>
    </row>
    <row r="44" spans="1:9" ht="30" x14ac:dyDescent="0.25">
      <c r="A44" s="6">
        <v>7.3</v>
      </c>
      <c r="B44" s="9" t="s">
        <v>32</v>
      </c>
      <c r="C44" s="101" t="s">
        <v>83</v>
      </c>
      <c r="D44" s="299"/>
      <c r="E44" s="303"/>
      <c r="F44" s="304"/>
      <c r="G44" s="254"/>
      <c r="H44" s="248"/>
      <c r="I44" s="248"/>
    </row>
    <row r="45" spans="1:9" ht="45" x14ac:dyDescent="0.25">
      <c r="A45" s="6">
        <v>7.4</v>
      </c>
      <c r="B45" s="9" t="s">
        <v>33</v>
      </c>
      <c r="C45" s="129" t="s">
        <v>83</v>
      </c>
      <c r="D45" s="299"/>
      <c r="E45" s="303"/>
      <c r="F45" s="304"/>
      <c r="G45" s="254"/>
      <c r="H45" s="248"/>
      <c r="I45" s="248"/>
    </row>
    <row r="46" spans="1:9" ht="45" x14ac:dyDescent="0.25">
      <c r="A46" s="6">
        <v>7.5</v>
      </c>
      <c r="B46" s="9" t="s">
        <v>64</v>
      </c>
      <c r="C46" s="129" t="s">
        <v>83</v>
      </c>
      <c r="D46" s="299"/>
      <c r="E46" s="303"/>
      <c r="F46" s="304"/>
      <c r="G46" s="254"/>
      <c r="H46" s="248"/>
      <c r="I46" s="248"/>
    </row>
    <row r="47" spans="1:9" x14ac:dyDescent="0.25">
      <c r="A47" s="6">
        <v>7.6</v>
      </c>
      <c r="B47" s="9" t="s">
        <v>34</v>
      </c>
      <c r="C47" s="101" t="s">
        <v>83</v>
      </c>
      <c r="D47" s="299"/>
      <c r="E47" s="303"/>
      <c r="F47" s="304"/>
      <c r="G47" s="254"/>
      <c r="H47" s="248"/>
      <c r="I47" s="248"/>
    </row>
    <row r="48" spans="1:9" ht="30" x14ac:dyDescent="0.25">
      <c r="A48" s="6">
        <v>7.7</v>
      </c>
      <c r="B48" s="9" t="s">
        <v>55</v>
      </c>
      <c r="C48" s="101" t="s">
        <v>83</v>
      </c>
      <c r="D48" s="299"/>
      <c r="E48" s="303"/>
      <c r="F48" s="304"/>
      <c r="G48" s="254"/>
      <c r="H48" s="248"/>
      <c r="I48" s="248"/>
    </row>
    <row r="49" spans="1:10" ht="31.5" customHeight="1" x14ac:dyDescent="0.25">
      <c r="A49" s="6">
        <v>7.8</v>
      </c>
      <c r="B49" s="15" t="s">
        <v>35</v>
      </c>
      <c r="C49" s="129" t="s">
        <v>83</v>
      </c>
      <c r="D49" s="299"/>
      <c r="E49" s="303"/>
      <c r="F49" s="304"/>
      <c r="G49" s="254"/>
      <c r="H49" s="248"/>
      <c r="I49" s="248"/>
    </row>
    <row r="50" spans="1:10" ht="15.75" thickBot="1" x14ac:dyDescent="0.3">
      <c r="A50" s="6">
        <v>7.9</v>
      </c>
      <c r="B50" s="9" t="s">
        <v>36</v>
      </c>
      <c r="C50" s="110" t="s">
        <v>83</v>
      </c>
      <c r="D50" s="300"/>
      <c r="E50" s="305"/>
      <c r="F50" s="306"/>
      <c r="G50" s="254"/>
      <c r="H50" s="248"/>
      <c r="I50" s="248"/>
    </row>
    <row r="51" spans="1:10" ht="30" customHeight="1" thickBot="1" x14ac:dyDescent="0.3">
      <c r="A51" s="200">
        <v>8</v>
      </c>
      <c r="B51" s="211" t="s">
        <v>37</v>
      </c>
      <c r="C51" s="213" t="str">
        <f>+C36</f>
        <v>SERACIS LTDA.</v>
      </c>
      <c r="D51" s="294"/>
      <c r="E51" s="294"/>
      <c r="F51" s="295"/>
      <c r="G51" s="257"/>
      <c r="H51" s="279"/>
      <c r="I51" s="258"/>
    </row>
    <row r="52" spans="1:10" ht="30" customHeight="1" thickBot="1" x14ac:dyDescent="0.3">
      <c r="A52" s="201"/>
      <c r="B52" s="212"/>
      <c r="C52" s="296" t="s">
        <v>50</v>
      </c>
      <c r="D52" s="297"/>
      <c r="E52" s="249" t="s">
        <v>170</v>
      </c>
      <c r="F52" s="249"/>
      <c r="G52" s="281"/>
      <c r="H52" s="281"/>
      <c r="I52" s="260"/>
    </row>
    <row r="53" spans="1:10" ht="30" x14ac:dyDescent="0.25">
      <c r="A53" s="6">
        <v>8.1</v>
      </c>
      <c r="B53" s="7" t="s">
        <v>38</v>
      </c>
      <c r="C53" s="233" t="s">
        <v>85</v>
      </c>
      <c r="D53" s="234"/>
      <c r="E53" s="307" t="s">
        <v>85</v>
      </c>
      <c r="F53" s="307"/>
      <c r="G53" s="308"/>
      <c r="H53" s="248"/>
      <c r="I53" s="248"/>
    </row>
    <row r="54" spans="1:10" x14ac:dyDescent="0.25">
      <c r="A54" s="6">
        <v>8.1999999999999993</v>
      </c>
      <c r="B54" s="8" t="s">
        <v>13</v>
      </c>
      <c r="C54" s="235"/>
      <c r="D54" s="236"/>
      <c r="E54" s="236"/>
      <c r="F54" s="236"/>
      <c r="G54" s="308"/>
      <c r="H54" s="248"/>
      <c r="I54" s="248"/>
    </row>
    <row r="55" spans="1:10" ht="60.75" thickBot="1" x14ac:dyDescent="0.3">
      <c r="A55" s="10">
        <v>8.3000000000000007</v>
      </c>
      <c r="B55" s="16" t="s">
        <v>39</v>
      </c>
      <c r="C55" s="237"/>
      <c r="D55" s="238"/>
      <c r="E55" s="238"/>
      <c r="F55" s="238"/>
      <c r="G55" s="254"/>
      <c r="H55" s="248"/>
      <c r="I55" s="248"/>
    </row>
    <row r="56" spans="1:10" ht="30" customHeight="1" thickBot="1" x14ac:dyDescent="0.3">
      <c r="A56" s="200">
        <v>9</v>
      </c>
      <c r="B56" s="211" t="s">
        <v>40</v>
      </c>
      <c r="C56" s="277" t="str">
        <f>+C51</f>
        <v>SERACIS LTDA.</v>
      </c>
      <c r="D56" s="278"/>
      <c r="E56" s="257" t="s">
        <v>47</v>
      </c>
      <c r="F56" s="258"/>
      <c r="G56" s="257"/>
      <c r="H56" s="279"/>
      <c r="I56" s="258"/>
    </row>
    <row r="57" spans="1:10" ht="30" customHeight="1" thickBot="1" x14ac:dyDescent="0.3">
      <c r="A57" s="201"/>
      <c r="B57" s="212"/>
      <c r="C57" s="24" t="s">
        <v>9</v>
      </c>
      <c r="D57" s="23" t="s">
        <v>10</v>
      </c>
      <c r="E57" s="292"/>
      <c r="F57" s="293"/>
      <c r="G57" s="259"/>
      <c r="H57" s="281"/>
      <c r="I57" s="260"/>
    </row>
    <row r="58" spans="1:10" ht="30.75" thickBot="1" x14ac:dyDescent="0.3">
      <c r="A58" s="132">
        <v>9.1</v>
      </c>
      <c r="B58" s="39" t="s">
        <v>41</v>
      </c>
      <c r="C58" s="102" t="s">
        <v>51</v>
      </c>
      <c r="D58" s="103"/>
      <c r="E58" s="314" t="s">
        <v>51</v>
      </c>
      <c r="F58" s="315"/>
      <c r="G58" s="254"/>
      <c r="H58" s="248"/>
      <c r="I58" s="248"/>
    </row>
    <row r="59" spans="1:10" x14ac:dyDescent="0.25">
      <c r="A59" s="219" t="s">
        <v>56</v>
      </c>
      <c r="B59" s="221" t="s">
        <v>57</v>
      </c>
      <c r="C59" s="222"/>
      <c r="D59" s="222"/>
      <c r="E59" s="257" t="s">
        <v>47</v>
      </c>
      <c r="F59" s="258"/>
      <c r="G59" s="257"/>
      <c r="H59" s="279"/>
      <c r="I59" s="258"/>
      <c r="J59" s="309"/>
    </row>
    <row r="60" spans="1:10" x14ac:dyDescent="0.25">
      <c r="A60" s="220"/>
      <c r="B60" s="212"/>
      <c r="C60" s="92" t="s">
        <v>9</v>
      </c>
      <c r="D60" s="94" t="s">
        <v>10</v>
      </c>
      <c r="E60" s="292"/>
      <c r="F60" s="293" t="s">
        <v>9</v>
      </c>
      <c r="G60" s="259"/>
      <c r="H60" s="281"/>
      <c r="I60" s="260"/>
      <c r="J60" s="310"/>
    </row>
    <row r="61" spans="1:10" ht="34.5" customHeight="1" x14ac:dyDescent="0.25">
      <c r="A61" s="122">
        <v>10.1</v>
      </c>
      <c r="B61" s="9" t="s">
        <v>58</v>
      </c>
      <c r="C61" s="122" t="s">
        <v>83</v>
      </c>
      <c r="D61" s="122" t="s">
        <v>337</v>
      </c>
      <c r="E61" s="311" t="s">
        <v>82</v>
      </c>
      <c r="F61" s="271"/>
      <c r="G61" s="312"/>
      <c r="H61" s="312"/>
      <c r="I61" s="312"/>
    </row>
    <row r="62" spans="1:10" ht="30" customHeight="1" x14ac:dyDescent="0.25">
      <c r="A62" s="41">
        <v>10.199999999999999</v>
      </c>
      <c r="B62" s="39" t="s">
        <v>234</v>
      </c>
      <c r="C62" s="122" t="s">
        <v>83</v>
      </c>
      <c r="D62" s="122" t="s">
        <v>337</v>
      </c>
      <c r="E62" s="344" t="s">
        <v>82</v>
      </c>
      <c r="F62" s="437"/>
      <c r="G62" s="312"/>
      <c r="H62" s="312"/>
      <c r="I62" s="312"/>
    </row>
    <row r="63" spans="1:10" ht="148.5" customHeight="1" x14ac:dyDescent="0.25">
      <c r="A63" s="41">
        <v>10.3</v>
      </c>
      <c r="B63" s="127" t="s">
        <v>336</v>
      </c>
      <c r="C63" s="126" t="s">
        <v>83</v>
      </c>
      <c r="D63" s="122">
        <v>57</v>
      </c>
      <c r="E63" s="344" t="s">
        <v>82</v>
      </c>
      <c r="F63" s="437"/>
      <c r="G63" s="313"/>
      <c r="H63" s="313"/>
      <c r="I63" s="313"/>
    </row>
    <row r="64" spans="1:10" ht="63.75" customHeight="1" x14ac:dyDescent="0.25">
      <c r="A64" s="41">
        <v>10.4</v>
      </c>
      <c r="B64" s="125" t="s">
        <v>335</v>
      </c>
      <c r="C64" s="122" t="s">
        <v>83</v>
      </c>
      <c r="D64" s="122" t="s">
        <v>334</v>
      </c>
      <c r="E64" s="344" t="s">
        <v>82</v>
      </c>
      <c r="F64" s="437"/>
      <c r="G64" s="312"/>
      <c r="H64" s="312"/>
      <c r="I64" s="312"/>
    </row>
    <row r="65" spans="1:9" ht="48.75" customHeight="1" x14ac:dyDescent="0.25">
      <c r="A65" s="122">
        <v>10.5</v>
      </c>
      <c r="B65" s="125" t="s">
        <v>167</v>
      </c>
      <c r="C65" s="122" t="s">
        <v>83</v>
      </c>
      <c r="D65" s="122">
        <v>64</v>
      </c>
      <c r="E65" s="273" t="s">
        <v>82</v>
      </c>
      <c r="F65" s="271"/>
      <c r="G65" s="312"/>
      <c r="H65" s="312"/>
      <c r="I65" s="312"/>
    </row>
    <row r="66" spans="1:9" ht="48.75" customHeight="1" x14ac:dyDescent="0.25">
      <c r="A66" s="107" t="s">
        <v>165</v>
      </c>
      <c r="B66" s="123" t="s">
        <v>164</v>
      </c>
      <c r="C66" s="122" t="s">
        <v>83</v>
      </c>
      <c r="D66" s="122" t="s">
        <v>333</v>
      </c>
      <c r="E66" s="283" t="s">
        <v>82</v>
      </c>
      <c r="F66" s="283"/>
      <c r="G66" s="124"/>
      <c r="H66" s="124"/>
      <c r="I66" s="124"/>
    </row>
    <row r="67" spans="1:9" ht="30" customHeight="1" x14ac:dyDescent="0.25">
      <c r="A67" s="324">
        <v>11</v>
      </c>
      <c r="B67" s="325" t="s">
        <v>42</v>
      </c>
      <c r="C67" s="326" t="str">
        <f>+C56</f>
        <v>SERACIS LTDA.</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273" t="s">
        <v>83</v>
      </c>
      <c r="D69" s="271"/>
      <c r="E69" s="271"/>
      <c r="F69" s="272"/>
      <c r="G69" s="247"/>
      <c r="H69" s="248"/>
      <c r="I69" s="248"/>
    </row>
    <row r="70" spans="1:9" ht="31.5" customHeight="1" x14ac:dyDescent="0.25">
      <c r="A70" s="6">
        <v>11.2</v>
      </c>
      <c r="B70" s="26" t="s">
        <v>44</v>
      </c>
      <c r="C70" s="273" t="s">
        <v>83</v>
      </c>
      <c r="D70" s="271"/>
      <c r="E70" s="271"/>
      <c r="F70" s="272"/>
      <c r="G70" s="247"/>
      <c r="H70" s="248"/>
      <c r="I70" s="248"/>
    </row>
    <row r="71" spans="1:9" ht="30.75" thickBot="1" x14ac:dyDescent="0.3">
      <c r="A71" s="132">
        <v>11.3</v>
      </c>
      <c r="B71" s="27" t="s">
        <v>45</v>
      </c>
      <c r="C71" s="274" t="s">
        <v>83</v>
      </c>
      <c r="D71" s="275"/>
      <c r="E71" s="275"/>
      <c r="F71" s="276"/>
      <c r="G71" s="247"/>
      <c r="H71" s="248"/>
      <c r="I71" s="248"/>
    </row>
    <row r="72" spans="1:9" ht="27" thickBot="1" x14ac:dyDescent="0.3">
      <c r="A72" s="316" t="s">
        <v>46</v>
      </c>
      <c r="B72" s="317"/>
      <c r="C72" s="434" t="s">
        <v>71</v>
      </c>
      <c r="D72" s="435"/>
      <c r="E72" s="435"/>
      <c r="F72" s="436"/>
      <c r="G72" s="321"/>
      <c r="H72" s="322"/>
      <c r="I72" s="323"/>
    </row>
  </sheetData>
  <mergeCells count="99">
    <mergeCell ref="C11:F11"/>
    <mergeCell ref="A17:A18"/>
    <mergeCell ref="B17:B18"/>
    <mergeCell ref="E66:F66"/>
    <mergeCell ref="C12:F12"/>
    <mergeCell ref="E13:F13"/>
    <mergeCell ref="C26:C27"/>
    <mergeCell ref="D26:D28"/>
    <mergeCell ref="E26:F28"/>
    <mergeCell ref="A24:A25"/>
    <mergeCell ref="D20:D23"/>
    <mergeCell ref="E20:F23"/>
    <mergeCell ref="A29:A30"/>
    <mergeCell ref="B29:B30"/>
    <mergeCell ref="C29:D29"/>
    <mergeCell ref="E29:F30"/>
    <mergeCell ref="G13:I13"/>
    <mergeCell ref="B24:B25"/>
    <mergeCell ref="C38:C40"/>
    <mergeCell ref="D38:D40"/>
    <mergeCell ref="E38:F40"/>
    <mergeCell ref="C31:C35"/>
    <mergeCell ref="D31:D35"/>
    <mergeCell ref="E31:F35"/>
    <mergeCell ref="C14:C18"/>
    <mergeCell ref="D14:D18"/>
    <mergeCell ref="E14:F18"/>
    <mergeCell ref="G14:I18"/>
    <mergeCell ref="G26:I28"/>
    <mergeCell ref="E19:F19"/>
    <mergeCell ref="G19:I19"/>
    <mergeCell ref="C20:C23"/>
    <mergeCell ref="A1:F2"/>
    <mergeCell ref="A4:F5"/>
    <mergeCell ref="C8:F8"/>
    <mergeCell ref="C9:F9"/>
    <mergeCell ref="C10:F10"/>
    <mergeCell ref="G29:I30"/>
    <mergeCell ref="G20:I23"/>
    <mergeCell ref="C24:D24"/>
    <mergeCell ref="E24:F25"/>
    <mergeCell ref="G24:I25"/>
    <mergeCell ref="G38:I40"/>
    <mergeCell ref="E53:F55"/>
    <mergeCell ref="G53:I55"/>
    <mergeCell ref="G31:I35"/>
    <mergeCell ref="A36:A37"/>
    <mergeCell ref="B36:B37"/>
    <mergeCell ref="C36:D36"/>
    <mergeCell ref="E36:F37"/>
    <mergeCell ref="G36:I37"/>
    <mergeCell ref="E41:F41"/>
    <mergeCell ref="C53:D55"/>
    <mergeCell ref="G41:I41"/>
    <mergeCell ref="D42:D50"/>
    <mergeCell ref="E42:F50"/>
    <mergeCell ref="G42:I50"/>
    <mergeCell ref="E52:F52"/>
    <mergeCell ref="A51:A52"/>
    <mergeCell ref="B51:B52"/>
    <mergeCell ref="C51:F51"/>
    <mergeCell ref="G51:I52"/>
    <mergeCell ref="C52:D52"/>
    <mergeCell ref="A56:A57"/>
    <mergeCell ref="B56:B57"/>
    <mergeCell ref="C56:D56"/>
    <mergeCell ref="E56:F57"/>
    <mergeCell ref="G56:I57"/>
    <mergeCell ref="A59:A60"/>
    <mergeCell ref="B59:B60"/>
    <mergeCell ref="C59:D59"/>
    <mergeCell ref="E59:F60"/>
    <mergeCell ref="G59:I60"/>
    <mergeCell ref="E64:F64"/>
    <mergeCell ref="G64:I64"/>
    <mergeCell ref="E63:F63"/>
    <mergeCell ref="G63:I63"/>
    <mergeCell ref="E58:F58"/>
    <mergeCell ref="G58:I58"/>
    <mergeCell ref="J59:J60"/>
    <mergeCell ref="E61:F61"/>
    <mergeCell ref="G61:I61"/>
    <mergeCell ref="E62:F62"/>
    <mergeCell ref="G62:I62"/>
    <mergeCell ref="E65:F65"/>
    <mergeCell ref="G65:I65"/>
    <mergeCell ref="A67:A68"/>
    <mergeCell ref="B67:B68"/>
    <mergeCell ref="C67:F67"/>
    <mergeCell ref="G67:I67"/>
    <mergeCell ref="C68:F68"/>
    <mergeCell ref="G68:I68"/>
    <mergeCell ref="C69:F69"/>
    <mergeCell ref="G69:I71"/>
    <mergeCell ref="C70:F70"/>
    <mergeCell ref="C71:F71"/>
    <mergeCell ref="A72:B72"/>
    <mergeCell ref="C72:F72"/>
    <mergeCell ref="G72:I72"/>
  </mergeCells>
  <pageMargins left="0.7" right="0.7" top="0.75" bottom="0.75" header="0.3" footer="0.3"/>
  <pageSetup scale="35" orientation="portrait" r:id="rId1"/>
  <rowBreaks count="1" manualBreakCount="1">
    <brk id="50" max="8"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topLeftCell="A64" zoomScale="80" zoomScaleNormal="80" zoomScaleSheetLayoutView="80" workbookViewId="0">
      <selection activeCell="D94" sqref="D94"/>
    </sheetView>
  </sheetViews>
  <sheetFormatPr baseColWidth="10" defaultRowHeight="15" x14ac:dyDescent="0.25"/>
  <cols>
    <col min="1" max="1" width="6.7109375" style="1" customWidth="1"/>
    <col min="2" max="2" width="47.140625" customWidth="1"/>
    <col min="3" max="3" width="40.140625" style="1" customWidth="1"/>
    <col min="4" max="4" width="12.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x14ac:dyDescent="0.25">
      <c r="C7" s="2"/>
      <c r="F7" s="2"/>
    </row>
    <row r="8" spans="1:9" x14ac:dyDescent="0.25">
      <c r="A8" s="28" t="s">
        <v>1</v>
      </c>
      <c r="B8" s="29" t="s">
        <v>2</v>
      </c>
      <c r="C8" s="285">
        <v>19</v>
      </c>
      <c r="D8" s="285"/>
      <c r="E8" s="285"/>
      <c r="F8" s="285"/>
    </row>
    <row r="9" spans="1:9" ht="31.5" customHeight="1" x14ac:dyDescent="0.25">
      <c r="A9" s="28" t="s">
        <v>3</v>
      </c>
      <c r="B9" s="29" t="s">
        <v>4</v>
      </c>
      <c r="C9" s="286" t="s">
        <v>353</v>
      </c>
      <c r="D9" s="286"/>
      <c r="E9" s="286"/>
      <c r="F9" s="286"/>
    </row>
    <row r="10" spans="1:9" x14ac:dyDescent="0.25">
      <c r="A10" s="28" t="s">
        <v>5</v>
      </c>
      <c r="B10" s="29" t="s">
        <v>7</v>
      </c>
      <c r="C10" s="285" t="s">
        <v>186</v>
      </c>
      <c r="D10" s="285"/>
      <c r="E10" s="285"/>
      <c r="F10" s="285"/>
    </row>
    <row r="11" spans="1:9" x14ac:dyDescent="0.25">
      <c r="A11" s="28" t="s">
        <v>6</v>
      </c>
      <c r="B11" s="29" t="s">
        <v>8</v>
      </c>
      <c r="C11" s="285" t="s">
        <v>185</v>
      </c>
      <c r="D11" s="285"/>
      <c r="E11" s="285"/>
      <c r="F11" s="285"/>
    </row>
    <row r="12" spans="1:9" ht="15.75" thickBot="1" x14ac:dyDescent="0.3">
      <c r="A12" s="28" t="s">
        <v>184</v>
      </c>
      <c r="B12" s="29" t="s">
        <v>183</v>
      </c>
      <c r="C12" s="291" t="s">
        <v>83</v>
      </c>
      <c r="D12" s="291"/>
      <c r="E12" s="291"/>
      <c r="F12" s="291"/>
    </row>
    <row r="13" spans="1:9" ht="39" customHeight="1" x14ac:dyDescent="0.25">
      <c r="A13" s="18">
        <v>1</v>
      </c>
      <c r="B13" s="21" t="s">
        <v>11</v>
      </c>
      <c r="C13" s="99" t="s">
        <v>353</v>
      </c>
      <c r="D13" s="105" t="s">
        <v>10</v>
      </c>
      <c r="E13" s="231" t="s">
        <v>47</v>
      </c>
      <c r="F13" s="438"/>
      <c r="G13" s="231" t="s">
        <v>62</v>
      </c>
      <c r="H13" s="287"/>
      <c r="I13" s="288"/>
    </row>
    <row r="14" spans="1:9" ht="30" x14ac:dyDescent="0.25">
      <c r="A14" s="6">
        <v>1.1000000000000001</v>
      </c>
      <c r="B14" s="7" t="s">
        <v>12</v>
      </c>
      <c r="C14" s="206" t="s">
        <v>83</v>
      </c>
      <c r="D14" s="202" t="s">
        <v>354</v>
      </c>
      <c r="E14" s="205" t="s">
        <v>82</v>
      </c>
      <c r="F14" s="206"/>
      <c r="G14" s="289"/>
      <c r="H14" s="290"/>
      <c r="I14" s="290"/>
    </row>
    <row r="15" spans="1:9" x14ac:dyDescent="0.25">
      <c r="A15" s="6">
        <v>1.2</v>
      </c>
      <c r="B15" s="8" t="s">
        <v>13</v>
      </c>
      <c r="C15" s="208"/>
      <c r="D15" s="203"/>
      <c r="E15" s="207"/>
      <c r="F15" s="208"/>
      <c r="G15" s="254"/>
      <c r="H15" s="248"/>
      <c r="I15" s="248"/>
    </row>
    <row r="16" spans="1:9" ht="30" x14ac:dyDescent="0.25">
      <c r="A16" s="6">
        <v>1.3</v>
      </c>
      <c r="B16" s="7" t="s">
        <v>14</v>
      </c>
      <c r="C16" s="208"/>
      <c r="D16" s="203"/>
      <c r="E16" s="207"/>
      <c r="F16" s="208"/>
      <c r="G16" s="254"/>
      <c r="H16" s="248"/>
      <c r="I16" s="248"/>
    </row>
    <row r="17" spans="1:9" ht="60" customHeight="1" x14ac:dyDescent="0.25">
      <c r="A17" s="239">
        <v>1.4</v>
      </c>
      <c r="B17" s="241" t="s">
        <v>15</v>
      </c>
      <c r="C17" s="208"/>
      <c r="D17" s="203"/>
      <c r="E17" s="207"/>
      <c r="F17" s="208"/>
      <c r="G17" s="254"/>
      <c r="H17" s="248"/>
      <c r="I17" s="248"/>
    </row>
    <row r="18" spans="1:9" ht="15.75" thickBot="1" x14ac:dyDescent="0.3">
      <c r="A18" s="240"/>
      <c r="B18" s="242"/>
      <c r="C18" s="210"/>
      <c r="D18" s="204"/>
      <c r="E18" s="209"/>
      <c r="F18" s="210"/>
      <c r="G18" s="254"/>
      <c r="H18" s="248"/>
      <c r="I18" s="248"/>
    </row>
    <row r="19" spans="1:9" ht="39" customHeight="1" x14ac:dyDescent="0.25">
      <c r="A19" s="18">
        <v>2</v>
      </c>
      <c r="B19" s="19" t="s">
        <v>16</v>
      </c>
      <c r="C19" s="99" t="s">
        <v>353</v>
      </c>
      <c r="D19" s="105"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SEGURIDAD EL PENTAGONO COLOMBIANO LIMITADA SEPECOL LTDA</v>
      </c>
      <c r="D24" s="278"/>
      <c r="E24" s="257" t="s">
        <v>47</v>
      </c>
      <c r="F24" s="258"/>
      <c r="G24" s="257"/>
      <c r="H24" s="279"/>
      <c r="I24" s="280"/>
    </row>
    <row r="25" spans="1:9" ht="33" customHeight="1" x14ac:dyDescent="0.25">
      <c r="A25" s="201"/>
      <c r="B25" s="220"/>
      <c r="C25" s="97" t="s">
        <v>9</v>
      </c>
      <c r="D25" s="105" t="s">
        <v>10</v>
      </c>
      <c r="E25" s="259"/>
      <c r="F25" s="260"/>
      <c r="G25" s="259"/>
      <c r="H25" s="281"/>
      <c r="I25" s="282"/>
    </row>
    <row r="26" spans="1:9" ht="62.25" customHeight="1" x14ac:dyDescent="0.25">
      <c r="A26" s="6">
        <v>4.0999999999999996</v>
      </c>
      <c r="B26" s="9" t="s">
        <v>53</v>
      </c>
      <c r="C26" s="268" t="s">
        <v>83</v>
      </c>
      <c r="D26" s="202" t="s">
        <v>352</v>
      </c>
      <c r="E26" s="205" t="s">
        <v>82</v>
      </c>
      <c r="F26" s="269"/>
      <c r="G26" s="254"/>
      <c r="H26" s="248"/>
      <c r="I26" s="248"/>
    </row>
    <row r="27" spans="1:9" ht="30" x14ac:dyDescent="0.25">
      <c r="A27" s="6">
        <v>4.2</v>
      </c>
      <c r="B27" s="9" t="s">
        <v>21</v>
      </c>
      <c r="C27" s="225"/>
      <c r="D27" s="203"/>
      <c r="E27" s="207"/>
      <c r="F27" s="229"/>
      <c r="G27" s="254"/>
      <c r="H27" s="248"/>
      <c r="I27" s="248"/>
    </row>
    <row r="28" spans="1:9" ht="30.75" thickBot="1" x14ac:dyDescent="0.3">
      <c r="A28" s="10">
        <v>4.3</v>
      </c>
      <c r="B28" s="11" t="s">
        <v>48</v>
      </c>
      <c r="C28" s="98" t="s">
        <v>72</v>
      </c>
      <c r="D28" s="204"/>
      <c r="E28" s="209"/>
      <c r="F28" s="230"/>
      <c r="G28" s="254"/>
      <c r="H28" s="248"/>
      <c r="I28" s="248"/>
    </row>
    <row r="29" spans="1:9" ht="30" customHeight="1" thickBot="1" x14ac:dyDescent="0.3">
      <c r="A29" s="200">
        <v>5</v>
      </c>
      <c r="B29" s="213" t="s">
        <v>22</v>
      </c>
      <c r="C29" s="255" t="str">
        <f>+C24</f>
        <v>SEGURIDAD EL PENTAGONO COLOMBIANO LIMITADA SEPECOL LTDA</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265" t="s">
        <v>351</v>
      </c>
      <c r="E31" s="215" t="s">
        <v>82</v>
      </c>
      <c r="F31" s="216"/>
      <c r="G31" s="254"/>
      <c r="H31" s="248"/>
      <c r="I31" s="248"/>
    </row>
    <row r="32" spans="1:9" ht="45" x14ac:dyDescent="0.25">
      <c r="A32" s="6">
        <v>5.2</v>
      </c>
      <c r="B32" s="9" t="s">
        <v>176</v>
      </c>
      <c r="C32" s="266"/>
      <c r="D32" s="266"/>
      <c r="E32" s="217"/>
      <c r="F32" s="218"/>
      <c r="G32" s="254"/>
      <c r="H32" s="248"/>
      <c r="I32" s="248"/>
    </row>
    <row r="33" spans="1:9" ht="45" x14ac:dyDescent="0.25">
      <c r="A33" s="6">
        <v>5.3</v>
      </c>
      <c r="B33" s="14" t="s">
        <v>175</v>
      </c>
      <c r="C33" s="266"/>
      <c r="D33" s="266"/>
      <c r="E33" s="217"/>
      <c r="F33" s="218"/>
      <c r="G33" s="254"/>
      <c r="H33" s="248"/>
      <c r="I33" s="248"/>
    </row>
    <row r="34" spans="1:9" ht="30" x14ac:dyDescent="0.25">
      <c r="A34" s="6">
        <v>5.4</v>
      </c>
      <c r="B34" s="9" t="s">
        <v>23</v>
      </c>
      <c r="C34" s="266"/>
      <c r="D34" s="266"/>
      <c r="E34" s="217"/>
      <c r="F34" s="218"/>
      <c r="G34" s="254"/>
      <c r="H34" s="248"/>
      <c r="I34" s="248"/>
    </row>
    <row r="35" spans="1:9" ht="30.75" thickBot="1" x14ac:dyDescent="0.3">
      <c r="A35" s="10">
        <v>5.5</v>
      </c>
      <c r="B35" s="11" t="s">
        <v>24</v>
      </c>
      <c r="C35" s="267"/>
      <c r="D35" s="267"/>
      <c r="E35" s="217"/>
      <c r="F35" s="218"/>
      <c r="G35" s="254"/>
      <c r="H35" s="248"/>
      <c r="I35" s="248"/>
    </row>
    <row r="36" spans="1:9" ht="30" customHeight="1" thickBot="1" x14ac:dyDescent="0.3">
      <c r="A36" s="200">
        <v>6</v>
      </c>
      <c r="B36" s="211" t="s">
        <v>142</v>
      </c>
      <c r="C36" s="212" t="str">
        <f>+C29</f>
        <v>SEGURIDAD EL PENTAGONO COLOMBIANO LIMITADA SEPECOL LTDA</v>
      </c>
      <c r="D36" s="214"/>
      <c r="E36" s="249" t="s">
        <v>47</v>
      </c>
      <c r="F36" s="249"/>
      <c r="G36" s="250"/>
      <c r="H36" s="250"/>
      <c r="I36" s="251"/>
    </row>
    <row r="37" spans="1:9" ht="15.75" thickBot="1" x14ac:dyDescent="0.3">
      <c r="A37" s="201"/>
      <c r="B37" s="212"/>
      <c r="C37" s="24" t="s">
        <v>9</v>
      </c>
      <c r="D37" s="130" t="s">
        <v>10</v>
      </c>
      <c r="E37" s="249"/>
      <c r="F37" s="249"/>
      <c r="G37" s="252"/>
      <c r="H37" s="252"/>
      <c r="I37" s="253"/>
    </row>
    <row r="38" spans="1:9" ht="30" x14ac:dyDescent="0.25">
      <c r="A38" s="6">
        <v>6.1</v>
      </c>
      <c r="B38" s="9" t="s">
        <v>143</v>
      </c>
      <c r="C38" s="224" t="s">
        <v>83</v>
      </c>
      <c r="D38" s="227">
        <v>65</v>
      </c>
      <c r="E38" s="207" t="s">
        <v>82</v>
      </c>
      <c r="F38" s="229"/>
      <c r="G38" s="254"/>
      <c r="H38" s="248"/>
      <c r="I38" s="248"/>
    </row>
    <row r="39" spans="1:9" ht="45" x14ac:dyDescent="0.25">
      <c r="A39" s="6">
        <v>6.2</v>
      </c>
      <c r="B39" s="9" t="s">
        <v>27</v>
      </c>
      <c r="C39" s="225"/>
      <c r="D39" s="227"/>
      <c r="E39" s="207"/>
      <c r="F39" s="229"/>
      <c r="G39" s="254"/>
      <c r="H39" s="248"/>
      <c r="I39" s="248"/>
    </row>
    <row r="40" spans="1:9" ht="60.75" thickBot="1" x14ac:dyDescent="0.3">
      <c r="A40" s="6">
        <v>6.3</v>
      </c>
      <c r="B40" s="11" t="s">
        <v>28</v>
      </c>
      <c r="C40" s="226"/>
      <c r="D40" s="228"/>
      <c r="E40" s="209"/>
      <c r="F40" s="230"/>
      <c r="G40" s="254"/>
      <c r="H40" s="248"/>
      <c r="I40" s="248"/>
    </row>
    <row r="41" spans="1:9" x14ac:dyDescent="0.25">
      <c r="A41" s="18">
        <v>7</v>
      </c>
      <c r="B41" s="25" t="s">
        <v>29</v>
      </c>
      <c r="C41" s="99" t="s">
        <v>174</v>
      </c>
      <c r="D41" s="105" t="s">
        <v>10</v>
      </c>
      <c r="E41" s="231" t="s">
        <v>47</v>
      </c>
      <c r="F41" s="232"/>
      <c r="G41" s="231"/>
      <c r="H41" s="287"/>
      <c r="I41" s="288"/>
    </row>
    <row r="42" spans="1:9" x14ac:dyDescent="0.25">
      <c r="A42" s="6">
        <v>7.1</v>
      </c>
      <c r="B42" s="9" t="s">
        <v>30</v>
      </c>
      <c r="C42" s="100" t="s">
        <v>173</v>
      </c>
      <c r="D42" s="298" t="s">
        <v>350</v>
      </c>
      <c r="E42" s="301" t="s">
        <v>82</v>
      </c>
      <c r="F42" s="302"/>
      <c r="G42" s="254"/>
      <c r="H42" s="248"/>
      <c r="I42" s="248"/>
    </row>
    <row r="43" spans="1:9" x14ac:dyDescent="0.25">
      <c r="A43" s="6">
        <v>7.2</v>
      </c>
      <c r="B43" s="9" t="s">
        <v>31</v>
      </c>
      <c r="C43" s="101" t="s">
        <v>235</v>
      </c>
      <c r="D43" s="299"/>
      <c r="E43" s="303"/>
      <c r="F43" s="304"/>
      <c r="G43" s="254"/>
      <c r="H43" s="248"/>
      <c r="I43" s="248"/>
    </row>
    <row r="44" spans="1:9" ht="30" x14ac:dyDescent="0.25">
      <c r="A44" s="6">
        <v>7.3</v>
      </c>
      <c r="B44" s="9" t="s">
        <v>32</v>
      </c>
      <c r="C44" s="101" t="s">
        <v>83</v>
      </c>
      <c r="D44" s="299"/>
      <c r="E44" s="303"/>
      <c r="F44" s="304"/>
      <c r="G44" s="254"/>
      <c r="H44" s="248"/>
      <c r="I44" s="248"/>
    </row>
    <row r="45" spans="1:9" ht="45" x14ac:dyDescent="0.25">
      <c r="A45" s="6">
        <v>7.4</v>
      </c>
      <c r="B45" s="9" t="s">
        <v>33</v>
      </c>
      <c r="C45" s="129" t="s">
        <v>83</v>
      </c>
      <c r="D45" s="299"/>
      <c r="E45" s="303"/>
      <c r="F45" s="304"/>
      <c r="G45" s="254"/>
      <c r="H45" s="248"/>
      <c r="I45" s="248"/>
    </row>
    <row r="46" spans="1:9" ht="45" x14ac:dyDescent="0.25">
      <c r="A46" s="6">
        <v>7.5</v>
      </c>
      <c r="B46" s="9" t="s">
        <v>64</v>
      </c>
      <c r="C46" s="129" t="s">
        <v>83</v>
      </c>
      <c r="D46" s="299"/>
      <c r="E46" s="303"/>
      <c r="F46" s="304"/>
      <c r="G46" s="254"/>
      <c r="H46" s="248"/>
      <c r="I46" s="248"/>
    </row>
    <row r="47" spans="1:9" x14ac:dyDescent="0.25">
      <c r="A47" s="6">
        <v>7.6</v>
      </c>
      <c r="B47" s="9" t="s">
        <v>34</v>
      </c>
      <c r="C47" s="101" t="s">
        <v>83</v>
      </c>
      <c r="D47" s="299"/>
      <c r="E47" s="303"/>
      <c r="F47" s="304"/>
      <c r="G47" s="254"/>
      <c r="H47" s="248"/>
      <c r="I47" s="248"/>
    </row>
    <row r="48" spans="1:9" ht="30" x14ac:dyDescent="0.25">
      <c r="A48" s="6">
        <v>7.7</v>
      </c>
      <c r="B48" s="9" t="s">
        <v>55</v>
      </c>
      <c r="C48" s="101" t="s">
        <v>83</v>
      </c>
      <c r="D48" s="299"/>
      <c r="E48" s="303"/>
      <c r="F48" s="304"/>
      <c r="G48" s="254"/>
      <c r="H48" s="248"/>
      <c r="I48" s="248"/>
    </row>
    <row r="49" spans="1:10" ht="31.5" customHeight="1" x14ac:dyDescent="0.25">
      <c r="A49" s="6">
        <v>7.8</v>
      </c>
      <c r="B49" s="15" t="s">
        <v>35</v>
      </c>
      <c r="C49" s="129" t="s">
        <v>83</v>
      </c>
      <c r="D49" s="299"/>
      <c r="E49" s="303"/>
      <c r="F49" s="304"/>
      <c r="G49" s="254"/>
      <c r="H49" s="248"/>
      <c r="I49" s="248"/>
    </row>
    <row r="50" spans="1:10" ht="15.75" thickBot="1" x14ac:dyDescent="0.3">
      <c r="A50" s="6">
        <v>7.9</v>
      </c>
      <c r="B50" s="9" t="s">
        <v>36</v>
      </c>
      <c r="C50" s="110" t="s">
        <v>83</v>
      </c>
      <c r="D50" s="300"/>
      <c r="E50" s="305"/>
      <c r="F50" s="306"/>
      <c r="G50" s="254"/>
      <c r="H50" s="248"/>
      <c r="I50" s="248"/>
    </row>
    <row r="51" spans="1:10" ht="30" customHeight="1" thickBot="1" x14ac:dyDescent="0.3">
      <c r="A51" s="200">
        <v>8</v>
      </c>
      <c r="B51" s="211" t="s">
        <v>37</v>
      </c>
      <c r="C51" s="213" t="str">
        <f>+C36</f>
        <v>SEGURIDAD EL PENTAGONO COLOMBIANO LIMITADA SEPECOL LTDA</v>
      </c>
      <c r="D51" s="294"/>
      <c r="E51" s="294"/>
      <c r="F51" s="295"/>
      <c r="G51" s="257"/>
      <c r="H51" s="279"/>
      <c r="I51" s="258"/>
    </row>
    <row r="52" spans="1:10" ht="30" customHeight="1" thickBot="1" x14ac:dyDescent="0.3">
      <c r="A52" s="201"/>
      <c r="B52" s="212"/>
      <c r="C52" s="296" t="s">
        <v>50</v>
      </c>
      <c r="D52" s="297"/>
      <c r="E52" s="249" t="s">
        <v>170</v>
      </c>
      <c r="F52" s="249"/>
      <c r="G52" s="281"/>
      <c r="H52" s="281"/>
      <c r="I52" s="260"/>
    </row>
    <row r="53" spans="1:10" ht="30" x14ac:dyDescent="0.25">
      <c r="A53" s="6">
        <v>8.1</v>
      </c>
      <c r="B53" s="7" t="s">
        <v>38</v>
      </c>
      <c r="C53" s="233" t="s">
        <v>85</v>
      </c>
      <c r="D53" s="234"/>
      <c r="E53" s="307" t="s">
        <v>85</v>
      </c>
      <c r="F53" s="307"/>
      <c r="G53" s="308"/>
      <c r="H53" s="248"/>
      <c r="I53" s="248"/>
    </row>
    <row r="54" spans="1:10" x14ac:dyDescent="0.25">
      <c r="A54" s="6">
        <v>8.1999999999999993</v>
      </c>
      <c r="B54" s="8" t="s">
        <v>13</v>
      </c>
      <c r="C54" s="235"/>
      <c r="D54" s="236"/>
      <c r="E54" s="236"/>
      <c r="F54" s="236"/>
      <c r="G54" s="308"/>
      <c r="H54" s="248"/>
      <c r="I54" s="248"/>
    </row>
    <row r="55" spans="1:10" ht="60.75" thickBot="1" x14ac:dyDescent="0.3">
      <c r="A55" s="10">
        <v>8.3000000000000007</v>
      </c>
      <c r="B55" s="16" t="s">
        <v>39</v>
      </c>
      <c r="C55" s="237"/>
      <c r="D55" s="238"/>
      <c r="E55" s="238"/>
      <c r="F55" s="238"/>
      <c r="G55" s="254"/>
      <c r="H55" s="248"/>
      <c r="I55" s="248"/>
    </row>
    <row r="56" spans="1:10" ht="30" customHeight="1" thickBot="1" x14ac:dyDescent="0.3">
      <c r="A56" s="200">
        <v>9</v>
      </c>
      <c r="B56" s="211" t="s">
        <v>40</v>
      </c>
      <c r="C56" s="277" t="str">
        <f>+C51</f>
        <v>SEGURIDAD EL PENTAGONO COLOMBIANO LIMITADA SEPECOL LTDA</v>
      </c>
      <c r="D56" s="278"/>
      <c r="E56" s="257" t="s">
        <v>47</v>
      </c>
      <c r="F56" s="258"/>
      <c r="G56" s="257"/>
      <c r="H56" s="279"/>
      <c r="I56" s="258"/>
    </row>
    <row r="57" spans="1:10" ht="30" customHeight="1" thickBot="1" x14ac:dyDescent="0.3">
      <c r="A57" s="201"/>
      <c r="B57" s="212"/>
      <c r="C57" s="24" t="s">
        <v>9</v>
      </c>
      <c r="D57" s="23" t="s">
        <v>10</v>
      </c>
      <c r="E57" s="292"/>
      <c r="F57" s="293"/>
      <c r="G57" s="259"/>
      <c r="H57" s="281"/>
      <c r="I57" s="260"/>
    </row>
    <row r="58" spans="1:10" ht="30.75" thickBot="1" x14ac:dyDescent="0.3">
      <c r="A58" s="132">
        <v>9.1</v>
      </c>
      <c r="B58" s="39" t="s">
        <v>41</v>
      </c>
      <c r="C58" s="102" t="s">
        <v>51</v>
      </c>
      <c r="D58" s="103"/>
      <c r="E58" s="314" t="s">
        <v>51</v>
      </c>
      <c r="F58" s="315"/>
      <c r="G58" s="254"/>
      <c r="H58" s="248"/>
      <c r="I58" s="248"/>
    </row>
    <row r="59" spans="1:10" x14ac:dyDescent="0.25">
      <c r="A59" s="219" t="s">
        <v>56</v>
      </c>
      <c r="B59" s="221" t="s">
        <v>57</v>
      </c>
      <c r="C59" s="222"/>
      <c r="D59" s="222"/>
      <c r="E59" s="257" t="s">
        <v>47</v>
      </c>
      <c r="F59" s="258"/>
      <c r="G59" s="257"/>
      <c r="H59" s="279"/>
      <c r="I59" s="258"/>
      <c r="J59" s="309"/>
    </row>
    <row r="60" spans="1:10" x14ac:dyDescent="0.25">
      <c r="A60" s="220"/>
      <c r="B60" s="212"/>
      <c r="C60" s="92" t="s">
        <v>9</v>
      </c>
      <c r="D60" s="94" t="s">
        <v>10</v>
      </c>
      <c r="E60" s="292"/>
      <c r="F60" s="293" t="s">
        <v>9</v>
      </c>
      <c r="G60" s="259"/>
      <c r="H60" s="281"/>
      <c r="I60" s="260"/>
      <c r="J60" s="310"/>
    </row>
    <row r="61" spans="1:10" ht="34.5" customHeight="1" x14ac:dyDescent="0.25">
      <c r="A61" s="122">
        <v>10.1</v>
      </c>
      <c r="B61" s="9" t="s">
        <v>58</v>
      </c>
      <c r="C61" s="122" t="s">
        <v>83</v>
      </c>
      <c r="D61" s="122" t="s">
        <v>349</v>
      </c>
      <c r="E61" s="311" t="s">
        <v>82</v>
      </c>
      <c r="F61" s="271"/>
      <c r="G61" s="312"/>
      <c r="H61" s="312"/>
      <c r="I61" s="312"/>
    </row>
    <row r="62" spans="1:10" ht="30" customHeight="1" x14ac:dyDescent="0.25">
      <c r="A62" s="41">
        <v>10.199999999999999</v>
      </c>
      <c r="B62" s="39" t="s">
        <v>234</v>
      </c>
      <c r="C62" s="122" t="s">
        <v>83</v>
      </c>
      <c r="D62" s="122" t="s">
        <v>349</v>
      </c>
      <c r="E62" s="273" t="s">
        <v>82</v>
      </c>
      <c r="F62" s="271"/>
      <c r="G62" s="312"/>
      <c r="H62" s="312"/>
      <c r="I62" s="312"/>
    </row>
    <row r="63" spans="1:10" ht="148.5" customHeight="1" x14ac:dyDescent="0.25">
      <c r="A63" s="41">
        <v>10.3</v>
      </c>
      <c r="B63" s="127" t="s">
        <v>348</v>
      </c>
      <c r="C63" s="126" t="s">
        <v>83</v>
      </c>
      <c r="D63" s="122" t="s">
        <v>347</v>
      </c>
      <c r="E63" s="439"/>
      <c r="F63" s="440"/>
      <c r="G63" s="313"/>
      <c r="H63" s="313"/>
      <c r="I63" s="313"/>
    </row>
    <row r="64" spans="1:10" ht="63.75" customHeight="1" x14ac:dyDescent="0.25">
      <c r="A64" s="41">
        <v>10.4</v>
      </c>
      <c r="B64" s="125" t="s">
        <v>299</v>
      </c>
      <c r="C64" s="122" t="s">
        <v>83</v>
      </c>
      <c r="D64" s="122" t="s">
        <v>346</v>
      </c>
      <c r="E64" s="273" t="s">
        <v>82</v>
      </c>
      <c r="F64" s="272"/>
      <c r="G64" s="312"/>
      <c r="H64" s="312"/>
      <c r="I64" s="312"/>
    </row>
    <row r="65" spans="1:9" ht="48.75" customHeight="1" x14ac:dyDescent="0.25">
      <c r="A65" s="122">
        <v>10.5</v>
      </c>
      <c r="B65" s="125" t="s">
        <v>345</v>
      </c>
      <c r="C65" s="122" t="s">
        <v>83</v>
      </c>
      <c r="D65" s="122" t="s">
        <v>344</v>
      </c>
      <c r="E65" s="273" t="s">
        <v>82</v>
      </c>
      <c r="F65" s="271"/>
      <c r="G65" s="312"/>
      <c r="H65" s="312"/>
      <c r="I65" s="312"/>
    </row>
    <row r="66" spans="1:9" ht="48.75" customHeight="1" x14ac:dyDescent="0.25">
      <c r="A66" s="107" t="s">
        <v>165</v>
      </c>
      <c r="B66" s="123" t="s">
        <v>164</v>
      </c>
      <c r="C66" s="122" t="s">
        <v>83</v>
      </c>
      <c r="D66" s="122" t="s">
        <v>343</v>
      </c>
      <c r="E66" s="283" t="s">
        <v>82</v>
      </c>
      <c r="F66" s="283"/>
      <c r="G66" s="124"/>
      <c r="H66" s="124"/>
      <c r="I66" s="124"/>
    </row>
    <row r="67" spans="1:9" ht="30" customHeight="1" x14ac:dyDescent="0.25">
      <c r="A67" s="324">
        <v>11</v>
      </c>
      <c r="B67" s="325" t="s">
        <v>42</v>
      </c>
      <c r="C67" s="326" t="str">
        <f>+C56</f>
        <v>SEGURIDAD EL PENTAGONO COLOMBIANO LIMITADA SEPECOL LTDA</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273" t="s">
        <v>83</v>
      </c>
      <c r="D69" s="271"/>
      <c r="E69" s="271"/>
      <c r="F69" s="272"/>
      <c r="G69" s="247"/>
      <c r="H69" s="248"/>
      <c r="I69" s="248"/>
    </row>
    <row r="70" spans="1:9" ht="31.5" customHeight="1" x14ac:dyDescent="0.25">
      <c r="A70" s="6">
        <v>11.2</v>
      </c>
      <c r="B70" s="26" t="s">
        <v>44</v>
      </c>
      <c r="C70" s="273" t="s">
        <v>83</v>
      </c>
      <c r="D70" s="271"/>
      <c r="E70" s="271"/>
      <c r="F70" s="272"/>
      <c r="G70" s="247"/>
      <c r="H70" s="248"/>
      <c r="I70" s="248"/>
    </row>
    <row r="71" spans="1:9" ht="30.75" thickBot="1" x14ac:dyDescent="0.3">
      <c r="A71" s="132">
        <v>11.3</v>
      </c>
      <c r="B71" s="27" t="s">
        <v>45</v>
      </c>
      <c r="C71" s="274" t="s">
        <v>83</v>
      </c>
      <c r="D71" s="275"/>
      <c r="E71" s="275"/>
      <c r="F71" s="276"/>
      <c r="G71" s="247"/>
      <c r="H71" s="248"/>
      <c r="I71" s="248"/>
    </row>
    <row r="72" spans="1:9" ht="27" thickBot="1" x14ac:dyDescent="0.3">
      <c r="A72" s="316" t="s">
        <v>46</v>
      </c>
      <c r="B72" s="317"/>
      <c r="C72" s="434" t="s">
        <v>82</v>
      </c>
      <c r="D72" s="435"/>
      <c r="E72" s="435"/>
      <c r="F72" s="436"/>
      <c r="G72" s="321"/>
      <c r="H72" s="322"/>
      <c r="I72" s="323"/>
    </row>
  </sheetData>
  <mergeCells count="99">
    <mergeCell ref="C11:F11"/>
    <mergeCell ref="A1:F2"/>
    <mergeCell ref="A4:F5"/>
    <mergeCell ref="C8:F8"/>
    <mergeCell ref="C9:F9"/>
    <mergeCell ref="C10:F10"/>
    <mergeCell ref="A24:A25"/>
    <mergeCell ref="B24:B25"/>
    <mergeCell ref="C24:D24"/>
    <mergeCell ref="E24:F25"/>
    <mergeCell ref="C20:C23"/>
    <mergeCell ref="D20:D23"/>
    <mergeCell ref="E20:F23"/>
    <mergeCell ref="G19:I19"/>
    <mergeCell ref="G13:I13"/>
    <mergeCell ref="C14:C18"/>
    <mergeCell ref="D14:D18"/>
    <mergeCell ref="E14:F18"/>
    <mergeCell ref="G14:I18"/>
    <mergeCell ref="C12:F12"/>
    <mergeCell ref="E13:F13"/>
    <mergeCell ref="A17:A18"/>
    <mergeCell ref="B17:B18"/>
    <mergeCell ref="E19:F19"/>
    <mergeCell ref="G20:I23"/>
    <mergeCell ref="G24:I25"/>
    <mergeCell ref="C38:C40"/>
    <mergeCell ref="D38:D40"/>
    <mergeCell ref="E38:F40"/>
    <mergeCell ref="G38:I40"/>
    <mergeCell ref="C31:C35"/>
    <mergeCell ref="D31:D35"/>
    <mergeCell ref="E31:F35"/>
    <mergeCell ref="G31:I35"/>
    <mergeCell ref="C26:C27"/>
    <mergeCell ref="D26:D28"/>
    <mergeCell ref="E26:F28"/>
    <mergeCell ref="G26:I28"/>
    <mergeCell ref="A36:A37"/>
    <mergeCell ref="B36:B37"/>
    <mergeCell ref="C36:D36"/>
    <mergeCell ref="E36:F37"/>
    <mergeCell ref="G36:I37"/>
    <mergeCell ref="A29:A30"/>
    <mergeCell ref="B29:B30"/>
    <mergeCell ref="C29:D29"/>
    <mergeCell ref="E29:F30"/>
    <mergeCell ref="G29:I30"/>
    <mergeCell ref="E41:F41"/>
    <mergeCell ref="G41:I41"/>
    <mergeCell ref="D42:D50"/>
    <mergeCell ref="E42:F50"/>
    <mergeCell ref="G42:I50"/>
    <mergeCell ref="C53:D55"/>
    <mergeCell ref="E53:F55"/>
    <mergeCell ref="G53:I55"/>
    <mergeCell ref="A56:A57"/>
    <mergeCell ref="B56:B57"/>
    <mergeCell ref="C56:D56"/>
    <mergeCell ref="E56:F57"/>
    <mergeCell ref="G56:I57"/>
    <mergeCell ref="A59:A60"/>
    <mergeCell ref="B59:B60"/>
    <mergeCell ref="C59:D59"/>
    <mergeCell ref="E59:F60"/>
    <mergeCell ref="G59:I60"/>
    <mergeCell ref="A51:A52"/>
    <mergeCell ref="B51:B52"/>
    <mergeCell ref="C51:F51"/>
    <mergeCell ref="G51:I52"/>
    <mergeCell ref="C52:D52"/>
    <mergeCell ref="E52:F52"/>
    <mergeCell ref="E66:F66"/>
    <mergeCell ref="C70:F70"/>
    <mergeCell ref="C71:F71"/>
    <mergeCell ref="E58:F58"/>
    <mergeCell ref="G58:I58"/>
    <mergeCell ref="E63:F63"/>
    <mergeCell ref="G63:I63"/>
    <mergeCell ref="E64:F64"/>
    <mergeCell ref="G64:I64"/>
    <mergeCell ref="E65:F65"/>
    <mergeCell ref="G65:I65"/>
    <mergeCell ref="G69:I71"/>
    <mergeCell ref="J59:J60"/>
    <mergeCell ref="E61:F61"/>
    <mergeCell ref="G61:I61"/>
    <mergeCell ref="E62:F62"/>
    <mergeCell ref="G62:I62"/>
    <mergeCell ref="A72:B72"/>
    <mergeCell ref="C72:F72"/>
    <mergeCell ref="G72:I72"/>
    <mergeCell ref="A67:A68"/>
    <mergeCell ref="B67:B68"/>
    <mergeCell ref="C67:F67"/>
    <mergeCell ref="G67:I67"/>
    <mergeCell ref="C68:F68"/>
    <mergeCell ref="G68:I68"/>
    <mergeCell ref="C69:F69"/>
  </mergeCells>
  <pageMargins left="0.7" right="0.7" top="0.75" bottom="0.75" header="0.3" footer="0.3"/>
  <pageSetup scale="35" orientation="portrait" r:id="rId1"/>
  <rowBreaks count="1" manualBreakCount="1">
    <brk id="50"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view="pageBreakPreview" topLeftCell="A70" zoomScale="80" zoomScaleNormal="80" zoomScaleSheetLayoutView="80" workbookViewId="0">
      <selection activeCell="C72" sqref="C72:F72"/>
    </sheetView>
  </sheetViews>
  <sheetFormatPr baseColWidth="10" defaultRowHeight="15" x14ac:dyDescent="0.25"/>
  <cols>
    <col min="1" max="1" width="6.7109375" style="1" customWidth="1"/>
    <col min="2" max="2" width="47.140625" customWidth="1"/>
    <col min="3" max="3" width="40.140625" style="1" customWidth="1"/>
    <col min="4" max="4" width="12.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x14ac:dyDescent="0.25">
      <c r="C7" s="2"/>
      <c r="F7" s="2"/>
    </row>
    <row r="8" spans="1:9" x14ac:dyDescent="0.25">
      <c r="A8" s="28" t="s">
        <v>1</v>
      </c>
      <c r="B8" s="29" t="s">
        <v>2</v>
      </c>
      <c r="C8" s="285">
        <v>2</v>
      </c>
      <c r="D8" s="285"/>
      <c r="E8" s="285"/>
      <c r="F8" s="285"/>
    </row>
    <row r="9" spans="1:9" ht="31.5" customHeight="1" x14ac:dyDescent="0.25">
      <c r="A9" s="28" t="s">
        <v>3</v>
      </c>
      <c r="B9" s="29" t="s">
        <v>4</v>
      </c>
      <c r="C9" s="286" t="s">
        <v>522</v>
      </c>
      <c r="D9" s="286"/>
      <c r="E9" s="286"/>
      <c r="F9" s="286"/>
    </row>
    <row r="10" spans="1:9" x14ac:dyDescent="0.25">
      <c r="A10" s="28" t="s">
        <v>5</v>
      </c>
      <c r="B10" s="29" t="s">
        <v>7</v>
      </c>
      <c r="C10" s="285" t="s">
        <v>186</v>
      </c>
      <c r="D10" s="285"/>
      <c r="E10" s="285"/>
      <c r="F10" s="285"/>
    </row>
    <row r="11" spans="1:9" x14ac:dyDescent="0.25">
      <c r="A11" s="28" t="s">
        <v>6</v>
      </c>
      <c r="B11" s="29" t="s">
        <v>8</v>
      </c>
      <c r="C11" s="285" t="s">
        <v>185</v>
      </c>
      <c r="D11" s="285"/>
      <c r="E11" s="285"/>
      <c r="F11" s="285"/>
    </row>
    <row r="12" spans="1:9" ht="15.75" thickBot="1" x14ac:dyDescent="0.3">
      <c r="A12" s="28" t="s">
        <v>184</v>
      </c>
      <c r="B12" s="29" t="s">
        <v>183</v>
      </c>
      <c r="C12" s="291" t="s">
        <v>83</v>
      </c>
      <c r="D12" s="291"/>
      <c r="E12" s="291"/>
      <c r="F12" s="291"/>
    </row>
    <row r="13" spans="1:9" ht="39" customHeight="1" x14ac:dyDescent="0.25">
      <c r="A13" s="18">
        <v>1</v>
      </c>
      <c r="B13" s="21" t="s">
        <v>11</v>
      </c>
      <c r="C13" s="187" t="s">
        <v>522</v>
      </c>
      <c r="D13" s="191" t="s">
        <v>10</v>
      </c>
      <c r="E13" s="231" t="s">
        <v>47</v>
      </c>
      <c r="F13" s="232"/>
      <c r="G13" s="231" t="s">
        <v>62</v>
      </c>
      <c r="H13" s="287"/>
      <c r="I13" s="288"/>
    </row>
    <row r="14" spans="1:9" ht="30" x14ac:dyDescent="0.25">
      <c r="A14" s="6">
        <v>1.1000000000000001</v>
      </c>
      <c r="B14" s="7" t="s">
        <v>12</v>
      </c>
      <c r="C14" s="206" t="s">
        <v>83</v>
      </c>
      <c r="D14" s="202" t="s">
        <v>412</v>
      </c>
      <c r="E14" s="205" t="s">
        <v>82</v>
      </c>
      <c r="F14" s="206"/>
      <c r="G14" s="289"/>
      <c r="H14" s="290"/>
      <c r="I14" s="290"/>
    </row>
    <row r="15" spans="1:9" x14ac:dyDescent="0.25">
      <c r="A15" s="6">
        <v>1.2</v>
      </c>
      <c r="B15" s="8" t="s">
        <v>13</v>
      </c>
      <c r="C15" s="208"/>
      <c r="D15" s="203"/>
      <c r="E15" s="207"/>
      <c r="F15" s="208"/>
      <c r="G15" s="254"/>
      <c r="H15" s="248"/>
      <c r="I15" s="248"/>
    </row>
    <row r="16" spans="1:9" ht="30" x14ac:dyDescent="0.25">
      <c r="A16" s="6">
        <v>1.3</v>
      </c>
      <c r="B16" s="7" t="s">
        <v>14</v>
      </c>
      <c r="C16" s="208"/>
      <c r="D16" s="203"/>
      <c r="E16" s="207"/>
      <c r="F16" s="208"/>
      <c r="G16" s="254"/>
      <c r="H16" s="248"/>
      <c r="I16" s="248"/>
    </row>
    <row r="17" spans="1:9" ht="60" customHeight="1" x14ac:dyDescent="0.25">
      <c r="A17" s="239">
        <v>1.4</v>
      </c>
      <c r="B17" s="241" t="s">
        <v>15</v>
      </c>
      <c r="C17" s="208"/>
      <c r="D17" s="203"/>
      <c r="E17" s="207"/>
      <c r="F17" s="208"/>
      <c r="G17" s="254"/>
      <c r="H17" s="248"/>
      <c r="I17" s="248"/>
    </row>
    <row r="18" spans="1:9" ht="15.75" thickBot="1" x14ac:dyDescent="0.3">
      <c r="A18" s="240"/>
      <c r="B18" s="242"/>
      <c r="C18" s="210"/>
      <c r="D18" s="204"/>
      <c r="E18" s="209"/>
      <c r="F18" s="210"/>
      <c r="G18" s="254"/>
      <c r="H18" s="248"/>
      <c r="I18" s="248"/>
    </row>
    <row r="19" spans="1:9" ht="39" customHeight="1" x14ac:dyDescent="0.25">
      <c r="A19" s="18">
        <v>2</v>
      </c>
      <c r="B19" s="19" t="s">
        <v>16</v>
      </c>
      <c r="C19" s="187" t="s">
        <v>522</v>
      </c>
      <c r="D19" s="191"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MEGASEGURIDAD LA PROVEEDORA LTDA</v>
      </c>
      <c r="D24" s="278"/>
      <c r="E24" s="257" t="s">
        <v>47</v>
      </c>
      <c r="F24" s="258"/>
      <c r="G24" s="257"/>
      <c r="H24" s="279"/>
      <c r="I24" s="280"/>
    </row>
    <row r="25" spans="1:9" ht="33" customHeight="1" x14ac:dyDescent="0.25">
      <c r="A25" s="201"/>
      <c r="B25" s="220"/>
      <c r="C25" s="184" t="s">
        <v>9</v>
      </c>
      <c r="D25" s="191" t="s">
        <v>10</v>
      </c>
      <c r="E25" s="259"/>
      <c r="F25" s="260"/>
      <c r="G25" s="259"/>
      <c r="H25" s="281"/>
      <c r="I25" s="282"/>
    </row>
    <row r="26" spans="1:9" ht="62.25" customHeight="1" x14ac:dyDescent="0.25">
      <c r="A26" s="6">
        <v>4.0999999999999996</v>
      </c>
      <c r="B26" s="9" t="s">
        <v>53</v>
      </c>
      <c r="C26" s="268" t="s">
        <v>83</v>
      </c>
      <c r="D26" s="202" t="s">
        <v>521</v>
      </c>
      <c r="E26" s="205" t="s">
        <v>82</v>
      </c>
      <c r="F26" s="269"/>
      <c r="G26" s="254"/>
      <c r="H26" s="248"/>
      <c r="I26" s="248"/>
    </row>
    <row r="27" spans="1:9" ht="30" x14ac:dyDescent="0.25">
      <c r="A27" s="6">
        <v>4.2</v>
      </c>
      <c r="B27" s="9" t="s">
        <v>21</v>
      </c>
      <c r="C27" s="225"/>
      <c r="D27" s="203"/>
      <c r="E27" s="207"/>
      <c r="F27" s="229"/>
      <c r="G27" s="254"/>
      <c r="H27" s="248"/>
      <c r="I27" s="248"/>
    </row>
    <row r="28" spans="1:9" ht="30.75" thickBot="1" x14ac:dyDescent="0.3">
      <c r="A28" s="10">
        <v>4.3</v>
      </c>
      <c r="B28" s="11" t="s">
        <v>48</v>
      </c>
      <c r="C28" s="192" t="s">
        <v>72</v>
      </c>
      <c r="D28" s="204"/>
      <c r="E28" s="209"/>
      <c r="F28" s="230"/>
      <c r="G28" s="254"/>
      <c r="H28" s="248"/>
      <c r="I28" s="248"/>
    </row>
    <row r="29" spans="1:9" ht="30" customHeight="1" thickBot="1" x14ac:dyDescent="0.3">
      <c r="A29" s="200">
        <v>5</v>
      </c>
      <c r="B29" s="213" t="s">
        <v>22</v>
      </c>
      <c r="C29" s="255" t="str">
        <f>+C24</f>
        <v>MEGASEGURIDAD LA PROVEEDORA LTDA</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265" t="s">
        <v>520</v>
      </c>
      <c r="E31" s="215" t="s">
        <v>82</v>
      </c>
      <c r="F31" s="216"/>
      <c r="G31" s="254"/>
      <c r="H31" s="248"/>
      <c r="I31" s="248"/>
    </row>
    <row r="32" spans="1:9" ht="45" x14ac:dyDescent="0.25">
      <c r="A32" s="6">
        <v>5.2</v>
      </c>
      <c r="B32" s="9" t="s">
        <v>176</v>
      </c>
      <c r="C32" s="266"/>
      <c r="D32" s="266"/>
      <c r="E32" s="217"/>
      <c r="F32" s="218"/>
      <c r="G32" s="254"/>
      <c r="H32" s="248"/>
      <c r="I32" s="248"/>
    </row>
    <row r="33" spans="1:9" ht="45" x14ac:dyDescent="0.25">
      <c r="A33" s="6">
        <v>5.3</v>
      </c>
      <c r="B33" s="14" t="s">
        <v>175</v>
      </c>
      <c r="C33" s="266"/>
      <c r="D33" s="266"/>
      <c r="E33" s="217"/>
      <c r="F33" s="218"/>
      <c r="G33" s="254"/>
      <c r="H33" s="248"/>
      <c r="I33" s="248"/>
    </row>
    <row r="34" spans="1:9" ht="30" x14ac:dyDescent="0.25">
      <c r="A34" s="6">
        <v>5.4</v>
      </c>
      <c r="B34" s="9" t="s">
        <v>23</v>
      </c>
      <c r="C34" s="266"/>
      <c r="D34" s="266"/>
      <c r="E34" s="217"/>
      <c r="F34" s="218"/>
      <c r="G34" s="254"/>
      <c r="H34" s="248"/>
      <c r="I34" s="248"/>
    </row>
    <row r="35" spans="1:9" ht="30.75" thickBot="1" x14ac:dyDescent="0.3">
      <c r="A35" s="10">
        <v>5.5</v>
      </c>
      <c r="B35" s="11" t="s">
        <v>24</v>
      </c>
      <c r="C35" s="267"/>
      <c r="D35" s="267"/>
      <c r="E35" s="217"/>
      <c r="F35" s="218"/>
      <c r="G35" s="254"/>
      <c r="H35" s="248"/>
      <c r="I35" s="248"/>
    </row>
    <row r="36" spans="1:9" ht="30" customHeight="1" thickBot="1" x14ac:dyDescent="0.3">
      <c r="A36" s="200">
        <v>6</v>
      </c>
      <c r="B36" s="211" t="s">
        <v>510</v>
      </c>
      <c r="C36" s="212" t="str">
        <f>+C29</f>
        <v>MEGASEGURIDAD LA PROVEEDORA LTDA</v>
      </c>
      <c r="D36" s="214"/>
      <c r="E36" s="249" t="s">
        <v>47</v>
      </c>
      <c r="F36" s="249"/>
      <c r="G36" s="250"/>
      <c r="H36" s="250"/>
      <c r="I36" s="251"/>
    </row>
    <row r="37" spans="1:9" ht="15.75" thickBot="1" x14ac:dyDescent="0.3">
      <c r="A37" s="201"/>
      <c r="B37" s="212"/>
      <c r="C37" s="24" t="s">
        <v>9</v>
      </c>
      <c r="D37" s="130" t="s">
        <v>10</v>
      </c>
      <c r="E37" s="249"/>
      <c r="F37" s="249"/>
      <c r="G37" s="252"/>
      <c r="H37" s="252"/>
      <c r="I37" s="253"/>
    </row>
    <row r="38" spans="1:9" ht="30" x14ac:dyDescent="0.25">
      <c r="A38" s="6">
        <v>6.1</v>
      </c>
      <c r="B38" s="9" t="s">
        <v>26</v>
      </c>
      <c r="C38" s="224" t="s">
        <v>83</v>
      </c>
      <c r="D38" s="227">
        <v>54</v>
      </c>
      <c r="E38" s="207" t="s">
        <v>82</v>
      </c>
      <c r="F38" s="229"/>
      <c r="G38" s="254"/>
      <c r="H38" s="248"/>
      <c r="I38" s="248"/>
    </row>
    <row r="39" spans="1:9" ht="45" x14ac:dyDescent="0.25">
      <c r="A39" s="6">
        <v>6.2</v>
      </c>
      <c r="B39" s="9" t="s">
        <v>27</v>
      </c>
      <c r="C39" s="225"/>
      <c r="D39" s="227"/>
      <c r="E39" s="207"/>
      <c r="F39" s="229"/>
      <c r="G39" s="254"/>
      <c r="H39" s="248"/>
      <c r="I39" s="248"/>
    </row>
    <row r="40" spans="1:9" ht="60.75" thickBot="1" x14ac:dyDescent="0.3">
      <c r="A40" s="6">
        <v>6.3</v>
      </c>
      <c r="B40" s="11" t="s">
        <v>28</v>
      </c>
      <c r="C40" s="226"/>
      <c r="D40" s="228"/>
      <c r="E40" s="209"/>
      <c r="F40" s="230"/>
      <c r="G40" s="254"/>
      <c r="H40" s="248"/>
      <c r="I40" s="248"/>
    </row>
    <row r="41" spans="1:9" x14ac:dyDescent="0.25">
      <c r="A41" s="18">
        <v>7</v>
      </c>
      <c r="B41" s="25" t="s">
        <v>29</v>
      </c>
      <c r="C41" s="187" t="s">
        <v>174</v>
      </c>
      <c r="D41" s="191" t="s">
        <v>10</v>
      </c>
      <c r="E41" s="231" t="s">
        <v>47</v>
      </c>
      <c r="F41" s="232"/>
      <c r="G41" s="231"/>
      <c r="H41" s="287"/>
      <c r="I41" s="288"/>
    </row>
    <row r="42" spans="1:9" x14ac:dyDescent="0.25">
      <c r="A42" s="6">
        <v>7.1</v>
      </c>
      <c r="B42" s="9" t="s">
        <v>30</v>
      </c>
      <c r="C42" s="175" t="s">
        <v>173</v>
      </c>
      <c r="D42" s="298" t="s">
        <v>519</v>
      </c>
      <c r="E42" s="301" t="s">
        <v>82</v>
      </c>
      <c r="F42" s="302"/>
      <c r="G42" s="254"/>
      <c r="H42" s="248"/>
      <c r="I42" s="248"/>
    </row>
    <row r="43" spans="1:9" x14ac:dyDescent="0.25">
      <c r="A43" s="6">
        <v>7.2</v>
      </c>
      <c r="B43" s="9" t="s">
        <v>31</v>
      </c>
      <c r="C43" s="176" t="s">
        <v>518</v>
      </c>
      <c r="D43" s="299"/>
      <c r="E43" s="303"/>
      <c r="F43" s="304"/>
      <c r="G43" s="254"/>
      <c r="H43" s="248"/>
      <c r="I43" s="248"/>
    </row>
    <row r="44" spans="1:9" ht="30" x14ac:dyDescent="0.25">
      <c r="A44" s="6">
        <v>7.3</v>
      </c>
      <c r="B44" s="9" t="s">
        <v>32</v>
      </c>
      <c r="C44" s="176" t="s">
        <v>83</v>
      </c>
      <c r="D44" s="299"/>
      <c r="E44" s="303"/>
      <c r="F44" s="304"/>
      <c r="G44" s="254"/>
      <c r="H44" s="248"/>
      <c r="I44" s="248"/>
    </row>
    <row r="45" spans="1:9" ht="45" x14ac:dyDescent="0.25">
      <c r="A45" s="6">
        <v>7.4</v>
      </c>
      <c r="B45" s="9" t="s">
        <v>33</v>
      </c>
      <c r="C45" s="129" t="s">
        <v>83</v>
      </c>
      <c r="D45" s="299"/>
      <c r="E45" s="303"/>
      <c r="F45" s="304"/>
      <c r="G45" s="254"/>
      <c r="H45" s="248"/>
      <c r="I45" s="248"/>
    </row>
    <row r="46" spans="1:9" ht="45" x14ac:dyDescent="0.25">
      <c r="A46" s="6">
        <v>7.5</v>
      </c>
      <c r="B46" s="9" t="s">
        <v>64</v>
      </c>
      <c r="C46" s="129" t="s">
        <v>83</v>
      </c>
      <c r="D46" s="299"/>
      <c r="E46" s="303"/>
      <c r="F46" s="304"/>
      <c r="G46" s="254"/>
      <c r="H46" s="248"/>
      <c r="I46" s="248"/>
    </row>
    <row r="47" spans="1:9" x14ac:dyDescent="0.25">
      <c r="A47" s="6">
        <v>7.6</v>
      </c>
      <c r="B47" s="9" t="s">
        <v>34</v>
      </c>
      <c r="C47" s="176" t="s">
        <v>83</v>
      </c>
      <c r="D47" s="299"/>
      <c r="E47" s="303"/>
      <c r="F47" s="304"/>
      <c r="G47" s="254"/>
      <c r="H47" s="248"/>
      <c r="I47" s="248"/>
    </row>
    <row r="48" spans="1:9" ht="30" x14ac:dyDescent="0.25">
      <c r="A48" s="6">
        <v>7.7</v>
      </c>
      <c r="B48" s="9" t="s">
        <v>55</v>
      </c>
      <c r="C48" s="176" t="s">
        <v>83</v>
      </c>
      <c r="D48" s="299"/>
      <c r="E48" s="303"/>
      <c r="F48" s="304"/>
      <c r="G48" s="254"/>
      <c r="H48" s="248"/>
      <c r="I48" s="248"/>
    </row>
    <row r="49" spans="1:10" ht="31.5" customHeight="1" x14ac:dyDescent="0.25">
      <c r="A49" s="6">
        <v>7.8</v>
      </c>
      <c r="B49" s="15" t="s">
        <v>35</v>
      </c>
      <c r="C49" s="129" t="s">
        <v>83</v>
      </c>
      <c r="D49" s="299"/>
      <c r="E49" s="303"/>
      <c r="F49" s="304"/>
      <c r="G49" s="254"/>
      <c r="H49" s="248"/>
      <c r="I49" s="248"/>
    </row>
    <row r="50" spans="1:10" ht="15.75" thickBot="1" x14ac:dyDescent="0.3">
      <c r="A50" s="6">
        <v>7.9</v>
      </c>
      <c r="B50" s="9" t="s">
        <v>36</v>
      </c>
      <c r="C50" s="177" t="s">
        <v>83</v>
      </c>
      <c r="D50" s="300"/>
      <c r="E50" s="305"/>
      <c r="F50" s="306"/>
      <c r="G50" s="254"/>
      <c r="H50" s="248"/>
      <c r="I50" s="248"/>
    </row>
    <row r="51" spans="1:10" ht="30" customHeight="1" thickBot="1" x14ac:dyDescent="0.3">
      <c r="A51" s="200">
        <v>8</v>
      </c>
      <c r="B51" s="211" t="s">
        <v>37</v>
      </c>
      <c r="C51" s="213" t="str">
        <f>+C36</f>
        <v>MEGASEGURIDAD LA PROVEEDORA LTDA</v>
      </c>
      <c r="D51" s="294"/>
      <c r="E51" s="294"/>
      <c r="F51" s="295"/>
      <c r="G51" s="257"/>
      <c r="H51" s="279"/>
      <c r="I51" s="258"/>
    </row>
    <row r="52" spans="1:10" ht="30" customHeight="1" thickBot="1" x14ac:dyDescent="0.3">
      <c r="A52" s="201"/>
      <c r="B52" s="212"/>
      <c r="C52" s="296" t="s">
        <v>50</v>
      </c>
      <c r="D52" s="297"/>
      <c r="E52" s="249" t="s">
        <v>170</v>
      </c>
      <c r="F52" s="249"/>
      <c r="G52" s="281"/>
      <c r="H52" s="281"/>
      <c r="I52" s="260"/>
    </row>
    <row r="53" spans="1:10" ht="30" x14ac:dyDescent="0.25">
      <c r="A53" s="6">
        <v>8.1</v>
      </c>
      <c r="B53" s="7" t="s">
        <v>38</v>
      </c>
      <c r="C53" s="233" t="s">
        <v>85</v>
      </c>
      <c r="D53" s="234"/>
      <c r="E53" s="307" t="s">
        <v>85</v>
      </c>
      <c r="F53" s="307"/>
      <c r="G53" s="308"/>
      <c r="H53" s="248"/>
      <c r="I53" s="248"/>
    </row>
    <row r="54" spans="1:10" x14ac:dyDescent="0.25">
      <c r="A54" s="6">
        <v>8.1999999999999993</v>
      </c>
      <c r="B54" s="8" t="s">
        <v>13</v>
      </c>
      <c r="C54" s="235"/>
      <c r="D54" s="236"/>
      <c r="E54" s="236"/>
      <c r="F54" s="236"/>
      <c r="G54" s="308"/>
      <c r="H54" s="248"/>
      <c r="I54" s="248"/>
    </row>
    <row r="55" spans="1:10" ht="60.75" thickBot="1" x14ac:dyDescent="0.3">
      <c r="A55" s="10">
        <v>8.3000000000000007</v>
      </c>
      <c r="B55" s="16" t="s">
        <v>39</v>
      </c>
      <c r="C55" s="237"/>
      <c r="D55" s="238"/>
      <c r="E55" s="238"/>
      <c r="F55" s="238"/>
      <c r="G55" s="254"/>
      <c r="H55" s="248"/>
      <c r="I55" s="248"/>
    </row>
    <row r="56" spans="1:10" ht="30" customHeight="1" thickBot="1" x14ac:dyDescent="0.3">
      <c r="A56" s="200">
        <v>9</v>
      </c>
      <c r="B56" s="211" t="s">
        <v>40</v>
      </c>
      <c r="C56" s="277" t="str">
        <f>+C51</f>
        <v>MEGASEGURIDAD LA PROVEEDORA LTDA</v>
      </c>
      <c r="D56" s="278"/>
      <c r="E56" s="257" t="s">
        <v>47</v>
      </c>
      <c r="F56" s="258"/>
      <c r="G56" s="257"/>
      <c r="H56" s="279"/>
      <c r="I56" s="258"/>
    </row>
    <row r="57" spans="1:10" ht="30" customHeight="1" thickBot="1" x14ac:dyDescent="0.3">
      <c r="A57" s="201"/>
      <c r="B57" s="212"/>
      <c r="C57" s="24" t="s">
        <v>9</v>
      </c>
      <c r="D57" s="23" t="s">
        <v>10</v>
      </c>
      <c r="E57" s="292"/>
      <c r="F57" s="293"/>
      <c r="G57" s="259"/>
      <c r="H57" s="281"/>
      <c r="I57" s="260"/>
    </row>
    <row r="58" spans="1:10" ht="30.75" thickBot="1" x14ac:dyDescent="0.3">
      <c r="A58" s="193">
        <v>9.1</v>
      </c>
      <c r="B58" s="39" t="s">
        <v>41</v>
      </c>
      <c r="C58" s="169" t="s">
        <v>51</v>
      </c>
      <c r="D58" s="180"/>
      <c r="E58" s="314" t="s">
        <v>51</v>
      </c>
      <c r="F58" s="315"/>
      <c r="G58" s="254"/>
      <c r="H58" s="248"/>
      <c r="I58" s="248"/>
    </row>
    <row r="59" spans="1:10" x14ac:dyDescent="0.25">
      <c r="A59" s="219" t="s">
        <v>56</v>
      </c>
      <c r="B59" s="221" t="s">
        <v>57</v>
      </c>
      <c r="C59" s="222"/>
      <c r="D59" s="222"/>
      <c r="E59" s="257" t="s">
        <v>47</v>
      </c>
      <c r="F59" s="258"/>
      <c r="G59" s="257"/>
      <c r="H59" s="279"/>
      <c r="I59" s="258"/>
      <c r="J59" s="309"/>
    </row>
    <row r="60" spans="1:10" x14ac:dyDescent="0.25">
      <c r="A60" s="220"/>
      <c r="B60" s="212"/>
      <c r="C60" s="172" t="s">
        <v>9</v>
      </c>
      <c r="D60" s="188" t="s">
        <v>10</v>
      </c>
      <c r="E60" s="292"/>
      <c r="F60" s="293" t="s">
        <v>9</v>
      </c>
      <c r="G60" s="259"/>
      <c r="H60" s="281"/>
      <c r="I60" s="260"/>
      <c r="J60" s="310"/>
    </row>
    <row r="61" spans="1:10" ht="34.5" customHeight="1" x14ac:dyDescent="0.25">
      <c r="A61" s="168">
        <v>10.1</v>
      </c>
      <c r="B61" s="9" t="s">
        <v>58</v>
      </c>
      <c r="C61" s="168" t="s">
        <v>83</v>
      </c>
      <c r="D61" s="168" t="s">
        <v>515</v>
      </c>
      <c r="E61" s="311" t="s">
        <v>82</v>
      </c>
      <c r="F61" s="271"/>
      <c r="G61" s="312"/>
      <c r="H61" s="312"/>
      <c r="I61" s="312"/>
    </row>
    <row r="62" spans="1:10" ht="30" customHeight="1" x14ac:dyDescent="0.25">
      <c r="A62" s="41">
        <v>10.199999999999999</v>
      </c>
      <c r="B62" s="39" t="s">
        <v>59</v>
      </c>
      <c r="C62" s="168" t="s">
        <v>83</v>
      </c>
      <c r="D62" s="168" t="s">
        <v>517</v>
      </c>
      <c r="E62" s="273" t="s">
        <v>82</v>
      </c>
      <c r="F62" s="271"/>
      <c r="G62" s="312"/>
      <c r="H62" s="312"/>
      <c r="I62" s="312"/>
    </row>
    <row r="63" spans="1:10" ht="148.5" customHeight="1" x14ac:dyDescent="0.25">
      <c r="A63" s="41">
        <v>10.3</v>
      </c>
      <c r="B63" s="127" t="s">
        <v>169</v>
      </c>
      <c r="C63" s="126" t="s">
        <v>83</v>
      </c>
      <c r="D63" s="168">
        <v>83</v>
      </c>
      <c r="E63" s="273" t="s">
        <v>82</v>
      </c>
      <c r="F63" s="271"/>
      <c r="G63" s="313"/>
      <c r="H63" s="313"/>
      <c r="I63" s="313"/>
    </row>
    <row r="64" spans="1:10" ht="63.75" customHeight="1" x14ac:dyDescent="0.25">
      <c r="A64" s="41">
        <v>10.4</v>
      </c>
      <c r="B64" s="125" t="s">
        <v>506</v>
      </c>
      <c r="C64" s="168" t="s">
        <v>83</v>
      </c>
      <c r="D64" s="168" t="s">
        <v>516</v>
      </c>
      <c r="E64" s="273" t="s">
        <v>82</v>
      </c>
      <c r="F64" s="271"/>
      <c r="G64" s="312"/>
      <c r="H64" s="312"/>
      <c r="I64" s="312"/>
    </row>
    <row r="65" spans="1:9" ht="48.75" customHeight="1" x14ac:dyDescent="0.25">
      <c r="A65" s="168">
        <v>10.5</v>
      </c>
      <c r="B65" s="125" t="s">
        <v>167</v>
      </c>
      <c r="C65" s="168" t="s">
        <v>83</v>
      </c>
      <c r="D65" s="168" t="s">
        <v>515</v>
      </c>
      <c r="E65" s="273" t="s">
        <v>82</v>
      </c>
      <c r="F65" s="271"/>
      <c r="G65" s="312"/>
      <c r="H65" s="312"/>
      <c r="I65" s="312"/>
    </row>
    <row r="66" spans="1:9" ht="48.75" customHeight="1" x14ac:dyDescent="0.25">
      <c r="A66" s="178" t="s">
        <v>165</v>
      </c>
      <c r="B66" s="123" t="s">
        <v>164</v>
      </c>
      <c r="C66" s="168" t="s">
        <v>83</v>
      </c>
      <c r="D66" s="168" t="s">
        <v>514</v>
      </c>
      <c r="E66" s="283" t="s">
        <v>82</v>
      </c>
      <c r="F66" s="283"/>
      <c r="G66" s="181"/>
      <c r="H66" s="181"/>
      <c r="I66" s="181"/>
    </row>
    <row r="67" spans="1:9" ht="30" customHeight="1" x14ac:dyDescent="0.25">
      <c r="A67" s="324">
        <v>11</v>
      </c>
      <c r="B67" s="325" t="s">
        <v>42</v>
      </c>
      <c r="C67" s="326" t="str">
        <f>+C56</f>
        <v>MEGASEGURIDAD LA PROVEEDORA LTDA</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273" t="s">
        <v>83</v>
      </c>
      <c r="D69" s="271"/>
      <c r="E69" s="271"/>
      <c r="F69" s="272"/>
      <c r="G69" s="247"/>
      <c r="H69" s="248"/>
      <c r="I69" s="248"/>
    </row>
    <row r="70" spans="1:9" ht="31.5" customHeight="1" x14ac:dyDescent="0.25">
      <c r="A70" s="6">
        <v>11.2</v>
      </c>
      <c r="B70" s="26" t="s">
        <v>44</v>
      </c>
      <c r="C70" s="273" t="s">
        <v>83</v>
      </c>
      <c r="D70" s="271"/>
      <c r="E70" s="271"/>
      <c r="F70" s="272"/>
      <c r="G70" s="247"/>
      <c r="H70" s="248"/>
      <c r="I70" s="248"/>
    </row>
    <row r="71" spans="1:9" ht="30.75" thickBot="1" x14ac:dyDescent="0.3">
      <c r="A71" s="193">
        <v>11.3</v>
      </c>
      <c r="B71" s="27" t="s">
        <v>45</v>
      </c>
      <c r="C71" s="274" t="s">
        <v>83</v>
      </c>
      <c r="D71" s="275"/>
      <c r="E71" s="275"/>
      <c r="F71" s="276"/>
      <c r="G71" s="247"/>
      <c r="H71" s="248"/>
      <c r="I71" s="248"/>
    </row>
    <row r="72" spans="1:9" ht="33" thickBot="1" x14ac:dyDescent="0.3">
      <c r="A72" s="316" t="s">
        <v>46</v>
      </c>
      <c r="B72" s="317"/>
      <c r="C72" s="318" t="s">
        <v>71</v>
      </c>
      <c r="D72" s="319"/>
      <c r="E72" s="319"/>
      <c r="F72" s="320"/>
      <c r="G72" s="321"/>
      <c r="H72" s="322"/>
      <c r="I72" s="323"/>
    </row>
    <row r="73" spans="1:9" x14ac:dyDescent="0.25">
      <c r="B73" s="26"/>
      <c r="C73" s="270"/>
      <c r="D73" s="271"/>
      <c r="E73" s="271"/>
      <c r="F73" s="272"/>
    </row>
    <row r="74" spans="1:9" x14ac:dyDescent="0.25">
      <c r="B74" s="26"/>
      <c r="C74" s="273"/>
      <c r="D74" s="271"/>
      <c r="E74" s="271"/>
      <c r="F74" s="272"/>
    </row>
    <row r="75" spans="1:9" ht="15.75" thickBot="1" x14ac:dyDescent="0.3">
      <c r="B75" s="27"/>
      <c r="C75" s="274"/>
      <c r="D75" s="275"/>
      <c r="E75" s="275"/>
      <c r="F75" s="276"/>
    </row>
  </sheetData>
  <mergeCells count="102">
    <mergeCell ref="E19:F19"/>
    <mergeCell ref="G19:I19"/>
    <mergeCell ref="C20:C23"/>
    <mergeCell ref="D20:D23"/>
    <mergeCell ref="E20:F23"/>
    <mergeCell ref="G20:I23"/>
    <mergeCell ref="A1:F2"/>
    <mergeCell ref="A4:F5"/>
    <mergeCell ref="C8:F8"/>
    <mergeCell ref="C9:F9"/>
    <mergeCell ref="C10:F10"/>
    <mergeCell ref="C11:F11"/>
    <mergeCell ref="C12:F12"/>
    <mergeCell ref="E13:F13"/>
    <mergeCell ref="G13:I13"/>
    <mergeCell ref="C14:C18"/>
    <mergeCell ref="D14:D18"/>
    <mergeCell ref="E14:F18"/>
    <mergeCell ref="G14:I18"/>
    <mergeCell ref="A17:A18"/>
    <mergeCell ref="B17:B18"/>
    <mergeCell ref="A24:A25"/>
    <mergeCell ref="B24:B25"/>
    <mergeCell ref="C24:D24"/>
    <mergeCell ref="E24:F25"/>
    <mergeCell ref="G24:I25"/>
    <mergeCell ref="C26:C27"/>
    <mergeCell ref="D26:D28"/>
    <mergeCell ref="E26:F28"/>
    <mergeCell ref="G26:I28"/>
    <mergeCell ref="A29:A30"/>
    <mergeCell ref="B29:B30"/>
    <mergeCell ref="C29:D29"/>
    <mergeCell ref="E29:F30"/>
    <mergeCell ref="G29:I30"/>
    <mergeCell ref="C31:C35"/>
    <mergeCell ref="D31:D35"/>
    <mergeCell ref="E31:F35"/>
    <mergeCell ref="G31:I35"/>
    <mergeCell ref="A36:A37"/>
    <mergeCell ref="B36:B37"/>
    <mergeCell ref="C36:D36"/>
    <mergeCell ref="E36:F37"/>
    <mergeCell ref="G36:I37"/>
    <mergeCell ref="C38:C40"/>
    <mergeCell ref="D38:D40"/>
    <mergeCell ref="E38:F40"/>
    <mergeCell ref="G38:I40"/>
    <mergeCell ref="E41:F41"/>
    <mergeCell ref="G41:I41"/>
    <mergeCell ref="D42:D50"/>
    <mergeCell ref="E42:F50"/>
    <mergeCell ref="G42:I50"/>
    <mergeCell ref="A51:A52"/>
    <mergeCell ref="B51:B52"/>
    <mergeCell ref="C51:F51"/>
    <mergeCell ref="G51:I52"/>
    <mergeCell ref="C52:D52"/>
    <mergeCell ref="J59:J60"/>
    <mergeCell ref="E61:F61"/>
    <mergeCell ref="G61:I61"/>
    <mergeCell ref="A59:A60"/>
    <mergeCell ref="B59:B60"/>
    <mergeCell ref="C59:D59"/>
    <mergeCell ref="E59:F60"/>
    <mergeCell ref="G59:I60"/>
    <mergeCell ref="E52:F52"/>
    <mergeCell ref="C53:D55"/>
    <mergeCell ref="E53:F55"/>
    <mergeCell ref="G53:I55"/>
    <mergeCell ref="A56:A57"/>
    <mergeCell ref="E62:F62"/>
    <mergeCell ref="G62:I62"/>
    <mergeCell ref="E63:F63"/>
    <mergeCell ref="G63:I63"/>
    <mergeCell ref="E58:F58"/>
    <mergeCell ref="G58:I58"/>
    <mergeCell ref="B56:B57"/>
    <mergeCell ref="C56:D56"/>
    <mergeCell ref="E56:F57"/>
    <mergeCell ref="G56:I57"/>
    <mergeCell ref="E64:F64"/>
    <mergeCell ref="G64:I64"/>
    <mergeCell ref="E65:F65"/>
    <mergeCell ref="G65:I65"/>
    <mergeCell ref="E66:F66"/>
    <mergeCell ref="A67:A68"/>
    <mergeCell ref="B67:B68"/>
    <mergeCell ref="C67:F67"/>
    <mergeCell ref="G67:I67"/>
    <mergeCell ref="C68:F68"/>
    <mergeCell ref="A72:B72"/>
    <mergeCell ref="C72:F72"/>
    <mergeCell ref="G72:I72"/>
    <mergeCell ref="C73:F73"/>
    <mergeCell ref="C74:F74"/>
    <mergeCell ref="C75:F75"/>
    <mergeCell ref="G68:I68"/>
    <mergeCell ref="C69:F69"/>
    <mergeCell ref="G69:I71"/>
    <mergeCell ref="C70:F70"/>
    <mergeCell ref="C71:F71"/>
  </mergeCells>
  <pageMargins left="0.7" right="0.7" top="0.75" bottom="0.75" header="0.3" footer="0.3"/>
  <pageSetup scale="35" orientation="portrait" r:id="rId1"/>
  <rowBreaks count="1" manualBreakCount="1">
    <brk id="50" max="8"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topLeftCell="A64" zoomScale="80" zoomScaleNormal="80" zoomScaleSheetLayoutView="80" workbookViewId="0">
      <selection activeCell="C70" sqref="C70:F70"/>
    </sheetView>
  </sheetViews>
  <sheetFormatPr baseColWidth="10" defaultRowHeight="15" x14ac:dyDescent="0.25"/>
  <cols>
    <col min="1" max="1" width="6.7109375" style="1" customWidth="1"/>
    <col min="2" max="2" width="47.140625" customWidth="1"/>
    <col min="3" max="3" width="40.140625" style="1" customWidth="1"/>
    <col min="4" max="4" width="19.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x14ac:dyDescent="0.25">
      <c r="C7" s="2"/>
      <c r="F7" s="2"/>
    </row>
    <row r="8" spans="1:9" x14ac:dyDescent="0.25">
      <c r="A8" s="28" t="s">
        <v>1</v>
      </c>
      <c r="B8" s="29" t="s">
        <v>2</v>
      </c>
      <c r="C8" s="285">
        <v>20</v>
      </c>
      <c r="D8" s="285"/>
      <c r="E8" s="285"/>
      <c r="F8" s="285"/>
    </row>
    <row r="9" spans="1:9" ht="31.5" customHeight="1" x14ac:dyDescent="0.25">
      <c r="A9" s="28" t="s">
        <v>3</v>
      </c>
      <c r="B9" s="29" t="s">
        <v>4</v>
      </c>
      <c r="C9" s="286" t="s">
        <v>364</v>
      </c>
      <c r="D9" s="286"/>
      <c r="E9" s="286"/>
      <c r="F9" s="286"/>
    </row>
    <row r="10" spans="1:9" x14ac:dyDescent="0.25">
      <c r="A10" s="28" t="s">
        <v>5</v>
      </c>
      <c r="B10" s="29" t="s">
        <v>7</v>
      </c>
      <c r="C10" s="285" t="s">
        <v>186</v>
      </c>
      <c r="D10" s="285"/>
      <c r="E10" s="285"/>
      <c r="F10" s="285"/>
    </row>
    <row r="11" spans="1:9" x14ac:dyDescent="0.25">
      <c r="A11" s="28" t="s">
        <v>6</v>
      </c>
      <c r="B11" s="29" t="s">
        <v>8</v>
      </c>
      <c r="C11" s="285" t="s">
        <v>185</v>
      </c>
      <c r="D11" s="285"/>
      <c r="E11" s="285"/>
      <c r="F11" s="285"/>
    </row>
    <row r="12" spans="1:9" ht="15.75" thickBot="1" x14ac:dyDescent="0.3">
      <c r="A12" s="28" t="s">
        <v>184</v>
      </c>
      <c r="B12" s="29" t="s">
        <v>183</v>
      </c>
      <c r="C12" s="291" t="s">
        <v>83</v>
      </c>
      <c r="D12" s="291"/>
      <c r="E12" s="291"/>
      <c r="F12" s="291"/>
    </row>
    <row r="13" spans="1:9" ht="39" customHeight="1" x14ac:dyDescent="0.25">
      <c r="A13" s="18">
        <v>1</v>
      </c>
      <c r="B13" s="21" t="s">
        <v>11</v>
      </c>
      <c r="C13" s="99" t="s">
        <v>364</v>
      </c>
      <c r="D13" s="105" t="s">
        <v>10</v>
      </c>
      <c r="E13" s="231" t="s">
        <v>47</v>
      </c>
      <c r="F13" s="438"/>
      <c r="G13" s="231" t="s">
        <v>62</v>
      </c>
      <c r="H13" s="287"/>
      <c r="I13" s="288"/>
    </row>
    <row r="14" spans="1:9" ht="30" x14ac:dyDescent="0.25">
      <c r="A14" s="6">
        <v>1.1000000000000001</v>
      </c>
      <c r="B14" s="7" t="s">
        <v>12</v>
      </c>
      <c r="C14" s="206" t="s">
        <v>83</v>
      </c>
      <c r="D14" s="202" t="s">
        <v>354</v>
      </c>
      <c r="E14" s="205" t="s">
        <v>82</v>
      </c>
      <c r="F14" s="206"/>
      <c r="G14" s="289"/>
      <c r="H14" s="290"/>
      <c r="I14" s="290"/>
    </row>
    <row r="15" spans="1:9" x14ac:dyDescent="0.25">
      <c r="A15" s="6">
        <v>1.2</v>
      </c>
      <c r="B15" s="8" t="s">
        <v>13</v>
      </c>
      <c r="C15" s="208"/>
      <c r="D15" s="203"/>
      <c r="E15" s="207"/>
      <c r="F15" s="208"/>
      <c r="G15" s="254"/>
      <c r="H15" s="248"/>
      <c r="I15" s="248"/>
    </row>
    <row r="16" spans="1:9" ht="30" x14ac:dyDescent="0.25">
      <c r="A16" s="6">
        <v>1.3</v>
      </c>
      <c r="B16" s="7" t="s">
        <v>14</v>
      </c>
      <c r="C16" s="208"/>
      <c r="D16" s="203"/>
      <c r="E16" s="207"/>
      <c r="F16" s="208"/>
      <c r="G16" s="254"/>
      <c r="H16" s="248"/>
      <c r="I16" s="248"/>
    </row>
    <row r="17" spans="1:9" ht="60" customHeight="1" x14ac:dyDescent="0.25">
      <c r="A17" s="239">
        <v>1.4</v>
      </c>
      <c r="B17" s="241" t="s">
        <v>15</v>
      </c>
      <c r="C17" s="208"/>
      <c r="D17" s="203"/>
      <c r="E17" s="207"/>
      <c r="F17" s="208"/>
      <c r="G17" s="254"/>
      <c r="H17" s="248"/>
      <c r="I17" s="248"/>
    </row>
    <row r="18" spans="1:9" ht="15.75" thickBot="1" x14ac:dyDescent="0.3">
      <c r="A18" s="240"/>
      <c r="B18" s="242"/>
      <c r="C18" s="210"/>
      <c r="D18" s="204"/>
      <c r="E18" s="209"/>
      <c r="F18" s="210"/>
      <c r="G18" s="254"/>
      <c r="H18" s="248"/>
      <c r="I18" s="248"/>
    </row>
    <row r="19" spans="1:9" ht="39" customHeight="1" x14ac:dyDescent="0.25">
      <c r="A19" s="18">
        <v>2</v>
      </c>
      <c r="B19" s="19" t="s">
        <v>16</v>
      </c>
      <c r="C19" s="99" t="s">
        <v>364</v>
      </c>
      <c r="D19" s="105"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COMPAÑÍA DE SERVICIOS DE VIGILANCIA PRIVADA PORTILLA Y PORTILLA LTDA. - COSERVIPP LTDA</v>
      </c>
      <c r="D24" s="278"/>
      <c r="E24" s="257" t="s">
        <v>47</v>
      </c>
      <c r="F24" s="258"/>
      <c r="G24" s="257"/>
      <c r="H24" s="279"/>
      <c r="I24" s="280"/>
    </row>
    <row r="25" spans="1:9" ht="33" customHeight="1" x14ac:dyDescent="0.25">
      <c r="A25" s="201"/>
      <c r="B25" s="220"/>
      <c r="C25" s="97" t="s">
        <v>9</v>
      </c>
      <c r="D25" s="105" t="s">
        <v>10</v>
      </c>
      <c r="E25" s="259"/>
      <c r="F25" s="260"/>
      <c r="G25" s="259"/>
      <c r="H25" s="281"/>
      <c r="I25" s="282"/>
    </row>
    <row r="26" spans="1:9" ht="62.25" customHeight="1" x14ac:dyDescent="0.25">
      <c r="A26" s="6">
        <v>4.0999999999999996</v>
      </c>
      <c r="B26" s="9" t="s">
        <v>53</v>
      </c>
      <c r="C26" s="268" t="s">
        <v>83</v>
      </c>
      <c r="D26" s="202" t="s">
        <v>363</v>
      </c>
      <c r="E26" s="205" t="s">
        <v>82</v>
      </c>
      <c r="F26" s="269"/>
      <c r="G26" s="254"/>
      <c r="H26" s="248"/>
      <c r="I26" s="248"/>
    </row>
    <row r="27" spans="1:9" ht="30" x14ac:dyDescent="0.25">
      <c r="A27" s="6">
        <v>4.2</v>
      </c>
      <c r="B27" s="9" t="s">
        <v>21</v>
      </c>
      <c r="C27" s="225"/>
      <c r="D27" s="203"/>
      <c r="E27" s="207"/>
      <c r="F27" s="229"/>
      <c r="G27" s="254"/>
      <c r="H27" s="248"/>
      <c r="I27" s="248"/>
    </row>
    <row r="28" spans="1:9" ht="30.75" thickBot="1" x14ac:dyDescent="0.3">
      <c r="A28" s="10">
        <v>4.3</v>
      </c>
      <c r="B28" s="11" t="s">
        <v>48</v>
      </c>
      <c r="C28" s="98" t="s">
        <v>72</v>
      </c>
      <c r="D28" s="204"/>
      <c r="E28" s="209"/>
      <c r="F28" s="230"/>
      <c r="G28" s="254"/>
      <c r="H28" s="248"/>
      <c r="I28" s="248"/>
    </row>
    <row r="29" spans="1:9" ht="30" customHeight="1" thickBot="1" x14ac:dyDescent="0.3">
      <c r="A29" s="200">
        <v>5</v>
      </c>
      <c r="B29" s="213" t="s">
        <v>22</v>
      </c>
      <c r="C29" s="255" t="str">
        <f>+C24</f>
        <v>COMPAÑÍA DE SERVICIOS DE VIGILANCIA PRIVADA PORTILLA Y PORTILLA LTDA. - COSERVIPP LTDA</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265" t="s">
        <v>362</v>
      </c>
      <c r="E31" s="215" t="s">
        <v>82</v>
      </c>
      <c r="F31" s="216"/>
      <c r="G31" s="254"/>
      <c r="H31" s="248"/>
      <c r="I31" s="248"/>
    </row>
    <row r="32" spans="1:9" ht="45" x14ac:dyDescent="0.25">
      <c r="A32" s="6">
        <v>5.2</v>
      </c>
      <c r="B32" s="9" t="s">
        <v>176</v>
      </c>
      <c r="C32" s="266"/>
      <c r="D32" s="266"/>
      <c r="E32" s="217"/>
      <c r="F32" s="218"/>
      <c r="G32" s="254"/>
      <c r="H32" s="248"/>
      <c r="I32" s="248"/>
    </row>
    <row r="33" spans="1:9" ht="45" x14ac:dyDescent="0.25">
      <c r="A33" s="6">
        <v>5.3</v>
      </c>
      <c r="B33" s="14" t="s">
        <v>175</v>
      </c>
      <c r="C33" s="266"/>
      <c r="D33" s="266"/>
      <c r="E33" s="217"/>
      <c r="F33" s="218"/>
      <c r="G33" s="254"/>
      <c r="H33" s="248"/>
      <c r="I33" s="248"/>
    </row>
    <row r="34" spans="1:9" ht="30" x14ac:dyDescent="0.25">
      <c r="A34" s="6">
        <v>5.4</v>
      </c>
      <c r="B34" s="9" t="s">
        <v>23</v>
      </c>
      <c r="C34" s="266"/>
      <c r="D34" s="266"/>
      <c r="E34" s="217"/>
      <c r="F34" s="218"/>
      <c r="G34" s="254"/>
      <c r="H34" s="248"/>
      <c r="I34" s="248"/>
    </row>
    <row r="35" spans="1:9" ht="30.75" thickBot="1" x14ac:dyDescent="0.3">
      <c r="A35" s="10">
        <v>5.5</v>
      </c>
      <c r="B35" s="11" t="s">
        <v>24</v>
      </c>
      <c r="C35" s="267"/>
      <c r="D35" s="267"/>
      <c r="E35" s="217"/>
      <c r="F35" s="218"/>
      <c r="G35" s="254"/>
      <c r="H35" s="248"/>
      <c r="I35" s="248"/>
    </row>
    <row r="36" spans="1:9" ht="30" customHeight="1" thickBot="1" x14ac:dyDescent="0.3">
      <c r="A36" s="200">
        <v>6</v>
      </c>
      <c r="B36" s="211" t="s">
        <v>142</v>
      </c>
      <c r="C36" s="212" t="str">
        <f>+C29</f>
        <v>COMPAÑÍA DE SERVICIOS DE VIGILANCIA PRIVADA PORTILLA Y PORTILLA LTDA. - COSERVIPP LTDA</v>
      </c>
      <c r="D36" s="214"/>
      <c r="E36" s="249" t="s">
        <v>47</v>
      </c>
      <c r="F36" s="249"/>
      <c r="G36" s="250"/>
      <c r="H36" s="250"/>
      <c r="I36" s="251"/>
    </row>
    <row r="37" spans="1:9" ht="15.75" thickBot="1" x14ac:dyDescent="0.3">
      <c r="A37" s="201"/>
      <c r="B37" s="212"/>
      <c r="C37" s="24" t="s">
        <v>9</v>
      </c>
      <c r="D37" s="130" t="s">
        <v>10</v>
      </c>
      <c r="E37" s="249"/>
      <c r="F37" s="249"/>
      <c r="G37" s="252"/>
      <c r="H37" s="252"/>
      <c r="I37" s="253"/>
    </row>
    <row r="38" spans="1:9" ht="30" x14ac:dyDescent="0.25">
      <c r="A38" s="6">
        <v>6.1</v>
      </c>
      <c r="B38" s="9" t="s">
        <v>339</v>
      </c>
      <c r="C38" s="224" t="s">
        <v>83</v>
      </c>
      <c r="D38" s="227">
        <v>11</v>
      </c>
      <c r="E38" s="207" t="s">
        <v>82</v>
      </c>
      <c r="F38" s="229"/>
      <c r="G38" s="254"/>
      <c r="H38" s="248"/>
      <c r="I38" s="248"/>
    </row>
    <row r="39" spans="1:9" ht="45" x14ac:dyDescent="0.25">
      <c r="A39" s="6">
        <v>6.2</v>
      </c>
      <c r="B39" s="9" t="s">
        <v>27</v>
      </c>
      <c r="C39" s="225"/>
      <c r="D39" s="227"/>
      <c r="E39" s="207"/>
      <c r="F39" s="229"/>
      <c r="G39" s="254"/>
      <c r="H39" s="248"/>
      <c r="I39" s="248"/>
    </row>
    <row r="40" spans="1:9" ht="60.75" thickBot="1" x14ac:dyDescent="0.3">
      <c r="A40" s="6">
        <v>6.3</v>
      </c>
      <c r="B40" s="11" t="s">
        <v>28</v>
      </c>
      <c r="C40" s="226"/>
      <c r="D40" s="228"/>
      <c r="E40" s="209"/>
      <c r="F40" s="230"/>
      <c r="G40" s="254"/>
      <c r="H40" s="248"/>
      <c r="I40" s="248"/>
    </row>
    <row r="41" spans="1:9" x14ac:dyDescent="0.25">
      <c r="A41" s="18">
        <v>7</v>
      </c>
      <c r="B41" s="25" t="s">
        <v>29</v>
      </c>
      <c r="C41" s="99" t="s">
        <v>174</v>
      </c>
      <c r="D41" s="105" t="s">
        <v>10</v>
      </c>
      <c r="E41" s="231" t="s">
        <v>47</v>
      </c>
      <c r="F41" s="232"/>
      <c r="G41" s="231"/>
      <c r="H41" s="287"/>
      <c r="I41" s="288"/>
    </row>
    <row r="42" spans="1:9" x14ac:dyDescent="0.25">
      <c r="A42" s="6">
        <v>7.1</v>
      </c>
      <c r="B42" s="9" t="s">
        <v>30</v>
      </c>
      <c r="C42" s="100" t="s">
        <v>173</v>
      </c>
      <c r="D42" s="298" t="s">
        <v>361</v>
      </c>
      <c r="E42" s="301" t="s">
        <v>82</v>
      </c>
      <c r="F42" s="302"/>
      <c r="G42" s="254"/>
      <c r="H42" s="248"/>
      <c r="I42" s="248"/>
    </row>
    <row r="43" spans="1:9" x14ac:dyDescent="0.25">
      <c r="A43" s="6">
        <v>7.2</v>
      </c>
      <c r="B43" s="9" t="s">
        <v>31</v>
      </c>
      <c r="C43" s="101" t="s">
        <v>360</v>
      </c>
      <c r="D43" s="299"/>
      <c r="E43" s="303"/>
      <c r="F43" s="304"/>
      <c r="G43" s="254"/>
      <c r="H43" s="248"/>
      <c r="I43" s="248"/>
    </row>
    <row r="44" spans="1:9" ht="30" x14ac:dyDescent="0.25">
      <c r="A44" s="6">
        <v>7.3</v>
      </c>
      <c r="B44" s="9" t="s">
        <v>32</v>
      </c>
      <c r="C44" s="101" t="s">
        <v>83</v>
      </c>
      <c r="D44" s="299"/>
      <c r="E44" s="303"/>
      <c r="F44" s="304"/>
      <c r="G44" s="254"/>
      <c r="H44" s="248"/>
      <c r="I44" s="248"/>
    </row>
    <row r="45" spans="1:9" ht="45" x14ac:dyDescent="0.25">
      <c r="A45" s="6">
        <v>7.4</v>
      </c>
      <c r="B45" s="9" t="s">
        <v>33</v>
      </c>
      <c r="C45" s="129" t="s">
        <v>83</v>
      </c>
      <c r="D45" s="299"/>
      <c r="E45" s="303"/>
      <c r="F45" s="304"/>
      <c r="G45" s="254"/>
      <c r="H45" s="248"/>
      <c r="I45" s="248"/>
    </row>
    <row r="46" spans="1:9" ht="45" x14ac:dyDescent="0.25">
      <c r="A46" s="6">
        <v>7.5</v>
      </c>
      <c r="B46" s="9" t="s">
        <v>64</v>
      </c>
      <c r="C46" s="129" t="s">
        <v>83</v>
      </c>
      <c r="D46" s="299"/>
      <c r="E46" s="303"/>
      <c r="F46" s="304"/>
      <c r="G46" s="254"/>
      <c r="H46" s="248"/>
      <c r="I46" s="248"/>
    </row>
    <row r="47" spans="1:9" x14ac:dyDescent="0.25">
      <c r="A47" s="6">
        <v>7.6</v>
      </c>
      <c r="B47" s="9" t="s">
        <v>34</v>
      </c>
      <c r="C47" s="101" t="s">
        <v>83</v>
      </c>
      <c r="D47" s="299"/>
      <c r="E47" s="303"/>
      <c r="F47" s="304"/>
      <c r="G47" s="254"/>
      <c r="H47" s="248"/>
      <c r="I47" s="248"/>
    </row>
    <row r="48" spans="1:9" ht="30" x14ac:dyDescent="0.25">
      <c r="A48" s="6">
        <v>7.7</v>
      </c>
      <c r="B48" s="9" t="s">
        <v>55</v>
      </c>
      <c r="C48" s="101" t="s">
        <v>83</v>
      </c>
      <c r="D48" s="299"/>
      <c r="E48" s="303"/>
      <c r="F48" s="304"/>
      <c r="G48" s="254"/>
      <c r="H48" s="248"/>
      <c r="I48" s="248"/>
    </row>
    <row r="49" spans="1:10" ht="31.5" customHeight="1" x14ac:dyDescent="0.25">
      <c r="A49" s="6">
        <v>7.8</v>
      </c>
      <c r="B49" s="15" t="s">
        <v>35</v>
      </c>
      <c r="C49" s="129" t="s">
        <v>83</v>
      </c>
      <c r="D49" s="299"/>
      <c r="E49" s="303"/>
      <c r="F49" s="304"/>
      <c r="G49" s="254"/>
      <c r="H49" s="248"/>
      <c r="I49" s="248"/>
    </row>
    <row r="50" spans="1:10" ht="15.75" thickBot="1" x14ac:dyDescent="0.3">
      <c r="A50" s="6">
        <v>7.9</v>
      </c>
      <c r="B50" s="9" t="s">
        <v>36</v>
      </c>
      <c r="C50" s="110" t="s">
        <v>83</v>
      </c>
      <c r="D50" s="300"/>
      <c r="E50" s="305"/>
      <c r="F50" s="306"/>
      <c r="G50" s="254"/>
      <c r="H50" s="248"/>
      <c r="I50" s="248"/>
    </row>
    <row r="51" spans="1:10" ht="30" customHeight="1" thickBot="1" x14ac:dyDescent="0.3">
      <c r="A51" s="200">
        <v>8</v>
      </c>
      <c r="B51" s="211" t="s">
        <v>37</v>
      </c>
      <c r="C51" s="213" t="str">
        <f>+C36</f>
        <v>COMPAÑÍA DE SERVICIOS DE VIGILANCIA PRIVADA PORTILLA Y PORTILLA LTDA. - COSERVIPP LTDA</v>
      </c>
      <c r="D51" s="294"/>
      <c r="E51" s="294"/>
      <c r="F51" s="295"/>
      <c r="G51" s="257"/>
      <c r="H51" s="279"/>
      <c r="I51" s="258"/>
    </row>
    <row r="52" spans="1:10" ht="30" customHeight="1" thickBot="1" x14ac:dyDescent="0.3">
      <c r="A52" s="201"/>
      <c r="B52" s="212"/>
      <c r="C52" s="296" t="s">
        <v>50</v>
      </c>
      <c r="D52" s="297"/>
      <c r="E52" s="249" t="s">
        <v>170</v>
      </c>
      <c r="F52" s="249"/>
      <c r="G52" s="281"/>
      <c r="H52" s="281"/>
      <c r="I52" s="260"/>
    </row>
    <row r="53" spans="1:10" ht="30" x14ac:dyDescent="0.25">
      <c r="A53" s="6">
        <v>8.1</v>
      </c>
      <c r="B53" s="7" t="s">
        <v>38</v>
      </c>
      <c r="C53" s="233" t="s">
        <v>85</v>
      </c>
      <c r="D53" s="234"/>
      <c r="E53" s="307" t="s">
        <v>85</v>
      </c>
      <c r="F53" s="307"/>
      <c r="G53" s="308"/>
      <c r="H53" s="248"/>
      <c r="I53" s="248"/>
    </row>
    <row r="54" spans="1:10" x14ac:dyDescent="0.25">
      <c r="A54" s="6">
        <v>8.1999999999999993</v>
      </c>
      <c r="B54" s="8" t="s">
        <v>13</v>
      </c>
      <c r="C54" s="235"/>
      <c r="D54" s="236"/>
      <c r="E54" s="236"/>
      <c r="F54" s="236"/>
      <c r="G54" s="308"/>
      <c r="H54" s="248"/>
      <c r="I54" s="248"/>
    </row>
    <row r="55" spans="1:10" ht="60.75" thickBot="1" x14ac:dyDescent="0.3">
      <c r="A55" s="10">
        <v>8.3000000000000007</v>
      </c>
      <c r="B55" s="16" t="s">
        <v>39</v>
      </c>
      <c r="C55" s="237"/>
      <c r="D55" s="238"/>
      <c r="E55" s="238"/>
      <c r="F55" s="238"/>
      <c r="G55" s="254"/>
      <c r="H55" s="248"/>
      <c r="I55" s="248"/>
    </row>
    <row r="56" spans="1:10" ht="30" customHeight="1" thickBot="1" x14ac:dyDescent="0.3">
      <c r="A56" s="200">
        <v>9</v>
      </c>
      <c r="B56" s="211" t="s">
        <v>40</v>
      </c>
      <c r="C56" s="277" t="str">
        <f>+C51</f>
        <v>COMPAÑÍA DE SERVICIOS DE VIGILANCIA PRIVADA PORTILLA Y PORTILLA LTDA. - COSERVIPP LTDA</v>
      </c>
      <c r="D56" s="278"/>
      <c r="E56" s="257" t="s">
        <v>47</v>
      </c>
      <c r="F56" s="258"/>
      <c r="G56" s="257"/>
      <c r="H56" s="279"/>
      <c r="I56" s="258"/>
    </row>
    <row r="57" spans="1:10" ht="30" customHeight="1" thickBot="1" x14ac:dyDescent="0.3">
      <c r="A57" s="201"/>
      <c r="B57" s="212"/>
      <c r="C57" s="24" t="s">
        <v>9</v>
      </c>
      <c r="D57" s="23" t="s">
        <v>10</v>
      </c>
      <c r="E57" s="292"/>
      <c r="F57" s="293"/>
      <c r="G57" s="259"/>
      <c r="H57" s="281"/>
      <c r="I57" s="260"/>
    </row>
    <row r="58" spans="1:10" ht="30.75" thickBot="1" x14ac:dyDescent="0.3">
      <c r="A58" s="132">
        <v>9.1</v>
      </c>
      <c r="B58" s="39" t="s">
        <v>41</v>
      </c>
      <c r="C58" s="102" t="s">
        <v>51</v>
      </c>
      <c r="D58" s="103"/>
      <c r="E58" s="314" t="s">
        <v>51</v>
      </c>
      <c r="F58" s="315"/>
      <c r="G58" s="254"/>
      <c r="H58" s="248"/>
      <c r="I58" s="248"/>
    </row>
    <row r="59" spans="1:10" x14ac:dyDescent="0.25">
      <c r="A59" s="219" t="s">
        <v>56</v>
      </c>
      <c r="B59" s="221" t="s">
        <v>57</v>
      </c>
      <c r="C59" s="222"/>
      <c r="D59" s="222"/>
      <c r="E59" s="257" t="s">
        <v>47</v>
      </c>
      <c r="F59" s="258"/>
      <c r="G59" s="257"/>
      <c r="H59" s="279"/>
      <c r="I59" s="258"/>
      <c r="J59" s="309"/>
    </row>
    <row r="60" spans="1:10" x14ac:dyDescent="0.25">
      <c r="A60" s="220"/>
      <c r="B60" s="212"/>
      <c r="C60" s="92" t="s">
        <v>9</v>
      </c>
      <c r="D60" s="94" t="s">
        <v>10</v>
      </c>
      <c r="E60" s="292"/>
      <c r="F60" s="293" t="s">
        <v>9</v>
      </c>
      <c r="G60" s="259"/>
      <c r="H60" s="281"/>
      <c r="I60" s="260"/>
      <c r="J60" s="310"/>
    </row>
    <row r="61" spans="1:10" ht="34.5" customHeight="1" x14ac:dyDescent="0.25">
      <c r="A61" s="122">
        <v>10.1</v>
      </c>
      <c r="B61" s="9" t="s">
        <v>58</v>
      </c>
      <c r="C61" s="122" t="s">
        <v>83</v>
      </c>
      <c r="D61" s="122" t="s">
        <v>359</v>
      </c>
      <c r="E61" s="311" t="s">
        <v>82</v>
      </c>
      <c r="F61" s="271"/>
      <c r="G61" s="312"/>
      <c r="H61" s="312"/>
      <c r="I61" s="312"/>
    </row>
    <row r="62" spans="1:10" ht="30" customHeight="1" x14ac:dyDescent="0.25">
      <c r="A62" s="41">
        <v>10.199999999999999</v>
      </c>
      <c r="B62" s="39" t="s">
        <v>234</v>
      </c>
      <c r="C62" s="122" t="s">
        <v>83</v>
      </c>
      <c r="D62" s="122" t="s">
        <v>358</v>
      </c>
      <c r="E62" s="273" t="s">
        <v>82</v>
      </c>
      <c r="F62" s="271"/>
      <c r="G62" s="312"/>
      <c r="H62" s="312"/>
      <c r="I62" s="312"/>
    </row>
    <row r="63" spans="1:10" ht="148.5" customHeight="1" x14ac:dyDescent="0.25">
      <c r="A63" s="41">
        <v>10.3</v>
      </c>
      <c r="B63" s="127" t="s">
        <v>348</v>
      </c>
      <c r="C63" s="126" t="s">
        <v>83</v>
      </c>
      <c r="D63" s="122" t="s">
        <v>357</v>
      </c>
      <c r="E63" s="344" t="s">
        <v>82</v>
      </c>
      <c r="F63" s="437"/>
      <c r="G63" s="313"/>
      <c r="H63" s="313"/>
      <c r="I63" s="313"/>
    </row>
    <row r="64" spans="1:10" ht="63.75" customHeight="1" x14ac:dyDescent="0.25">
      <c r="A64" s="41">
        <v>10.4</v>
      </c>
      <c r="B64" s="125" t="s">
        <v>299</v>
      </c>
      <c r="C64" s="122" t="s">
        <v>83</v>
      </c>
      <c r="D64" s="122" t="s">
        <v>356</v>
      </c>
      <c r="E64" s="344" t="s">
        <v>82</v>
      </c>
      <c r="F64" s="437"/>
      <c r="G64" s="312"/>
      <c r="H64" s="312"/>
      <c r="I64" s="312"/>
    </row>
    <row r="65" spans="1:9" ht="48.75" customHeight="1" x14ac:dyDescent="0.25">
      <c r="A65" s="122">
        <v>10.5</v>
      </c>
      <c r="B65" s="125" t="s">
        <v>345</v>
      </c>
      <c r="C65" s="122" t="s">
        <v>83</v>
      </c>
      <c r="D65" s="122" t="s">
        <v>355</v>
      </c>
      <c r="E65" s="273" t="s">
        <v>82</v>
      </c>
      <c r="F65" s="271"/>
      <c r="G65" s="312"/>
      <c r="H65" s="312"/>
      <c r="I65" s="312"/>
    </row>
    <row r="66" spans="1:9" ht="48.75" customHeight="1" x14ac:dyDescent="0.25">
      <c r="A66" s="107" t="s">
        <v>165</v>
      </c>
      <c r="B66" s="123" t="s">
        <v>164</v>
      </c>
      <c r="C66" s="122" t="s">
        <v>83</v>
      </c>
      <c r="D66" s="122" t="s">
        <v>333</v>
      </c>
      <c r="E66" s="283" t="s">
        <v>82</v>
      </c>
      <c r="F66" s="283"/>
      <c r="G66" s="124"/>
      <c r="H66" s="124"/>
      <c r="I66" s="124"/>
    </row>
    <row r="67" spans="1:9" ht="30" customHeight="1" x14ac:dyDescent="0.25">
      <c r="A67" s="324">
        <v>11</v>
      </c>
      <c r="B67" s="325" t="s">
        <v>42</v>
      </c>
      <c r="C67" s="326" t="str">
        <f>+C56</f>
        <v>COMPAÑÍA DE SERVICIOS DE VIGILANCIA PRIVADA PORTILLA Y PORTILLA LTDA. - COSERVIPP LTDA</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273" t="s">
        <v>83</v>
      </c>
      <c r="D69" s="271"/>
      <c r="E69" s="271"/>
      <c r="F69" s="272"/>
      <c r="G69" s="247"/>
      <c r="H69" s="248"/>
      <c r="I69" s="248"/>
    </row>
    <row r="70" spans="1:9" ht="31.5" customHeight="1" x14ac:dyDescent="0.25">
      <c r="A70" s="6">
        <v>11.2</v>
      </c>
      <c r="B70" s="26" t="s">
        <v>44</v>
      </c>
      <c r="C70" s="273" t="s">
        <v>83</v>
      </c>
      <c r="D70" s="271"/>
      <c r="E70" s="271"/>
      <c r="F70" s="272"/>
      <c r="G70" s="247"/>
      <c r="H70" s="248"/>
      <c r="I70" s="248"/>
    </row>
    <row r="71" spans="1:9" ht="30.75" thickBot="1" x14ac:dyDescent="0.3">
      <c r="A71" s="132">
        <v>11.3</v>
      </c>
      <c r="B71" s="27" t="s">
        <v>45</v>
      </c>
      <c r="C71" s="274" t="s">
        <v>83</v>
      </c>
      <c r="D71" s="275"/>
      <c r="E71" s="275"/>
      <c r="F71" s="276"/>
      <c r="G71" s="247"/>
      <c r="H71" s="248"/>
      <c r="I71" s="248"/>
    </row>
    <row r="72" spans="1:9" ht="27" thickBot="1" x14ac:dyDescent="0.3">
      <c r="A72" s="316" t="s">
        <v>46</v>
      </c>
      <c r="B72" s="317"/>
      <c r="C72" s="434" t="s">
        <v>82</v>
      </c>
      <c r="D72" s="435"/>
      <c r="E72" s="435"/>
      <c r="F72" s="436"/>
      <c r="G72" s="321"/>
      <c r="H72" s="322"/>
      <c r="I72" s="323"/>
    </row>
  </sheetData>
  <mergeCells count="99">
    <mergeCell ref="C11:F11"/>
    <mergeCell ref="A1:F2"/>
    <mergeCell ref="A4:F5"/>
    <mergeCell ref="C8:F8"/>
    <mergeCell ref="C9:F9"/>
    <mergeCell ref="C10:F10"/>
    <mergeCell ref="A24:A25"/>
    <mergeCell ref="B24:B25"/>
    <mergeCell ref="C24:D24"/>
    <mergeCell ref="E24:F25"/>
    <mergeCell ref="C20:C23"/>
    <mergeCell ref="D20:D23"/>
    <mergeCell ref="E20:F23"/>
    <mergeCell ref="G19:I19"/>
    <mergeCell ref="G13:I13"/>
    <mergeCell ref="C14:C18"/>
    <mergeCell ref="D14:D18"/>
    <mergeCell ref="E14:F18"/>
    <mergeCell ref="G14:I18"/>
    <mergeCell ref="C12:F12"/>
    <mergeCell ref="E13:F13"/>
    <mergeCell ref="A17:A18"/>
    <mergeCell ref="B17:B18"/>
    <mergeCell ref="E19:F19"/>
    <mergeCell ref="G20:I23"/>
    <mergeCell ref="G24:I25"/>
    <mergeCell ref="C38:C40"/>
    <mergeCell ref="D38:D40"/>
    <mergeCell ref="E38:F40"/>
    <mergeCell ref="G38:I40"/>
    <mergeCell ref="C31:C35"/>
    <mergeCell ref="D31:D35"/>
    <mergeCell ref="E31:F35"/>
    <mergeCell ref="G31:I35"/>
    <mergeCell ref="C26:C27"/>
    <mergeCell ref="D26:D28"/>
    <mergeCell ref="E26:F28"/>
    <mergeCell ref="G26:I28"/>
    <mergeCell ref="A36:A37"/>
    <mergeCell ref="B36:B37"/>
    <mergeCell ref="C36:D36"/>
    <mergeCell ref="E36:F37"/>
    <mergeCell ref="G36:I37"/>
    <mergeCell ref="A29:A30"/>
    <mergeCell ref="B29:B30"/>
    <mergeCell ref="C29:D29"/>
    <mergeCell ref="E29:F30"/>
    <mergeCell ref="G29:I30"/>
    <mergeCell ref="E41:F41"/>
    <mergeCell ref="G41:I41"/>
    <mergeCell ref="D42:D50"/>
    <mergeCell ref="E42:F50"/>
    <mergeCell ref="G42:I50"/>
    <mergeCell ref="C53:D55"/>
    <mergeCell ref="E53:F55"/>
    <mergeCell ref="G53:I55"/>
    <mergeCell ref="A56:A57"/>
    <mergeCell ref="B56:B57"/>
    <mergeCell ref="C56:D56"/>
    <mergeCell ref="E56:F57"/>
    <mergeCell ref="G56:I57"/>
    <mergeCell ref="A59:A60"/>
    <mergeCell ref="B59:B60"/>
    <mergeCell ref="C59:D59"/>
    <mergeCell ref="E59:F60"/>
    <mergeCell ref="G59:I60"/>
    <mergeCell ref="A51:A52"/>
    <mergeCell ref="B51:B52"/>
    <mergeCell ref="C51:F51"/>
    <mergeCell ref="G51:I52"/>
    <mergeCell ref="C52:D52"/>
    <mergeCell ref="E52:F52"/>
    <mergeCell ref="E66:F66"/>
    <mergeCell ref="C70:F70"/>
    <mergeCell ref="C71:F71"/>
    <mergeCell ref="E58:F58"/>
    <mergeCell ref="G58:I58"/>
    <mergeCell ref="E63:F63"/>
    <mergeCell ref="G63:I63"/>
    <mergeCell ref="E64:F64"/>
    <mergeCell ref="G64:I64"/>
    <mergeCell ref="E65:F65"/>
    <mergeCell ref="G65:I65"/>
    <mergeCell ref="G69:I71"/>
    <mergeCell ref="J59:J60"/>
    <mergeCell ref="E61:F61"/>
    <mergeCell ref="G61:I61"/>
    <mergeCell ref="E62:F62"/>
    <mergeCell ref="G62:I62"/>
    <mergeCell ref="A72:B72"/>
    <mergeCell ref="C72:F72"/>
    <mergeCell ref="G72:I72"/>
    <mergeCell ref="A67:A68"/>
    <mergeCell ref="B67:B68"/>
    <mergeCell ref="C67:F67"/>
    <mergeCell ref="G67:I67"/>
    <mergeCell ref="C68:F68"/>
    <mergeCell ref="G68:I68"/>
    <mergeCell ref="C69:F69"/>
  </mergeCells>
  <pageMargins left="0.7" right="0.7" top="0.75" bottom="0.75" header="0.3" footer="0.3"/>
  <pageSetup scale="35" orientation="portrait" r:id="rId1"/>
  <rowBreaks count="1" manualBreakCount="1">
    <brk id="50" max="8"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topLeftCell="A67" zoomScale="80" zoomScaleNormal="80" zoomScaleSheetLayoutView="80" workbookViewId="0">
      <selection activeCell="C95" sqref="C95"/>
    </sheetView>
  </sheetViews>
  <sheetFormatPr baseColWidth="10" defaultRowHeight="15" x14ac:dyDescent="0.25"/>
  <cols>
    <col min="1" max="1" width="6.7109375" style="1" customWidth="1"/>
    <col min="2" max="2" width="47.140625" customWidth="1"/>
    <col min="3" max="3" width="40.140625" style="1" customWidth="1"/>
    <col min="4" max="4" width="12.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ht="15.75" thickBot="1" x14ac:dyDescent="0.3">
      <c r="C7" s="2"/>
      <c r="F7" s="2"/>
    </row>
    <row r="8" spans="1:9" ht="15.75" thickBot="1" x14ac:dyDescent="0.3">
      <c r="A8" s="28" t="s">
        <v>1</v>
      </c>
      <c r="B8" s="29" t="s">
        <v>2</v>
      </c>
      <c r="C8" s="379">
        <v>21</v>
      </c>
      <c r="D8" s="380"/>
      <c r="E8" s="380"/>
      <c r="F8" s="380"/>
    </row>
    <row r="9" spans="1:9" ht="31.5" customHeight="1" x14ac:dyDescent="0.25">
      <c r="A9" s="28" t="s">
        <v>3</v>
      </c>
      <c r="B9" s="29" t="s">
        <v>4</v>
      </c>
      <c r="C9" s="381" t="s">
        <v>374</v>
      </c>
      <c r="D9" s="382"/>
      <c r="E9" s="382"/>
      <c r="F9" s="382"/>
    </row>
    <row r="10" spans="1:9" x14ac:dyDescent="0.25">
      <c r="A10" s="28" t="s">
        <v>5</v>
      </c>
      <c r="B10" s="29" t="s">
        <v>7</v>
      </c>
      <c r="C10" s="364" t="s">
        <v>186</v>
      </c>
      <c r="D10" s="365"/>
      <c r="E10" s="365"/>
      <c r="F10" s="365"/>
    </row>
    <row r="11" spans="1:9" x14ac:dyDescent="0.25">
      <c r="A11" s="28" t="s">
        <v>6</v>
      </c>
      <c r="B11" s="29" t="s">
        <v>8</v>
      </c>
      <c r="C11" s="422" t="s">
        <v>185</v>
      </c>
      <c r="D11" s="429"/>
      <c r="E11" s="429"/>
      <c r="F11" s="429"/>
    </row>
    <row r="12" spans="1:9" ht="15.75" thickBot="1" x14ac:dyDescent="0.3">
      <c r="A12" s="28" t="s">
        <v>184</v>
      </c>
      <c r="B12" s="29" t="s">
        <v>183</v>
      </c>
      <c r="C12" s="441" t="s">
        <v>83</v>
      </c>
      <c r="D12" s="441"/>
      <c r="E12" s="441"/>
      <c r="F12" s="441"/>
    </row>
    <row r="13" spans="1:9" ht="39" customHeight="1" x14ac:dyDescent="0.25">
      <c r="A13" s="18">
        <v>1</v>
      </c>
      <c r="B13" s="21" t="s">
        <v>11</v>
      </c>
      <c r="C13" s="99" t="s">
        <v>374</v>
      </c>
      <c r="D13" s="105" t="s">
        <v>10</v>
      </c>
      <c r="E13" s="231" t="s">
        <v>47</v>
      </c>
      <c r="F13" s="288"/>
      <c r="G13" s="231" t="s">
        <v>62</v>
      </c>
      <c r="H13" s="287"/>
      <c r="I13" s="288"/>
    </row>
    <row r="14" spans="1:9" ht="30" x14ac:dyDescent="0.25">
      <c r="A14" s="6">
        <v>1.1000000000000001</v>
      </c>
      <c r="B14" s="7" t="s">
        <v>12</v>
      </c>
      <c r="C14" s="206" t="s">
        <v>83</v>
      </c>
      <c r="D14" s="202" t="s">
        <v>375</v>
      </c>
      <c r="E14" s="205" t="s">
        <v>82</v>
      </c>
      <c r="F14" s="206"/>
      <c r="G14" s="289"/>
      <c r="H14" s="290"/>
      <c r="I14" s="290"/>
    </row>
    <row r="15" spans="1:9" x14ac:dyDescent="0.25">
      <c r="A15" s="6">
        <v>1.2</v>
      </c>
      <c r="B15" s="8" t="s">
        <v>13</v>
      </c>
      <c r="C15" s="208"/>
      <c r="D15" s="203"/>
      <c r="E15" s="207"/>
      <c r="F15" s="208"/>
      <c r="G15" s="254"/>
      <c r="H15" s="248"/>
      <c r="I15" s="248"/>
    </row>
    <row r="16" spans="1:9" ht="30" x14ac:dyDescent="0.25">
      <c r="A16" s="6">
        <v>1.3</v>
      </c>
      <c r="B16" s="7" t="s">
        <v>14</v>
      </c>
      <c r="C16" s="208"/>
      <c r="D16" s="203"/>
      <c r="E16" s="207"/>
      <c r="F16" s="208"/>
      <c r="G16" s="254"/>
      <c r="H16" s="248"/>
      <c r="I16" s="248"/>
    </row>
    <row r="17" spans="1:9" ht="60" customHeight="1" x14ac:dyDescent="0.25">
      <c r="A17" s="239">
        <v>1.4</v>
      </c>
      <c r="B17" s="241" t="s">
        <v>15</v>
      </c>
      <c r="C17" s="208"/>
      <c r="D17" s="203"/>
      <c r="E17" s="207"/>
      <c r="F17" s="208"/>
      <c r="G17" s="254"/>
      <c r="H17" s="248"/>
      <c r="I17" s="248"/>
    </row>
    <row r="18" spans="1:9" ht="15.75" thickBot="1" x14ac:dyDescent="0.3">
      <c r="A18" s="240"/>
      <c r="B18" s="242"/>
      <c r="C18" s="210"/>
      <c r="D18" s="204"/>
      <c r="E18" s="209"/>
      <c r="F18" s="210"/>
      <c r="G18" s="254"/>
      <c r="H18" s="248"/>
      <c r="I18" s="248"/>
    </row>
    <row r="19" spans="1:9" ht="39" customHeight="1" x14ac:dyDescent="0.25">
      <c r="A19" s="18">
        <v>2</v>
      </c>
      <c r="B19" s="19" t="s">
        <v>16</v>
      </c>
      <c r="C19" s="99" t="s">
        <v>374</v>
      </c>
      <c r="D19" s="105"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HELAM SEGURIDAD LTDA</v>
      </c>
      <c r="D24" s="278"/>
      <c r="E24" s="257" t="s">
        <v>47</v>
      </c>
      <c r="F24" s="258"/>
      <c r="G24" s="257"/>
      <c r="H24" s="279"/>
      <c r="I24" s="280"/>
    </row>
    <row r="25" spans="1:9" ht="33" customHeight="1" x14ac:dyDescent="0.25">
      <c r="A25" s="201"/>
      <c r="B25" s="220"/>
      <c r="C25" s="97" t="s">
        <v>9</v>
      </c>
      <c r="D25" s="105" t="s">
        <v>10</v>
      </c>
      <c r="E25" s="259"/>
      <c r="F25" s="260"/>
      <c r="G25" s="259"/>
      <c r="H25" s="281"/>
      <c r="I25" s="282"/>
    </row>
    <row r="26" spans="1:9" ht="62.25" customHeight="1" x14ac:dyDescent="0.25">
      <c r="A26" s="6">
        <v>4.0999999999999996</v>
      </c>
      <c r="B26" s="9" t="s">
        <v>53</v>
      </c>
      <c r="C26" s="268" t="s">
        <v>83</v>
      </c>
      <c r="D26" s="202" t="s">
        <v>373</v>
      </c>
      <c r="E26" s="205" t="s">
        <v>82</v>
      </c>
      <c r="F26" s="269"/>
      <c r="G26" s="254"/>
      <c r="H26" s="248"/>
      <c r="I26" s="248"/>
    </row>
    <row r="27" spans="1:9" ht="30" x14ac:dyDescent="0.25">
      <c r="A27" s="6">
        <v>4.2</v>
      </c>
      <c r="B27" s="9" t="s">
        <v>21</v>
      </c>
      <c r="C27" s="225"/>
      <c r="D27" s="203"/>
      <c r="E27" s="207"/>
      <c r="F27" s="229"/>
      <c r="G27" s="254"/>
      <c r="H27" s="248"/>
      <c r="I27" s="248"/>
    </row>
    <row r="28" spans="1:9" ht="30.75" thickBot="1" x14ac:dyDescent="0.3">
      <c r="A28" s="10">
        <v>4.3</v>
      </c>
      <c r="B28" s="11" t="s">
        <v>48</v>
      </c>
      <c r="C28" s="98" t="s">
        <v>72</v>
      </c>
      <c r="D28" s="204"/>
      <c r="E28" s="209"/>
      <c r="F28" s="230"/>
      <c r="G28" s="254"/>
      <c r="H28" s="248"/>
      <c r="I28" s="248"/>
    </row>
    <row r="29" spans="1:9" ht="30" customHeight="1" thickBot="1" x14ac:dyDescent="0.3">
      <c r="A29" s="200">
        <v>5</v>
      </c>
      <c r="B29" s="213" t="s">
        <v>22</v>
      </c>
      <c r="C29" s="255" t="str">
        <f>+C24</f>
        <v>HELAM SEGURIDAD LTDA</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265" t="s">
        <v>372</v>
      </c>
      <c r="E31" s="215" t="s">
        <v>82</v>
      </c>
      <c r="F31" s="216"/>
      <c r="G31" s="254"/>
      <c r="H31" s="248"/>
      <c r="I31" s="248"/>
    </row>
    <row r="32" spans="1:9" ht="45" x14ac:dyDescent="0.25">
      <c r="A32" s="6">
        <v>5.2</v>
      </c>
      <c r="B32" s="9" t="s">
        <v>176</v>
      </c>
      <c r="C32" s="266"/>
      <c r="D32" s="266"/>
      <c r="E32" s="217"/>
      <c r="F32" s="218"/>
      <c r="G32" s="254"/>
      <c r="H32" s="248"/>
      <c r="I32" s="248"/>
    </row>
    <row r="33" spans="1:9" ht="45" x14ac:dyDescent="0.25">
      <c r="A33" s="6">
        <v>5.3</v>
      </c>
      <c r="B33" s="14" t="s">
        <v>175</v>
      </c>
      <c r="C33" s="266"/>
      <c r="D33" s="266"/>
      <c r="E33" s="217"/>
      <c r="F33" s="218"/>
      <c r="G33" s="254"/>
      <c r="H33" s="248"/>
      <c r="I33" s="248"/>
    </row>
    <row r="34" spans="1:9" ht="30" x14ac:dyDescent="0.25">
      <c r="A34" s="6">
        <v>5.4</v>
      </c>
      <c r="B34" s="9" t="s">
        <v>23</v>
      </c>
      <c r="C34" s="266"/>
      <c r="D34" s="266"/>
      <c r="E34" s="217"/>
      <c r="F34" s="218"/>
      <c r="G34" s="254"/>
      <c r="H34" s="248"/>
      <c r="I34" s="248"/>
    </row>
    <row r="35" spans="1:9" ht="30.75" thickBot="1" x14ac:dyDescent="0.3">
      <c r="A35" s="10">
        <v>5.5</v>
      </c>
      <c r="B35" s="11" t="s">
        <v>24</v>
      </c>
      <c r="C35" s="267"/>
      <c r="D35" s="267"/>
      <c r="E35" s="217"/>
      <c r="F35" s="218"/>
      <c r="G35" s="254"/>
      <c r="H35" s="248"/>
      <c r="I35" s="248"/>
    </row>
    <row r="36" spans="1:9" ht="30" customHeight="1" thickBot="1" x14ac:dyDescent="0.3">
      <c r="A36" s="200">
        <v>6</v>
      </c>
      <c r="B36" s="211" t="s">
        <v>142</v>
      </c>
      <c r="C36" s="212" t="str">
        <f>+C29</f>
        <v>HELAM SEGURIDAD LTDA</v>
      </c>
      <c r="D36" s="214"/>
      <c r="E36" s="249" t="s">
        <v>47</v>
      </c>
      <c r="F36" s="249"/>
      <c r="G36" s="250"/>
      <c r="H36" s="250"/>
      <c r="I36" s="251"/>
    </row>
    <row r="37" spans="1:9" ht="15.75" thickBot="1" x14ac:dyDescent="0.3">
      <c r="A37" s="201"/>
      <c r="B37" s="212"/>
      <c r="C37" s="24" t="s">
        <v>9</v>
      </c>
      <c r="D37" s="130" t="s">
        <v>10</v>
      </c>
      <c r="E37" s="249"/>
      <c r="F37" s="249"/>
      <c r="G37" s="252"/>
      <c r="H37" s="252"/>
      <c r="I37" s="253"/>
    </row>
    <row r="38" spans="1:9" ht="30" x14ac:dyDescent="0.25">
      <c r="A38" s="6">
        <v>6.1</v>
      </c>
      <c r="B38" s="9" t="s">
        <v>339</v>
      </c>
      <c r="C38" s="224" t="s">
        <v>83</v>
      </c>
      <c r="D38" s="227">
        <v>28</v>
      </c>
      <c r="E38" s="207" t="s">
        <v>82</v>
      </c>
      <c r="F38" s="229"/>
      <c r="G38" s="254"/>
      <c r="H38" s="248"/>
      <c r="I38" s="248"/>
    </row>
    <row r="39" spans="1:9" ht="45" x14ac:dyDescent="0.25">
      <c r="A39" s="6">
        <v>6.2</v>
      </c>
      <c r="B39" s="9" t="s">
        <v>27</v>
      </c>
      <c r="C39" s="225"/>
      <c r="D39" s="227"/>
      <c r="E39" s="207"/>
      <c r="F39" s="229"/>
      <c r="G39" s="254"/>
      <c r="H39" s="248"/>
      <c r="I39" s="248"/>
    </row>
    <row r="40" spans="1:9" ht="60.75" thickBot="1" x14ac:dyDescent="0.3">
      <c r="A40" s="6">
        <v>6.3</v>
      </c>
      <c r="B40" s="11" t="s">
        <v>28</v>
      </c>
      <c r="C40" s="226"/>
      <c r="D40" s="228"/>
      <c r="E40" s="209"/>
      <c r="F40" s="230"/>
      <c r="G40" s="254"/>
      <c r="H40" s="248"/>
      <c r="I40" s="248"/>
    </row>
    <row r="41" spans="1:9" x14ac:dyDescent="0.25">
      <c r="A41" s="18">
        <v>7</v>
      </c>
      <c r="B41" s="25" t="s">
        <v>29</v>
      </c>
      <c r="C41" s="99" t="s">
        <v>174</v>
      </c>
      <c r="D41" s="105" t="s">
        <v>10</v>
      </c>
      <c r="E41" s="231" t="s">
        <v>47</v>
      </c>
      <c r="F41" s="232"/>
      <c r="G41" s="231"/>
      <c r="H41" s="287"/>
      <c r="I41" s="288"/>
    </row>
    <row r="42" spans="1:9" x14ac:dyDescent="0.25">
      <c r="A42" s="6">
        <v>7.1</v>
      </c>
      <c r="B42" s="9" t="s">
        <v>30</v>
      </c>
      <c r="C42" s="100" t="s">
        <v>173</v>
      </c>
      <c r="D42" s="298" t="s">
        <v>371</v>
      </c>
      <c r="E42" s="301" t="s">
        <v>82</v>
      </c>
      <c r="F42" s="302"/>
      <c r="G42" s="254"/>
      <c r="H42" s="248"/>
      <c r="I42" s="248"/>
    </row>
    <row r="43" spans="1:9" x14ac:dyDescent="0.25">
      <c r="A43" s="6">
        <v>7.2</v>
      </c>
      <c r="B43" s="9" t="s">
        <v>31</v>
      </c>
      <c r="C43" s="101" t="s">
        <v>370</v>
      </c>
      <c r="D43" s="299"/>
      <c r="E43" s="303"/>
      <c r="F43" s="304"/>
      <c r="G43" s="254"/>
      <c r="H43" s="248"/>
      <c r="I43" s="248"/>
    </row>
    <row r="44" spans="1:9" ht="30" x14ac:dyDescent="0.25">
      <c r="A44" s="6">
        <v>7.3</v>
      </c>
      <c r="B44" s="9" t="s">
        <v>32</v>
      </c>
      <c r="C44" s="101" t="s">
        <v>83</v>
      </c>
      <c r="D44" s="299"/>
      <c r="E44" s="303"/>
      <c r="F44" s="304"/>
      <c r="G44" s="254"/>
      <c r="H44" s="248"/>
      <c r="I44" s="248"/>
    </row>
    <row r="45" spans="1:9" ht="45" x14ac:dyDescent="0.25">
      <c r="A45" s="6">
        <v>7.4</v>
      </c>
      <c r="B45" s="9" t="s">
        <v>33</v>
      </c>
      <c r="C45" s="129" t="s">
        <v>83</v>
      </c>
      <c r="D45" s="299"/>
      <c r="E45" s="303"/>
      <c r="F45" s="304"/>
      <c r="G45" s="254"/>
      <c r="H45" s="248"/>
      <c r="I45" s="248"/>
    </row>
    <row r="46" spans="1:9" ht="45" x14ac:dyDescent="0.25">
      <c r="A46" s="6">
        <v>7.5</v>
      </c>
      <c r="B46" s="9" t="s">
        <v>64</v>
      </c>
      <c r="C46" s="129" t="s">
        <v>83</v>
      </c>
      <c r="D46" s="299"/>
      <c r="E46" s="303"/>
      <c r="F46" s="304"/>
      <c r="G46" s="254"/>
      <c r="H46" s="248"/>
      <c r="I46" s="248"/>
    </row>
    <row r="47" spans="1:9" x14ac:dyDescent="0.25">
      <c r="A47" s="6">
        <v>7.6</v>
      </c>
      <c r="B47" s="9" t="s">
        <v>34</v>
      </c>
      <c r="C47" s="129" t="s">
        <v>83</v>
      </c>
      <c r="D47" s="299"/>
      <c r="E47" s="303"/>
      <c r="F47" s="304"/>
      <c r="G47" s="254"/>
      <c r="H47" s="248"/>
      <c r="I47" s="248"/>
    </row>
    <row r="48" spans="1:9" ht="30" x14ac:dyDescent="0.25">
      <c r="A48" s="6">
        <v>7.7</v>
      </c>
      <c r="B48" s="9" t="s">
        <v>55</v>
      </c>
      <c r="C48" s="101" t="s">
        <v>83</v>
      </c>
      <c r="D48" s="299"/>
      <c r="E48" s="303"/>
      <c r="F48" s="304"/>
      <c r="G48" s="254"/>
      <c r="H48" s="248"/>
      <c r="I48" s="248"/>
    </row>
    <row r="49" spans="1:10" ht="31.5" customHeight="1" x14ac:dyDescent="0.25">
      <c r="A49" s="6">
        <v>7.8</v>
      </c>
      <c r="B49" s="15" t="s">
        <v>35</v>
      </c>
      <c r="C49" s="129" t="s">
        <v>83</v>
      </c>
      <c r="D49" s="299"/>
      <c r="E49" s="303"/>
      <c r="F49" s="304"/>
      <c r="G49" s="254"/>
      <c r="H49" s="248"/>
      <c r="I49" s="248"/>
    </row>
    <row r="50" spans="1:10" ht="15.75" thickBot="1" x14ac:dyDescent="0.3">
      <c r="A50" s="6">
        <v>7.9</v>
      </c>
      <c r="B50" s="9" t="s">
        <v>36</v>
      </c>
      <c r="C50" s="110" t="s">
        <v>83</v>
      </c>
      <c r="D50" s="300"/>
      <c r="E50" s="305"/>
      <c r="F50" s="306"/>
      <c r="G50" s="254"/>
      <c r="H50" s="248"/>
      <c r="I50" s="248"/>
    </row>
    <row r="51" spans="1:10" ht="30" customHeight="1" thickBot="1" x14ac:dyDescent="0.3">
      <c r="A51" s="200">
        <v>8</v>
      </c>
      <c r="B51" s="211" t="s">
        <v>37</v>
      </c>
      <c r="C51" s="213" t="str">
        <f>+C36</f>
        <v>HELAM SEGURIDAD LTDA</v>
      </c>
      <c r="D51" s="294"/>
      <c r="E51" s="294"/>
      <c r="F51" s="295"/>
      <c r="G51" s="257"/>
      <c r="H51" s="279"/>
      <c r="I51" s="258"/>
    </row>
    <row r="52" spans="1:10" ht="30" customHeight="1" thickBot="1" x14ac:dyDescent="0.3">
      <c r="A52" s="201"/>
      <c r="B52" s="212"/>
      <c r="C52" s="296" t="s">
        <v>50</v>
      </c>
      <c r="D52" s="297"/>
      <c r="E52" s="249" t="s">
        <v>170</v>
      </c>
      <c r="F52" s="249"/>
      <c r="G52" s="281"/>
      <c r="H52" s="281"/>
      <c r="I52" s="260"/>
    </row>
    <row r="53" spans="1:10" ht="30" x14ac:dyDescent="0.25">
      <c r="A53" s="6">
        <v>8.1</v>
      </c>
      <c r="B53" s="7" t="s">
        <v>38</v>
      </c>
      <c r="C53" s="233" t="s">
        <v>85</v>
      </c>
      <c r="D53" s="234"/>
      <c r="E53" s="307" t="s">
        <v>85</v>
      </c>
      <c r="F53" s="307"/>
      <c r="G53" s="308"/>
      <c r="H53" s="248"/>
      <c r="I53" s="248"/>
    </row>
    <row r="54" spans="1:10" x14ac:dyDescent="0.25">
      <c r="A54" s="6">
        <v>8.1999999999999993</v>
      </c>
      <c r="B54" s="8" t="s">
        <v>13</v>
      </c>
      <c r="C54" s="235"/>
      <c r="D54" s="236"/>
      <c r="E54" s="236"/>
      <c r="F54" s="236"/>
      <c r="G54" s="308"/>
      <c r="H54" s="248"/>
      <c r="I54" s="248"/>
    </row>
    <row r="55" spans="1:10" ht="60.75" thickBot="1" x14ac:dyDescent="0.3">
      <c r="A55" s="10">
        <v>8.3000000000000007</v>
      </c>
      <c r="B55" s="16" t="s">
        <v>39</v>
      </c>
      <c r="C55" s="237"/>
      <c r="D55" s="238"/>
      <c r="E55" s="238"/>
      <c r="F55" s="238"/>
      <c r="G55" s="254"/>
      <c r="H55" s="248"/>
      <c r="I55" s="248"/>
    </row>
    <row r="56" spans="1:10" ht="30" customHeight="1" thickBot="1" x14ac:dyDescent="0.3">
      <c r="A56" s="200">
        <v>9</v>
      </c>
      <c r="B56" s="211" t="s">
        <v>40</v>
      </c>
      <c r="C56" s="277" t="str">
        <f>+C51</f>
        <v>HELAM SEGURIDAD LTDA</v>
      </c>
      <c r="D56" s="278"/>
      <c r="E56" s="257" t="s">
        <v>47</v>
      </c>
      <c r="F56" s="258"/>
      <c r="G56" s="257"/>
      <c r="H56" s="279"/>
      <c r="I56" s="258"/>
    </row>
    <row r="57" spans="1:10" ht="30" customHeight="1" thickBot="1" x14ac:dyDescent="0.3">
      <c r="A57" s="201"/>
      <c r="B57" s="212"/>
      <c r="C57" s="24" t="s">
        <v>9</v>
      </c>
      <c r="D57" s="23" t="s">
        <v>10</v>
      </c>
      <c r="E57" s="292"/>
      <c r="F57" s="293"/>
      <c r="G57" s="259"/>
      <c r="H57" s="281"/>
      <c r="I57" s="260"/>
    </row>
    <row r="58" spans="1:10" ht="30.75" thickBot="1" x14ac:dyDescent="0.3">
      <c r="A58" s="132">
        <v>9.1</v>
      </c>
      <c r="B58" s="39" t="s">
        <v>41</v>
      </c>
      <c r="C58" s="102" t="s">
        <v>51</v>
      </c>
      <c r="D58" s="103"/>
      <c r="E58" s="314" t="s">
        <v>51</v>
      </c>
      <c r="F58" s="315"/>
      <c r="G58" s="254"/>
      <c r="H58" s="248"/>
      <c r="I58" s="248"/>
    </row>
    <row r="59" spans="1:10" x14ac:dyDescent="0.25">
      <c r="A59" s="219" t="s">
        <v>56</v>
      </c>
      <c r="B59" s="221" t="s">
        <v>57</v>
      </c>
      <c r="C59" s="222"/>
      <c r="D59" s="222"/>
      <c r="E59" s="257" t="s">
        <v>47</v>
      </c>
      <c r="F59" s="258"/>
      <c r="G59" s="257"/>
      <c r="H59" s="279"/>
      <c r="I59" s="258"/>
      <c r="J59" s="309"/>
    </row>
    <row r="60" spans="1:10" x14ac:dyDescent="0.25">
      <c r="A60" s="220"/>
      <c r="B60" s="212"/>
      <c r="C60" s="92" t="s">
        <v>9</v>
      </c>
      <c r="D60" s="94" t="s">
        <v>10</v>
      </c>
      <c r="E60" s="292"/>
      <c r="F60" s="293" t="s">
        <v>9</v>
      </c>
      <c r="G60" s="259"/>
      <c r="H60" s="281"/>
      <c r="I60" s="260"/>
      <c r="J60" s="310"/>
    </row>
    <row r="61" spans="1:10" ht="34.5" customHeight="1" x14ac:dyDescent="0.25">
      <c r="A61" s="122">
        <v>10.1</v>
      </c>
      <c r="B61" s="9" t="s">
        <v>58</v>
      </c>
      <c r="C61" s="122" t="s">
        <v>83</v>
      </c>
      <c r="D61" s="122" t="s">
        <v>369</v>
      </c>
      <c r="E61" s="311" t="s">
        <v>82</v>
      </c>
      <c r="F61" s="271"/>
      <c r="G61" s="312"/>
      <c r="H61" s="312"/>
      <c r="I61" s="312"/>
    </row>
    <row r="62" spans="1:10" ht="30" customHeight="1" x14ac:dyDescent="0.25">
      <c r="A62" s="41">
        <v>10.199999999999999</v>
      </c>
      <c r="B62" s="39" t="s">
        <v>234</v>
      </c>
      <c r="C62" s="122" t="s">
        <v>83</v>
      </c>
      <c r="D62" s="122" t="s">
        <v>369</v>
      </c>
      <c r="E62" s="273" t="s">
        <v>82</v>
      </c>
      <c r="F62" s="271"/>
      <c r="G62" s="312"/>
      <c r="H62" s="312"/>
      <c r="I62" s="312"/>
    </row>
    <row r="63" spans="1:10" ht="148.5" customHeight="1" x14ac:dyDescent="0.25">
      <c r="A63" s="41">
        <v>10.3</v>
      </c>
      <c r="B63" s="127" t="s">
        <v>368</v>
      </c>
      <c r="C63" s="126" t="s">
        <v>83</v>
      </c>
      <c r="D63" s="122">
        <v>57</v>
      </c>
      <c r="E63" s="344" t="s">
        <v>82</v>
      </c>
      <c r="F63" s="437"/>
      <c r="G63" s="313"/>
      <c r="H63" s="313"/>
      <c r="I63" s="313"/>
    </row>
    <row r="64" spans="1:10" ht="63.75" customHeight="1" x14ac:dyDescent="0.25">
      <c r="A64" s="41">
        <v>10.4</v>
      </c>
      <c r="B64" s="125" t="s">
        <v>299</v>
      </c>
      <c r="C64" s="122" t="s">
        <v>83</v>
      </c>
      <c r="D64" s="122" t="s">
        <v>367</v>
      </c>
      <c r="E64" s="344" t="s">
        <v>82</v>
      </c>
      <c r="F64" s="345"/>
      <c r="G64" s="312"/>
      <c r="H64" s="312"/>
      <c r="I64" s="312"/>
    </row>
    <row r="65" spans="1:9" ht="48.75" customHeight="1" x14ac:dyDescent="0.25">
      <c r="A65" s="122">
        <v>10.5</v>
      </c>
      <c r="B65" s="125" t="s">
        <v>345</v>
      </c>
      <c r="C65" s="122" t="s">
        <v>83</v>
      </c>
      <c r="D65" s="122">
        <v>6</v>
      </c>
      <c r="E65" s="273" t="s">
        <v>82</v>
      </c>
      <c r="F65" s="271"/>
      <c r="G65" s="312"/>
      <c r="H65" s="312"/>
      <c r="I65" s="312"/>
    </row>
    <row r="66" spans="1:9" ht="48.75" customHeight="1" x14ac:dyDescent="0.25">
      <c r="A66" s="107" t="s">
        <v>165</v>
      </c>
      <c r="B66" s="123" t="s">
        <v>366</v>
      </c>
      <c r="C66" s="122" t="s">
        <v>83</v>
      </c>
      <c r="D66" s="122" t="s">
        <v>365</v>
      </c>
      <c r="E66" s="283" t="s">
        <v>82</v>
      </c>
      <c r="F66" s="283"/>
      <c r="G66" s="124"/>
      <c r="H66" s="124"/>
      <c r="I66" s="124"/>
    </row>
    <row r="67" spans="1:9" ht="30" customHeight="1" x14ac:dyDescent="0.25">
      <c r="A67" s="324">
        <v>11</v>
      </c>
      <c r="B67" s="325" t="s">
        <v>42</v>
      </c>
      <c r="C67" s="326" t="str">
        <f>+C56</f>
        <v>HELAM SEGURIDAD LTDA</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273" t="s">
        <v>83</v>
      </c>
      <c r="D69" s="271"/>
      <c r="E69" s="271"/>
      <c r="F69" s="272"/>
      <c r="G69" s="247"/>
      <c r="H69" s="248"/>
      <c r="I69" s="248"/>
    </row>
    <row r="70" spans="1:9" ht="31.5" customHeight="1" x14ac:dyDescent="0.25">
      <c r="A70" s="6">
        <v>11.2</v>
      </c>
      <c r="B70" s="26" t="s">
        <v>44</v>
      </c>
      <c r="C70" s="273" t="s">
        <v>83</v>
      </c>
      <c r="D70" s="271"/>
      <c r="E70" s="271"/>
      <c r="F70" s="272"/>
      <c r="G70" s="247"/>
      <c r="H70" s="248"/>
      <c r="I70" s="248"/>
    </row>
    <row r="71" spans="1:9" ht="30.75" thickBot="1" x14ac:dyDescent="0.3">
      <c r="A71" s="132">
        <v>11.3</v>
      </c>
      <c r="B71" s="27" t="s">
        <v>45</v>
      </c>
      <c r="C71" s="274" t="s">
        <v>83</v>
      </c>
      <c r="D71" s="275"/>
      <c r="E71" s="275"/>
      <c r="F71" s="276"/>
      <c r="G71" s="247"/>
      <c r="H71" s="248"/>
      <c r="I71" s="248"/>
    </row>
    <row r="72" spans="1:9" ht="27" thickBot="1" x14ac:dyDescent="0.3">
      <c r="A72" s="316" t="s">
        <v>46</v>
      </c>
      <c r="B72" s="317"/>
      <c r="C72" s="434" t="s">
        <v>82</v>
      </c>
      <c r="D72" s="435"/>
      <c r="E72" s="435"/>
      <c r="F72" s="436"/>
      <c r="G72" s="321"/>
      <c r="H72" s="322"/>
      <c r="I72" s="323"/>
    </row>
  </sheetData>
  <mergeCells count="99">
    <mergeCell ref="C12:F12"/>
    <mergeCell ref="G68:I68"/>
    <mergeCell ref="C69:F69"/>
    <mergeCell ref="G69:I71"/>
    <mergeCell ref="C70:F70"/>
    <mergeCell ref="C71:F71"/>
    <mergeCell ref="E63:F63"/>
    <mergeCell ref="G63:I63"/>
    <mergeCell ref="E58:F58"/>
    <mergeCell ref="G58:I58"/>
    <mergeCell ref="C53:D55"/>
    <mergeCell ref="E53:F55"/>
    <mergeCell ref="G53:I55"/>
    <mergeCell ref="E41:F41"/>
    <mergeCell ref="G41:I41"/>
    <mergeCell ref="D42:D50"/>
    <mergeCell ref="E42:F50"/>
    <mergeCell ref="G42:I50"/>
    <mergeCell ref="A72:B72"/>
    <mergeCell ref="C72:F72"/>
    <mergeCell ref="G72:I72"/>
    <mergeCell ref="E64:F64"/>
    <mergeCell ref="G64:I64"/>
    <mergeCell ref="E65:F65"/>
    <mergeCell ref="G65:I65"/>
    <mergeCell ref="E66:F66"/>
    <mergeCell ref="A67:A68"/>
    <mergeCell ref="B67:B68"/>
    <mergeCell ref="C67:F67"/>
    <mergeCell ref="G67:I67"/>
    <mergeCell ref="C68:F68"/>
    <mergeCell ref="A56:A57"/>
    <mergeCell ref="J59:J60"/>
    <mergeCell ref="E61:F61"/>
    <mergeCell ref="G61:I61"/>
    <mergeCell ref="E62:F62"/>
    <mergeCell ref="G62:I62"/>
    <mergeCell ref="B56:B57"/>
    <mergeCell ref="C56:D56"/>
    <mergeCell ref="E56:F57"/>
    <mergeCell ref="G56:I57"/>
    <mergeCell ref="A59:A60"/>
    <mergeCell ref="B59:B60"/>
    <mergeCell ref="C59:D59"/>
    <mergeCell ref="E59:F60"/>
    <mergeCell ref="G59:I60"/>
    <mergeCell ref="C26:C27"/>
    <mergeCell ref="D26:D28"/>
    <mergeCell ref="E26:F28"/>
    <mergeCell ref="G26:I28"/>
    <mergeCell ref="A51:A52"/>
    <mergeCell ref="B51:B52"/>
    <mergeCell ref="C51:F51"/>
    <mergeCell ref="G51:I52"/>
    <mergeCell ref="C52:D52"/>
    <mergeCell ref="A36:A37"/>
    <mergeCell ref="B36:B37"/>
    <mergeCell ref="C36:D36"/>
    <mergeCell ref="E36:F37"/>
    <mergeCell ref="G36:I37"/>
    <mergeCell ref="E52:F52"/>
    <mergeCell ref="A29:A30"/>
    <mergeCell ref="B29:B30"/>
    <mergeCell ref="C29:D29"/>
    <mergeCell ref="E29:F30"/>
    <mergeCell ref="G29:I30"/>
    <mergeCell ref="C38:C40"/>
    <mergeCell ref="D38:D40"/>
    <mergeCell ref="E38:F40"/>
    <mergeCell ref="G38:I40"/>
    <mergeCell ref="C31:C35"/>
    <mergeCell ref="D31:D35"/>
    <mergeCell ref="E31:F35"/>
    <mergeCell ref="G31:I35"/>
    <mergeCell ref="C20:C23"/>
    <mergeCell ref="D20:D23"/>
    <mergeCell ref="E20:F23"/>
    <mergeCell ref="G20:I23"/>
    <mergeCell ref="A24:A25"/>
    <mergeCell ref="B24:B25"/>
    <mergeCell ref="C24:D24"/>
    <mergeCell ref="E24:F25"/>
    <mergeCell ref="G24:I25"/>
    <mergeCell ref="E13:F13"/>
    <mergeCell ref="A17:A18"/>
    <mergeCell ref="B17:B18"/>
    <mergeCell ref="E19:F19"/>
    <mergeCell ref="G13:I13"/>
    <mergeCell ref="C14:C18"/>
    <mergeCell ref="D14:D18"/>
    <mergeCell ref="E14:F18"/>
    <mergeCell ref="G14:I18"/>
    <mergeCell ref="G19:I19"/>
    <mergeCell ref="C11:F11"/>
    <mergeCell ref="A1:F2"/>
    <mergeCell ref="A4:F5"/>
    <mergeCell ref="C8:F8"/>
    <mergeCell ref="C9:F9"/>
    <mergeCell ref="C10:F10"/>
  </mergeCells>
  <pageMargins left="0.7" right="0.7" top="0.75" bottom="0.75" header="0.3" footer="0.3"/>
  <pageSetup scale="35" orientation="portrait" r:id="rId1"/>
  <rowBreaks count="1" manualBreakCount="1">
    <brk id="50" max="8"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view="pageBreakPreview" topLeftCell="B67" zoomScale="80" zoomScaleNormal="80" zoomScaleSheetLayoutView="80" workbookViewId="0">
      <selection activeCell="F83" sqref="F83"/>
    </sheetView>
  </sheetViews>
  <sheetFormatPr baseColWidth="10" defaultRowHeight="15" x14ac:dyDescent="0.25"/>
  <cols>
    <col min="1" max="1" width="6.7109375" style="1" customWidth="1"/>
    <col min="2" max="2" width="47.140625" customWidth="1"/>
    <col min="3" max="3" width="40.140625" style="1" customWidth="1"/>
    <col min="4" max="4" width="12.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x14ac:dyDescent="0.25">
      <c r="C7" s="2"/>
      <c r="F7" s="2"/>
    </row>
    <row r="8" spans="1:9" x14ac:dyDescent="0.25">
      <c r="A8" s="28" t="s">
        <v>1</v>
      </c>
      <c r="B8" s="29" t="s">
        <v>2</v>
      </c>
      <c r="C8" s="285">
        <v>22</v>
      </c>
      <c r="D8" s="285"/>
      <c r="E8" s="285"/>
      <c r="F8" s="285"/>
    </row>
    <row r="9" spans="1:9" ht="31.5" customHeight="1" x14ac:dyDescent="0.25">
      <c r="A9" s="28" t="s">
        <v>3</v>
      </c>
      <c r="B9" s="29" t="s">
        <v>4</v>
      </c>
      <c r="C9" s="286" t="s">
        <v>387</v>
      </c>
      <c r="D9" s="286"/>
      <c r="E9" s="286"/>
      <c r="F9" s="286"/>
    </row>
    <row r="10" spans="1:9" x14ac:dyDescent="0.25">
      <c r="A10" s="28" t="s">
        <v>5</v>
      </c>
      <c r="B10" s="29" t="s">
        <v>7</v>
      </c>
      <c r="C10" s="285" t="s">
        <v>186</v>
      </c>
      <c r="D10" s="285"/>
      <c r="E10" s="285"/>
      <c r="F10" s="285"/>
    </row>
    <row r="11" spans="1:9" x14ac:dyDescent="0.25">
      <c r="A11" s="28" t="s">
        <v>6</v>
      </c>
      <c r="B11" s="29" t="s">
        <v>8</v>
      </c>
      <c r="C11" s="285" t="s">
        <v>185</v>
      </c>
      <c r="D11" s="285"/>
      <c r="E11" s="285"/>
      <c r="F11" s="285"/>
    </row>
    <row r="12" spans="1:9" ht="15.75" thickBot="1" x14ac:dyDescent="0.3">
      <c r="A12" s="3"/>
      <c r="B12" s="29" t="s">
        <v>183</v>
      </c>
      <c r="C12" s="371" t="s">
        <v>83</v>
      </c>
      <c r="D12" s="371"/>
      <c r="E12" s="371"/>
      <c r="F12" s="371"/>
    </row>
    <row r="13" spans="1:9" ht="39" customHeight="1" x14ac:dyDescent="0.25">
      <c r="A13" s="18">
        <v>1</v>
      </c>
      <c r="B13" s="21" t="s">
        <v>11</v>
      </c>
      <c r="C13" s="167" t="s">
        <v>387</v>
      </c>
      <c r="D13" s="114" t="s">
        <v>10</v>
      </c>
      <c r="E13" s="259" t="s">
        <v>47</v>
      </c>
      <c r="F13" s="282"/>
      <c r="G13" s="231" t="s">
        <v>62</v>
      </c>
      <c r="H13" s="287"/>
      <c r="I13" s="288"/>
    </row>
    <row r="14" spans="1:9" ht="30" x14ac:dyDescent="0.25">
      <c r="A14" s="6">
        <v>1.1000000000000001</v>
      </c>
      <c r="B14" s="7" t="s">
        <v>12</v>
      </c>
      <c r="C14" s="206" t="s">
        <v>83</v>
      </c>
      <c r="D14" s="202" t="s">
        <v>220</v>
      </c>
      <c r="E14" s="205"/>
      <c r="F14" s="206"/>
      <c r="G14" s="289"/>
      <c r="H14" s="290"/>
      <c r="I14" s="290"/>
    </row>
    <row r="15" spans="1:9" x14ac:dyDescent="0.25">
      <c r="A15" s="6">
        <v>1.2</v>
      </c>
      <c r="B15" s="8" t="s">
        <v>13</v>
      </c>
      <c r="C15" s="208"/>
      <c r="D15" s="203"/>
      <c r="E15" s="207"/>
      <c r="F15" s="208"/>
      <c r="G15" s="254"/>
      <c r="H15" s="248"/>
      <c r="I15" s="248"/>
    </row>
    <row r="16" spans="1:9" ht="30" x14ac:dyDescent="0.25">
      <c r="A16" s="6">
        <v>1.3</v>
      </c>
      <c r="B16" s="7" t="s">
        <v>14</v>
      </c>
      <c r="C16" s="208"/>
      <c r="D16" s="203"/>
      <c r="E16" s="207"/>
      <c r="F16" s="208"/>
      <c r="G16" s="254"/>
      <c r="H16" s="248"/>
      <c r="I16" s="248"/>
    </row>
    <row r="17" spans="1:9" ht="60.75" thickBot="1" x14ac:dyDescent="0.3">
      <c r="A17" s="6">
        <v>1.4</v>
      </c>
      <c r="B17" s="7" t="s">
        <v>15</v>
      </c>
      <c r="C17" s="208"/>
      <c r="D17" s="203"/>
      <c r="E17" s="207"/>
      <c r="F17" s="208"/>
      <c r="G17" s="254"/>
      <c r="H17" s="248"/>
      <c r="I17" s="248"/>
    </row>
    <row r="18" spans="1:9" ht="39" customHeight="1" x14ac:dyDescent="0.25">
      <c r="A18" s="18">
        <v>2</v>
      </c>
      <c r="B18" s="19" t="s">
        <v>16</v>
      </c>
      <c r="C18" s="99" t="s">
        <v>387</v>
      </c>
      <c r="D18" s="105" t="s">
        <v>10</v>
      </c>
      <c r="E18" s="231" t="s">
        <v>47</v>
      </c>
      <c r="F18" s="232"/>
      <c r="G18" s="231"/>
      <c r="H18" s="287"/>
      <c r="I18" s="288"/>
    </row>
    <row r="19" spans="1:9" ht="45.75" customHeight="1" x14ac:dyDescent="0.25">
      <c r="A19" s="6">
        <v>2.1</v>
      </c>
      <c r="B19" s="9" t="s">
        <v>17</v>
      </c>
      <c r="C19" s="243" t="s">
        <v>179</v>
      </c>
      <c r="D19" s="243" t="s">
        <v>179</v>
      </c>
      <c r="E19" s="215" t="s">
        <v>179</v>
      </c>
      <c r="F19" s="243"/>
      <c r="G19" s="247"/>
      <c r="H19" s="248"/>
      <c r="I19" s="248"/>
    </row>
    <row r="20" spans="1:9" ht="50.25" customHeight="1" x14ac:dyDescent="0.25">
      <c r="A20" s="6">
        <v>2.2000000000000002</v>
      </c>
      <c r="B20" s="9" t="s">
        <v>49</v>
      </c>
      <c r="C20" s="244"/>
      <c r="D20" s="244"/>
      <c r="E20" s="217"/>
      <c r="F20" s="244"/>
      <c r="G20" s="247"/>
      <c r="H20" s="248"/>
      <c r="I20" s="248"/>
    </row>
    <row r="21" spans="1:9" ht="123" customHeight="1" x14ac:dyDescent="0.25">
      <c r="A21" s="6">
        <v>2.2999999999999998</v>
      </c>
      <c r="B21" s="9" t="s">
        <v>18</v>
      </c>
      <c r="C21" s="244"/>
      <c r="D21" s="244"/>
      <c r="E21" s="217"/>
      <c r="F21" s="244"/>
      <c r="G21" s="247"/>
      <c r="H21" s="248"/>
      <c r="I21" s="248"/>
    </row>
    <row r="22" spans="1:9" ht="42" customHeight="1" thickBot="1" x14ac:dyDescent="0.3">
      <c r="A22" s="10">
        <v>2.4</v>
      </c>
      <c r="B22" s="11" t="s">
        <v>19</v>
      </c>
      <c r="C22" s="245"/>
      <c r="D22" s="245"/>
      <c r="E22" s="246"/>
      <c r="F22" s="245"/>
      <c r="G22" s="247"/>
      <c r="H22" s="248"/>
      <c r="I22" s="248"/>
    </row>
    <row r="23" spans="1:9" ht="33" customHeight="1" thickBot="1" x14ac:dyDescent="0.3">
      <c r="A23" s="200">
        <v>3</v>
      </c>
      <c r="B23" s="223" t="s">
        <v>20</v>
      </c>
      <c r="C23" s="277" t="str">
        <f>+C9</f>
        <v>INTERCOM SECURITY DE COLOMBIA LTDA.</v>
      </c>
      <c r="D23" s="278"/>
      <c r="E23" s="257" t="s">
        <v>47</v>
      </c>
      <c r="F23" s="258"/>
      <c r="G23" s="257"/>
      <c r="H23" s="279"/>
      <c r="I23" s="280"/>
    </row>
    <row r="24" spans="1:9" ht="33" customHeight="1" x14ac:dyDescent="0.25">
      <c r="A24" s="201"/>
      <c r="B24" s="220"/>
      <c r="C24" s="97" t="s">
        <v>9</v>
      </c>
      <c r="D24" s="105" t="s">
        <v>10</v>
      </c>
      <c r="E24" s="259"/>
      <c r="F24" s="260"/>
      <c r="G24" s="259"/>
      <c r="H24" s="281"/>
      <c r="I24" s="282"/>
    </row>
    <row r="25" spans="1:9" ht="62.25" customHeight="1" x14ac:dyDescent="0.25">
      <c r="A25" s="6">
        <v>4.0999999999999996</v>
      </c>
      <c r="B25" s="9" t="s">
        <v>53</v>
      </c>
      <c r="C25" s="268" t="s">
        <v>83</v>
      </c>
      <c r="D25" s="202" t="s">
        <v>386</v>
      </c>
      <c r="E25" s="205" t="s">
        <v>82</v>
      </c>
      <c r="F25" s="269"/>
      <c r="G25" s="254"/>
      <c r="H25" s="248"/>
      <c r="I25" s="248"/>
    </row>
    <row r="26" spans="1:9" ht="30" x14ac:dyDescent="0.25">
      <c r="A26" s="6">
        <v>4.2</v>
      </c>
      <c r="B26" s="9" t="s">
        <v>21</v>
      </c>
      <c r="C26" s="225"/>
      <c r="D26" s="203"/>
      <c r="E26" s="207"/>
      <c r="F26" s="229"/>
      <c r="G26" s="254"/>
      <c r="H26" s="248"/>
      <c r="I26" s="248"/>
    </row>
    <row r="27" spans="1:9" ht="30.75" thickBot="1" x14ac:dyDescent="0.3">
      <c r="A27" s="10">
        <v>4.3</v>
      </c>
      <c r="B27" s="11" t="s">
        <v>48</v>
      </c>
      <c r="C27" s="98" t="s">
        <v>193</v>
      </c>
      <c r="D27" s="204"/>
      <c r="E27" s="209"/>
      <c r="F27" s="230"/>
      <c r="G27" s="254"/>
      <c r="H27" s="248"/>
      <c r="I27" s="248"/>
    </row>
    <row r="28" spans="1:9" ht="30" customHeight="1" thickBot="1" x14ac:dyDescent="0.3">
      <c r="A28" s="200">
        <v>5</v>
      </c>
      <c r="B28" s="213" t="s">
        <v>22</v>
      </c>
      <c r="C28" s="255" t="str">
        <f>+C23</f>
        <v>INTERCOM SECURITY DE COLOMBIA LTDA.</v>
      </c>
      <c r="D28" s="256"/>
      <c r="E28" s="257" t="s">
        <v>47</v>
      </c>
      <c r="F28" s="258"/>
      <c r="G28" s="261"/>
      <c r="H28" s="262"/>
      <c r="I28" s="262"/>
    </row>
    <row r="29" spans="1:9" ht="15.75" thickBot="1" x14ac:dyDescent="0.3">
      <c r="A29" s="201"/>
      <c r="B29" s="214"/>
      <c r="C29" s="35" t="s">
        <v>9</v>
      </c>
      <c r="D29" s="36" t="s">
        <v>10</v>
      </c>
      <c r="E29" s="259"/>
      <c r="F29" s="260"/>
      <c r="G29" s="263"/>
      <c r="H29" s="264"/>
      <c r="I29" s="264"/>
    </row>
    <row r="30" spans="1:9" ht="64.5" customHeight="1" x14ac:dyDescent="0.25">
      <c r="A30" s="6">
        <v>5.0999999999999996</v>
      </c>
      <c r="B30" s="9" t="s">
        <v>53</v>
      </c>
      <c r="C30" s="265" t="s">
        <v>83</v>
      </c>
      <c r="D30" s="265" t="s">
        <v>385</v>
      </c>
      <c r="E30" s="215" t="s">
        <v>82</v>
      </c>
      <c r="F30" s="216"/>
      <c r="G30" s="254"/>
      <c r="H30" s="248"/>
      <c r="I30" s="248"/>
    </row>
    <row r="31" spans="1:9" ht="45" x14ac:dyDescent="0.25">
      <c r="A31" s="6">
        <v>5.2</v>
      </c>
      <c r="B31" s="9" t="s">
        <v>63</v>
      </c>
      <c r="C31" s="266"/>
      <c r="D31" s="266"/>
      <c r="E31" s="217"/>
      <c r="F31" s="218"/>
      <c r="G31" s="254"/>
      <c r="H31" s="248"/>
      <c r="I31" s="248"/>
    </row>
    <row r="32" spans="1:9" ht="45" x14ac:dyDescent="0.25">
      <c r="A32" s="6">
        <v>5.3</v>
      </c>
      <c r="B32" s="14" t="s">
        <v>54</v>
      </c>
      <c r="C32" s="266"/>
      <c r="D32" s="266"/>
      <c r="E32" s="217"/>
      <c r="F32" s="218"/>
      <c r="G32" s="254"/>
      <c r="H32" s="248"/>
      <c r="I32" s="248"/>
    </row>
    <row r="33" spans="1:9" ht="30" x14ac:dyDescent="0.25">
      <c r="A33" s="6">
        <v>5.4</v>
      </c>
      <c r="B33" s="9" t="s">
        <v>23</v>
      </c>
      <c r="C33" s="266"/>
      <c r="D33" s="266"/>
      <c r="E33" s="217"/>
      <c r="F33" s="218"/>
      <c r="G33" s="254"/>
      <c r="H33" s="248"/>
      <c r="I33" s="248"/>
    </row>
    <row r="34" spans="1:9" ht="30.75" thickBot="1" x14ac:dyDescent="0.3">
      <c r="A34" s="10">
        <v>5.5</v>
      </c>
      <c r="B34" s="11" t="s">
        <v>24</v>
      </c>
      <c r="C34" s="267"/>
      <c r="D34" s="267"/>
      <c r="E34" s="217"/>
      <c r="F34" s="218"/>
      <c r="G34" s="254"/>
      <c r="H34" s="248"/>
      <c r="I34" s="248"/>
    </row>
    <row r="35" spans="1:9" ht="30" customHeight="1" thickBot="1" x14ac:dyDescent="0.3">
      <c r="A35" s="200">
        <v>6</v>
      </c>
      <c r="B35" s="211" t="s">
        <v>142</v>
      </c>
      <c r="C35" s="212" t="str">
        <f>+C28</f>
        <v>INTERCOM SECURITY DE COLOMBIA LTDA.</v>
      </c>
      <c r="D35" s="214"/>
      <c r="E35" s="249" t="s">
        <v>47</v>
      </c>
      <c r="F35" s="249"/>
      <c r="G35" s="250"/>
      <c r="H35" s="250"/>
      <c r="I35" s="251"/>
    </row>
    <row r="36" spans="1:9" ht="15.75" thickBot="1" x14ac:dyDescent="0.3">
      <c r="A36" s="201"/>
      <c r="B36" s="212"/>
      <c r="C36" s="24" t="s">
        <v>9</v>
      </c>
      <c r="D36" s="130" t="s">
        <v>10</v>
      </c>
      <c r="E36" s="249"/>
      <c r="F36" s="249"/>
      <c r="G36" s="252"/>
      <c r="H36" s="252"/>
      <c r="I36" s="253"/>
    </row>
    <row r="37" spans="1:9" ht="30" x14ac:dyDescent="0.25">
      <c r="A37" s="6">
        <v>6.1</v>
      </c>
      <c r="B37" s="9" t="s">
        <v>143</v>
      </c>
      <c r="C37" s="224" t="s">
        <v>83</v>
      </c>
      <c r="D37" s="227">
        <v>18</v>
      </c>
      <c r="E37" s="207" t="s">
        <v>82</v>
      </c>
      <c r="F37" s="229"/>
      <c r="G37" s="254"/>
      <c r="H37" s="248"/>
      <c r="I37" s="248"/>
    </row>
    <row r="38" spans="1:9" ht="45" x14ac:dyDescent="0.25">
      <c r="A38" s="6">
        <v>6.2</v>
      </c>
      <c r="B38" s="9" t="s">
        <v>27</v>
      </c>
      <c r="C38" s="225"/>
      <c r="D38" s="227"/>
      <c r="E38" s="207"/>
      <c r="F38" s="229"/>
      <c r="G38" s="254"/>
      <c r="H38" s="248"/>
      <c r="I38" s="248"/>
    </row>
    <row r="39" spans="1:9" ht="60.75" thickBot="1" x14ac:dyDescent="0.3">
      <c r="A39" s="6">
        <v>6.3</v>
      </c>
      <c r="B39" s="11" t="s">
        <v>28</v>
      </c>
      <c r="C39" s="226"/>
      <c r="D39" s="228"/>
      <c r="E39" s="209"/>
      <c r="F39" s="230"/>
      <c r="G39" s="254"/>
      <c r="H39" s="248"/>
      <c r="I39" s="248"/>
    </row>
    <row r="40" spans="1:9" x14ac:dyDescent="0.25">
      <c r="A40" s="18">
        <v>7</v>
      </c>
      <c r="B40" s="25" t="s">
        <v>29</v>
      </c>
      <c r="C40" s="99" t="s">
        <v>174</v>
      </c>
      <c r="D40" s="105" t="s">
        <v>10</v>
      </c>
      <c r="E40" s="231" t="s">
        <v>47</v>
      </c>
      <c r="F40" s="232"/>
      <c r="G40" s="231"/>
      <c r="H40" s="287"/>
      <c r="I40" s="288"/>
    </row>
    <row r="41" spans="1:9" x14ac:dyDescent="0.25">
      <c r="A41" s="6">
        <v>7.1</v>
      </c>
      <c r="B41" s="9" t="s">
        <v>30</v>
      </c>
      <c r="C41" s="100" t="s">
        <v>173</v>
      </c>
      <c r="D41" s="298" t="s">
        <v>384</v>
      </c>
      <c r="E41" s="301" t="s">
        <v>82</v>
      </c>
      <c r="F41" s="302"/>
      <c r="G41" s="254"/>
      <c r="H41" s="248"/>
      <c r="I41" s="248"/>
    </row>
    <row r="42" spans="1:9" x14ac:dyDescent="0.25">
      <c r="A42" s="6">
        <v>7.2</v>
      </c>
      <c r="B42" s="9" t="s">
        <v>31</v>
      </c>
      <c r="C42" s="101" t="s">
        <v>383</v>
      </c>
      <c r="D42" s="299"/>
      <c r="E42" s="303"/>
      <c r="F42" s="304"/>
      <c r="G42" s="254"/>
      <c r="H42" s="248"/>
      <c r="I42" s="248"/>
    </row>
    <row r="43" spans="1:9" ht="30" x14ac:dyDescent="0.25">
      <c r="A43" s="6">
        <v>7.3</v>
      </c>
      <c r="B43" s="9" t="s">
        <v>32</v>
      </c>
      <c r="C43" s="101" t="s">
        <v>83</v>
      </c>
      <c r="D43" s="299"/>
      <c r="E43" s="303"/>
      <c r="F43" s="304"/>
      <c r="G43" s="254"/>
      <c r="H43" s="248"/>
      <c r="I43" s="248"/>
    </row>
    <row r="44" spans="1:9" ht="45" x14ac:dyDescent="0.25">
      <c r="A44" s="6">
        <v>7.4</v>
      </c>
      <c r="B44" s="9" t="s">
        <v>33</v>
      </c>
      <c r="C44" s="101" t="s">
        <v>83</v>
      </c>
      <c r="D44" s="299"/>
      <c r="E44" s="303"/>
      <c r="F44" s="304"/>
      <c r="G44" s="254"/>
      <c r="H44" s="248"/>
      <c r="I44" s="248"/>
    </row>
    <row r="45" spans="1:9" ht="45" x14ac:dyDescent="0.25">
      <c r="A45" s="6">
        <v>7.5</v>
      </c>
      <c r="B45" s="9" t="s">
        <v>64</v>
      </c>
      <c r="C45" s="129" t="s">
        <v>83</v>
      </c>
      <c r="D45" s="299"/>
      <c r="E45" s="303"/>
      <c r="F45" s="304"/>
      <c r="G45" s="254"/>
      <c r="H45" s="248"/>
      <c r="I45" s="248"/>
    </row>
    <row r="46" spans="1:9" x14ac:dyDescent="0.25">
      <c r="A46" s="6">
        <v>7.6</v>
      </c>
      <c r="B46" s="9" t="s">
        <v>34</v>
      </c>
      <c r="C46" s="101" t="s">
        <v>83</v>
      </c>
      <c r="D46" s="299"/>
      <c r="E46" s="303"/>
      <c r="F46" s="304"/>
      <c r="G46" s="254"/>
      <c r="H46" s="248"/>
      <c r="I46" s="248"/>
    </row>
    <row r="47" spans="1:9" ht="30" x14ac:dyDescent="0.25">
      <c r="A47" s="6">
        <v>7.7</v>
      </c>
      <c r="B47" s="9" t="s">
        <v>55</v>
      </c>
      <c r="C47" s="101" t="s">
        <v>83</v>
      </c>
      <c r="D47" s="299"/>
      <c r="E47" s="303"/>
      <c r="F47" s="304"/>
      <c r="G47" s="254"/>
      <c r="H47" s="248"/>
      <c r="I47" s="248"/>
    </row>
    <row r="48" spans="1:9" ht="31.5" customHeight="1" x14ac:dyDescent="0.25">
      <c r="A48" s="6">
        <v>7.8</v>
      </c>
      <c r="B48" s="15" t="s">
        <v>35</v>
      </c>
      <c r="C48" s="129" t="s">
        <v>83</v>
      </c>
      <c r="D48" s="299"/>
      <c r="E48" s="303"/>
      <c r="F48" s="304"/>
      <c r="G48" s="254"/>
      <c r="H48" s="248"/>
      <c r="I48" s="248"/>
    </row>
    <row r="49" spans="1:10" ht="15.75" thickBot="1" x14ac:dyDescent="0.3">
      <c r="A49" s="6">
        <v>7.9</v>
      </c>
      <c r="B49" s="9" t="s">
        <v>36</v>
      </c>
      <c r="C49" s="110" t="s">
        <v>83</v>
      </c>
      <c r="D49" s="300"/>
      <c r="E49" s="305"/>
      <c r="F49" s="306"/>
      <c r="G49" s="254"/>
      <c r="H49" s="248"/>
      <c r="I49" s="248"/>
    </row>
    <row r="50" spans="1:10" ht="30" customHeight="1" thickBot="1" x14ac:dyDescent="0.3">
      <c r="A50" s="200">
        <v>8</v>
      </c>
      <c r="B50" s="211" t="s">
        <v>37</v>
      </c>
      <c r="C50" s="213" t="str">
        <f>+C35</f>
        <v>INTERCOM SECURITY DE COLOMBIA LTDA.</v>
      </c>
      <c r="D50" s="294"/>
      <c r="E50" s="294"/>
      <c r="F50" s="295"/>
      <c r="G50" s="257"/>
      <c r="H50" s="279"/>
      <c r="I50" s="258"/>
    </row>
    <row r="51" spans="1:10" ht="30" customHeight="1" thickBot="1" x14ac:dyDescent="0.3">
      <c r="A51" s="201"/>
      <c r="B51" s="212"/>
      <c r="C51" s="296" t="s">
        <v>50</v>
      </c>
      <c r="D51" s="297"/>
      <c r="E51" s="249" t="s">
        <v>170</v>
      </c>
      <c r="F51" s="249"/>
      <c r="G51" s="281"/>
      <c r="H51" s="281"/>
      <c r="I51" s="260"/>
    </row>
    <row r="52" spans="1:10" ht="30" x14ac:dyDescent="0.25">
      <c r="A52" s="6">
        <v>8.1</v>
      </c>
      <c r="B52" s="7" t="s">
        <v>38</v>
      </c>
      <c r="C52" s="233" t="s">
        <v>85</v>
      </c>
      <c r="D52" s="234"/>
      <c r="E52" s="307" t="s">
        <v>85</v>
      </c>
      <c r="F52" s="307"/>
      <c r="G52" s="308"/>
      <c r="H52" s="248"/>
      <c r="I52" s="248"/>
    </row>
    <row r="53" spans="1:10" x14ac:dyDescent="0.25">
      <c r="A53" s="6">
        <v>8.1999999999999993</v>
      </c>
      <c r="B53" s="8" t="s">
        <v>13</v>
      </c>
      <c r="C53" s="235"/>
      <c r="D53" s="236"/>
      <c r="E53" s="236"/>
      <c r="F53" s="236"/>
      <c r="G53" s="308"/>
      <c r="H53" s="248"/>
      <c r="I53" s="248"/>
    </row>
    <row r="54" spans="1:10" ht="60.75" thickBot="1" x14ac:dyDescent="0.3">
      <c r="A54" s="10">
        <v>8.3000000000000007</v>
      </c>
      <c r="B54" s="16" t="s">
        <v>39</v>
      </c>
      <c r="C54" s="237"/>
      <c r="D54" s="238"/>
      <c r="E54" s="238"/>
      <c r="F54" s="238"/>
      <c r="G54" s="254"/>
      <c r="H54" s="248"/>
      <c r="I54" s="248"/>
    </row>
    <row r="55" spans="1:10" ht="30" customHeight="1" thickBot="1" x14ac:dyDescent="0.3">
      <c r="A55" s="200">
        <v>9</v>
      </c>
      <c r="B55" s="211" t="s">
        <v>40</v>
      </c>
      <c r="C55" s="277" t="str">
        <f>+C50</f>
        <v>INTERCOM SECURITY DE COLOMBIA LTDA.</v>
      </c>
      <c r="D55" s="278"/>
      <c r="E55" s="257" t="s">
        <v>47</v>
      </c>
      <c r="F55" s="258"/>
      <c r="G55" s="257"/>
      <c r="H55" s="279"/>
      <c r="I55" s="258"/>
    </row>
    <row r="56" spans="1:10" ht="30" customHeight="1" thickBot="1" x14ac:dyDescent="0.3">
      <c r="A56" s="201"/>
      <c r="B56" s="212"/>
      <c r="C56" s="24" t="s">
        <v>9</v>
      </c>
      <c r="D56" s="23" t="s">
        <v>10</v>
      </c>
      <c r="E56" s="292"/>
      <c r="F56" s="293"/>
      <c r="G56" s="259"/>
      <c r="H56" s="281"/>
      <c r="I56" s="260"/>
    </row>
    <row r="57" spans="1:10" ht="30.75" thickBot="1" x14ac:dyDescent="0.3">
      <c r="A57" s="132">
        <v>9.1</v>
      </c>
      <c r="B57" s="39" t="s">
        <v>41</v>
      </c>
      <c r="C57" s="102" t="s">
        <v>51</v>
      </c>
      <c r="D57" s="103"/>
      <c r="E57" s="314" t="s">
        <v>51</v>
      </c>
      <c r="F57" s="315"/>
      <c r="G57" s="254"/>
      <c r="H57" s="248"/>
      <c r="I57" s="248"/>
    </row>
    <row r="58" spans="1:10" x14ac:dyDescent="0.25">
      <c r="A58" s="219" t="s">
        <v>56</v>
      </c>
      <c r="B58" s="221" t="s">
        <v>57</v>
      </c>
      <c r="C58" s="222"/>
      <c r="D58" s="222"/>
      <c r="E58" s="257" t="s">
        <v>47</v>
      </c>
      <c r="F58" s="258"/>
      <c r="G58" s="257"/>
      <c r="H58" s="279"/>
      <c r="I58" s="258"/>
      <c r="J58" s="309"/>
    </row>
    <row r="59" spans="1:10" x14ac:dyDescent="0.25">
      <c r="A59" s="220"/>
      <c r="B59" s="212"/>
      <c r="C59" s="92" t="s">
        <v>9</v>
      </c>
      <c r="D59" s="94" t="s">
        <v>10</v>
      </c>
      <c r="E59" s="292"/>
      <c r="F59" s="293" t="s">
        <v>9</v>
      </c>
      <c r="G59" s="259"/>
      <c r="H59" s="281"/>
      <c r="I59" s="260"/>
      <c r="J59" s="310"/>
    </row>
    <row r="60" spans="1:10" ht="34.5" customHeight="1" x14ac:dyDescent="0.25">
      <c r="A60" s="122">
        <v>10.1</v>
      </c>
      <c r="B60" s="9" t="s">
        <v>58</v>
      </c>
      <c r="C60" s="122" t="s">
        <v>83</v>
      </c>
      <c r="D60" s="122" t="s">
        <v>382</v>
      </c>
      <c r="E60" s="311" t="s">
        <v>82</v>
      </c>
      <c r="F60" s="271"/>
      <c r="G60" s="312"/>
      <c r="H60" s="312"/>
      <c r="I60" s="312"/>
    </row>
    <row r="61" spans="1:10" ht="30" customHeight="1" x14ac:dyDescent="0.25">
      <c r="A61" s="41">
        <v>10.199999999999999</v>
      </c>
      <c r="B61" s="39" t="s">
        <v>234</v>
      </c>
      <c r="C61" s="122" t="s">
        <v>83</v>
      </c>
      <c r="D61" s="122">
        <v>31</v>
      </c>
      <c r="E61" s="273" t="s">
        <v>82</v>
      </c>
      <c r="F61" s="271"/>
      <c r="G61" s="312"/>
      <c r="H61" s="312"/>
      <c r="I61" s="312"/>
    </row>
    <row r="62" spans="1:10" ht="148.5" customHeight="1" x14ac:dyDescent="0.25">
      <c r="A62" s="41">
        <v>10.3</v>
      </c>
      <c r="B62" s="127" t="s">
        <v>381</v>
      </c>
      <c r="C62" s="126" t="s">
        <v>83</v>
      </c>
      <c r="D62" s="126" t="s">
        <v>380</v>
      </c>
      <c r="E62" s="344" t="s">
        <v>82</v>
      </c>
      <c r="F62" s="437"/>
      <c r="G62" s="313"/>
      <c r="H62" s="313"/>
      <c r="I62" s="313"/>
    </row>
    <row r="63" spans="1:10" ht="63.75" customHeight="1" x14ac:dyDescent="0.25">
      <c r="A63" s="41">
        <v>10.4</v>
      </c>
      <c r="B63" s="125" t="s">
        <v>299</v>
      </c>
      <c r="C63" s="126" t="s">
        <v>83</v>
      </c>
      <c r="D63" s="126" t="s">
        <v>379</v>
      </c>
      <c r="E63" s="344" t="s">
        <v>82</v>
      </c>
      <c r="F63" s="437"/>
      <c r="G63" s="312"/>
      <c r="H63" s="312"/>
      <c r="I63" s="312"/>
    </row>
    <row r="64" spans="1:10" ht="48.75" customHeight="1" x14ac:dyDescent="0.25">
      <c r="A64" s="122">
        <v>10.5</v>
      </c>
      <c r="B64" s="125" t="s">
        <v>345</v>
      </c>
      <c r="C64" s="122" t="s">
        <v>83</v>
      </c>
      <c r="D64" s="122" t="s">
        <v>378</v>
      </c>
      <c r="E64" s="273" t="s">
        <v>82</v>
      </c>
      <c r="F64" s="271"/>
      <c r="G64" s="312"/>
      <c r="H64" s="312"/>
      <c r="I64" s="312"/>
    </row>
    <row r="65" spans="1:9" ht="48.75" customHeight="1" x14ac:dyDescent="0.25">
      <c r="A65" s="107" t="s">
        <v>165</v>
      </c>
      <c r="B65" s="123" t="s">
        <v>377</v>
      </c>
      <c r="C65" s="122" t="s">
        <v>83</v>
      </c>
      <c r="D65" s="122" t="s">
        <v>376</v>
      </c>
      <c r="E65" s="283" t="s">
        <v>82</v>
      </c>
      <c r="F65" s="283"/>
      <c r="G65" s="342"/>
      <c r="H65" s="442"/>
      <c r="I65" s="343"/>
    </row>
    <row r="66" spans="1:9" ht="30" customHeight="1" x14ac:dyDescent="0.25">
      <c r="A66" s="324">
        <v>11</v>
      </c>
      <c r="B66" s="325" t="s">
        <v>42</v>
      </c>
      <c r="C66" s="326" t="str">
        <f>+C55</f>
        <v>INTERCOM SECURITY DE COLOMBIA LTDA.</v>
      </c>
      <c r="D66" s="327"/>
      <c r="E66" s="327"/>
      <c r="F66" s="328"/>
      <c r="G66" s="222"/>
      <c r="H66" s="222"/>
      <c r="I66" s="222"/>
    </row>
    <row r="67" spans="1:9" ht="30" customHeight="1" x14ac:dyDescent="0.25">
      <c r="A67" s="201"/>
      <c r="B67" s="214"/>
      <c r="C67" s="326" t="s">
        <v>9</v>
      </c>
      <c r="D67" s="327"/>
      <c r="E67" s="327"/>
      <c r="F67" s="328"/>
      <c r="G67" s="222"/>
      <c r="H67" s="222"/>
      <c r="I67" s="222"/>
    </row>
    <row r="68" spans="1:9" ht="45" x14ac:dyDescent="0.25">
      <c r="A68" s="6">
        <v>11.1</v>
      </c>
      <c r="B68" s="26" t="s">
        <v>43</v>
      </c>
      <c r="C68" s="273" t="s">
        <v>83</v>
      </c>
      <c r="D68" s="271"/>
      <c r="E68" s="271"/>
      <c r="F68" s="272"/>
      <c r="G68" s="247"/>
      <c r="H68" s="248"/>
      <c r="I68" s="248"/>
    </row>
    <row r="69" spans="1:9" ht="31.5" customHeight="1" x14ac:dyDescent="0.25">
      <c r="A69" s="6">
        <v>11.2</v>
      </c>
      <c r="B69" s="26" t="s">
        <v>44</v>
      </c>
      <c r="C69" s="273" t="s">
        <v>83</v>
      </c>
      <c r="D69" s="271"/>
      <c r="E69" s="271"/>
      <c r="F69" s="272"/>
      <c r="G69" s="247"/>
      <c r="H69" s="248"/>
      <c r="I69" s="248"/>
    </row>
    <row r="70" spans="1:9" ht="30.75" thickBot="1" x14ac:dyDescent="0.3">
      <c r="A70" s="132">
        <v>11.3</v>
      </c>
      <c r="B70" s="27" t="s">
        <v>45</v>
      </c>
      <c r="C70" s="274" t="s">
        <v>83</v>
      </c>
      <c r="D70" s="275"/>
      <c r="E70" s="275"/>
      <c r="F70" s="276"/>
      <c r="G70" s="247"/>
      <c r="H70" s="248"/>
      <c r="I70" s="248"/>
    </row>
    <row r="71" spans="1:9" ht="27" thickBot="1" x14ac:dyDescent="0.3">
      <c r="A71" s="316" t="s">
        <v>46</v>
      </c>
      <c r="B71" s="317"/>
      <c r="C71" s="434" t="s">
        <v>82</v>
      </c>
      <c r="D71" s="435"/>
      <c r="E71" s="435"/>
      <c r="F71" s="436"/>
      <c r="G71" s="321"/>
      <c r="H71" s="322"/>
      <c r="I71" s="323"/>
    </row>
  </sheetData>
  <mergeCells count="98">
    <mergeCell ref="J58:J59"/>
    <mergeCell ref="G71:I71"/>
    <mergeCell ref="G58:I59"/>
    <mergeCell ref="G55:I56"/>
    <mergeCell ref="G50:I51"/>
    <mergeCell ref="G68:I70"/>
    <mergeCell ref="G66:I66"/>
    <mergeCell ref="G52:I54"/>
    <mergeCell ref="E52:F54"/>
    <mergeCell ref="G60:I60"/>
    <mergeCell ref="G61:I61"/>
    <mergeCell ref="G57:I57"/>
    <mergeCell ref="G13:I13"/>
    <mergeCell ref="G14:I17"/>
    <mergeCell ref="G19:I22"/>
    <mergeCell ref="G30:I34"/>
    <mergeCell ref="G37:I39"/>
    <mergeCell ref="E25:F27"/>
    <mergeCell ref="E28:F29"/>
    <mergeCell ref="E40:F40"/>
    <mergeCell ref="E41:F49"/>
    <mergeCell ref="G18:I18"/>
    <mergeCell ref="G23:I24"/>
    <mergeCell ref="G35:I36"/>
    <mergeCell ref="G40:I40"/>
    <mergeCell ref="G28:I29"/>
    <mergeCell ref="G25:I27"/>
    <mergeCell ref="E30:F34"/>
    <mergeCell ref="E35:F36"/>
    <mergeCell ref="E37:F39"/>
    <mergeCell ref="E19:F22"/>
    <mergeCell ref="E23:F24"/>
    <mergeCell ref="G41:I49"/>
    <mergeCell ref="B58:B59"/>
    <mergeCell ref="A58:A59"/>
    <mergeCell ref="C37:C39"/>
    <mergeCell ref="D37:D39"/>
    <mergeCell ref="A28:A29"/>
    <mergeCell ref="B28:B29"/>
    <mergeCell ref="C28:D28"/>
    <mergeCell ref="D30:D34"/>
    <mergeCell ref="C51:D51"/>
    <mergeCell ref="C55:D55"/>
    <mergeCell ref="C52:D54"/>
    <mergeCell ref="C50:F50"/>
    <mergeCell ref="E55:F56"/>
    <mergeCell ref="A1:F2"/>
    <mergeCell ref="A4:F5"/>
    <mergeCell ref="D25:D27"/>
    <mergeCell ref="C14:C17"/>
    <mergeCell ref="D14:D17"/>
    <mergeCell ref="C19:C22"/>
    <mergeCell ref="D19:D22"/>
    <mergeCell ref="C25:C26"/>
    <mergeCell ref="A23:A24"/>
    <mergeCell ref="C11:F11"/>
    <mergeCell ref="E14:F17"/>
    <mergeCell ref="E13:F13"/>
    <mergeCell ref="E18:F18"/>
    <mergeCell ref="C10:F10"/>
    <mergeCell ref="C12:F12"/>
    <mergeCell ref="B23:B24"/>
    <mergeCell ref="E57:F57"/>
    <mergeCell ref="E58:F59"/>
    <mergeCell ref="E60:F60"/>
    <mergeCell ref="C58:D58"/>
    <mergeCell ref="E61:F61"/>
    <mergeCell ref="C23:D23"/>
    <mergeCell ref="C8:F8"/>
    <mergeCell ref="C9:F9"/>
    <mergeCell ref="E51:F51"/>
    <mergeCell ref="A71:B71"/>
    <mergeCell ref="C30:C34"/>
    <mergeCell ref="A35:A36"/>
    <mergeCell ref="B35:B36"/>
    <mergeCell ref="C35:D35"/>
    <mergeCell ref="A66:A67"/>
    <mergeCell ref="B66:B67"/>
    <mergeCell ref="A50:A51"/>
    <mergeCell ref="B50:B51"/>
    <mergeCell ref="D41:D49"/>
    <mergeCell ref="A55:A56"/>
    <mergeCell ref="B55:B56"/>
    <mergeCell ref="C68:F68"/>
    <mergeCell ref="C69:F69"/>
    <mergeCell ref="C70:F70"/>
    <mergeCell ref="C71:F71"/>
    <mergeCell ref="G62:I62"/>
    <mergeCell ref="C67:F67"/>
    <mergeCell ref="G63:I63"/>
    <mergeCell ref="G64:I64"/>
    <mergeCell ref="E62:F62"/>
    <mergeCell ref="G67:I67"/>
    <mergeCell ref="C66:F66"/>
    <mergeCell ref="E63:F63"/>
    <mergeCell ref="E64:F64"/>
    <mergeCell ref="E65:F65"/>
    <mergeCell ref="G65:I65"/>
  </mergeCells>
  <pageMargins left="0.7" right="0.7" top="0.75" bottom="0.75" header="0.3" footer="0.3"/>
  <pageSetup scale="35" orientation="portrait" r:id="rId1"/>
  <rowBreaks count="1" manualBreakCount="1">
    <brk id="49" max="8"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topLeftCell="A63" zoomScale="80" zoomScaleNormal="80" zoomScaleSheetLayoutView="80" workbookViewId="0">
      <selection activeCell="C72" sqref="C72:F72"/>
    </sheetView>
  </sheetViews>
  <sheetFormatPr baseColWidth="10" defaultColWidth="11.42578125" defaultRowHeight="15" x14ac:dyDescent="0.25"/>
  <cols>
    <col min="1" max="1" width="6.7109375" style="1" customWidth="1"/>
    <col min="2" max="2" width="47.140625" customWidth="1"/>
    <col min="3" max="3" width="40.140625" style="1" customWidth="1"/>
    <col min="4" max="4" width="14.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x14ac:dyDescent="0.25">
      <c r="C7" s="2"/>
      <c r="F7" s="2"/>
    </row>
    <row r="8" spans="1:9" x14ac:dyDescent="0.25">
      <c r="A8" s="28" t="s">
        <v>1</v>
      </c>
      <c r="B8" s="29" t="s">
        <v>2</v>
      </c>
      <c r="C8" s="285">
        <v>23</v>
      </c>
      <c r="D8" s="285"/>
      <c r="E8" s="285"/>
      <c r="F8" s="285"/>
    </row>
    <row r="9" spans="1:9" ht="31.5" customHeight="1" x14ac:dyDescent="0.25">
      <c r="A9" s="28" t="s">
        <v>3</v>
      </c>
      <c r="B9" s="29" t="s">
        <v>4</v>
      </c>
      <c r="C9" s="286" t="s">
        <v>397</v>
      </c>
      <c r="D9" s="286"/>
      <c r="E9" s="286"/>
      <c r="F9" s="286"/>
      <c r="G9" s="247" t="s">
        <v>396</v>
      </c>
      <c r="H9" s="248"/>
      <c r="I9" s="248"/>
    </row>
    <row r="10" spans="1:9" x14ac:dyDescent="0.25">
      <c r="A10" s="28" t="s">
        <v>5</v>
      </c>
      <c r="B10" s="29" t="s">
        <v>7</v>
      </c>
      <c r="C10" s="285" t="s">
        <v>186</v>
      </c>
      <c r="D10" s="285"/>
      <c r="E10" s="285"/>
      <c r="F10" s="285"/>
    </row>
    <row r="11" spans="1:9" x14ac:dyDescent="0.25">
      <c r="A11" s="28" t="s">
        <v>6</v>
      </c>
      <c r="B11" s="29" t="s">
        <v>8</v>
      </c>
      <c r="C11" s="285" t="s">
        <v>185</v>
      </c>
      <c r="D11" s="285"/>
      <c r="E11" s="285"/>
      <c r="F11" s="285"/>
    </row>
    <row r="12" spans="1:9" ht="15.75" thickBot="1" x14ac:dyDescent="0.3">
      <c r="A12" s="28" t="s">
        <v>184</v>
      </c>
      <c r="B12" s="29" t="s">
        <v>183</v>
      </c>
      <c r="C12" s="291" t="s">
        <v>83</v>
      </c>
      <c r="D12" s="291"/>
      <c r="E12" s="291"/>
      <c r="F12" s="291"/>
    </row>
    <row r="13" spans="1:9" ht="39" customHeight="1" x14ac:dyDescent="0.25">
      <c r="A13" s="18">
        <v>1</v>
      </c>
      <c r="B13" s="21" t="s">
        <v>11</v>
      </c>
      <c r="C13" s="140" t="s">
        <v>182</v>
      </c>
      <c r="D13" s="139" t="s">
        <v>10</v>
      </c>
      <c r="E13" s="231" t="s">
        <v>47</v>
      </c>
      <c r="F13" s="443"/>
      <c r="G13" s="231" t="s">
        <v>62</v>
      </c>
      <c r="H13" s="287"/>
      <c r="I13" s="288"/>
    </row>
    <row r="14" spans="1:9" ht="30" x14ac:dyDescent="0.25">
      <c r="A14" s="6">
        <v>1.1000000000000001</v>
      </c>
      <c r="B14" s="7" t="s">
        <v>12</v>
      </c>
      <c r="C14" s="206" t="s">
        <v>83</v>
      </c>
      <c r="D14" s="202" t="s">
        <v>295</v>
      </c>
      <c r="E14" s="205" t="s">
        <v>82</v>
      </c>
      <c r="F14" s="206"/>
      <c r="G14" s="289"/>
      <c r="H14" s="290"/>
      <c r="I14" s="290"/>
    </row>
    <row r="15" spans="1:9" x14ac:dyDescent="0.25">
      <c r="A15" s="6">
        <v>1.2</v>
      </c>
      <c r="B15" s="8" t="s">
        <v>13</v>
      </c>
      <c r="C15" s="208"/>
      <c r="D15" s="203"/>
      <c r="E15" s="207"/>
      <c r="F15" s="208"/>
      <c r="G15" s="254"/>
      <c r="H15" s="248"/>
      <c r="I15" s="248"/>
    </row>
    <row r="16" spans="1:9" ht="30" x14ac:dyDescent="0.25">
      <c r="A16" s="6">
        <v>1.3</v>
      </c>
      <c r="B16" s="7" t="s">
        <v>14</v>
      </c>
      <c r="C16" s="208"/>
      <c r="D16" s="203"/>
      <c r="E16" s="207"/>
      <c r="F16" s="208"/>
      <c r="G16" s="254"/>
      <c r="H16" s="248"/>
      <c r="I16" s="248"/>
    </row>
    <row r="17" spans="1:9" ht="60" customHeight="1" x14ac:dyDescent="0.25">
      <c r="A17" s="239">
        <v>1.4</v>
      </c>
      <c r="B17" s="241" t="s">
        <v>15</v>
      </c>
      <c r="C17" s="208"/>
      <c r="D17" s="203"/>
      <c r="E17" s="207"/>
      <c r="F17" s="208"/>
      <c r="G17" s="254"/>
      <c r="H17" s="248"/>
      <c r="I17" s="248"/>
    </row>
    <row r="18" spans="1:9" ht="15.75" thickBot="1" x14ac:dyDescent="0.3">
      <c r="A18" s="240"/>
      <c r="B18" s="242"/>
      <c r="C18" s="210"/>
      <c r="D18" s="204"/>
      <c r="E18" s="209"/>
      <c r="F18" s="210"/>
      <c r="G18" s="254"/>
      <c r="H18" s="248"/>
      <c r="I18" s="248"/>
    </row>
    <row r="19" spans="1:9" ht="39" customHeight="1" x14ac:dyDescent="0.25">
      <c r="A19" s="18">
        <v>2</v>
      </c>
      <c r="B19" s="19" t="s">
        <v>16</v>
      </c>
      <c r="C19" s="140" t="s">
        <v>180</v>
      </c>
      <c r="D19" s="139"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SEGURIDAD CENTRAL LIMITADA.</v>
      </c>
      <c r="D24" s="278"/>
      <c r="E24" s="257" t="s">
        <v>47</v>
      </c>
      <c r="F24" s="258"/>
      <c r="G24" s="257"/>
      <c r="H24" s="279"/>
      <c r="I24" s="280"/>
    </row>
    <row r="25" spans="1:9" ht="33" customHeight="1" x14ac:dyDescent="0.25">
      <c r="A25" s="201"/>
      <c r="B25" s="220"/>
      <c r="C25" s="142" t="s">
        <v>9</v>
      </c>
      <c r="D25" s="139" t="s">
        <v>10</v>
      </c>
      <c r="E25" s="259"/>
      <c r="F25" s="260"/>
      <c r="G25" s="259"/>
      <c r="H25" s="281"/>
      <c r="I25" s="282"/>
    </row>
    <row r="26" spans="1:9" ht="62.25" customHeight="1" x14ac:dyDescent="0.25">
      <c r="A26" s="6">
        <v>4.0999999999999996</v>
      </c>
      <c r="B26" s="9" t="s">
        <v>53</v>
      </c>
      <c r="C26" s="268" t="s">
        <v>83</v>
      </c>
      <c r="D26" s="202" t="s">
        <v>395</v>
      </c>
      <c r="E26" s="205" t="s">
        <v>82</v>
      </c>
      <c r="F26" s="269"/>
      <c r="G26" s="254"/>
      <c r="H26" s="248"/>
      <c r="I26" s="248"/>
    </row>
    <row r="27" spans="1:9" ht="30" x14ac:dyDescent="0.25">
      <c r="A27" s="6">
        <v>4.2</v>
      </c>
      <c r="B27" s="9" t="s">
        <v>21</v>
      </c>
      <c r="C27" s="225"/>
      <c r="D27" s="203"/>
      <c r="E27" s="207"/>
      <c r="F27" s="229"/>
      <c r="G27" s="254"/>
      <c r="H27" s="248"/>
      <c r="I27" s="248"/>
    </row>
    <row r="28" spans="1:9" ht="30.75" thickBot="1" x14ac:dyDescent="0.3">
      <c r="A28" s="10">
        <v>4.3</v>
      </c>
      <c r="B28" s="11" t="s">
        <v>48</v>
      </c>
      <c r="C28" s="134" t="s">
        <v>72</v>
      </c>
      <c r="D28" s="204"/>
      <c r="E28" s="209"/>
      <c r="F28" s="230"/>
      <c r="G28" s="254"/>
      <c r="H28" s="248"/>
      <c r="I28" s="248"/>
    </row>
    <row r="29" spans="1:9" ht="30" customHeight="1" thickBot="1" x14ac:dyDescent="0.3">
      <c r="A29" s="200">
        <v>5</v>
      </c>
      <c r="B29" s="213" t="s">
        <v>22</v>
      </c>
      <c r="C29" s="255" t="str">
        <f>+C24</f>
        <v>SEGURIDAD CENTRAL LIMITADA.</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444" t="s">
        <v>394</v>
      </c>
      <c r="E31" s="215" t="s">
        <v>82</v>
      </c>
      <c r="F31" s="216"/>
      <c r="G31" s="254"/>
      <c r="H31" s="248"/>
      <c r="I31" s="248"/>
    </row>
    <row r="32" spans="1:9" ht="45" x14ac:dyDescent="0.25">
      <c r="A32" s="6">
        <v>5.2</v>
      </c>
      <c r="B32" s="9" t="s">
        <v>176</v>
      </c>
      <c r="C32" s="266"/>
      <c r="D32" s="445"/>
      <c r="E32" s="217"/>
      <c r="F32" s="218"/>
      <c r="G32" s="254"/>
      <c r="H32" s="248"/>
      <c r="I32" s="248"/>
    </row>
    <row r="33" spans="1:9" ht="45" x14ac:dyDescent="0.25">
      <c r="A33" s="6">
        <v>5.3</v>
      </c>
      <c r="B33" s="14" t="s">
        <v>175</v>
      </c>
      <c r="C33" s="266"/>
      <c r="D33" s="445"/>
      <c r="E33" s="217"/>
      <c r="F33" s="218"/>
      <c r="G33" s="254"/>
      <c r="H33" s="248"/>
      <c r="I33" s="248"/>
    </row>
    <row r="34" spans="1:9" ht="30" x14ac:dyDescent="0.25">
      <c r="A34" s="6">
        <v>5.4</v>
      </c>
      <c r="B34" s="9" t="s">
        <v>23</v>
      </c>
      <c r="C34" s="266"/>
      <c r="D34" s="445"/>
      <c r="E34" s="217"/>
      <c r="F34" s="218"/>
      <c r="G34" s="254"/>
      <c r="H34" s="248"/>
      <c r="I34" s="248"/>
    </row>
    <row r="35" spans="1:9" ht="30.75" thickBot="1" x14ac:dyDescent="0.3">
      <c r="A35" s="10">
        <v>5.5</v>
      </c>
      <c r="B35" s="11" t="s">
        <v>24</v>
      </c>
      <c r="C35" s="267"/>
      <c r="D35" s="446"/>
      <c r="E35" s="217"/>
      <c r="F35" s="218"/>
      <c r="G35" s="254"/>
      <c r="H35" s="248"/>
      <c r="I35" s="248"/>
    </row>
    <row r="36" spans="1:9" ht="30" customHeight="1" thickBot="1" x14ac:dyDescent="0.3">
      <c r="A36" s="200">
        <v>6</v>
      </c>
      <c r="B36" s="211" t="s">
        <v>25</v>
      </c>
      <c r="C36" s="212" t="str">
        <f>+C29</f>
        <v>SEGURIDAD CENTRAL LIMITADA.</v>
      </c>
      <c r="D36" s="214"/>
      <c r="E36" s="249" t="s">
        <v>47</v>
      </c>
      <c r="F36" s="249"/>
      <c r="G36" s="250"/>
      <c r="H36" s="250"/>
      <c r="I36" s="251"/>
    </row>
    <row r="37" spans="1:9" ht="15.75" thickBot="1" x14ac:dyDescent="0.3">
      <c r="A37" s="201"/>
      <c r="B37" s="212"/>
      <c r="C37" s="24" t="s">
        <v>9</v>
      </c>
      <c r="D37" s="130" t="s">
        <v>10</v>
      </c>
      <c r="E37" s="249"/>
      <c r="F37" s="249"/>
      <c r="G37" s="252"/>
      <c r="H37" s="252"/>
      <c r="I37" s="253"/>
    </row>
    <row r="38" spans="1:9" ht="30" x14ac:dyDescent="0.25">
      <c r="A38" s="6">
        <v>6.1</v>
      </c>
      <c r="B38" s="9" t="s">
        <v>26</v>
      </c>
      <c r="C38" s="224" t="s">
        <v>83</v>
      </c>
      <c r="D38" s="227">
        <v>41</v>
      </c>
      <c r="E38" s="207" t="s">
        <v>82</v>
      </c>
      <c r="F38" s="229"/>
      <c r="G38" s="254"/>
      <c r="H38" s="248"/>
      <c r="I38" s="248"/>
    </row>
    <row r="39" spans="1:9" ht="45" x14ac:dyDescent="0.25">
      <c r="A39" s="6">
        <v>6.2</v>
      </c>
      <c r="B39" s="9" t="s">
        <v>27</v>
      </c>
      <c r="C39" s="225"/>
      <c r="D39" s="227"/>
      <c r="E39" s="207"/>
      <c r="F39" s="229"/>
      <c r="G39" s="254"/>
      <c r="H39" s="248"/>
      <c r="I39" s="248"/>
    </row>
    <row r="40" spans="1:9" ht="60.75" thickBot="1" x14ac:dyDescent="0.3">
      <c r="A40" s="6">
        <v>6.3</v>
      </c>
      <c r="B40" s="11" t="s">
        <v>28</v>
      </c>
      <c r="C40" s="226"/>
      <c r="D40" s="228"/>
      <c r="E40" s="209"/>
      <c r="F40" s="230"/>
      <c r="G40" s="254"/>
      <c r="H40" s="248"/>
      <c r="I40" s="248"/>
    </row>
    <row r="41" spans="1:9" x14ac:dyDescent="0.25">
      <c r="A41" s="18">
        <v>7</v>
      </c>
      <c r="B41" s="25" t="s">
        <v>29</v>
      </c>
      <c r="C41" s="140" t="s">
        <v>174</v>
      </c>
      <c r="D41" s="139" t="s">
        <v>10</v>
      </c>
      <c r="E41" s="231" t="s">
        <v>47</v>
      </c>
      <c r="F41" s="232"/>
      <c r="G41" s="231"/>
      <c r="H41" s="287"/>
      <c r="I41" s="288"/>
    </row>
    <row r="42" spans="1:9" x14ac:dyDescent="0.25">
      <c r="A42" s="6">
        <v>7.1</v>
      </c>
      <c r="B42" s="9" t="s">
        <v>30</v>
      </c>
      <c r="C42" s="146" t="s">
        <v>173</v>
      </c>
      <c r="D42" s="298" t="s">
        <v>393</v>
      </c>
      <c r="E42" s="301" t="s">
        <v>82</v>
      </c>
      <c r="F42" s="302"/>
      <c r="G42" s="254"/>
      <c r="H42" s="248"/>
      <c r="I42" s="248"/>
    </row>
    <row r="43" spans="1:9" x14ac:dyDescent="0.25">
      <c r="A43" s="6">
        <v>7.2</v>
      </c>
      <c r="B43" s="9" t="s">
        <v>31</v>
      </c>
      <c r="C43" s="147" t="s">
        <v>392</v>
      </c>
      <c r="D43" s="299"/>
      <c r="E43" s="303"/>
      <c r="F43" s="304"/>
      <c r="G43" s="254"/>
      <c r="H43" s="248"/>
      <c r="I43" s="248"/>
    </row>
    <row r="44" spans="1:9" ht="30" x14ac:dyDescent="0.25">
      <c r="A44" s="6">
        <v>7.3</v>
      </c>
      <c r="B44" s="9" t="s">
        <v>32</v>
      </c>
      <c r="C44" s="147" t="s">
        <v>83</v>
      </c>
      <c r="D44" s="299"/>
      <c r="E44" s="303"/>
      <c r="F44" s="304"/>
      <c r="G44" s="254"/>
      <c r="H44" s="248"/>
      <c r="I44" s="248"/>
    </row>
    <row r="45" spans="1:9" ht="45" x14ac:dyDescent="0.25">
      <c r="A45" s="6">
        <v>7.4</v>
      </c>
      <c r="B45" s="9" t="s">
        <v>33</v>
      </c>
      <c r="C45" s="129" t="s">
        <v>83</v>
      </c>
      <c r="D45" s="299"/>
      <c r="E45" s="303"/>
      <c r="F45" s="304"/>
      <c r="G45" s="254"/>
      <c r="H45" s="248"/>
      <c r="I45" s="248"/>
    </row>
    <row r="46" spans="1:9" ht="45" x14ac:dyDescent="0.25">
      <c r="A46" s="6">
        <v>7.5</v>
      </c>
      <c r="B46" s="9" t="s">
        <v>64</v>
      </c>
      <c r="C46" s="129" t="s">
        <v>83</v>
      </c>
      <c r="D46" s="299"/>
      <c r="E46" s="303"/>
      <c r="F46" s="304"/>
      <c r="G46" s="254"/>
      <c r="H46" s="248"/>
      <c r="I46" s="248"/>
    </row>
    <row r="47" spans="1:9" x14ac:dyDescent="0.25">
      <c r="A47" s="6">
        <v>7.6</v>
      </c>
      <c r="B47" s="9" t="s">
        <v>34</v>
      </c>
      <c r="C47" s="147" t="s">
        <v>83</v>
      </c>
      <c r="D47" s="299"/>
      <c r="E47" s="303"/>
      <c r="F47" s="304"/>
      <c r="G47" s="254"/>
      <c r="H47" s="248"/>
      <c r="I47" s="248"/>
    </row>
    <row r="48" spans="1:9" ht="30" x14ac:dyDescent="0.25">
      <c r="A48" s="6">
        <v>7.7</v>
      </c>
      <c r="B48" s="9" t="s">
        <v>55</v>
      </c>
      <c r="C48" s="147" t="s">
        <v>83</v>
      </c>
      <c r="D48" s="299"/>
      <c r="E48" s="303"/>
      <c r="F48" s="304"/>
      <c r="G48" s="254"/>
      <c r="H48" s="248"/>
      <c r="I48" s="248"/>
    </row>
    <row r="49" spans="1:10" ht="31.5" customHeight="1" x14ac:dyDescent="0.25">
      <c r="A49" s="6">
        <v>7.8</v>
      </c>
      <c r="B49" s="15" t="s">
        <v>35</v>
      </c>
      <c r="C49" s="129" t="s">
        <v>83</v>
      </c>
      <c r="D49" s="299"/>
      <c r="E49" s="303"/>
      <c r="F49" s="304"/>
      <c r="G49" s="254"/>
      <c r="H49" s="248"/>
      <c r="I49" s="248"/>
    </row>
    <row r="50" spans="1:10" ht="15.75" thickBot="1" x14ac:dyDescent="0.3">
      <c r="A50" s="6">
        <v>7.9</v>
      </c>
      <c r="B50" s="9" t="s">
        <v>36</v>
      </c>
      <c r="C50" s="148" t="s">
        <v>83</v>
      </c>
      <c r="D50" s="300"/>
      <c r="E50" s="305"/>
      <c r="F50" s="306"/>
      <c r="G50" s="254"/>
      <c r="H50" s="248"/>
      <c r="I50" s="248"/>
    </row>
    <row r="51" spans="1:10" ht="30" customHeight="1" thickBot="1" x14ac:dyDescent="0.3">
      <c r="A51" s="200">
        <v>8</v>
      </c>
      <c r="B51" s="211" t="s">
        <v>37</v>
      </c>
      <c r="C51" s="213" t="str">
        <f>+C36</f>
        <v>SEGURIDAD CENTRAL LIMITADA.</v>
      </c>
      <c r="D51" s="294"/>
      <c r="E51" s="294"/>
      <c r="F51" s="295"/>
      <c r="G51" s="257"/>
      <c r="H51" s="279"/>
      <c r="I51" s="258"/>
    </row>
    <row r="52" spans="1:10" ht="30" customHeight="1" thickBot="1" x14ac:dyDescent="0.3">
      <c r="A52" s="201"/>
      <c r="B52" s="212"/>
      <c r="C52" s="296" t="s">
        <v>50</v>
      </c>
      <c r="D52" s="297"/>
      <c r="E52" s="249" t="s">
        <v>170</v>
      </c>
      <c r="F52" s="249"/>
      <c r="G52" s="281"/>
      <c r="H52" s="281"/>
      <c r="I52" s="260"/>
    </row>
    <row r="53" spans="1:10" ht="30" x14ac:dyDescent="0.25">
      <c r="A53" s="6">
        <v>8.1</v>
      </c>
      <c r="B53" s="7" t="s">
        <v>38</v>
      </c>
      <c r="C53" s="233" t="s">
        <v>85</v>
      </c>
      <c r="D53" s="234"/>
      <c r="E53" s="307" t="s">
        <v>85</v>
      </c>
      <c r="F53" s="307"/>
      <c r="G53" s="308"/>
      <c r="H53" s="248"/>
      <c r="I53" s="248"/>
    </row>
    <row r="54" spans="1:10" x14ac:dyDescent="0.25">
      <c r="A54" s="6">
        <v>8.1999999999999993</v>
      </c>
      <c r="B54" s="8" t="s">
        <v>13</v>
      </c>
      <c r="C54" s="235"/>
      <c r="D54" s="236"/>
      <c r="E54" s="236"/>
      <c r="F54" s="236"/>
      <c r="G54" s="308"/>
      <c r="H54" s="248"/>
      <c r="I54" s="248"/>
    </row>
    <row r="55" spans="1:10" ht="60.75" thickBot="1" x14ac:dyDescent="0.3">
      <c r="A55" s="10">
        <v>8.3000000000000007</v>
      </c>
      <c r="B55" s="16" t="s">
        <v>39</v>
      </c>
      <c r="C55" s="237"/>
      <c r="D55" s="238"/>
      <c r="E55" s="238"/>
      <c r="F55" s="238"/>
      <c r="G55" s="254"/>
      <c r="H55" s="248"/>
      <c r="I55" s="248"/>
    </row>
    <row r="56" spans="1:10" ht="30" customHeight="1" thickBot="1" x14ac:dyDescent="0.3">
      <c r="A56" s="200">
        <v>9</v>
      </c>
      <c r="B56" s="211" t="s">
        <v>40</v>
      </c>
      <c r="C56" s="277" t="str">
        <f>+C51</f>
        <v>SEGURIDAD CENTRAL LIMITADA.</v>
      </c>
      <c r="D56" s="278"/>
      <c r="E56" s="257" t="s">
        <v>47</v>
      </c>
      <c r="F56" s="258"/>
      <c r="G56" s="257"/>
      <c r="H56" s="279"/>
      <c r="I56" s="258"/>
    </row>
    <row r="57" spans="1:10" ht="30" customHeight="1" thickBot="1" x14ac:dyDescent="0.3">
      <c r="A57" s="201"/>
      <c r="B57" s="212"/>
      <c r="C57" s="24" t="s">
        <v>9</v>
      </c>
      <c r="D57" s="23" t="s">
        <v>10</v>
      </c>
      <c r="E57" s="292"/>
      <c r="F57" s="293"/>
      <c r="G57" s="259"/>
      <c r="H57" s="281"/>
      <c r="I57" s="260"/>
    </row>
    <row r="58" spans="1:10" ht="30.75" thickBot="1" x14ac:dyDescent="0.3">
      <c r="A58" s="135">
        <v>9.1</v>
      </c>
      <c r="B58" s="39" t="s">
        <v>41</v>
      </c>
      <c r="C58" s="137" t="s">
        <v>51</v>
      </c>
      <c r="D58" s="138"/>
      <c r="E58" s="314" t="s">
        <v>51</v>
      </c>
      <c r="F58" s="315"/>
      <c r="G58" s="254"/>
      <c r="H58" s="248"/>
      <c r="I58" s="248"/>
    </row>
    <row r="59" spans="1:10" x14ac:dyDescent="0.25">
      <c r="A59" s="219" t="s">
        <v>56</v>
      </c>
      <c r="B59" s="221" t="s">
        <v>57</v>
      </c>
      <c r="C59" s="222"/>
      <c r="D59" s="222"/>
      <c r="E59" s="257" t="s">
        <v>47</v>
      </c>
      <c r="F59" s="258"/>
      <c r="G59" s="257"/>
      <c r="H59" s="279"/>
      <c r="I59" s="258"/>
      <c r="J59" s="309"/>
    </row>
    <row r="60" spans="1:10" x14ac:dyDescent="0.25">
      <c r="A60" s="220"/>
      <c r="B60" s="212"/>
      <c r="C60" s="144" t="s">
        <v>9</v>
      </c>
      <c r="D60" s="143" t="s">
        <v>10</v>
      </c>
      <c r="E60" s="292"/>
      <c r="F60" s="293" t="s">
        <v>9</v>
      </c>
      <c r="G60" s="259"/>
      <c r="H60" s="281"/>
      <c r="I60" s="260"/>
      <c r="J60" s="310"/>
    </row>
    <row r="61" spans="1:10" ht="34.5" customHeight="1" x14ac:dyDescent="0.25">
      <c r="A61" s="136">
        <v>10.1</v>
      </c>
      <c r="B61" s="9" t="s">
        <v>58</v>
      </c>
      <c r="C61" s="136" t="s">
        <v>83</v>
      </c>
      <c r="D61" s="136" t="s">
        <v>391</v>
      </c>
      <c r="E61" s="311" t="s">
        <v>82</v>
      </c>
      <c r="F61" s="271"/>
      <c r="G61" s="312"/>
      <c r="H61" s="312"/>
      <c r="I61" s="312"/>
    </row>
    <row r="62" spans="1:10" ht="30" customHeight="1" x14ac:dyDescent="0.25">
      <c r="A62" s="41">
        <v>10.199999999999999</v>
      </c>
      <c r="B62" s="39" t="s">
        <v>59</v>
      </c>
      <c r="C62" s="136" t="s">
        <v>83</v>
      </c>
      <c r="D62" s="136" t="s">
        <v>390</v>
      </c>
      <c r="E62" s="273" t="s">
        <v>82</v>
      </c>
      <c r="F62" s="271"/>
      <c r="G62" s="312"/>
      <c r="H62" s="312"/>
      <c r="I62" s="312"/>
    </row>
    <row r="63" spans="1:10" ht="148.5" customHeight="1" x14ac:dyDescent="0.25">
      <c r="A63" s="41">
        <v>10.3</v>
      </c>
      <c r="B63" s="127" t="s">
        <v>169</v>
      </c>
      <c r="C63" s="126" t="s">
        <v>83</v>
      </c>
      <c r="D63" s="136">
        <v>66</v>
      </c>
      <c r="E63" s="273" t="s">
        <v>82</v>
      </c>
      <c r="F63" s="271"/>
      <c r="G63" s="313"/>
      <c r="H63" s="313"/>
      <c r="I63" s="313"/>
    </row>
    <row r="64" spans="1:10" ht="63.75" customHeight="1" x14ac:dyDescent="0.25">
      <c r="A64" s="41">
        <v>10.4</v>
      </c>
      <c r="B64" s="125" t="s">
        <v>168</v>
      </c>
      <c r="C64" s="136" t="s">
        <v>83</v>
      </c>
      <c r="D64" s="136" t="s">
        <v>389</v>
      </c>
      <c r="E64" s="273" t="s">
        <v>82</v>
      </c>
      <c r="F64" s="271"/>
      <c r="G64" s="312"/>
      <c r="H64" s="312"/>
      <c r="I64" s="312"/>
    </row>
    <row r="65" spans="1:9" ht="48.75" customHeight="1" x14ac:dyDescent="0.25">
      <c r="A65" s="136">
        <v>10.5</v>
      </c>
      <c r="B65" s="125" t="s">
        <v>167</v>
      </c>
      <c r="C65" s="136" t="s">
        <v>83</v>
      </c>
      <c r="D65" s="136">
        <v>73</v>
      </c>
      <c r="E65" s="273" t="s">
        <v>82</v>
      </c>
      <c r="F65" s="271"/>
      <c r="G65" s="312"/>
      <c r="H65" s="312"/>
      <c r="I65" s="312"/>
    </row>
    <row r="66" spans="1:9" ht="48.75" customHeight="1" x14ac:dyDescent="0.25">
      <c r="A66" s="141" t="s">
        <v>165</v>
      </c>
      <c r="B66" s="123" t="s">
        <v>164</v>
      </c>
      <c r="C66" s="136" t="s">
        <v>83</v>
      </c>
      <c r="D66" s="136" t="s">
        <v>388</v>
      </c>
      <c r="E66" s="283" t="s">
        <v>82</v>
      </c>
      <c r="F66" s="283"/>
      <c r="G66" s="145"/>
      <c r="H66" s="145"/>
      <c r="I66" s="145"/>
    </row>
    <row r="67" spans="1:9" ht="30" customHeight="1" x14ac:dyDescent="0.25">
      <c r="A67" s="324">
        <v>11</v>
      </c>
      <c r="B67" s="325" t="s">
        <v>42</v>
      </c>
      <c r="C67" s="326" t="str">
        <f>+C56</f>
        <v>SEGURIDAD CENTRAL LIMITADA.</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273" t="s">
        <v>83</v>
      </c>
      <c r="D69" s="271"/>
      <c r="E69" s="271"/>
      <c r="F69" s="272"/>
      <c r="G69" s="247"/>
      <c r="H69" s="248"/>
      <c r="I69" s="248"/>
    </row>
    <row r="70" spans="1:9" ht="31.5" customHeight="1" x14ac:dyDescent="0.25">
      <c r="A70" s="6">
        <v>11.2</v>
      </c>
      <c r="B70" s="26" t="s">
        <v>44</v>
      </c>
      <c r="C70" s="273" t="s">
        <v>83</v>
      </c>
      <c r="D70" s="271"/>
      <c r="E70" s="271"/>
      <c r="F70" s="272"/>
      <c r="G70" s="247"/>
      <c r="H70" s="248"/>
      <c r="I70" s="248"/>
    </row>
    <row r="71" spans="1:9" ht="30.75" thickBot="1" x14ac:dyDescent="0.3">
      <c r="A71" s="135">
        <v>11.3</v>
      </c>
      <c r="B71" s="27" t="s">
        <v>45</v>
      </c>
      <c r="C71" s="274" t="s">
        <v>83</v>
      </c>
      <c r="D71" s="275"/>
      <c r="E71" s="275"/>
      <c r="F71" s="276"/>
      <c r="G71" s="247"/>
      <c r="H71" s="248"/>
      <c r="I71" s="248"/>
    </row>
    <row r="72" spans="1:9" ht="33" thickBot="1" x14ac:dyDescent="0.3">
      <c r="A72" s="316" t="s">
        <v>46</v>
      </c>
      <c r="B72" s="317"/>
      <c r="C72" s="318" t="s">
        <v>82</v>
      </c>
      <c r="D72" s="319"/>
      <c r="E72" s="319"/>
      <c r="F72" s="320"/>
      <c r="G72" s="321"/>
      <c r="H72" s="322"/>
      <c r="I72" s="323"/>
    </row>
  </sheetData>
  <mergeCells count="100">
    <mergeCell ref="C69:F69"/>
    <mergeCell ref="G69:I71"/>
    <mergeCell ref="C70:F70"/>
    <mergeCell ref="C71:F71"/>
    <mergeCell ref="A72:B72"/>
    <mergeCell ref="C72:F72"/>
    <mergeCell ref="G72:I72"/>
    <mergeCell ref="E65:F65"/>
    <mergeCell ref="G65:I65"/>
    <mergeCell ref="A67:A68"/>
    <mergeCell ref="B67:B68"/>
    <mergeCell ref="C67:F67"/>
    <mergeCell ref="G67:I67"/>
    <mergeCell ref="C68:F68"/>
    <mergeCell ref="G68:I68"/>
    <mergeCell ref="E66:F66"/>
    <mergeCell ref="J59:J60"/>
    <mergeCell ref="E61:F61"/>
    <mergeCell ref="G61:I61"/>
    <mergeCell ref="E62:F62"/>
    <mergeCell ref="G62:I62"/>
    <mergeCell ref="E64:F64"/>
    <mergeCell ref="G64:I64"/>
    <mergeCell ref="E63:F63"/>
    <mergeCell ref="G63:I63"/>
    <mergeCell ref="E58:F58"/>
    <mergeCell ref="G58:I58"/>
    <mergeCell ref="A59:A60"/>
    <mergeCell ref="B59:B60"/>
    <mergeCell ref="C59:D59"/>
    <mergeCell ref="E59:F60"/>
    <mergeCell ref="G59:I60"/>
    <mergeCell ref="G53:I55"/>
    <mergeCell ref="A56:A57"/>
    <mergeCell ref="B56:B57"/>
    <mergeCell ref="C56:D56"/>
    <mergeCell ref="E56:F57"/>
    <mergeCell ref="G56:I57"/>
    <mergeCell ref="C53:D55"/>
    <mergeCell ref="E53:F55"/>
    <mergeCell ref="G41:I41"/>
    <mergeCell ref="D42:D50"/>
    <mergeCell ref="E42:F50"/>
    <mergeCell ref="G42:I50"/>
    <mergeCell ref="E52:F52"/>
    <mergeCell ref="C51:F51"/>
    <mergeCell ref="G51:I52"/>
    <mergeCell ref="C52:D52"/>
    <mergeCell ref="E41:F41"/>
    <mergeCell ref="G38:I40"/>
    <mergeCell ref="G31:I35"/>
    <mergeCell ref="A36:A37"/>
    <mergeCell ref="B36:B37"/>
    <mergeCell ref="C36:D36"/>
    <mergeCell ref="E36:F37"/>
    <mergeCell ref="G36:I37"/>
    <mergeCell ref="E38:F40"/>
    <mergeCell ref="C31:C35"/>
    <mergeCell ref="D31:D35"/>
    <mergeCell ref="E31:F35"/>
    <mergeCell ref="G29:I30"/>
    <mergeCell ref="G20:I23"/>
    <mergeCell ref="C24:D24"/>
    <mergeCell ref="E24:F25"/>
    <mergeCell ref="G24:I25"/>
    <mergeCell ref="G26:I28"/>
    <mergeCell ref="E19:F19"/>
    <mergeCell ref="G19:I19"/>
    <mergeCell ref="C20:C23"/>
    <mergeCell ref="D20:D23"/>
    <mergeCell ref="E20:F23"/>
    <mergeCell ref="C26:C27"/>
    <mergeCell ref="D26:D28"/>
    <mergeCell ref="E26:F28"/>
    <mergeCell ref="A51:A52"/>
    <mergeCell ref="B51:B52"/>
    <mergeCell ref="A1:F2"/>
    <mergeCell ref="A4:F5"/>
    <mergeCell ref="C8:F8"/>
    <mergeCell ref="C9:F9"/>
    <mergeCell ref="C10:F10"/>
    <mergeCell ref="C14:C18"/>
    <mergeCell ref="D14:D18"/>
    <mergeCell ref="E14:F18"/>
    <mergeCell ref="A24:A25"/>
    <mergeCell ref="B24:B25"/>
    <mergeCell ref="C38:C40"/>
    <mergeCell ref="D38:D40"/>
    <mergeCell ref="G9:I9"/>
    <mergeCell ref="C11:F11"/>
    <mergeCell ref="A17:A18"/>
    <mergeCell ref="B17:B18"/>
    <mergeCell ref="C12:F12"/>
    <mergeCell ref="E13:F13"/>
    <mergeCell ref="G13:I13"/>
    <mergeCell ref="A29:A30"/>
    <mergeCell ref="B29:B30"/>
    <mergeCell ref="C29:D29"/>
    <mergeCell ref="E29:F30"/>
    <mergeCell ref="G14:I18"/>
  </mergeCells>
  <pageMargins left="0.7" right="0.7" top="0.75" bottom="0.75" header="0.3" footer="0.3"/>
  <pageSetup scale="35" orientation="portrait" r:id="rId1"/>
  <rowBreaks count="1" manualBreakCount="1">
    <brk id="50" max="8"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topLeftCell="A70" zoomScale="80" zoomScaleNormal="80" zoomScaleSheetLayoutView="80" workbookViewId="0">
      <selection activeCell="C81" sqref="C81"/>
    </sheetView>
  </sheetViews>
  <sheetFormatPr baseColWidth="10" defaultColWidth="11.42578125" defaultRowHeight="15" x14ac:dyDescent="0.25"/>
  <cols>
    <col min="1" max="1" width="6.7109375" style="1" customWidth="1"/>
    <col min="2" max="2" width="47.140625" customWidth="1"/>
    <col min="3" max="3" width="40.140625" style="1" customWidth="1"/>
    <col min="4" max="4" width="14.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x14ac:dyDescent="0.25">
      <c r="C7" s="2"/>
      <c r="F7" s="2"/>
    </row>
    <row r="8" spans="1:9" x14ac:dyDescent="0.25">
      <c r="A8" s="28" t="s">
        <v>1</v>
      </c>
      <c r="B8" s="29" t="s">
        <v>2</v>
      </c>
      <c r="C8" s="285">
        <v>24</v>
      </c>
      <c r="D8" s="285"/>
      <c r="E8" s="285"/>
      <c r="F8" s="285"/>
    </row>
    <row r="9" spans="1:9" ht="31.5" customHeight="1" x14ac:dyDescent="0.25">
      <c r="A9" s="28" t="s">
        <v>3</v>
      </c>
      <c r="B9" s="29" t="s">
        <v>4</v>
      </c>
      <c r="C9" s="286" t="s">
        <v>405</v>
      </c>
      <c r="D9" s="286"/>
      <c r="E9" s="286"/>
      <c r="F9" s="286"/>
      <c r="G9" s="447" t="s">
        <v>404</v>
      </c>
      <c r="H9" s="248"/>
      <c r="I9" s="248"/>
    </row>
    <row r="10" spans="1:9" x14ac:dyDescent="0.25">
      <c r="A10" s="28" t="s">
        <v>5</v>
      </c>
      <c r="B10" s="29" t="s">
        <v>7</v>
      </c>
      <c r="C10" s="285" t="s">
        <v>186</v>
      </c>
      <c r="D10" s="285"/>
      <c r="E10" s="285"/>
      <c r="F10" s="285"/>
    </row>
    <row r="11" spans="1:9" x14ac:dyDescent="0.25">
      <c r="A11" s="28" t="s">
        <v>6</v>
      </c>
      <c r="B11" s="29" t="s">
        <v>8</v>
      </c>
      <c r="C11" s="285" t="s">
        <v>185</v>
      </c>
      <c r="D11" s="285"/>
      <c r="E11" s="285"/>
      <c r="F11" s="285"/>
    </row>
    <row r="12" spans="1:9" ht="15.75" thickBot="1" x14ac:dyDescent="0.3">
      <c r="A12" s="28" t="s">
        <v>184</v>
      </c>
      <c r="B12" s="29" t="s">
        <v>183</v>
      </c>
      <c r="C12" s="291" t="s">
        <v>83</v>
      </c>
      <c r="D12" s="291"/>
      <c r="E12" s="291"/>
      <c r="F12" s="291"/>
    </row>
    <row r="13" spans="1:9" ht="39" customHeight="1" x14ac:dyDescent="0.25">
      <c r="A13" s="18">
        <v>1</v>
      </c>
      <c r="B13" s="21" t="s">
        <v>11</v>
      </c>
      <c r="C13" s="140" t="s">
        <v>182</v>
      </c>
      <c r="D13" s="139" t="s">
        <v>10</v>
      </c>
      <c r="E13" s="231" t="s">
        <v>47</v>
      </c>
      <c r="F13" s="443"/>
      <c r="G13" s="231" t="s">
        <v>62</v>
      </c>
      <c r="H13" s="287"/>
      <c r="I13" s="288"/>
    </row>
    <row r="14" spans="1:9" ht="30" x14ac:dyDescent="0.25">
      <c r="A14" s="6">
        <v>1.1000000000000001</v>
      </c>
      <c r="B14" s="7" t="s">
        <v>12</v>
      </c>
      <c r="C14" s="206" t="s">
        <v>83</v>
      </c>
      <c r="D14" s="202" t="s">
        <v>403</v>
      </c>
      <c r="E14" s="205" t="s">
        <v>82</v>
      </c>
      <c r="F14" s="206"/>
      <c r="G14" s="289"/>
      <c r="H14" s="290"/>
      <c r="I14" s="290"/>
    </row>
    <row r="15" spans="1:9" x14ac:dyDescent="0.25">
      <c r="A15" s="6">
        <v>1.2</v>
      </c>
      <c r="B15" s="8" t="s">
        <v>13</v>
      </c>
      <c r="C15" s="208"/>
      <c r="D15" s="203"/>
      <c r="E15" s="207"/>
      <c r="F15" s="208"/>
      <c r="G15" s="254"/>
      <c r="H15" s="248"/>
      <c r="I15" s="248"/>
    </row>
    <row r="16" spans="1:9" ht="30" x14ac:dyDescent="0.25">
      <c r="A16" s="6">
        <v>1.3</v>
      </c>
      <c r="B16" s="7" t="s">
        <v>14</v>
      </c>
      <c r="C16" s="208"/>
      <c r="D16" s="203"/>
      <c r="E16" s="207"/>
      <c r="F16" s="208"/>
      <c r="G16" s="254"/>
      <c r="H16" s="248"/>
      <c r="I16" s="248"/>
    </row>
    <row r="17" spans="1:9" ht="60" customHeight="1" x14ac:dyDescent="0.25">
      <c r="A17" s="239">
        <v>1.4</v>
      </c>
      <c r="B17" s="241" t="s">
        <v>15</v>
      </c>
      <c r="C17" s="208"/>
      <c r="D17" s="203"/>
      <c r="E17" s="207"/>
      <c r="F17" s="208"/>
      <c r="G17" s="254"/>
      <c r="H17" s="248"/>
      <c r="I17" s="248"/>
    </row>
    <row r="18" spans="1:9" ht="15.75" thickBot="1" x14ac:dyDescent="0.3">
      <c r="A18" s="240"/>
      <c r="B18" s="242"/>
      <c r="C18" s="210"/>
      <c r="D18" s="204"/>
      <c r="E18" s="209"/>
      <c r="F18" s="210"/>
      <c r="G18" s="254"/>
      <c r="H18" s="248"/>
      <c r="I18" s="248"/>
    </row>
    <row r="19" spans="1:9" ht="39" customHeight="1" x14ac:dyDescent="0.25">
      <c r="A19" s="18">
        <v>2</v>
      </c>
      <c r="B19" s="19" t="s">
        <v>16</v>
      </c>
      <c r="C19" s="140" t="s">
        <v>180</v>
      </c>
      <c r="D19" s="139"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AUTENTICA SEGURIDAD LIMITADA</v>
      </c>
      <c r="D24" s="278"/>
      <c r="E24" s="257" t="s">
        <v>47</v>
      </c>
      <c r="F24" s="258"/>
      <c r="G24" s="257"/>
      <c r="H24" s="279"/>
      <c r="I24" s="280"/>
    </row>
    <row r="25" spans="1:9" ht="33" customHeight="1" x14ac:dyDescent="0.25">
      <c r="A25" s="201"/>
      <c r="B25" s="220"/>
      <c r="C25" s="142" t="s">
        <v>9</v>
      </c>
      <c r="D25" s="139" t="s">
        <v>10</v>
      </c>
      <c r="E25" s="259"/>
      <c r="F25" s="260"/>
      <c r="G25" s="259"/>
      <c r="H25" s="281"/>
      <c r="I25" s="282"/>
    </row>
    <row r="26" spans="1:9" ht="62.25" customHeight="1" x14ac:dyDescent="0.25">
      <c r="A26" s="6">
        <v>4.0999999999999996</v>
      </c>
      <c r="B26" s="9" t="s">
        <v>53</v>
      </c>
      <c r="C26" s="268" t="s">
        <v>83</v>
      </c>
      <c r="D26" s="202" t="s">
        <v>402</v>
      </c>
      <c r="E26" s="205" t="s">
        <v>82</v>
      </c>
      <c r="F26" s="269"/>
      <c r="G26" s="254"/>
      <c r="H26" s="248"/>
      <c r="I26" s="248"/>
    </row>
    <row r="27" spans="1:9" ht="30" x14ac:dyDescent="0.25">
      <c r="A27" s="6">
        <v>4.2</v>
      </c>
      <c r="B27" s="9" t="s">
        <v>21</v>
      </c>
      <c r="C27" s="225"/>
      <c r="D27" s="203"/>
      <c r="E27" s="207"/>
      <c r="F27" s="229"/>
      <c r="G27" s="254"/>
      <c r="H27" s="248"/>
      <c r="I27" s="248"/>
    </row>
    <row r="28" spans="1:9" ht="30.75" thickBot="1" x14ac:dyDescent="0.3">
      <c r="A28" s="10">
        <v>4.3</v>
      </c>
      <c r="B28" s="11" t="s">
        <v>48</v>
      </c>
      <c r="C28" s="134" t="s">
        <v>193</v>
      </c>
      <c r="D28" s="204"/>
      <c r="E28" s="209"/>
      <c r="F28" s="230"/>
      <c r="G28" s="254"/>
      <c r="H28" s="248"/>
      <c r="I28" s="248"/>
    </row>
    <row r="29" spans="1:9" ht="30" customHeight="1" thickBot="1" x14ac:dyDescent="0.3">
      <c r="A29" s="200">
        <v>5</v>
      </c>
      <c r="B29" s="213" t="s">
        <v>22</v>
      </c>
      <c r="C29" s="255" t="str">
        <f>+C24</f>
        <v>AUTENTICA SEGURIDAD LIMITADA</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444" t="s">
        <v>401</v>
      </c>
      <c r="E31" s="215" t="s">
        <v>82</v>
      </c>
      <c r="F31" s="216"/>
      <c r="G31" s="254"/>
      <c r="H31" s="248"/>
      <c r="I31" s="248"/>
    </row>
    <row r="32" spans="1:9" ht="45" x14ac:dyDescent="0.25">
      <c r="A32" s="6">
        <v>5.2</v>
      </c>
      <c r="B32" s="9" t="s">
        <v>176</v>
      </c>
      <c r="C32" s="266"/>
      <c r="D32" s="445"/>
      <c r="E32" s="217"/>
      <c r="F32" s="218"/>
      <c r="G32" s="254"/>
      <c r="H32" s="248"/>
      <c r="I32" s="248"/>
    </row>
    <row r="33" spans="1:9" ht="45" x14ac:dyDescent="0.25">
      <c r="A33" s="6">
        <v>5.3</v>
      </c>
      <c r="B33" s="14" t="s">
        <v>175</v>
      </c>
      <c r="C33" s="266"/>
      <c r="D33" s="445"/>
      <c r="E33" s="217"/>
      <c r="F33" s="218"/>
      <c r="G33" s="254"/>
      <c r="H33" s="248"/>
      <c r="I33" s="248"/>
    </row>
    <row r="34" spans="1:9" ht="30" x14ac:dyDescent="0.25">
      <c r="A34" s="6">
        <v>5.4</v>
      </c>
      <c r="B34" s="9" t="s">
        <v>23</v>
      </c>
      <c r="C34" s="266"/>
      <c r="D34" s="445"/>
      <c r="E34" s="217"/>
      <c r="F34" s="218"/>
      <c r="G34" s="254"/>
      <c r="H34" s="248"/>
      <c r="I34" s="248"/>
    </row>
    <row r="35" spans="1:9" ht="30.75" thickBot="1" x14ac:dyDescent="0.3">
      <c r="A35" s="10">
        <v>5.5</v>
      </c>
      <c r="B35" s="11" t="s">
        <v>24</v>
      </c>
      <c r="C35" s="267"/>
      <c r="D35" s="446"/>
      <c r="E35" s="217"/>
      <c r="F35" s="218"/>
      <c r="G35" s="254"/>
      <c r="H35" s="248"/>
      <c r="I35" s="248"/>
    </row>
    <row r="36" spans="1:9" ht="30" customHeight="1" thickBot="1" x14ac:dyDescent="0.3">
      <c r="A36" s="200">
        <v>6</v>
      </c>
      <c r="B36" s="211" t="s">
        <v>25</v>
      </c>
      <c r="C36" s="212" t="str">
        <f>+C29</f>
        <v>AUTENTICA SEGURIDAD LIMITADA</v>
      </c>
      <c r="D36" s="214"/>
      <c r="E36" s="249" t="s">
        <v>47</v>
      </c>
      <c r="F36" s="249"/>
      <c r="G36" s="250"/>
      <c r="H36" s="250"/>
      <c r="I36" s="251"/>
    </row>
    <row r="37" spans="1:9" ht="15.75" thickBot="1" x14ac:dyDescent="0.3">
      <c r="A37" s="201"/>
      <c r="B37" s="212"/>
      <c r="C37" s="24" t="s">
        <v>9</v>
      </c>
      <c r="D37" s="130" t="s">
        <v>10</v>
      </c>
      <c r="E37" s="249"/>
      <c r="F37" s="249"/>
      <c r="G37" s="252"/>
      <c r="H37" s="252"/>
      <c r="I37" s="253"/>
    </row>
    <row r="38" spans="1:9" ht="30" x14ac:dyDescent="0.25">
      <c r="A38" s="6">
        <v>6.1</v>
      </c>
      <c r="B38" s="9" t="s">
        <v>26</v>
      </c>
      <c r="C38" s="224" t="s">
        <v>83</v>
      </c>
      <c r="D38" s="227">
        <v>31</v>
      </c>
      <c r="E38" s="207" t="s">
        <v>82</v>
      </c>
      <c r="F38" s="229"/>
      <c r="G38" s="254"/>
      <c r="H38" s="248"/>
      <c r="I38" s="248"/>
    </row>
    <row r="39" spans="1:9" ht="45" x14ac:dyDescent="0.25">
      <c r="A39" s="6">
        <v>6.2</v>
      </c>
      <c r="B39" s="9" t="s">
        <v>27</v>
      </c>
      <c r="C39" s="225"/>
      <c r="D39" s="227"/>
      <c r="E39" s="207"/>
      <c r="F39" s="229"/>
      <c r="G39" s="254"/>
      <c r="H39" s="248"/>
      <c r="I39" s="248"/>
    </row>
    <row r="40" spans="1:9" ht="60.75" thickBot="1" x14ac:dyDescent="0.3">
      <c r="A40" s="6">
        <v>6.3</v>
      </c>
      <c r="B40" s="11" t="s">
        <v>28</v>
      </c>
      <c r="C40" s="226"/>
      <c r="D40" s="228"/>
      <c r="E40" s="209"/>
      <c r="F40" s="230"/>
      <c r="G40" s="254"/>
      <c r="H40" s="248"/>
      <c r="I40" s="248"/>
    </row>
    <row r="41" spans="1:9" x14ac:dyDescent="0.25">
      <c r="A41" s="18">
        <v>7</v>
      </c>
      <c r="B41" s="25" t="s">
        <v>29</v>
      </c>
      <c r="C41" s="140" t="s">
        <v>174</v>
      </c>
      <c r="D41" s="139" t="s">
        <v>10</v>
      </c>
      <c r="E41" s="231" t="s">
        <v>47</v>
      </c>
      <c r="F41" s="232"/>
      <c r="G41" s="231"/>
      <c r="H41" s="287"/>
      <c r="I41" s="288"/>
    </row>
    <row r="42" spans="1:9" x14ac:dyDescent="0.25">
      <c r="A42" s="6">
        <v>7.1</v>
      </c>
      <c r="B42" s="9" t="s">
        <v>30</v>
      </c>
      <c r="C42" s="146" t="s">
        <v>173</v>
      </c>
      <c r="D42" s="298" t="s">
        <v>400</v>
      </c>
      <c r="E42" s="301" t="s">
        <v>82</v>
      </c>
      <c r="F42" s="302"/>
      <c r="G42" s="254"/>
      <c r="H42" s="248"/>
      <c r="I42" s="248"/>
    </row>
    <row r="43" spans="1:9" x14ac:dyDescent="0.25">
      <c r="A43" s="6">
        <v>7.2</v>
      </c>
      <c r="B43" s="9" t="s">
        <v>31</v>
      </c>
      <c r="C43" s="147" t="s">
        <v>360</v>
      </c>
      <c r="D43" s="299"/>
      <c r="E43" s="303"/>
      <c r="F43" s="304"/>
      <c r="G43" s="254"/>
      <c r="H43" s="248"/>
      <c r="I43" s="248"/>
    </row>
    <row r="44" spans="1:9" ht="30" x14ac:dyDescent="0.25">
      <c r="A44" s="6">
        <v>7.3</v>
      </c>
      <c r="B44" s="9" t="s">
        <v>32</v>
      </c>
      <c r="C44" s="147" t="s">
        <v>83</v>
      </c>
      <c r="D44" s="299"/>
      <c r="E44" s="303"/>
      <c r="F44" s="304"/>
      <c r="G44" s="254"/>
      <c r="H44" s="248"/>
      <c r="I44" s="248"/>
    </row>
    <row r="45" spans="1:9" ht="45" x14ac:dyDescent="0.25">
      <c r="A45" s="6">
        <v>7.4</v>
      </c>
      <c r="B45" s="9" t="s">
        <v>33</v>
      </c>
      <c r="C45" s="129" t="s">
        <v>83</v>
      </c>
      <c r="D45" s="299"/>
      <c r="E45" s="303"/>
      <c r="F45" s="304"/>
      <c r="G45" s="254"/>
      <c r="H45" s="248"/>
      <c r="I45" s="248"/>
    </row>
    <row r="46" spans="1:9" ht="45" x14ac:dyDescent="0.25">
      <c r="A46" s="6">
        <v>7.5</v>
      </c>
      <c r="B46" s="9" t="s">
        <v>64</v>
      </c>
      <c r="C46" s="129" t="s">
        <v>83</v>
      </c>
      <c r="D46" s="299"/>
      <c r="E46" s="303"/>
      <c r="F46" s="304"/>
      <c r="G46" s="254"/>
      <c r="H46" s="248"/>
      <c r="I46" s="248"/>
    </row>
    <row r="47" spans="1:9" x14ac:dyDescent="0.25">
      <c r="A47" s="6">
        <v>7.6</v>
      </c>
      <c r="B47" s="9" t="s">
        <v>34</v>
      </c>
      <c r="C47" s="147" t="s">
        <v>83</v>
      </c>
      <c r="D47" s="299"/>
      <c r="E47" s="303"/>
      <c r="F47" s="304"/>
      <c r="G47" s="254"/>
      <c r="H47" s="248"/>
      <c r="I47" s="248"/>
    </row>
    <row r="48" spans="1:9" ht="30" x14ac:dyDescent="0.25">
      <c r="A48" s="6">
        <v>7.7</v>
      </c>
      <c r="B48" s="9" t="s">
        <v>55</v>
      </c>
      <c r="C48" s="147" t="s">
        <v>83</v>
      </c>
      <c r="D48" s="299"/>
      <c r="E48" s="303"/>
      <c r="F48" s="304"/>
      <c r="G48" s="254"/>
      <c r="H48" s="248"/>
      <c r="I48" s="248"/>
    </row>
    <row r="49" spans="1:10" ht="31.5" customHeight="1" x14ac:dyDescent="0.25">
      <c r="A49" s="6">
        <v>7.8</v>
      </c>
      <c r="B49" s="15" t="s">
        <v>35</v>
      </c>
      <c r="C49" s="129" t="s">
        <v>83</v>
      </c>
      <c r="D49" s="299"/>
      <c r="E49" s="303"/>
      <c r="F49" s="304"/>
      <c r="G49" s="254"/>
      <c r="H49" s="248"/>
      <c r="I49" s="248"/>
    </row>
    <row r="50" spans="1:10" ht="15.75" thickBot="1" x14ac:dyDescent="0.3">
      <c r="A50" s="6">
        <v>7.9</v>
      </c>
      <c r="B50" s="9" t="s">
        <v>36</v>
      </c>
      <c r="C50" s="148" t="s">
        <v>83</v>
      </c>
      <c r="D50" s="300"/>
      <c r="E50" s="305"/>
      <c r="F50" s="306"/>
      <c r="G50" s="254"/>
      <c r="H50" s="248"/>
      <c r="I50" s="248"/>
    </row>
    <row r="51" spans="1:10" ht="30" customHeight="1" thickBot="1" x14ac:dyDescent="0.3">
      <c r="A51" s="200">
        <v>8</v>
      </c>
      <c r="B51" s="211" t="s">
        <v>37</v>
      </c>
      <c r="C51" s="213" t="str">
        <f>+C36</f>
        <v>AUTENTICA SEGURIDAD LIMITADA</v>
      </c>
      <c r="D51" s="294"/>
      <c r="E51" s="294"/>
      <c r="F51" s="295"/>
      <c r="G51" s="257"/>
      <c r="H51" s="279"/>
      <c r="I51" s="258"/>
    </row>
    <row r="52" spans="1:10" ht="30" customHeight="1" thickBot="1" x14ac:dyDescent="0.3">
      <c r="A52" s="201"/>
      <c r="B52" s="212"/>
      <c r="C52" s="296" t="s">
        <v>50</v>
      </c>
      <c r="D52" s="297"/>
      <c r="E52" s="249" t="s">
        <v>170</v>
      </c>
      <c r="F52" s="249"/>
      <c r="G52" s="281"/>
      <c r="H52" s="281"/>
      <c r="I52" s="260"/>
    </row>
    <row r="53" spans="1:10" ht="30" x14ac:dyDescent="0.25">
      <c r="A53" s="6">
        <v>8.1</v>
      </c>
      <c r="B53" s="7" t="s">
        <v>38</v>
      </c>
      <c r="C53" s="233" t="s">
        <v>85</v>
      </c>
      <c r="D53" s="234"/>
      <c r="E53" s="307" t="s">
        <v>85</v>
      </c>
      <c r="F53" s="307"/>
      <c r="G53" s="308"/>
      <c r="H53" s="248"/>
      <c r="I53" s="248"/>
    </row>
    <row r="54" spans="1:10" x14ac:dyDescent="0.25">
      <c r="A54" s="6">
        <v>8.1999999999999993</v>
      </c>
      <c r="B54" s="8" t="s">
        <v>13</v>
      </c>
      <c r="C54" s="235"/>
      <c r="D54" s="236"/>
      <c r="E54" s="236"/>
      <c r="F54" s="236"/>
      <c r="G54" s="308"/>
      <c r="H54" s="248"/>
      <c r="I54" s="248"/>
    </row>
    <row r="55" spans="1:10" ht="60.75" thickBot="1" x14ac:dyDescent="0.3">
      <c r="A55" s="10">
        <v>8.3000000000000007</v>
      </c>
      <c r="B55" s="16" t="s">
        <v>39</v>
      </c>
      <c r="C55" s="237"/>
      <c r="D55" s="238"/>
      <c r="E55" s="238"/>
      <c r="F55" s="238"/>
      <c r="G55" s="254"/>
      <c r="H55" s="248"/>
      <c r="I55" s="248"/>
    </row>
    <row r="56" spans="1:10" ht="30" customHeight="1" thickBot="1" x14ac:dyDescent="0.3">
      <c r="A56" s="200">
        <v>9</v>
      </c>
      <c r="B56" s="211" t="s">
        <v>40</v>
      </c>
      <c r="C56" s="277" t="str">
        <f>+C51</f>
        <v>AUTENTICA SEGURIDAD LIMITADA</v>
      </c>
      <c r="D56" s="278"/>
      <c r="E56" s="257" t="s">
        <v>47</v>
      </c>
      <c r="F56" s="258"/>
      <c r="G56" s="257"/>
      <c r="H56" s="279"/>
      <c r="I56" s="258"/>
    </row>
    <row r="57" spans="1:10" ht="30" customHeight="1" thickBot="1" x14ac:dyDescent="0.3">
      <c r="A57" s="201"/>
      <c r="B57" s="212"/>
      <c r="C57" s="24" t="s">
        <v>9</v>
      </c>
      <c r="D57" s="23" t="s">
        <v>10</v>
      </c>
      <c r="E57" s="292"/>
      <c r="F57" s="293"/>
      <c r="G57" s="259"/>
      <c r="H57" s="281"/>
      <c r="I57" s="260"/>
    </row>
    <row r="58" spans="1:10" ht="30.75" thickBot="1" x14ac:dyDescent="0.3">
      <c r="A58" s="135">
        <v>9.1</v>
      </c>
      <c r="B58" s="39" t="s">
        <v>41</v>
      </c>
      <c r="C58" s="137" t="s">
        <v>51</v>
      </c>
      <c r="D58" s="138"/>
      <c r="E58" s="314" t="s">
        <v>51</v>
      </c>
      <c r="F58" s="315"/>
      <c r="G58" s="254"/>
      <c r="H58" s="248"/>
      <c r="I58" s="248"/>
    </row>
    <row r="59" spans="1:10" x14ac:dyDescent="0.25">
      <c r="A59" s="219" t="s">
        <v>56</v>
      </c>
      <c r="B59" s="221" t="s">
        <v>57</v>
      </c>
      <c r="C59" s="222"/>
      <c r="D59" s="222"/>
      <c r="E59" s="257" t="s">
        <v>47</v>
      </c>
      <c r="F59" s="258"/>
      <c r="G59" s="257"/>
      <c r="H59" s="279"/>
      <c r="I59" s="258"/>
      <c r="J59" s="309"/>
    </row>
    <row r="60" spans="1:10" x14ac:dyDescent="0.25">
      <c r="A60" s="220"/>
      <c r="B60" s="212"/>
      <c r="C60" s="144" t="s">
        <v>9</v>
      </c>
      <c r="D60" s="143" t="s">
        <v>10</v>
      </c>
      <c r="E60" s="292"/>
      <c r="F60" s="293" t="s">
        <v>9</v>
      </c>
      <c r="G60" s="259"/>
      <c r="H60" s="281"/>
      <c r="I60" s="260"/>
      <c r="J60" s="310"/>
    </row>
    <row r="61" spans="1:10" ht="34.5" customHeight="1" x14ac:dyDescent="0.25">
      <c r="A61" s="136">
        <v>10.1</v>
      </c>
      <c r="B61" s="9" t="s">
        <v>58</v>
      </c>
      <c r="C61" s="136" t="s">
        <v>83</v>
      </c>
      <c r="D61" s="136">
        <v>39</v>
      </c>
      <c r="E61" s="311" t="s">
        <v>82</v>
      </c>
      <c r="F61" s="271"/>
      <c r="G61" s="312"/>
      <c r="H61" s="312"/>
      <c r="I61" s="312"/>
    </row>
    <row r="62" spans="1:10" ht="30" customHeight="1" x14ac:dyDescent="0.25">
      <c r="A62" s="41">
        <v>10.199999999999999</v>
      </c>
      <c r="B62" s="39" t="s">
        <v>59</v>
      </c>
      <c r="C62" s="136" t="s">
        <v>83</v>
      </c>
      <c r="D62" s="136" t="s">
        <v>399</v>
      </c>
      <c r="E62" s="273" t="s">
        <v>82</v>
      </c>
      <c r="F62" s="271"/>
      <c r="G62" s="312"/>
      <c r="H62" s="312"/>
      <c r="I62" s="312"/>
    </row>
    <row r="63" spans="1:10" ht="148.5" customHeight="1" x14ac:dyDescent="0.25">
      <c r="A63" s="41">
        <v>10.3</v>
      </c>
      <c r="B63" s="127" t="s">
        <v>169</v>
      </c>
      <c r="C63" s="126" t="s">
        <v>83</v>
      </c>
      <c r="D63" s="136">
        <v>49</v>
      </c>
      <c r="E63" s="273" t="s">
        <v>82</v>
      </c>
      <c r="F63" s="271"/>
      <c r="G63" s="313"/>
      <c r="H63" s="313"/>
      <c r="I63" s="313"/>
    </row>
    <row r="64" spans="1:10" ht="63.75" customHeight="1" x14ac:dyDescent="0.25">
      <c r="A64" s="41">
        <v>10.4</v>
      </c>
      <c r="B64" s="125" t="s">
        <v>168</v>
      </c>
      <c r="C64" s="136" t="s">
        <v>83</v>
      </c>
      <c r="D64" s="136">
        <v>39</v>
      </c>
      <c r="E64" s="273" t="s">
        <v>82</v>
      </c>
      <c r="F64" s="271"/>
      <c r="G64" s="312"/>
      <c r="H64" s="312"/>
      <c r="I64" s="312"/>
    </row>
    <row r="65" spans="1:9" ht="48.75" customHeight="1" x14ac:dyDescent="0.25">
      <c r="A65" s="136">
        <v>10.5</v>
      </c>
      <c r="B65" s="125" t="s">
        <v>167</v>
      </c>
      <c r="C65" s="136" t="s">
        <v>83</v>
      </c>
      <c r="D65" s="136">
        <v>7</v>
      </c>
      <c r="E65" s="273" t="s">
        <v>82</v>
      </c>
      <c r="F65" s="271"/>
      <c r="G65" s="312"/>
      <c r="H65" s="312"/>
      <c r="I65" s="312"/>
    </row>
    <row r="66" spans="1:9" ht="48.75" customHeight="1" x14ac:dyDescent="0.25">
      <c r="A66" s="141" t="s">
        <v>165</v>
      </c>
      <c r="B66" s="123" t="s">
        <v>164</v>
      </c>
      <c r="C66" s="136" t="s">
        <v>83</v>
      </c>
      <c r="D66" s="136" t="s">
        <v>398</v>
      </c>
      <c r="E66" s="283" t="s">
        <v>82</v>
      </c>
      <c r="F66" s="283"/>
      <c r="G66" s="145"/>
      <c r="H66" s="145"/>
      <c r="I66" s="145"/>
    </row>
    <row r="67" spans="1:9" ht="30" customHeight="1" x14ac:dyDescent="0.25">
      <c r="A67" s="324">
        <v>11</v>
      </c>
      <c r="B67" s="325" t="s">
        <v>42</v>
      </c>
      <c r="C67" s="326" t="str">
        <f>+C56</f>
        <v>AUTENTICA SEGURIDAD LIMITADA</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273" t="s">
        <v>83</v>
      </c>
      <c r="D69" s="271"/>
      <c r="E69" s="271"/>
      <c r="F69" s="272"/>
      <c r="G69" s="247"/>
      <c r="H69" s="248"/>
      <c r="I69" s="248"/>
    </row>
    <row r="70" spans="1:9" ht="31.5" customHeight="1" x14ac:dyDescent="0.25">
      <c r="A70" s="6">
        <v>11.2</v>
      </c>
      <c r="B70" s="26" t="s">
        <v>44</v>
      </c>
      <c r="C70" s="273" t="s">
        <v>83</v>
      </c>
      <c r="D70" s="271"/>
      <c r="E70" s="271"/>
      <c r="F70" s="272"/>
      <c r="G70" s="247"/>
      <c r="H70" s="248"/>
      <c r="I70" s="248"/>
    </row>
    <row r="71" spans="1:9" ht="30.75" thickBot="1" x14ac:dyDescent="0.3">
      <c r="A71" s="135">
        <v>11.3</v>
      </c>
      <c r="B71" s="27" t="s">
        <v>45</v>
      </c>
      <c r="C71" s="274" t="s">
        <v>83</v>
      </c>
      <c r="D71" s="275"/>
      <c r="E71" s="275"/>
      <c r="F71" s="276"/>
      <c r="G71" s="247"/>
      <c r="H71" s="248"/>
      <c r="I71" s="248"/>
    </row>
    <row r="72" spans="1:9" ht="33" thickBot="1" x14ac:dyDescent="0.3">
      <c r="A72" s="316" t="s">
        <v>46</v>
      </c>
      <c r="B72" s="317"/>
      <c r="C72" s="318" t="s">
        <v>82</v>
      </c>
      <c r="D72" s="319"/>
      <c r="E72" s="319"/>
      <c r="F72" s="320"/>
      <c r="G72" s="321"/>
      <c r="H72" s="322"/>
      <c r="I72" s="323"/>
    </row>
  </sheetData>
  <mergeCells count="100">
    <mergeCell ref="A1:F2"/>
    <mergeCell ref="A4:F5"/>
    <mergeCell ref="C8:F8"/>
    <mergeCell ref="C9:F9"/>
    <mergeCell ref="C10:F10"/>
    <mergeCell ref="G13:I13"/>
    <mergeCell ref="C14:C18"/>
    <mergeCell ref="D14:D18"/>
    <mergeCell ref="E14:F18"/>
    <mergeCell ref="G14:I18"/>
    <mergeCell ref="C11:F11"/>
    <mergeCell ref="A24:A25"/>
    <mergeCell ref="B24:B25"/>
    <mergeCell ref="C24:D24"/>
    <mergeCell ref="E24:F25"/>
    <mergeCell ref="C12:F12"/>
    <mergeCell ref="E13:F13"/>
    <mergeCell ref="A17:A18"/>
    <mergeCell ref="B17:B18"/>
    <mergeCell ref="E19:F19"/>
    <mergeCell ref="G19:I19"/>
    <mergeCell ref="C20:C23"/>
    <mergeCell ref="D20:D23"/>
    <mergeCell ref="E20:F23"/>
    <mergeCell ref="G20:I23"/>
    <mergeCell ref="C38:C40"/>
    <mergeCell ref="D38:D40"/>
    <mergeCell ref="E38:F40"/>
    <mergeCell ref="G38:I40"/>
    <mergeCell ref="C31:C35"/>
    <mergeCell ref="D31:D35"/>
    <mergeCell ref="E31:F35"/>
    <mergeCell ref="G31:I35"/>
    <mergeCell ref="A29:A30"/>
    <mergeCell ref="B29:B30"/>
    <mergeCell ref="C29:D29"/>
    <mergeCell ref="E29:F30"/>
    <mergeCell ref="G29:I30"/>
    <mergeCell ref="G24:I25"/>
    <mergeCell ref="C26:C27"/>
    <mergeCell ref="D26:D28"/>
    <mergeCell ref="E26:F28"/>
    <mergeCell ref="G26:I28"/>
    <mergeCell ref="A51:A52"/>
    <mergeCell ref="B51:B52"/>
    <mergeCell ref="C51:F51"/>
    <mergeCell ref="G51:I52"/>
    <mergeCell ref="C52:D52"/>
    <mergeCell ref="E52:F52"/>
    <mergeCell ref="A36:A37"/>
    <mergeCell ref="B36:B37"/>
    <mergeCell ref="C36:D36"/>
    <mergeCell ref="E36:F37"/>
    <mergeCell ref="G36:I37"/>
    <mergeCell ref="B56:B57"/>
    <mergeCell ref="C56:D56"/>
    <mergeCell ref="E56:F57"/>
    <mergeCell ref="G56:I57"/>
    <mergeCell ref="A59:A60"/>
    <mergeCell ref="B59:B60"/>
    <mergeCell ref="C59:D59"/>
    <mergeCell ref="E59:F60"/>
    <mergeCell ref="G59:I60"/>
    <mergeCell ref="J59:J60"/>
    <mergeCell ref="E61:F61"/>
    <mergeCell ref="G61:I61"/>
    <mergeCell ref="E62:F62"/>
    <mergeCell ref="G62:I62"/>
    <mergeCell ref="E42:F50"/>
    <mergeCell ref="G42:I50"/>
    <mergeCell ref="A72:B72"/>
    <mergeCell ref="C72:F72"/>
    <mergeCell ref="G72:I72"/>
    <mergeCell ref="E64:F64"/>
    <mergeCell ref="G64:I64"/>
    <mergeCell ref="E65:F65"/>
    <mergeCell ref="G65:I65"/>
    <mergeCell ref="E66:F66"/>
    <mergeCell ref="A67:A68"/>
    <mergeCell ref="B67:B68"/>
    <mergeCell ref="C67:F67"/>
    <mergeCell ref="G67:I67"/>
    <mergeCell ref="C68:F68"/>
    <mergeCell ref="A56:A57"/>
    <mergeCell ref="G9:I9"/>
    <mergeCell ref="G68:I68"/>
    <mergeCell ref="C69:F69"/>
    <mergeCell ref="G69:I71"/>
    <mergeCell ref="C70:F70"/>
    <mergeCell ref="C71:F71"/>
    <mergeCell ref="E63:F63"/>
    <mergeCell ref="G63:I63"/>
    <mergeCell ref="E58:F58"/>
    <mergeCell ref="G58:I58"/>
    <mergeCell ref="C53:D55"/>
    <mergeCell ref="E53:F55"/>
    <mergeCell ref="G53:I55"/>
    <mergeCell ref="E41:F41"/>
    <mergeCell ref="G41:I41"/>
    <mergeCell ref="D42:D50"/>
  </mergeCells>
  <hyperlinks>
    <hyperlink ref="G9" r:id="rId1"/>
  </hyperlinks>
  <pageMargins left="0.7" right="0.7" top="0.75" bottom="0.75" header="0.3" footer="0.3"/>
  <pageSetup scale="35" orientation="portrait" r:id="rId2"/>
  <rowBreaks count="1" manualBreakCount="1">
    <brk id="50" max="8" man="1"/>
  </rowBreaks>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topLeftCell="A64" zoomScale="80" zoomScaleNormal="80" zoomScaleSheetLayoutView="80" workbookViewId="0">
      <selection activeCell="C72" sqref="C72:F72"/>
    </sheetView>
  </sheetViews>
  <sheetFormatPr baseColWidth="10" defaultRowHeight="15" x14ac:dyDescent="0.25"/>
  <cols>
    <col min="1" max="1" width="6.7109375" style="1" customWidth="1"/>
    <col min="2" max="2" width="47.140625" customWidth="1"/>
    <col min="3" max="3" width="40.140625" style="1" customWidth="1"/>
    <col min="4" max="4" width="12.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x14ac:dyDescent="0.25">
      <c r="C7" s="2"/>
      <c r="F7" s="2"/>
    </row>
    <row r="8" spans="1:9" x14ac:dyDescent="0.25">
      <c r="A8" s="28" t="s">
        <v>1</v>
      </c>
      <c r="B8" s="29" t="s">
        <v>2</v>
      </c>
      <c r="C8" s="285">
        <v>25</v>
      </c>
      <c r="D8" s="285"/>
      <c r="E8" s="285"/>
      <c r="F8" s="285"/>
    </row>
    <row r="9" spans="1:9" ht="31.5" customHeight="1" x14ac:dyDescent="0.25">
      <c r="A9" s="28" t="s">
        <v>3</v>
      </c>
      <c r="B9" s="29" t="s">
        <v>4</v>
      </c>
      <c r="C9" s="286" t="s">
        <v>413</v>
      </c>
      <c r="D9" s="286"/>
      <c r="E9" s="286"/>
      <c r="F9" s="286"/>
    </row>
    <row r="10" spans="1:9" x14ac:dyDescent="0.25">
      <c r="A10" s="28" t="s">
        <v>5</v>
      </c>
      <c r="B10" s="29" t="s">
        <v>7</v>
      </c>
      <c r="C10" s="285" t="s">
        <v>186</v>
      </c>
      <c r="D10" s="285"/>
      <c r="E10" s="285"/>
      <c r="F10" s="285"/>
    </row>
    <row r="11" spans="1:9" x14ac:dyDescent="0.25">
      <c r="A11" s="28" t="s">
        <v>6</v>
      </c>
      <c r="B11" s="29" t="s">
        <v>8</v>
      </c>
      <c r="C11" s="285" t="s">
        <v>185</v>
      </c>
      <c r="D11" s="285"/>
      <c r="E11" s="285"/>
      <c r="F11" s="285"/>
    </row>
    <row r="12" spans="1:9" ht="15.75" thickBot="1" x14ac:dyDescent="0.3">
      <c r="A12" s="28" t="s">
        <v>184</v>
      </c>
      <c r="B12" s="29" t="s">
        <v>183</v>
      </c>
      <c r="C12" s="291" t="s">
        <v>83</v>
      </c>
      <c r="D12" s="291"/>
      <c r="E12" s="291"/>
      <c r="F12" s="291"/>
    </row>
    <row r="13" spans="1:9" ht="39" customHeight="1" x14ac:dyDescent="0.25">
      <c r="A13" s="18">
        <v>1</v>
      </c>
      <c r="B13" s="21" t="s">
        <v>11</v>
      </c>
      <c r="C13" s="140" t="s">
        <v>182</v>
      </c>
      <c r="D13" s="139" t="s">
        <v>10</v>
      </c>
      <c r="E13" s="231" t="s">
        <v>47</v>
      </c>
      <c r="F13" s="438"/>
      <c r="G13" s="231" t="s">
        <v>62</v>
      </c>
      <c r="H13" s="287"/>
      <c r="I13" s="288"/>
    </row>
    <row r="14" spans="1:9" ht="30" x14ac:dyDescent="0.25">
      <c r="A14" s="6">
        <v>1.1000000000000001</v>
      </c>
      <c r="B14" s="7" t="s">
        <v>12</v>
      </c>
      <c r="C14" s="206" t="s">
        <v>83</v>
      </c>
      <c r="D14" s="202" t="s">
        <v>412</v>
      </c>
      <c r="E14" s="205" t="s">
        <v>82</v>
      </c>
      <c r="F14" s="206"/>
      <c r="G14" s="289"/>
      <c r="H14" s="290"/>
      <c r="I14" s="290"/>
    </row>
    <row r="15" spans="1:9" x14ac:dyDescent="0.25">
      <c r="A15" s="6">
        <v>1.2</v>
      </c>
      <c r="B15" s="8" t="s">
        <v>13</v>
      </c>
      <c r="C15" s="208"/>
      <c r="D15" s="203"/>
      <c r="E15" s="207"/>
      <c r="F15" s="208"/>
      <c r="G15" s="254"/>
      <c r="H15" s="248"/>
      <c r="I15" s="248"/>
    </row>
    <row r="16" spans="1:9" ht="30" x14ac:dyDescent="0.25">
      <c r="A16" s="6">
        <v>1.3</v>
      </c>
      <c r="B16" s="7" t="s">
        <v>14</v>
      </c>
      <c r="C16" s="208"/>
      <c r="D16" s="203"/>
      <c r="E16" s="207"/>
      <c r="F16" s="208"/>
      <c r="G16" s="254"/>
      <c r="H16" s="248"/>
      <c r="I16" s="248"/>
    </row>
    <row r="17" spans="1:9" ht="60" customHeight="1" x14ac:dyDescent="0.25">
      <c r="A17" s="239">
        <v>1.4</v>
      </c>
      <c r="B17" s="241" t="s">
        <v>15</v>
      </c>
      <c r="C17" s="208"/>
      <c r="D17" s="203"/>
      <c r="E17" s="207"/>
      <c r="F17" s="208"/>
      <c r="G17" s="254"/>
      <c r="H17" s="248"/>
      <c r="I17" s="248"/>
    </row>
    <row r="18" spans="1:9" ht="15.75" thickBot="1" x14ac:dyDescent="0.3">
      <c r="A18" s="240"/>
      <c r="B18" s="242"/>
      <c r="C18" s="210"/>
      <c r="D18" s="204"/>
      <c r="E18" s="209"/>
      <c r="F18" s="210"/>
      <c r="G18" s="254"/>
      <c r="H18" s="248"/>
      <c r="I18" s="248"/>
    </row>
    <row r="19" spans="1:9" ht="39" customHeight="1" x14ac:dyDescent="0.25">
      <c r="A19" s="18">
        <v>2</v>
      </c>
      <c r="B19" s="19" t="s">
        <v>16</v>
      </c>
      <c r="C19" s="140" t="s">
        <v>180</v>
      </c>
      <c r="D19" s="139"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COMPAÑÍA DE SEGURIDAD NACIONAL - COMSENAL LTDA</v>
      </c>
      <c r="D24" s="278"/>
      <c r="E24" s="257" t="s">
        <v>47</v>
      </c>
      <c r="F24" s="258"/>
      <c r="G24" s="257"/>
      <c r="H24" s="279"/>
      <c r="I24" s="280"/>
    </row>
    <row r="25" spans="1:9" ht="33" customHeight="1" x14ac:dyDescent="0.25">
      <c r="A25" s="201"/>
      <c r="B25" s="220"/>
      <c r="C25" s="142" t="s">
        <v>9</v>
      </c>
      <c r="D25" s="139" t="s">
        <v>10</v>
      </c>
      <c r="E25" s="259"/>
      <c r="F25" s="260"/>
      <c r="G25" s="259"/>
      <c r="H25" s="281"/>
      <c r="I25" s="282"/>
    </row>
    <row r="26" spans="1:9" ht="62.25" customHeight="1" x14ac:dyDescent="0.25">
      <c r="A26" s="6">
        <v>4.0999999999999996</v>
      </c>
      <c r="B26" s="9" t="s">
        <v>53</v>
      </c>
      <c r="C26" s="268" t="s">
        <v>83</v>
      </c>
      <c r="D26" s="202" t="s">
        <v>411</v>
      </c>
      <c r="E26" s="205" t="s">
        <v>82</v>
      </c>
      <c r="F26" s="269"/>
      <c r="G26" s="254"/>
      <c r="H26" s="248"/>
      <c r="I26" s="248"/>
    </row>
    <row r="27" spans="1:9" ht="30" x14ac:dyDescent="0.25">
      <c r="A27" s="6">
        <v>4.2</v>
      </c>
      <c r="B27" s="9" t="s">
        <v>21</v>
      </c>
      <c r="C27" s="225"/>
      <c r="D27" s="203"/>
      <c r="E27" s="207"/>
      <c r="F27" s="229"/>
      <c r="G27" s="254"/>
      <c r="H27" s="248"/>
      <c r="I27" s="248"/>
    </row>
    <row r="28" spans="1:9" ht="30.75" thickBot="1" x14ac:dyDescent="0.3">
      <c r="A28" s="10">
        <v>4.3</v>
      </c>
      <c r="B28" s="11" t="s">
        <v>48</v>
      </c>
      <c r="C28" s="134" t="s">
        <v>72</v>
      </c>
      <c r="D28" s="204"/>
      <c r="E28" s="209"/>
      <c r="F28" s="230"/>
      <c r="G28" s="254"/>
      <c r="H28" s="248"/>
      <c r="I28" s="248"/>
    </row>
    <row r="29" spans="1:9" ht="30" customHeight="1" thickBot="1" x14ac:dyDescent="0.3">
      <c r="A29" s="200">
        <v>5</v>
      </c>
      <c r="B29" s="213" t="s">
        <v>22</v>
      </c>
      <c r="C29" s="255" t="str">
        <f>+C24</f>
        <v>COMPAÑÍA DE SEGURIDAD NACIONAL - COMSENAL LTDA</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265" t="s">
        <v>410</v>
      </c>
      <c r="E31" s="215" t="s">
        <v>82</v>
      </c>
      <c r="F31" s="216"/>
      <c r="G31" s="254"/>
      <c r="H31" s="248"/>
      <c r="I31" s="248"/>
    </row>
    <row r="32" spans="1:9" ht="45" x14ac:dyDescent="0.25">
      <c r="A32" s="6">
        <v>5.2</v>
      </c>
      <c r="B32" s="9" t="s">
        <v>176</v>
      </c>
      <c r="C32" s="266"/>
      <c r="D32" s="266"/>
      <c r="E32" s="217"/>
      <c r="F32" s="218"/>
      <c r="G32" s="254"/>
      <c r="H32" s="248"/>
      <c r="I32" s="248"/>
    </row>
    <row r="33" spans="1:9" ht="45" x14ac:dyDescent="0.25">
      <c r="A33" s="6">
        <v>5.3</v>
      </c>
      <c r="B33" s="14" t="s">
        <v>175</v>
      </c>
      <c r="C33" s="266"/>
      <c r="D33" s="266"/>
      <c r="E33" s="217"/>
      <c r="F33" s="218"/>
      <c r="G33" s="254"/>
      <c r="H33" s="248"/>
      <c r="I33" s="248"/>
    </row>
    <row r="34" spans="1:9" ht="30" x14ac:dyDescent="0.25">
      <c r="A34" s="6">
        <v>5.4</v>
      </c>
      <c r="B34" s="9" t="s">
        <v>23</v>
      </c>
      <c r="C34" s="266"/>
      <c r="D34" s="266"/>
      <c r="E34" s="217"/>
      <c r="F34" s="218"/>
      <c r="G34" s="254"/>
      <c r="H34" s="248"/>
      <c r="I34" s="248"/>
    </row>
    <row r="35" spans="1:9" ht="30.75" thickBot="1" x14ac:dyDescent="0.3">
      <c r="A35" s="10">
        <v>5.5</v>
      </c>
      <c r="B35" s="11" t="s">
        <v>24</v>
      </c>
      <c r="C35" s="267"/>
      <c r="D35" s="267"/>
      <c r="E35" s="217"/>
      <c r="F35" s="218"/>
      <c r="G35" s="254"/>
      <c r="H35" s="248"/>
      <c r="I35" s="248"/>
    </row>
    <row r="36" spans="1:9" ht="30" customHeight="1" thickBot="1" x14ac:dyDescent="0.3">
      <c r="A36" s="200">
        <v>6</v>
      </c>
      <c r="B36" s="211" t="s">
        <v>25</v>
      </c>
      <c r="C36" s="212" t="str">
        <f>+C29</f>
        <v>COMPAÑÍA DE SEGURIDAD NACIONAL - COMSENAL LTDA</v>
      </c>
      <c r="D36" s="214"/>
      <c r="E36" s="249" t="s">
        <v>47</v>
      </c>
      <c r="F36" s="249"/>
      <c r="G36" s="250"/>
      <c r="H36" s="250"/>
      <c r="I36" s="251"/>
    </row>
    <row r="37" spans="1:9" ht="15.75" thickBot="1" x14ac:dyDescent="0.3">
      <c r="A37" s="201"/>
      <c r="B37" s="212"/>
      <c r="C37" s="24" t="s">
        <v>9</v>
      </c>
      <c r="D37" s="130" t="s">
        <v>10</v>
      </c>
      <c r="E37" s="249"/>
      <c r="F37" s="249"/>
      <c r="G37" s="252"/>
      <c r="H37" s="252"/>
      <c r="I37" s="253"/>
    </row>
    <row r="38" spans="1:9" ht="30" x14ac:dyDescent="0.25">
      <c r="A38" s="6">
        <v>6.1</v>
      </c>
      <c r="B38" s="9" t="s">
        <v>26</v>
      </c>
      <c r="C38" s="224" t="s">
        <v>83</v>
      </c>
      <c r="D38" s="227">
        <v>44</v>
      </c>
      <c r="E38" s="207" t="s">
        <v>82</v>
      </c>
      <c r="F38" s="229"/>
      <c r="G38" s="254"/>
      <c r="H38" s="248"/>
      <c r="I38" s="248"/>
    </row>
    <row r="39" spans="1:9" ht="45" x14ac:dyDescent="0.25">
      <c r="A39" s="6">
        <v>6.2</v>
      </c>
      <c r="B39" s="9" t="s">
        <v>27</v>
      </c>
      <c r="C39" s="225"/>
      <c r="D39" s="227"/>
      <c r="E39" s="207"/>
      <c r="F39" s="229"/>
      <c r="G39" s="254"/>
      <c r="H39" s="248"/>
      <c r="I39" s="248"/>
    </row>
    <row r="40" spans="1:9" ht="60.75" thickBot="1" x14ac:dyDescent="0.3">
      <c r="A40" s="6">
        <v>6.3</v>
      </c>
      <c r="B40" s="11" t="s">
        <v>28</v>
      </c>
      <c r="C40" s="226"/>
      <c r="D40" s="228"/>
      <c r="E40" s="209"/>
      <c r="F40" s="230"/>
      <c r="G40" s="254"/>
      <c r="H40" s="248"/>
      <c r="I40" s="248"/>
    </row>
    <row r="41" spans="1:9" x14ac:dyDescent="0.25">
      <c r="A41" s="18">
        <v>7</v>
      </c>
      <c r="B41" s="25" t="s">
        <v>29</v>
      </c>
      <c r="C41" s="140" t="s">
        <v>174</v>
      </c>
      <c r="D41" s="139" t="s">
        <v>10</v>
      </c>
      <c r="E41" s="231" t="s">
        <v>47</v>
      </c>
      <c r="F41" s="232"/>
      <c r="G41" s="231"/>
      <c r="H41" s="287"/>
      <c r="I41" s="288"/>
    </row>
    <row r="42" spans="1:9" x14ac:dyDescent="0.25">
      <c r="A42" s="6">
        <v>7.1</v>
      </c>
      <c r="B42" s="9" t="s">
        <v>30</v>
      </c>
      <c r="C42" s="146" t="s">
        <v>173</v>
      </c>
      <c r="D42" s="298" t="s">
        <v>409</v>
      </c>
      <c r="E42" s="301" t="s">
        <v>82</v>
      </c>
      <c r="F42" s="302"/>
      <c r="G42" s="254"/>
      <c r="H42" s="248"/>
      <c r="I42" s="248"/>
    </row>
    <row r="43" spans="1:9" x14ac:dyDescent="0.25">
      <c r="A43" s="6">
        <v>7.2</v>
      </c>
      <c r="B43" s="9" t="s">
        <v>31</v>
      </c>
      <c r="C43" s="147" t="s">
        <v>190</v>
      </c>
      <c r="D43" s="299"/>
      <c r="E43" s="303"/>
      <c r="F43" s="304"/>
      <c r="G43" s="254"/>
      <c r="H43" s="248"/>
      <c r="I43" s="248"/>
    </row>
    <row r="44" spans="1:9" ht="30" x14ac:dyDescent="0.25">
      <c r="A44" s="6">
        <v>7.3</v>
      </c>
      <c r="B44" s="9" t="s">
        <v>32</v>
      </c>
      <c r="C44" s="147" t="s">
        <v>83</v>
      </c>
      <c r="D44" s="299"/>
      <c r="E44" s="303"/>
      <c r="F44" s="304"/>
      <c r="G44" s="254"/>
      <c r="H44" s="248"/>
      <c r="I44" s="248"/>
    </row>
    <row r="45" spans="1:9" ht="45" x14ac:dyDescent="0.25">
      <c r="A45" s="6">
        <v>7.4</v>
      </c>
      <c r="B45" s="9" t="s">
        <v>33</v>
      </c>
      <c r="C45" s="129" t="s">
        <v>83</v>
      </c>
      <c r="D45" s="299"/>
      <c r="E45" s="303"/>
      <c r="F45" s="304"/>
      <c r="G45" s="254"/>
      <c r="H45" s="248"/>
      <c r="I45" s="248"/>
    </row>
    <row r="46" spans="1:9" ht="45" x14ac:dyDescent="0.25">
      <c r="A46" s="6">
        <v>7.5</v>
      </c>
      <c r="B46" s="9" t="s">
        <v>64</v>
      </c>
      <c r="C46" s="129" t="s">
        <v>83</v>
      </c>
      <c r="D46" s="299"/>
      <c r="E46" s="303"/>
      <c r="F46" s="304"/>
      <c r="G46" s="254"/>
      <c r="H46" s="248"/>
      <c r="I46" s="248"/>
    </row>
    <row r="47" spans="1:9" x14ac:dyDescent="0.25">
      <c r="A47" s="6">
        <v>7.6</v>
      </c>
      <c r="B47" s="9" t="s">
        <v>34</v>
      </c>
      <c r="C47" s="147" t="s">
        <v>83</v>
      </c>
      <c r="D47" s="299"/>
      <c r="E47" s="303"/>
      <c r="F47" s="304"/>
      <c r="G47" s="254"/>
      <c r="H47" s="248"/>
      <c r="I47" s="248"/>
    </row>
    <row r="48" spans="1:9" ht="30" x14ac:dyDescent="0.25">
      <c r="A48" s="6">
        <v>7.7</v>
      </c>
      <c r="B48" s="9" t="s">
        <v>55</v>
      </c>
      <c r="C48" s="147" t="s">
        <v>83</v>
      </c>
      <c r="D48" s="299"/>
      <c r="E48" s="303"/>
      <c r="F48" s="304"/>
      <c r="G48" s="254"/>
      <c r="H48" s="248"/>
      <c r="I48" s="248"/>
    </row>
    <row r="49" spans="1:10" ht="31.5" customHeight="1" x14ac:dyDescent="0.25">
      <c r="A49" s="6">
        <v>7.8</v>
      </c>
      <c r="B49" s="15" t="s">
        <v>35</v>
      </c>
      <c r="C49" s="129" t="s">
        <v>83</v>
      </c>
      <c r="D49" s="299"/>
      <c r="E49" s="303"/>
      <c r="F49" s="304"/>
      <c r="G49" s="254"/>
      <c r="H49" s="248"/>
      <c r="I49" s="248"/>
    </row>
    <row r="50" spans="1:10" ht="15.75" thickBot="1" x14ac:dyDescent="0.3">
      <c r="A50" s="6">
        <v>7.9</v>
      </c>
      <c r="B50" s="9" t="s">
        <v>36</v>
      </c>
      <c r="C50" s="148" t="s">
        <v>83</v>
      </c>
      <c r="D50" s="300"/>
      <c r="E50" s="305"/>
      <c r="F50" s="306"/>
      <c r="G50" s="254"/>
      <c r="H50" s="248"/>
      <c r="I50" s="248"/>
    </row>
    <row r="51" spans="1:10" ht="30" customHeight="1" thickBot="1" x14ac:dyDescent="0.3">
      <c r="A51" s="200">
        <v>8</v>
      </c>
      <c r="B51" s="211" t="s">
        <v>37</v>
      </c>
      <c r="C51" s="213" t="str">
        <f>+C36</f>
        <v>COMPAÑÍA DE SEGURIDAD NACIONAL - COMSENAL LTDA</v>
      </c>
      <c r="D51" s="294"/>
      <c r="E51" s="294"/>
      <c r="F51" s="295"/>
      <c r="G51" s="257"/>
      <c r="H51" s="279"/>
      <c r="I51" s="258"/>
    </row>
    <row r="52" spans="1:10" ht="30" customHeight="1" thickBot="1" x14ac:dyDescent="0.3">
      <c r="A52" s="201"/>
      <c r="B52" s="212"/>
      <c r="C52" s="296" t="s">
        <v>50</v>
      </c>
      <c r="D52" s="297"/>
      <c r="E52" s="249" t="s">
        <v>170</v>
      </c>
      <c r="F52" s="249"/>
      <c r="G52" s="281"/>
      <c r="H52" s="281"/>
      <c r="I52" s="260"/>
    </row>
    <row r="53" spans="1:10" ht="30" x14ac:dyDescent="0.25">
      <c r="A53" s="6">
        <v>8.1</v>
      </c>
      <c r="B53" s="7" t="s">
        <v>38</v>
      </c>
      <c r="C53" s="233" t="s">
        <v>85</v>
      </c>
      <c r="D53" s="234"/>
      <c r="E53" s="307" t="s">
        <v>85</v>
      </c>
      <c r="F53" s="307"/>
      <c r="G53" s="308"/>
      <c r="H53" s="248"/>
      <c r="I53" s="248"/>
    </row>
    <row r="54" spans="1:10" x14ac:dyDescent="0.25">
      <c r="A54" s="6">
        <v>8.1999999999999993</v>
      </c>
      <c r="B54" s="8" t="s">
        <v>13</v>
      </c>
      <c r="C54" s="235"/>
      <c r="D54" s="236"/>
      <c r="E54" s="236"/>
      <c r="F54" s="236"/>
      <c r="G54" s="308"/>
      <c r="H54" s="248"/>
      <c r="I54" s="248"/>
    </row>
    <row r="55" spans="1:10" ht="60.75" thickBot="1" x14ac:dyDescent="0.3">
      <c r="A55" s="10">
        <v>8.3000000000000007</v>
      </c>
      <c r="B55" s="16" t="s">
        <v>39</v>
      </c>
      <c r="C55" s="237"/>
      <c r="D55" s="238"/>
      <c r="E55" s="238"/>
      <c r="F55" s="238"/>
      <c r="G55" s="254"/>
      <c r="H55" s="248"/>
      <c r="I55" s="248"/>
    </row>
    <row r="56" spans="1:10" ht="30" customHeight="1" thickBot="1" x14ac:dyDescent="0.3">
      <c r="A56" s="200">
        <v>9</v>
      </c>
      <c r="B56" s="211" t="s">
        <v>40</v>
      </c>
      <c r="C56" s="277" t="str">
        <f>+C51</f>
        <v>COMPAÑÍA DE SEGURIDAD NACIONAL - COMSENAL LTDA</v>
      </c>
      <c r="D56" s="278"/>
      <c r="E56" s="257" t="s">
        <v>47</v>
      </c>
      <c r="F56" s="258"/>
      <c r="G56" s="257"/>
      <c r="H56" s="279"/>
      <c r="I56" s="258"/>
    </row>
    <row r="57" spans="1:10" ht="30" customHeight="1" thickBot="1" x14ac:dyDescent="0.3">
      <c r="A57" s="201"/>
      <c r="B57" s="212"/>
      <c r="C57" s="24" t="s">
        <v>9</v>
      </c>
      <c r="D57" s="23" t="s">
        <v>10</v>
      </c>
      <c r="E57" s="292"/>
      <c r="F57" s="293"/>
      <c r="G57" s="259"/>
      <c r="H57" s="281"/>
      <c r="I57" s="260"/>
    </row>
    <row r="58" spans="1:10" ht="30.75" thickBot="1" x14ac:dyDescent="0.3">
      <c r="A58" s="135">
        <v>9.1</v>
      </c>
      <c r="B58" s="39" t="s">
        <v>41</v>
      </c>
      <c r="C58" s="137" t="s">
        <v>51</v>
      </c>
      <c r="D58" s="138"/>
      <c r="E58" s="314" t="s">
        <v>51</v>
      </c>
      <c r="F58" s="315"/>
      <c r="G58" s="254"/>
      <c r="H58" s="248"/>
      <c r="I58" s="248"/>
    </row>
    <row r="59" spans="1:10" x14ac:dyDescent="0.25">
      <c r="A59" s="219" t="s">
        <v>56</v>
      </c>
      <c r="B59" s="221" t="s">
        <v>57</v>
      </c>
      <c r="C59" s="222"/>
      <c r="D59" s="222"/>
      <c r="E59" s="257" t="s">
        <v>47</v>
      </c>
      <c r="F59" s="258"/>
      <c r="G59" s="257"/>
      <c r="H59" s="279"/>
      <c r="I59" s="258"/>
      <c r="J59" s="309"/>
    </row>
    <row r="60" spans="1:10" x14ac:dyDescent="0.25">
      <c r="A60" s="220"/>
      <c r="B60" s="212"/>
      <c r="C60" s="144" t="s">
        <v>9</v>
      </c>
      <c r="D60" s="143" t="s">
        <v>10</v>
      </c>
      <c r="E60" s="292"/>
      <c r="F60" s="293" t="s">
        <v>9</v>
      </c>
      <c r="G60" s="259"/>
      <c r="H60" s="281"/>
      <c r="I60" s="260"/>
      <c r="J60" s="310"/>
    </row>
    <row r="61" spans="1:10" ht="34.5" customHeight="1" x14ac:dyDescent="0.25">
      <c r="A61" s="136">
        <v>10.1</v>
      </c>
      <c r="B61" s="9" t="s">
        <v>58</v>
      </c>
      <c r="C61" s="136" t="s">
        <v>83</v>
      </c>
      <c r="D61" s="136" t="s">
        <v>407</v>
      </c>
      <c r="E61" s="311" t="s">
        <v>82</v>
      </c>
      <c r="F61" s="271"/>
      <c r="G61" s="312"/>
      <c r="H61" s="312"/>
      <c r="I61" s="312"/>
    </row>
    <row r="62" spans="1:10" ht="30" customHeight="1" x14ac:dyDescent="0.25">
      <c r="A62" s="41">
        <v>10.199999999999999</v>
      </c>
      <c r="B62" s="39" t="s">
        <v>59</v>
      </c>
      <c r="C62" s="136" t="s">
        <v>83</v>
      </c>
      <c r="D62" s="136" t="s">
        <v>407</v>
      </c>
      <c r="E62" s="273" t="s">
        <v>82</v>
      </c>
      <c r="F62" s="271"/>
      <c r="G62" s="312"/>
      <c r="H62" s="312"/>
      <c r="I62" s="312"/>
    </row>
    <row r="63" spans="1:10" ht="148.5" customHeight="1" x14ac:dyDescent="0.25">
      <c r="A63" s="41">
        <v>10.3</v>
      </c>
      <c r="B63" s="127" t="s">
        <v>169</v>
      </c>
      <c r="C63" s="126" t="s">
        <v>83</v>
      </c>
      <c r="D63" s="136">
        <v>76</v>
      </c>
      <c r="E63" s="273" t="s">
        <v>82</v>
      </c>
      <c r="F63" s="271"/>
      <c r="G63" s="313"/>
      <c r="H63" s="313"/>
      <c r="I63" s="313"/>
    </row>
    <row r="64" spans="1:10" ht="63.75" customHeight="1" x14ac:dyDescent="0.25">
      <c r="A64" s="41">
        <v>10.4</v>
      </c>
      <c r="B64" s="125" t="s">
        <v>168</v>
      </c>
      <c r="C64" s="136" t="s">
        <v>83</v>
      </c>
      <c r="D64" s="136" t="s">
        <v>408</v>
      </c>
      <c r="E64" s="273" t="s">
        <v>82</v>
      </c>
      <c r="F64" s="271"/>
      <c r="G64" s="312"/>
      <c r="H64" s="312"/>
      <c r="I64" s="312"/>
    </row>
    <row r="65" spans="1:9" ht="48.75" customHeight="1" x14ac:dyDescent="0.25">
      <c r="A65" s="136">
        <v>10.5</v>
      </c>
      <c r="B65" s="125" t="s">
        <v>167</v>
      </c>
      <c r="C65" s="136" t="s">
        <v>83</v>
      </c>
      <c r="D65" s="136" t="s">
        <v>407</v>
      </c>
      <c r="E65" s="273" t="s">
        <v>82</v>
      </c>
      <c r="F65" s="271"/>
      <c r="G65" s="312"/>
      <c r="H65" s="312"/>
      <c r="I65" s="312"/>
    </row>
    <row r="66" spans="1:9" ht="48.75" customHeight="1" x14ac:dyDescent="0.25">
      <c r="A66" s="141" t="s">
        <v>165</v>
      </c>
      <c r="B66" s="123" t="s">
        <v>164</v>
      </c>
      <c r="C66" s="136" t="s">
        <v>83</v>
      </c>
      <c r="D66" s="136" t="s">
        <v>406</v>
      </c>
      <c r="E66" s="283" t="s">
        <v>82</v>
      </c>
      <c r="F66" s="283"/>
      <c r="G66" s="145"/>
      <c r="H66" s="145"/>
      <c r="I66" s="145"/>
    </row>
    <row r="67" spans="1:9" ht="30" customHeight="1" x14ac:dyDescent="0.25">
      <c r="A67" s="324">
        <v>11</v>
      </c>
      <c r="B67" s="325" t="s">
        <v>42</v>
      </c>
      <c r="C67" s="326" t="str">
        <f>+C56</f>
        <v>COMPAÑÍA DE SEGURIDAD NACIONAL - COMSENAL LTDA</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273" t="s">
        <v>83</v>
      </c>
      <c r="D69" s="271"/>
      <c r="E69" s="271"/>
      <c r="F69" s="272"/>
      <c r="G69" s="247"/>
      <c r="H69" s="248"/>
      <c r="I69" s="248"/>
    </row>
    <row r="70" spans="1:9" ht="31.5" customHeight="1" x14ac:dyDescent="0.25">
      <c r="A70" s="6">
        <v>11.2</v>
      </c>
      <c r="B70" s="26" t="s">
        <v>44</v>
      </c>
      <c r="C70" s="273" t="s">
        <v>83</v>
      </c>
      <c r="D70" s="271"/>
      <c r="E70" s="271"/>
      <c r="F70" s="272"/>
      <c r="G70" s="247"/>
      <c r="H70" s="248"/>
      <c r="I70" s="248"/>
    </row>
    <row r="71" spans="1:9" ht="30.75" thickBot="1" x14ac:dyDescent="0.3">
      <c r="A71" s="135">
        <v>11.3</v>
      </c>
      <c r="B71" s="27" t="s">
        <v>45</v>
      </c>
      <c r="C71" s="274" t="s">
        <v>83</v>
      </c>
      <c r="D71" s="275"/>
      <c r="E71" s="275"/>
      <c r="F71" s="276"/>
      <c r="G71" s="247"/>
      <c r="H71" s="248"/>
      <c r="I71" s="248"/>
    </row>
    <row r="72" spans="1:9" ht="33" thickBot="1" x14ac:dyDescent="0.3">
      <c r="A72" s="316" t="s">
        <v>46</v>
      </c>
      <c r="B72" s="317"/>
      <c r="C72" s="318" t="s">
        <v>82</v>
      </c>
      <c r="D72" s="319"/>
      <c r="E72" s="319"/>
      <c r="F72" s="320"/>
      <c r="G72" s="321"/>
      <c r="H72" s="322"/>
      <c r="I72" s="323"/>
    </row>
  </sheetData>
  <mergeCells count="99">
    <mergeCell ref="G69:I71"/>
    <mergeCell ref="C70:F70"/>
    <mergeCell ref="C71:F71"/>
    <mergeCell ref="A67:A68"/>
    <mergeCell ref="B67:B68"/>
    <mergeCell ref="C67:F67"/>
    <mergeCell ref="G67:I67"/>
    <mergeCell ref="C68:F68"/>
    <mergeCell ref="G68:I68"/>
    <mergeCell ref="J59:J60"/>
    <mergeCell ref="E62:F62"/>
    <mergeCell ref="G62:I62"/>
    <mergeCell ref="A72:B72"/>
    <mergeCell ref="C72:F72"/>
    <mergeCell ref="G72:I72"/>
    <mergeCell ref="E64:F64"/>
    <mergeCell ref="G64:I64"/>
    <mergeCell ref="E65:F65"/>
    <mergeCell ref="G65:I65"/>
    <mergeCell ref="E61:F61"/>
    <mergeCell ref="G61:I61"/>
    <mergeCell ref="E66:F66"/>
    <mergeCell ref="E63:F63"/>
    <mergeCell ref="G63:I63"/>
    <mergeCell ref="C69:F69"/>
    <mergeCell ref="G53:I55"/>
    <mergeCell ref="A56:A57"/>
    <mergeCell ref="B56:B57"/>
    <mergeCell ref="C56:D56"/>
    <mergeCell ref="B59:B60"/>
    <mergeCell ref="C59:D59"/>
    <mergeCell ref="E59:F60"/>
    <mergeCell ref="G59:I60"/>
    <mergeCell ref="E58:F58"/>
    <mergeCell ref="G58:I58"/>
    <mergeCell ref="A59:A60"/>
    <mergeCell ref="E56:F57"/>
    <mergeCell ref="G56:I57"/>
    <mergeCell ref="C53:D55"/>
    <mergeCell ref="E53:F55"/>
    <mergeCell ref="A51:A52"/>
    <mergeCell ref="B51:B52"/>
    <mergeCell ref="C51:F51"/>
    <mergeCell ref="G51:I52"/>
    <mergeCell ref="C52:D52"/>
    <mergeCell ref="E52:F52"/>
    <mergeCell ref="E41:F41"/>
    <mergeCell ref="G41:I41"/>
    <mergeCell ref="D42:D50"/>
    <mergeCell ref="E42:F50"/>
    <mergeCell ref="G42:I50"/>
    <mergeCell ref="A36:A37"/>
    <mergeCell ref="B36:B37"/>
    <mergeCell ref="C36:D36"/>
    <mergeCell ref="E36:F37"/>
    <mergeCell ref="G36:I37"/>
    <mergeCell ref="A29:A30"/>
    <mergeCell ref="B29:B30"/>
    <mergeCell ref="C29:D29"/>
    <mergeCell ref="E29:F30"/>
    <mergeCell ref="G29:I30"/>
    <mergeCell ref="G24:I25"/>
    <mergeCell ref="C38:C40"/>
    <mergeCell ref="D38:D40"/>
    <mergeCell ref="E38:F40"/>
    <mergeCell ref="G38:I40"/>
    <mergeCell ref="C31:C35"/>
    <mergeCell ref="D31:D35"/>
    <mergeCell ref="E31:F35"/>
    <mergeCell ref="G31:I35"/>
    <mergeCell ref="C26:C27"/>
    <mergeCell ref="D26:D28"/>
    <mergeCell ref="E26:F28"/>
    <mergeCell ref="G26:I28"/>
    <mergeCell ref="G19:I19"/>
    <mergeCell ref="C20:C23"/>
    <mergeCell ref="D20:D23"/>
    <mergeCell ref="E20:F23"/>
    <mergeCell ref="G20:I23"/>
    <mergeCell ref="A24:A25"/>
    <mergeCell ref="B24:B25"/>
    <mergeCell ref="C24:D24"/>
    <mergeCell ref="E24:F25"/>
    <mergeCell ref="C12:F12"/>
    <mergeCell ref="E13:F13"/>
    <mergeCell ref="A17:A18"/>
    <mergeCell ref="B17:B18"/>
    <mergeCell ref="E19:F19"/>
    <mergeCell ref="G13:I13"/>
    <mergeCell ref="C14:C18"/>
    <mergeCell ref="D14:D18"/>
    <mergeCell ref="E14:F18"/>
    <mergeCell ref="G14:I18"/>
    <mergeCell ref="C11:F11"/>
    <mergeCell ref="A1:F2"/>
    <mergeCell ref="A4:F5"/>
    <mergeCell ref="C8:F8"/>
    <mergeCell ref="C9:F9"/>
    <mergeCell ref="C10:F10"/>
  </mergeCells>
  <pageMargins left="0.7" right="0.7" top="0.75" bottom="0.75" header="0.3" footer="0.3"/>
  <pageSetup scale="35" orientation="portrait" r:id="rId1"/>
  <rowBreaks count="1" manualBreakCount="1">
    <brk id="50" max="8"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topLeftCell="A61" zoomScale="80" zoomScaleNormal="80" zoomScaleSheetLayoutView="80" workbookViewId="0">
      <selection activeCell="C72" sqref="C72:F72"/>
    </sheetView>
  </sheetViews>
  <sheetFormatPr baseColWidth="10" defaultColWidth="11.42578125" defaultRowHeight="15" x14ac:dyDescent="0.25"/>
  <cols>
    <col min="1" max="1" width="6.7109375" style="1" customWidth="1"/>
    <col min="2" max="2" width="47.140625" customWidth="1"/>
    <col min="3" max="3" width="40.140625" style="1" customWidth="1"/>
    <col min="4" max="4" width="14.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x14ac:dyDescent="0.25">
      <c r="C7" s="2"/>
      <c r="F7" s="2"/>
    </row>
    <row r="8" spans="1:9" x14ac:dyDescent="0.25">
      <c r="A8" s="28" t="s">
        <v>1</v>
      </c>
      <c r="B8" s="29" t="s">
        <v>2</v>
      </c>
      <c r="C8" s="285">
        <v>26</v>
      </c>
      <c r="D8" s="285"/>
      <c r="E8" s="285"/>
      <c r="F8" s="285"/>
    </row>
    <row r="9" spans="1:9" ht="31.5" customHeight="1" x14ac:dyDescent="0.25">
      <c r="A9" s="28" t="s">
        <v>3</v>
      </c>
      <c r="B9" s="29" t="s">
        <v>4</v>
      </c>
      <c r="C9" s="286" t="s">
        <v>422</v>
      </c>
      <c r="D9" s="286"/>
      <c r="E9" s="286"/>
      <c r="F9" s="286"/>
      <c r="G9" s="447" t="s">
        <v>421</v>
      </c>
      <c r="H9" s="248"/>
      <c r="I9" s="248"/>
    </row>
    <row r="10" spans="1:9" x14ac:dyDescent="0.25">
      <c r="A10" s="28" t="s">
        <v>5</v>
      </c>
      <c r="B10" s="29" t="s">
        <v>7</v>
      </c>
      <c r="C10" s="285" t="s">
        <v>186</v>
      </c>
      <c r="D10" s="285"/>
      <c r="E10" s="285"/>
      <c r="F10" s="285"/>
    </row>
    <row r="11" spans="1:9" x14ac:dyDescent="0.25">
      <c r="A11" s="28" t="s">
        <v>6</v>
      </c>
      <c r="B11" s="29" t="s">
        <v>8</v>
      </c>
      <c r="C11" s="285" t="s">
        <v>185</v>
      </c>
      <c r="D11" s="285"/>
      <c r="E11" s="285"/>
      <c r="F11" s="285"/>
    </row>
    <row r="12" spans="1:9" ht="15.75" thickBot="1" x14ac:dyDescent="0.3">
      <c r="A12" s="28" t="s">
        <v>184</v>
      </c>
      <c r="B12" s="29" t="s">
        <v>183</v>
      </c>
      <c r="C12" s="291" t="s">
        <v>83</v>
      </c>
      <c r="D12" s="291"/>
      <c r="E12" s="291"/>
      <c r="F12" s="291"/>
    </row>
    <row r="13" spans="1:9" ht="39" customHeight="1" x14ac:dyDescent="0.25">
      <c r="A13" s="18">
        <v>1</v>
      </c>
      <c r="B13" s="21" t="s">
        <v>11</v>
      </c>
      <c r="C13" s="140" t="s">
        <v>182</v>
      </c>
      <c r="D13" s="139" t="s">
        <v>10</v>
      </c>
      <c r="E13" s="231" t="s">
        <v>47</v>
      </c>
      <c r="F13" s="443"/>
      <c r="G13" s="231" t="s">
        <v>62</v>
      </c>
      <c r="H13" s="287"/>
      <c r="I13" s="288"/>
    </row>
    <row r="14" spans="1:9" ht="30" x14ac:dyDescent="0.25">
      <c r="A14" s="6">
        <v>1.1000000000000001</v>
      </c>
      <c r="B14" s="7" t="s">
        <v>12</v>
      </c>
      <c r="C14" s="206" t="s">
        <v>83</v>
      </c>
      <c r="D14" s="202" t="s">
        <v>295</v>
      </c>
      <c r="E14" s="205" t="s">
        <v>82</v>
      </c>
      <c r="F14" s="206"/>
      <c r="G14" s="289"/>
      <c r="H14" s="290"/>
      <c r="I14" s="290"/>
    </row>
    <row r="15" spans="1:9" x14ac:dyDescent="0.25">
      <c r="A15" s="6">
        <v>1.2</v>
      </c>
      <c r="B15" s="8" t="s">
        <v>13</v>
      </c>
      <c r="C15" s="208"/>
      <c r="D15" s="203"/>
      <c r="E15" s="207"/>
      <c r="F15" s="208"/>
      <c r="G15" s="254"/>
      <c r="H15" s="248"/>
      <c r="I15" s="248"/>
    </row>
    <row r="16" spans="1:9" ht="30" x14ac:dyDescent="0.25">
      <c r="A16" s="6">
        <v>1.3</v>
      </c>
      <c r="B16" s="7" t="s">
        <v>14</v>
      </c>
      <c r="C16" s="208"/>
      <c r="D16" s="203"/>
      <c r="E16" s="207"/>
      <c r="F16" s="208"/>
      <c r="G16" s="254"/>
      <c r="H16" s="248"/>
      <c r="I16" s="248"/>
    </row>
    <row r="17" spans="1:9" ht="60" customHeight="1" x14ac:dyDescent="0.25">
      <c r="A17" s="239">
        <v>1.4</v>
      </c>
      <c r="B17" s="241" t="s">
        <v>15</v>
      </c>
      <c r="C17" s="208"/>
      <c r="D17" s="203"/>
      <c r="E17" s="207"/>
      <c r="F17" s="208"/>
      <c r="G17" s="254"/>
      <c r="H17" s="248"/>
      <c r="I17" s="248"/>
    </row>
    <row r="18" spans="1:9" ht="15.75" thickBot="1" x14ac:dyDescent="0.3">
      <c r="A18" s="240"/>
      <c r="B18" s="242"/>
      <c r="C18" s="210"/>
      <c r="D18" s="204"/>
      <c r="E18" s="209"/>
      <c r="F18" s="210"/>
      <c r="G18" s="254"/>
      <c r="H18" s="248"/>
      <c r="I18" s="248"/>
    </row>
    <row r="19" spans="1:9" ht="39" customHeight="1" x14ac:dyDescent="0.25">
      <c r="A19" s="18">
        <v>2</v>
      </c>
      <c r="B19" s="19" t="s">
        <v>16</v>
      </c>
      <c r="C19" s="140" t="s">
        <v>180</v>
      </c>
      <c r="D19" s="139"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CUSTODIAL LTDA</v>
      </c>
      <c r="D24" s="278"/>
      <c r="E24" s="257" t="s">
        <v>47</v>
      </c>
      <c r="F24" s="258"/>
      <c r="G24" s="257"/>
      <c r="H24" s="279"/>
      <c r="I24" s="280"/>
    </row>
    <row r="25" spans="1:9" ht="33" customHeight="1" x14ac:dyDescent="0.25">
      <c r="A25" s="201"/>
      <c r="B25" s="220"/>
      <c r="C25" s="142" t="s">
        <v>9</v>
      </c>
      <c r="D25" s="139" t="s">
        <v>10</v>
      </c>
      <c r="E25" s="259"/>
      <c r="F25" s="260"/>
      <c r="G25" s="259"/>
      <c r="H25" s="281"/>
      <c r="I25" s="282"/>
    </row>
    <row r="26" spans="1:9" ht="62.25" customHeight="1" x14ac:dyDescent="0.25">
      <c r="A26" s="6">
        <v>4.0999999999999996</v>
      </c>
      <c r="B26" s="9" t="s">
        <v>53</v>
      </c>
      <c r="C26" s="268" t="s">
        <v>83</v>
      </c>
      <c r="D26" s="202" t="s">
        <v>420</v>
      </c>
      <c r="E26" s="205" t="s">
        <v>82</v>
      </c>
      <c r="F26" s="269"/>
      <c r="G26" s="254"/>
      <c r="H26" s="248"/>
      <c r="I26" s="248"/>
    </row>
    <row r="27" spans="1:9" ht="30" x14ac:dyDescent="0.25">
      <c r="A27" s="6">
        <v>4.2</v>
      </c>
      <c r="B27" s="9" t="s">
        <v>21</v>
      </c>
      <c r="C27" s="225"/>
      <c r="D27" s="203"/>
      <c r="E27" s="207"/>
      <c r="F27" s="229"/>
      <c r="G27" s="254"/>
      <c r="H27" s="248"/>
      <c r="I27" s="248"/>
    </row>
    <row r="28" spans="1:9" ht="30.75" thickBot="1" x14ac:dyDescent="0.3">
      <c r="A28" s="10">
        <v>4.3</v>
      </c>
      <c r="B28" s="11" t="s">
        <v>48</v>
      </c>
      <c r="C28" s="134" t="s">
        <v>72</v>
      </c>
      <c r="D28" s="204"/>
      <c r="E28" s="209"/>
      <c r="F28" s="230"/>
      <c r="G28" s="254"/>
      <c r="H28" s="248"/>
      <c r="I28" s="248"/>
    </row>
    <row r="29" spans="1:9" ht="30" customHeight="1" thickBot="1" x14ac:dyDescent="0.3">
      <c r="A29" s="200">
        <v>5</v>
      </c>
      <c r="B29" s="213" t="s">
        <v>22</v>
      </c>
      <c r="C29" s="255" t="str">
        <f>+C24</f>
        <v>CUSTODIAL LTDA</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444" t="s">
        <v>419</v>
      </c>
      <c r="E31" s="215" t="s">
        <v>82</v>
      </c>
      <c r="F31" s="216"/>
      <c r="G31" s="254"/>
      <c r="H31" s="248"/>
      <c r="I31" s="248"/>
    </row>
    <row r="32" spans="1:9" ht="45" x14ac:dyDescent="0.25">
      <c r="A32" s="6">
        <v>5.2</v>
      </c>
      <c r="B32" s="9" t="s">
        <v>176</v>
      </c>
      <c r="C32" s="266"/>
      <c r="D32" s="445"/>
      <c r="E32" s="217"/>
      <c r="F32" s="218"/>
      <c r="G32" s="254"/>
      <c r="H32" s="248"/>
      <c r="I32" s="248"/>
    </row>
    <row r="33" spans="1:9" ht="45" x14ac:dyDescent="0.25">
      <c r="A33" s="6">
        <v>5.3</v>
      </c>
      <c r="B33" s="14" t="s">
        <v>175</v>
      </c>
      <c r="C33" s="266"/>
      <c r="D33" s="445"/>
      <c r="E33" s="217"/>
      <c r="F33" s="218"/>
      <c r="G33" s="254"/>
      <c r="H33" s="248"/>
      <c r="I33" s="248"/>
    </row>
    <row r="34" spans="1:9" ht="30" x14ac:dyDescent="0.25">
      <c r="A34" s="6">
        <v>5.4</v>
      </c>
      <c r="B34" s="9" t="s">
        <v>23</v>
      </c>
      <c r="C34" s="266"/>
      <c r="D34" s="445"/>
      <c r="E34" s="217"/>
      <c r="F34" s="218"/>
      <c r="G34" s="254"/>
      <c r="H34" s="248"/>
      <c r="I34" s="248"/>
    </row>
    <row r="35" spans="1:9" ht="30.75" thickBot="1" x14ac:dyDescent="0.3">
      <c r="A35" s="10">
        <v>5.5</v>
      </c>
      <c r="B35" s="11" t="s">
        <v>24</v>
      </c>
      <c r="C35" s="267"/>
      <c r="D35" s="446"/>
      <c r="E35" s="217"/>
      <c r="F35" s="218"/>
      <c r="G35" s="254"/>
      <c r="H35" s="248"/>
      <c r="I35" s="248"/>
    </row>
    <row r="36" spans="1:9" ht="30" customHeight="1" thickBot="1" x14ac:dyDescent="0.3">
      <c r="A36" s="200">
        <v>6</v>
      </c>
      <c r="B36" s="211" t="s">
        <v>25</v>
      </c>
      <c r="C36" s="212" t="str">
        <f>+C29</f>
        <v>CUSTODIAL LTDA</v>
      </c>
      <c r="D36" s="214"/>
      <c r="E36" s="249" t="s">
        <v>47</v>
      </c>
      <c r="F36" s="249"/>
      <c r="G36" s="250"/>
      <c r="H36" s="250"/>
      <c r="I36" s="251"/>
    </row>
    <row r="37" spans="1:9" ht="15.75" thickBot="1" x14ac:dyDescent="0.3">
      <c r="A37" s="201"/>
      <c r="B37" s="212"/>
      <c r="C37" s="24" t="s">
        <v>9</v>
      </c>
      <c r="D37" s="130" t="s">
        <v>10</v>
      </c>
      <c r="E37" s="249"/>
      <c r="F37" s="249"/>
      <c r="G37" s="252"/>
      <c r="H37" s="252"/>
      <c r="I37" s="253"/>
    </row>
    <row r="38" spans="1:9" ht="30" x14ac:dyDescent="0.25">
      <c r="A38" s="6">
        <v>6.1</v>
      </c>
      <c r="B38" s="9" t="s">
        <v>26</v>
      </c>
      <c r="C38" s="224" t="s">
        <v>83</v>
      </c>
      <c r="D38" s="227">
        <v>46</v>
      </c>
      <c r="E38" s="207" t="s">
        <v>82</v>
      </c>
      <c r="F38" s="229"/>
      <c r="G38" s="254"/>
      <c r="H38" s="248"/>
      <c r="I38" s="248"/>
    </row>
    <row r="39" spans="1:9" ht="45" x14ac:dyDescent="0.25">
      <c r="A39" s="6">
        <v>6.2</v>
      </c>
      <c r="B39" s="9" t="s">
        <v>27</v>
      </c>
      <c r="C39" s="225"/>
      <c r="D39" s="227"/>
      <c r="E39" s="207"/>
      <c r="F39" s="229"/>
      <c r="G39" s="254"/>
      <c r="H39" s="248"/>
      <c r="I39" s="248"/>
    </row>
    <row r="40" spans="1:9" ht="60.75" thickBot="1" x14ac:dyDescent="0.3">
      <c r="A40" s="6">
        <v>6.3</v>
      </c>
      <c r="B40" s="11" t="s">
        <v>28</v>
      </c>
      <c r="C40" s="226"/>
      <c r="D40" s="228"/>
      <c r="E40" s="209"/>
      <c r="F40" s="230"/>
      <c r="G40" s="254"/>
      <c r="H40" s="248"/>
      <c r="I40" s="248"/>
    </row>
    <row r="41" spans="1:9" x14ac:dyDescent="0.25">
      <c r="A41" s="18">
        <v>7</v>
      </c>
      <c r="B41" s="25" t="s">
        <v>29</v>
      </c>
      <c r="C41" s="140" t="s">
        <v>174</v>
      </c>
      <c r="D41" s="139" t="s">
        <v>10</v>
      </c>
      <c r="E41" s="231" t="s">
        <v>47</v>
      </c>
      <c r="F41" s="232"/>
      <c r="G41" s="231"/>
      <c r="H41" s="287"/>
      <c r="I41" s="288"/>
    </row>
    <row r="42" spans="1:9" x14ac:dyDescent="0.25">
      <c r="A42" s="6">
        <v>7.1</v>
      </c>
      <c r="B42" s="9" t="s">
        <v>30</v>
      </c>
      <c r="C42" s="146" t="s">
        <v>173</v>
      </c>
      <c r="D42" s="298" t="s">
        <v>418</v>
      </c>
      <c r="E42" s="301" t="s">
        <v>82</v>
      </c>
      <c r="F42" s="302"/>
      <c r="G42" s="254"/>
      <c r="H42" s="248"/>
      <c r="I42" s="248"/>
    </row>
    <row r="43" spans="1:9" x14ac:dyDescent="0.25">
      <c r="A43" s="6">
        <v>7.2</v>
      </c>
      <c r="B43" s="9" t="s">
        <v>31</v>
      </c>
      <c r="C43" s="147" t="s">
        <v>360</v>
      </c>
      <c r="D43" s="299"/>
      <c r="E43" s="303"/>
      <c r="F43" s="304"/>
      <c r="G43" s="254"/>
      <c r="H43" s="248"/>
      <c r="I43" s="248"/>
    </row>
    <row r="44" spans="1:9" ht="30" x14ac:dyDescent="0.25">
      <c r="A44" s="6">
        <v>7.3</v>
      </c>
      <c r="B44" s="9" t="s">
        <v>32</v>
      </c>
      <c r="C44" s="147" t="s">
        <v>83</v>
      </c>
      <c r="D44" s="299"/>
      <c r="E44" s="303"/>
      <c r="F44" s="304"/>
      <c r="G44" s="254"/>
      <c r="H44" s="248"/>
      <c r="I44" s="248"/>
    </row>
    <row r="45" spans="1:9" ht="45" x14ac:dyDescent="0.25">
      <c r="A45" s="6">
        <v>7.4</v>
      </c>
      <c r="B45" s="9" t="s">
        <v>33</v>
      </c>
      <c r="C45" s="129" t="s">
        <v>83</v>
      </c>
      <c r="D45" s="299"/>
      <c r="E45" s="303"/>
      <c r="F45" s="304"/>
      <c r="G45" s="254"/>
      <c r="H45" s="248"/>
      <c r="I45" s="248"/>
    </row>
    <row r="46" spans="1:9" ht="45" x14ac:dyDescent="0.25">
      <c r="A46" s="6">
        <v>7.5</v>
      </c>
      <c r="B46" s="9" t="s">
        <v>64</v>
      </c>
      <c r="C46" s="129" t="s">
        <v>83</v>
      </c>
      <c r="D46" s="299"/>
      <c r="E46" s="303"/>
      <c r="F46" s="304"/>
      <c r="G46" s="254"/>
      <c r="H46" s="248"/>
      <c r="I46" s="248"/>
    </row>
    <row r="47" spans="1:9" x14ac:dyDescent="0.25">
      <c r="A47" s="6">
        <v>7.6</v>
      </c>
      <c r="B47" s="9" t="s">
        <v>34</v>
      </c>
      <c r="C47" s="147" t="s">
        <v>83</v>
      </c>
      <c r="D47" s="299"/>
      <c r="E47" s="303"/>
      <c r="F47" s="304"/>
      <c r="G47" s="254"/>
      <c r="H47" s="248"/>
      <c r="I47" s="248"/>
    </row>
    <row r="48" spans="1:9" ht="30" x14ac:dyDescent="0.25">
      <c r="A48" s="6">
        <v>7.7</v>
      </c>
      <c r="B48" s="9" t="s">
        <v>55</v>
      </c>
      <c r="C48" s="147" t="s">
        <v>83</v>
      </c>
      <c r="D48" s="299"/>
      <c r="E48" s="303"/>
      <c r="F48" s="304"/>
      <c r="G48" s="254"/>
      <c r="H48" s="248"/>
      <c r="I48" s="248"/>
    </row>
    <row r="49" spans="1:10" ht="31.5" customHeight="1" x14ac:dyDescent="0.25">
      <c r="A49" s="6">
        <v>7.8</v>
      </c>
      <c r="B49" s="15" t="s">
        <v>35</v>
      </c>
      <c r="C49" s="129" t="s">
        <v>83</v>
      </c>
      <c r="D49" s="299"/>
      <c r="E49" s="303"/>
      <c r="F49" s="304"/>
      <c r="G49" s="254"/>
      <c r="H49" s="248"/>
      <c r="I49" s="248"/>
    </row>
    <row r="50" spans="1:10" ht="15.75" thickBot="1" x14ac:dyDescent="0.3">
      <c r="A50" s="6">
        <v>7.9</v>
      </c>
      <c r="B50" s="9" t="s">
        <v>36</v>
      </c>
      <c r="C50" s="148" t="s">
        <v>83</v>
      </c>
      <c r="D50" s="300"/>
      <c r="E50" s="305"/>
      <c r="F50" s="306"/>
      <c r="G50" s="254"/>
      <c r="H50" s="248"/>
      <c r="I50" s="248"/>
    </row>
    <row r="51" spans="1:10" ht="30" customHeight="1" thickBot="1" x14ac:dyDescent="0.3">
      <c r="A51" s="200">
        <v>8</v>
      </c>
      <c r="B51" s="211" t="s">
        <v>37</v>
      </c>
      <c r="C51" s="213" t="str">
        <f>+C36</f>
        <v>CUSTODIAL LTDA</v>
      </c>
      <c r="D51" s="294"/>
      <c r="E51" s="294"/>
      <c r="F51" s="295"/>
      <c r="G51" s="257"/>
      <c r="H51" s="279"/>
      <c r="I51" s="258"/>
    </row>
    <row r="52" spans="1:10" ht="30" customHeight="1" thickBot="1" x14ac:dyDescent="0.3">
      <c r="A52" s="201"/>
      <c r="B52" s="212"/>
      <c r="C52" s="296" t="s">
        <v>50</v>
      </c>
      <c r="D52" s="297"/>
      <c r="E52" s="249" t="s">
        <v>170</v>
      </c>
      <c r="F52" s="249"/>
      <c r="G52" s="281"/>
      <c r="H52" s="281"/>
      <c r="I52" s="260"/>
    </row>
    <row r="53" spans="1:10" ht="30" x14ac:dyDescent="0.25">
      <c r="A53" s="6">
        <v>8.1</v>
      </c>
      <c r="B53" s="7" t="s">
        <v>38</v>
      </c>
      <c r="C53" s="233" t="s">
        <v>85</v>
      </c>
      <c r="D53" s="234"/>
      <c r="E53" s="307" t="s">
        <v>85</v>
      </c>
      <c r="F53" s="307"/>
      <c r="G53" s="308"/>
      <c r="H53" s="248"/>
      <c r="I53" s="248"/>
    </row>
    <row r="54" spans="1:10" x14ac:dyDescent="0.25">
      <c r="A54" s="6">
        <v>8.1999999999999993</v>
      </c>
      <c r="B54" s="8" t="s">
        <v>13</v>
      </c>
      <c r="C54" s="235"/>
      <c r="D54" s="236"/>
      <c r="E54" s="236"/>
      <c r="F54" s="236"/>
      <c r="G54" s="308"/>
      <c r="H54" s="248"/>
      <c r="I54" s="248"/>
    </row>
    <row r="55" spans="1:10" ht="60.75" thickBot="1" x14ac:dyDescent="0.3">
      <c r="A55" s="10">
        <v>8.3000000000000007</v>
      </c>
      <c r="B55" s="16" t="s">
        <v>39</v>
      </c>
      <c r="C55" s="237"/>
      <c r="D55" s="238"/>
      <c r="E55" s="238"/>
      <c r="F55" s="238"/>
      <c r="G55" s="254"/>
      <c r="H55" s="248"/>
      <c r="I55" s="248"/>
    </row>
    <row r="56" spans="1:10" ht="30" customHeight="1" thickBot="1" x14ac:dyDescent="0.3">
      <c r="A56" s="200">
        <v>9</v>
      </c>
      <c r="B56" s="211" t="s">
        <v>40</v>
      </c>
      <c r="C56" s="277" t="str">
        <f>+C51</f>
        <v>CUSTODIAL LTDA</v>
      </c>
      <c r="D56" s="278"/>
      <c r="E56" s="257" t="s">
        <v>47</v>
      </c>
      <c r="F56" s="258"/>
      <c r="G56" s="257"/>
      <c r="H56" s="279"/>
      <c r="I56" s="258"/>
    </row>
    <row r="57" spans="1:10" ht="30" customHeight="1" thickBot="1" x14ac:dyDescent="0.3">
      <c r="A57" s="201"/>
      <c r="B57" s="212"/>
      <c r="C57" s="24" t="s">
        <v>9</v>
      </c>
      <c r="D57" s="23" t="s">
        <v>10</v>
      </c>
      <c r="E57" s="292"/>
      <c r="F57" s="293"/>
      <c r="G57" s="259"/>
      <c r="H57" s="281"/>
      <c r="I57" s="260"/>
    </row>
    <row r="58" spans="1:10" ht="30.75" thickBot="1" x14ac:dyDescent="0.3">
      <c r="A58" s="135">
        <v>9.1</v>
      </c>
      <c r="B58" s="39" t="s">
        <v>41</v>
      </c>
      <c r="C58" s="137" t="s">
        <v>51</v>
      </c>
      <c r="D58" s="138"/>
      <c r="E58" s="314" t="s">
        <v>51</v>
      </c>
      <c r="F58" s="315"/>
      <c r="G58" s="254"/>
      <c r="H58" s="248"/>
      <c r="I58" s="248"/>
    </row>
    <row r="59" spans="1:10" x14ac:dyDescent="0.25">
      <c r="A59" s="219" t="s">
        <v>56</v>
      </c>
      <c r="B59" s="221" t="s">
        <v>57</v>
      </c>
      <c r="C59" s="222"/>
      <c r="D59" s="222"/>
      <c r="E59" s="257" t="s">
        <v>47</v>
      </c>
      <c r="F59" s="258"/>
      <c r="G59" s="257"/>
      <c r="H59" s="279"/>
      <c r="I59" s="258"/>
      <c r="J59" s="309"/>
    </row>
    <row r="60" spans="1:10" x14ac:dyDescent="0.25">
      <c r="A60" s="220"/>
      <c r="B60" s="212"/>
      <c r="C60" s="144" t="s">
        <v>9</v>
      </c>
      <c r="D60" s="143" t="s">
        <v>10</v>
      </c>
      <c r="E60" s="292"/>
      <c r="F60" s="293" t="s">
        <v>9</v>
      </c>
      <c r="G60" s="259"/>
      <c r="H60" s="281"/>
      <c r="I60" s="260"/>
      <c r="J60" s="310"/>
    </row>
    <row r="61" spans="1:10" ht="34.5" customHeight="1" x14ac:dyDescent="0.25">
      <c r="A61" s="136">
        <v>10.1</v>
      </c>
      <c r="B61" s="9" t="s">
        <v>58</v>
      </c>
      <c r="C61" s="136" t="s">
        <v>83</v>
      </c>
      <c r="D61" s="136" t="s">
        <v>417</v>
      </c>
      <c r="E61" s="311" t="s">
        <v>82</v>
      </c>
      <c r="F61" s="271"/>
      <c r="G61" s="312"/>
      <c r="H61" s="312"/>
      <c r="I61" s="312"/>
    </row>
    <row r="62" spans="1:10" ht="30" customHeight="1" x14ac:dyDescent="0.25">
      <c r="A62" s="41">
        <v>10.199999999999999</v>
      </c>
      <c r="B62" s="39" t="s">
        <v>59</v>
      </c>
      <c r="C62" s="136" t="s">
        <v>83</v>
      </c>
      <c r="D62" s="136" t="s">
        <v>416</v>
      </c>
      <c r="E62" s="273" t="s">
        <v>82</v>
      </c>
      <c r="F62" s="271"/>
      <c r="G62" s="312"/>
      <c r="H62" s="312"/>
      <c r="I62" s="312"/>
    </row>
    <row r="63" spans="1:10" ht="148.5" customHeight="1" x14ac:dyDescent="0.25">
      <c r="A63" s="41">
        <v>10.3</v>
      </c>
      <c r="B63" s="127" t="s">
        <v>169</v>
      </c>
      <c r="C63" s="126" t="s">
        <v>83</v>
      </c>
      <c r="D63" s="136">
        <v>76</v>
      </c>
      <c r="E63" s="273" t="s">
        <v>82</v>
      </c>
      <c r="F63" s="271"/>
      <c r="G63" s="313"/>
      <c r="H63" s="313"/>
      <c r="I63" s="313"/>
    </row>
    <row r="64" spans="1:10" ht="63.75" customHeight="1" x14ac:dyDescent="0.25">
      <c r="A64" s="41">
        <v>10.4</v>
      </c>
      <c r="B64" s="125" t="s">
        <v>168</v>
      </c>
      <c r="C64" s="136" t="s">
        <v>83</v>
      </c>
      <c r="D64" s="136" t="s">
        <v>415</v>
      </c>
      <c r="E64" s="273" t="s">
        <v>82</v>
      </c>
      <c r="F64" s="271"/>
      <c r="G64" s="312"/>
      <c r="H64" s="312"/>
      <c r="I64" s="312"/>
    </row>
    <row r="65" spans="1:9" ht="48.75" customHeight="1" x14ac:dyDescent="0.25">
      <c r="A65" s="136">
        <v>10.5</v>
      </c>
      <c r="B65" s="125" t="s">
        <v>167</v>
      </c>
      <c r="C65" s="136" t="s">
        <v>83</v>
      </c>
      <c r="D65" s="136" t="s">
        <v>388</v>
      </c>
      <c r="E65" s="273" t="s">
        <v>82</v>
      </c>
      <c r="F65" s="271"/>
      <c r="G65" s="312"/>
      <c r="H65" s="312"/>
      <c r="I65" s="312"/>
    </row>
    <row r="66" spans="1:9" ht="48.75" customHeight="1" x14ac:dyDescent="0.25">
      <c r="A66" s="141" t="s">
        <v>165</v>
      </c>
      <c r="B66" s="123" t="s">
        <v>164</v>
      </c>
      <c r="C66" s="136" t="s">
        <v>83</v>
      </c>
      <c r="D66" s="136" t="s">
        <v>414</v>
      </c>
      <c r="E66" s="283" t="s">
        <v>82</v>
      </c>
      <c r="F66" s="283"/>
      <c r="G66" s="145"/>
      <c r="H66" s="145"/>
      <c r="I66" s="145"/>
    </row>
    <row r="67" spans="1:9" ht="30" customHeight="1" x14ac:dyDescent="0.25">
      <c r="A67" s="324">
        <v>11</v>
      </c>
      <c r="B67" s="325" t="s">
        <v>42</v>
      </c>
      <c r="C67" s="326" t="str">
        <f>+C56</f>
        <v>CUSTODIAL LTDA</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273" t="s">
        <v>83</v>
      </c>
      <c r="D69" s="271"/>
      <c r="E69" s="271"/>
      <c r="F69" s="272"/>
      <c r="G69" s="247"/>
      <c r="H69" s="248"/>
      <c r="I69" s="248"/>
    </row>
    <row r="70" spans="1:9" ht="31.5" customHeight="1" x14ac:dyDescent="0.25">
      <c r="A70" s="6">
        <v>11.2</v>
      </c>
      <c r="B70" s="26" t="s">
        <v>44</v>
      </c>
      <c r="C70" s="273" t="s">
        <v>83</v>
      </c>
      <c r="D70" s="271"/>
      <c r="E70" s="271"/>
      <c r="F70" s="272"/>
      <c r="G70" s="247"/>
      <c r="H70" s="248"/>
      <c r="I70" s="248"/>
    </row>
    <row r="71" spans="1:9" ht="30.75" thickBot="1" x14ac:dyDescent="0.3">
      <c r="A71" s="135">
        <v>11.3</v>
      </c>
      <c r="B71" s="27" t="s">
        <v>45</v>
      </c>
      <c r="C71" s="274" t="s">
        <v>83</v>
      </c>
      <c r="D71" s="275"/>
      <c r="E71" s="275"/>
      <c r="F71" s="276"/>
      <c r="G71" s="247"/>
      <c r="H71" s="248"/>
      <c r="I71" s="248"/>
    </row>
    <row r="72" spans="1:9" ht="33" thickBot="1" x14ac:dyDescent="0.3">
      <c r="A72" s="316" t="s">
        <v>46</v>
      </c>
      <c r="B72" s="317"/>
      <c r="C72" s="318" t="s">
        <v>82</v>
      </c>
      <c r="D72" s="319"/>
      <c r="E72" s="319"/>
      <c r="F72" s="320"/>
      <c r="G72" s="321"/>
      <c r="H72" s="322"/>
      <c r="I72" s="323"/>
    </row>
  </sheetData>
  <mergeCells count="100">
    <mergeCell ref="C26:C27"/>
    <mergeCell ref="D26:D28"/>
    <mergeCell ref="E26:F28"/>
    <mergeCell ref="A24:A25"/>
    <mergeCell ref="B24:B25"/>
    <mergeCell ref="G14:I18"/>
    <mergeCell ref="C24:D24"/>
    <mergeCell ref="E24:F25"/>
    <mergeCell ref="A1:F2"/>
    <mergeCell ref="A4:F5"/>
    <mergeCell ref="C8:F8"/>
    <mergeCell ref="C9:F9"/>
    <mergeCell ref="G9:I9"/>
    <mergeCell ref="C11:F11"/>
    <mergeCell ref="C12:F12"/>
    <mergeCell ref="E13:F13"/>
    <mergeCell ref="G13:I13"/>
    <mergeCell ref="C10:F10"/>
    <mergeCell ref="A36:A37"/>
    <mergeCell ref="B36:B37"/>
    <mergeCell ref="C36:D36"/>
    <mergeCell ref="G24:I25"/>
    <mergeCell ref="A17:A18"/>
    <mergeCell ref="B17:B18"/>
    <mergeCell ref="E19:F19"/>
    <mergeCell ref="G19:I19"/>
    <mergeCell ref="C20:C23"/>
    <mergeCell ref="G26:I28"/>
    <mergeCell ref="D20:D23"/>
    <mergeCell ref="E20:F23"/>
    <mergeCell ref="G20:I23"/>
    <mergeCell ref="C14:C18"/>
    <mergeCell ref="D14:D18"/>
    <mergeCell ref="E14:F18"/>
    <mergeCell ref="C38:C40"/>
    <mergeCell ref="D38:D40"/>
    <mergeCell ref="E38:F40"/>
    <mergeCell ref="G38:I40"/>
    <mergeCell ref="C31:C35"/>
    <mergeCell ref="D31:D35"/>
    <mergeCell ref="E31:F35"/>
    <mergeCell ref="G31:I35"/>
    <mergeCell ref="E36:F37"/>
    <mergeCell ref="G36:I37"/>
    <mergeCell ref="A29:A30"/>
    <mergeCell ref="B29:B30"/>
    <mergeCell ref="C29:D29"/>
    <mergeCell ref="E29:F30"/>
    <mergeCell ref="G29:I30"/>
    <mergeCell ref="E41:F41"/>
    <mergeCell ref="G41:I41"/>
    <mergeCell ref="D42:D50"/>
    <mergeCell ref="E42:F50"/>
    <mergeCell ref="G42:I50"/>
    <mergeCell ref="B56:B57"/>
    <mergeCell ref="C56:D56"/>
    <mergeCell ref="E56:F57"/>
    <mergeCell ref="G56:I57"/>
    <mergeCell ref="B51:B52"/>
    <mergeCell ref="C51:F51"/>
    <mergeCell ref="G51:I52"/>
    <mergeCell ref="C52:D52"/>
    <mergeCell ref="E52:F52"/>
    <mergeCell ref="E63:F63"/>
    <mergeCell ref="G63:I63"/>
    <mergeCell ref="C70:F70"/>
    <mergeCell ref="C71:F71"/>
    <mergeCell ref="A51:A52"/>
    <mergeCell ref="E58:F58"/>
    <mergeCell ref="G58:I58"/>
    <mergeCell ref="A59:A60"/>
    <mergeCell ref="B59:B60"/>
    <mergeCell ref="C59:D59"/>
    <mergeCell ref="E59:F60"/>
    <mergeCell ref="G59:I60"/>
    <mergeCell ref="C53:D55"/>
    <mergeCell ref="E53:F55"/>
    <mergeCell ref="G53:I55"/>
    <mergeCell ref="A56:A57"/>
    <mergeCell ref="J59:J60"/>
    <mergeCell ref="E61:F61"/>
    <mergeCell ref="G61:I61"/>
    <mergeCell ref="E62:F62"/>
    <mergeCell ref="G62:I62"/>
    <mergeCell ref="A72:B72"/>
    <mergeCell ref="C72:F72"/>
    <mergeCell ref="G72:I72"/>
    <mergeCell ref="E64:F64"/>
    <mergeCell ref="G64:I64"/>
    <mergeCell ref="E65:F65"/>
    <mergeCell ref="G65:I65"/>
    <mergeCell ref="E66:F66"/>
    <mergeCell ref="A67:A68"/>
    <mergeCell ref="B67:B68"/>
    <mergeCell ref="C67:F67"/>
    <mergeCell ref="G67:I67"/>
    <mergeCell ref="C68:F68"/>
    <mergeCell ref="G68:I68"/>
    <mergeCell ref="C69:F69"/>
    <mergeCell ref="G69:I71"/>
  </mergeCells>
  <hyperlinks>
    <hyperlink ref="G9" r:id="rId1"/>
  </hyperlinks>
  <pageMargins left="0.7" right="0.7" top="0.75" bottom="0.75" header="0.3" footer="0.3"/>
  <pageSetup scale="35" orientation="portrait" r:id="rId2"/>
  <rowBreaks count="1" manualBreakCount="1">
    <brk id="50" max="8" man="1"/>
  </rowBreaks>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topLeftCell="A68" zoomScale="80" zoomScaleNormal="80" zoomScaleSheetLayoutView="80" workbookViewId="0">
      <selection activeCell="E78" sqref="E78"/>
    </sheetView>
  </sheetViews>
  <sheetFormatPr baseColWidth="10" defaultColWidth="11.42578125" defaultRowHeight="15" x14ac:dyDescent="0.25"/>
  <cols>
    <col min="1" max="1" width="6.7109375" style="1" customWidth="1"/>
    <col min="2" max="2" width="47.140625" customWidth="1"/>
    <col min="3" max="3" width="40.140625" style="1" customWidth="1"/>
    <col min="4" max="4" width="14.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x14ac:dyDescent="0.25">
      <c r="C7" s="2"/>
      <c r="F7" s="2"/>
    </row>
    <row r="8" spans="1:9" x14ac:dyDescent="0.25">
      <c r="A8" s="28" t="s">
        <v>1</v>
      </c>
      <c r="B8" s="29" t="s">
        <v>2</v>
      </c>
      <c r="C8" s="285">
        <v>27</v>
      </c>
      <c r="D8" s="285"/>
      <c r="E8" s="285"/>
      <c r="F8" s="285"/>
    </row>
    <row r="9" spans="1:9" ht="31.5" customHeight="1" x14ac:dyDescent="0.25">
      <c r="A9" s="28" t="s">
        <v>3</v>
      </c>
      <c r="B9" s="29" t="s">
        <v>4</v>
      </c>
      <c r="C9" s="286" t="s">
        <v>432</v>
      </c>
      <c r="D9" s="286"/>
      <c r="E9" s="286"/>
      <c r="F9" s="286"/>
      <c r="G9" s="447" t="s">
        <v>431</v>
      </c>
      <c r="H9" s="248"/>
      <c r="I9" s="248"/>
    </row>
    <row r="10" spans="1:9" x14ac:dyDescent="0.25">
      <c r="A10" s="28" t="s">
        <v>5</v>
      </c>
      <c r="B10" s="29" t="s">
        <v>7</v>
      </c>
      <c r="C10" s="285" t="s">
        <v>186</v>
      </c>
      <c r="D10" s="285"/>
      <c r="E10" s="285"/>
      <c r="F10" s="285"/>
    </row>
    <row r="11" spans="1:9" x14ac:dyDescent="0.25">
      <c r="A11" s="28" t="s">
        <v>6</v>
      </c>
      <c r="B11" s="29" t="s">
        <v>8</v>
      </c>
      <c r="C11" s="285" t="s">
        <v>185</v>
      </c>
      <c r="D11" s="285"/>
      <c r="E11" s="285"/>
      <c r="F11" s="285"/>
    </row>
    <row r="12" spans="1:9" ht="15.75" thickBot="1" x14ac:dyDescent="0.3">
      <c r="A12" s="28" t="s">
        <v>184</v>
      </c>
      <c r="B12" s="29" t="s">
        <v>183</v>
      </c>
      <c r="C12" s="291" t="s">
        <v>83</v>
      </c>
      <c r="D12" s="291"/>
      <c r="E12" s="291"/>
      <c r="F12" s="291"/>
    </row>
    <row r="13" spans="1:9" ht="39" customHeight="1" x14ac:dyDescent="0.25">
      <c r="A13" s="18">
        <v>1</v>
      </c>
      <c r="B13" s="21" t="s">
        <v>11</v>
      </c>
      <c r="C13" s="140" t="s">
        <v>182</v>
      </c>
      <c r="D13" s="139" t="s">
        <v>10</v>
      </c>
      <c r="E13" s="231" t="s">
        <v>47</v>
      </c>
      <c r="F13" s="443"/>
      <c r="G13" s="231" t="s">
        <v>62</v>
      </c>
      <c r="H13" s="287"/>
      <c r="I13" s="288"/>
    </row>
    <row r="14" spans="1:9" ht="30" x14ac:dyDescent="0.25">
      <c r="A14" s="6">
        <v>1.1000000000000001</v>
      </c>
      <c r="B14" s="7" t="s">
        <v>12</v>
      </c>
      <c r="C14" s="206" t="s">
        <v>83</v>
      </c>
      <c r="D14" s="202" t="s">
        <v>430</v>
      </c>
      <c r="E14" s="205" t="s">
        <v>82</v>
      </c>
      <c r="F14" s="206"/>
      <c r="G14" s="289"/>
      <c r="H14" s="290"/>
      <c r="I14" s="290"/>
    </row>
    <row r="15" spans="1:9" x14ac:dyDescent="0.25">
      <c r="A15" s="6">
        <v>1.2</v>
      </c>
      <c r="B15" s="8" t="s">
        <v>13</v>
      </c>
      <c r="C15" s="208"/>
      <c r="D15" s="203"/>
      <c r="E15" s="207"/>
      <c r="F15" s="208"/>
      <c r="G15" s="254"/>
      <c r="H15" s="248"/>
      <c r="I15" s="248"/>
    </row>
    <row r="16" spans="1:9" ht="30" x14ac:dyDescent="0.25">
      <c r="A16" s="6">
        <v>1.3</v>
      </c>
      <c r="B16" s="7" t="s">
        <v>14</v>
      </c>
      <c r="C16" s="208"/>
      <c r="D16" s="203"/>
      <c r="E16" s="207"/>
      <c r="F16" s="208"/>
      <c r="G16" s="254"/>
      <c r="H16" s="248"/>
      <c r="I16" s="248"/>
    </row>
    <row r="17" spans="1:9" ht="60" customHeight="1" x14ac:dyDescent="0.25">
      <c r="A17" s="239">
        <v>1.4</v>
      </c>
      <c r="B17" s="241" t="s">
        <v>15</v>
      </c>
      <c r="C17" s="208"/>
      <c r="D17" s="203"/>
      <c r="E17" s="207"/>
      <c r="F17" s="208"/>
      <c r="G17" s="254"/>
      <c r="H17" s="248"/>
      <c r="I17" s="248"/>
    </row>
    <row r="18" spans="1:9" ht="15.75" thickBot="1" x14ac:dyDescent="0.3">
      <c r="A18" s="240"/>
      <c r="B18" s="242"/>
      <c r="C18" s="210"/>
      <c r="D18" s="204"/>
      <c r="E18" s="209"/>
      <c r="F18" s="210"/>
      <c r="G18" s="254"/>
      <c r="H18" s="248"/>
      <c r="I18" s="248"/>
    </row>
    <row r="19" spans="1:9" ht="39" customHeight="1" x14ac:dyDescent="0.25">
      <c r="A19" s="18">
        <v>2</v>
      </c>
      <c r="B19" s="19" t="s">
        <v>16</v>
      </c>
      <c r="C19" s="140" t="s">
        <v>180</v>
      </c>
      <c r="D19" s="139"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SEGURIDAD DIGITAL LTDA</v>
      </c>
      <c r="D24" s="278"/>
      <c r="E24" s="257" t="s">
        <v>47</v>
      </c>
      <c r="F24" s="258"/>
      <c r="G24" s="257"/>
      <c r="H24" s="279"/>
      <c r="I24" s="280"/>
    </row>
    <row r="25" spans="1:9" ht="33" customHeight="1" x14ac:dyDescent="0.25">
      <c r="A25" s="201"/>
      <c r="B25" s="220"/>
      <c r="C25" s="142" t="s">
        <v>9</v>
      </c>
      <c r="D25" s="139" t="s">
        <v>10</v>
      </c>
      <c r="E25" s="259"/>
      <c r="F25" s="260"/>
      <c r="G25" s="259"/>
      <c r="H25" s="281"/>
      <c r="I25" s="282"/>
    </row>
    <row r="26" spans="1:9" ht="62.25" customHeight="1" x14ac:dyDescent="0.25">
      <c r="A26" s="6">
        <v>4.0999999999999996</v>
      </c>
      <c r="B26" s="9" t="s">
        <v>53</v>
      </c>
      <c r="C26" s="268" t="s">
        <v>83</v>
      </c>
      <c r="D26" s="202" t="s">
        <v>429</v>
      </c>
      <c r="E26" s="205" t="s">
        <v>82</v>
      </c>
      <c r="F26" s="269"/>
      <c r="G26" s="254"/>
      <c r="H26" s="248"/>
      <c r="I26" s="248"/>
    </row>
    <row r="27" spans="1:9" ht="30" x14ac:dyDescent="0.25">
      <c r="A27" s="6">
        <v>4.2</v>
      </c>
      <c r="B27" s="9" t="s">
        <v>21</v>
      </c>
      <c r="C27" s="225"/>
      <c r="D27" s="203"/>
      <c r="E27" s="207"/>
      <c r="F27" s="229"/>
      <c r="G27" s="254"/>
      <c r="H27" s="248"/>
      <c r="I27" s="248"/>
    </row>
    <row r="28" spans="1:9" ht="30.75" thickBot="1" x14ac:dyDescent="0.3">
      <c r="A28" s="10">
        <v>4.3</v>
      </c>
      <c r="B28" s="11" t="s">
        <v>48</v>
      </c>
      <c r="C28" s="134" t="s">
        <v>193</v>
      </c>
      <c r="D28" s="204"/>
      <c r="E28" s="209"/>
      <c r="F28" s="230"/>
      <c r="G28" s="254"/>
      <c r="H28" s="248"/>
      <c r="I28" s="248"/>
    </row>
    <row r="29" spans="1:9" ht="30" customHeight="1" thickBot="1" x14ac:dyDescent="0.3">
      <c r="A29" s="200">
        <v>5</v>
      </c>
      <c r="B29" s="213" t="s">
        <v>22</v>
      </c>
      <c r="C29" s="255" t="str">
        <f>+C24</f>
        <v>SEGURIDAD DIGITAL LTDA</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444" t="s">
        <v>428</v>
      </c>
      <c r="E31" s="215" t="s">
        <v>82</v>
      </c>
      <c r="F31" s="216"/>
      <c r="G31" s="254"/>
      <c r="H31" s="248"/>
      <c r="I31" s="248"/>
    </row>
    <row r="32" spans="1:9" ht="45" x14ac:dyDescent="0.25">
      <c r="A32" s="6">
        <v>5.2</v>
      </c>
      <c r="B32" s="9" t="s">
        <v>176</v>
      </c>
      <c r="C32" s="266"/>
      <c r="D32" s="445"/>
      <c r="E32" s="217"/>
      <c r="F32" s="218"/>
      <c r="G32" s="254"/>
      <c r="H32" s="248"/>
      <c r="I32" s="248"/>
    </row>
    <row r="33" spans="1:9" ht="45" x14ac:dyDescent="0.25">
      <c r="A33" s="6">
        <v>5.3</v>
      </c>
      <c r="B33" s="14" t="s">
        <v>175</v>
      </c>
      <c r="C33" s="266"/>
      <c r="D33" s="445"/>
      <c r="E33" s="217"/>
      <c r="F33" s="218"/>
      <c r="G33" s="254"/>
      <c r="H33" s="248"/>
      <c r="I33" s="248"/>
    </row>
    <row r="34" spans="1:9" ht="30" x14ac:dyDescent="0.25">
      <c r="A34" s="6">
        <v>5.4</v>
      </c>
      <c r="B34" s="9" t="s">
        <v>23</v>
      </c>
      <c r="C34" s="266"/>
      <c r="D34" s="445"/>
      <c r="E34" s="217"/>
      <c r="F34" s="218"/>
      <c r="G34" s="254"/>
      <c r="H34" s="248"/>
      <c r="I34" s="248"/>
    </row>
    <row r="35" spans="1:9" ht="30.75" thickBot="1" x14ac:dyDescent="0.3">
      <c r="A35" s="10">
        <v>5.5</v>
      </c>
      <c r="B35" s="11" t="s">
        <v>24</v>
      </c>
      <c r="C35" s="267"/>
      <c r="D35" s="446"/>
      <c r="E35" s="217"/>
      <c r="F35" s="218"/>
      <c r="G35" s="254"/>
      <c r="H35" s="248"/>
      <c r="I35" s="248"/>
    </row>
    <row r="36" spans="1:9" ht="30" customHeight="1" thickBot="1" x14ac:dyDescent="0.3">
      <c r="A36" s="200">
        <v>6</v>
      </c>
      <c r="B36" s="211" t="s">
        <v>25</v>
      </c>
      <c r="C36" s="212" t="str">
        <f>+C29</f>
        <v>SEGURIDAD DIGITAL LTDA</v>
      </c>
      <c r="D36" s="214"/>
      <c r="E36" s="249" t="s">
        <v>47</v>
      </c>
      <c r="F36" s="249"/>
      <c r="G36" s="250"/>
      <c r="H36" s="250"/>
      <c r="I36" s="251"/>
    </row>
    <row r="37" spans="1:9" ht="15.75" thickBot="1" x14ac:dyDescent="0.3">
      <c r="A37" s="201"/>
      <c r="B37" s="212"/>
      <c r="C37" s="24" t="s">
        <v>9</v>
      </c>
      <c r="D37" s="130" t="s">
        <v>10</v>
      </c>
      <c r="E37" s="249"/>
      <c r="F37" s="249"/>
      <c r="G37" s="252"/>
      <c r="H37" s="252"/>
      <c r="I37" s="253"/>
    </row>
    <row r="38" spans="1:9" ht="30" x14ac:dyDescent="0.25">
      <c r="A38" s="6">
        <v>6.1</v>
      </c>
      <c r="B38" s="9" t="s">
        <v>26</v>
      </c>
      <c r="C38" s="224" t="s">
        <v>83</v>
      </c>
      <c r="D38" s="227">
        <v>34</v>
      </c>
      <c r="E38" s="207" t="s">
        <v>82</v>
      </c>
      <c r="F38" s="229"/>
      <c r="G38" s="254"/>
      <c r="H38" s="248"/>
      <c r="I38" s="248"/>
    </row>
    <row r="39" spans="1:9" ht="45" x14ac:dyDescent="0.25">
      <c r="A39" s="6">
        <v>6.2</v>
      </c>
      <c r="B39" s="9" t="s">
        <v>27</v>
      </c>
      <c r="C39" s="225"/>
      <c r="D39" s="227"/>
      <c r="E39" s="207"/>
      <c r="F39" s="229"/>
      <c r="G39" s="254"/>
      <c r="H39" s="248"/>
      <c r="I39" s="248"/>
    </row>
    <row r="40" spans="1:9" ht="60.75" thickBot="1" x14ac:dyDescent="0.3">
      <c r="A40" s="6">
        <v>6.3</v>
      </c>
      <c r="B40" s="11" t="s">
        <v>28</v>
      </c>
      <c r="C40" s="226"/>
      <c r="D40" s="228"/>
      <c r="E40" s="209"/>
      <c r="F40" s="230"/>
      <c r="G40" s="254"/>
      <c r="H40" s="248"/>
      <c r="I40" s="248"/>
    </row>
    <row r="41" spans="1:9" x14ac:dyDescent="0.25">
      <c r="A41" s="18">
        <v>7</v>
      </c>
      <c r="B41" s="25" t="s">
        <v>29</v>
      </c>
      <c r="C41" s="140" t="s">
        <v>174</v>
      </c>
      <c r="D41" s="139" t="s">
        <v>10</v>
      </c>
      <c r="E41" s="231" t="s">
        <v>47</v>
      </c>
      <c r="F41" s="232"/>
      <c r="G41" s="231"/>
      <c r="H41" s="287"/>
      <c r="I41" s="288"/>
    </row>
    <row r="42" spans="1:9" x14ac:dyDescent="0.25">
      <c r="A42" s="6">
        <v>7.1</v>
      </c>
      <c r="B42" s="9" t="s">
        <v>30</v>
      </c>
      <c r="C42" s="146" t="s">
        <v>173</v>
      </c>
      <c r="D42" s="298" t="s">
        <v>427</v>
      </c>
      <c r="E42" s="301" t="s">
        <v>82</v>
      </c>
      <c r="F42" s="302"/>
      <c r="G42" s="254"/>
      <c r="H42" s="248"/>
      <c r="I42" s="248"/>
    </row>
    <row r="43" spans="1:9" x14ac:dyDescent="0.25">
      <c r="A43" s="6">
        <v>7.2</v>
      </c>
      <c r="B43" s="9" t="s">
        <v>31</v>
      </c>
      <c r="C43" s="147" t="s">
        <v>360</v>
      </c>
      <c r="D43" s="299"/>
      <c r="E43" s="303"/>
      <c r="F43" s="304"/>
      <c r="G43" s="254"/>
      <c r="H43" s="248"/>
      <c r="I43" s="248"/>
    </row>
    <row r="44" spans="1:9" ht="30" x14ac:dyDescent="0.25">
      <c r="A44" s="6">
        <v>7.3</v>
      </c>
      <c r="B44" s="9" t="s">
        <v>32</v>
      </c>
      <c r="C44" s="147" t="s">
        <v>83</v>
      </c>
      <c r="D44" s="299"/>
      <c r="E44" s="303"/>
      <c r="F44" s="304"/>
      <c r="G44" s="254"/>
      <c r="H44" s="248"/>
      <c r="I44" s="248"/>
    </row>
    <row r="45" spans="1:9" ht="45" x14ac:dyDescent="0.25">
      <c r="A45" s="6">
        <v>7.4</v>
      </c>
      <c r="B45" s="9" t="s">
        <v>33</v>
      </c>
      <c r="C45" s="129" t="s">
        <v>83</v>
      </c>
      <c r="D45" s="299"/>
      <c r="E45" s="303"/>
      <c r="F45" s="304"/>
      <c r="G45" s="254"/>
      <c r="H45" s="248"/>
      <c r="I45" s="248"/>
    </row>
    <row r="46" spans="1:9" ht="45" x14ac:dyDescent="0.25">
      <c r="A46" s="6">
        <v>7.5</v>
      </c>
      <c r="B46" s="9" t="s">
        <v>64</v>
      </c>
      <c r="C46" s="129" t="s">
        <v>83</v>
      </c>
      <c r="D46" s="299"/>
      <c r="E46" s="303"/>
      <c r="F46" s="304"/>
      <c r="G46" s="254"/>
      <c r="H46" s="248"/>
      <c r="I46" s="248"/>
    </row>
    <row r="47" spans="1:9" x14ac:dyDescent="0.25">
      <c r="A47" s="6">
        <v>7.6</v>
      </c>
      <c r="B47" s="9" t="s">
        <v>34</v>
      </c>
      <c r="C47" s="147" t="s">
        <v>83</v>
      </c>
      <c r="D47" s="299"/>
      <c r="E47" s="303"/>
      <c r="F47" s="304"/>
      <c r="G47" s="254"/>
      <c r="H47" s="248"/>
      <c r="I47" s="248"/>
    </row>
    <row r="48" spans="1:9" ht="30" x14ac:dyDescent="0.25">
      <c r="A48" s="6">
        <v>7.7</v>
      </c>
      <c r="B48" s="9" t="s">
        <v>55</v>
      </c>
      <c r="C48" s="147" t="s">
        <v>83</v>
      </c>
      <c r="D48" s="299"/>
      <c r="E48" s="303"/>
      <c r="F48" s="304"/>
      <c r="G48" s="254"/>
      <c r="H48" s="248"/>
      <c r="I48" s="248"/>
    </row>
    <row r="49" spans="1:10" ht="31.5" customHeight="1" x14ac:dyDescent="0.25">
      <c r="A49" s="6">
        <v>7.8</v>
      </c>
      <c r="B49" s="15" t="s">
        <v>35</v>
      </c>
      <c r="C49" s="129" t="s">
        <v>83</v>
      </c>
      <c r="D49" s="299"/>
      <c r="E49" s="303"/>
      <c r="F49" s="304"/>
      <c r="G49" s="254"/>
      <c r="H49" s="248"/>
      <c r="I49" s="248"/>
    </row>
    <row r="50" spans="1:10" ht="15.75" thickBot="1" x14ac:dyDescent="0.3">
      <c r="A50" s="6">
        <v>7.9</v>
      </c>
      <c r="B50" s="9" t="s">
        <v>36</v>
      </c>
      <c r="C50" s="148" t="s">
        <v>83</v>
      </c>
      <c r="D50" s="300"/>
      <c r="E50" s="305"/>
      <c r="F50" s="306"/>
      <c r="G50" s="254"/>
      <c r="H50" s="248"/>
      <c r="I50" s="248"/>
    </row>
    <row r="51" spans="1:10" ht="30" customHeight="1" thickBot="1" x14ac:dyDescent="0.3">
      <c r="A51" s="200">
        <v>8</v>
      </c>
      <c r="B51" s="211" t="s">
        <v>37</v>
      </c>
      <c r="C51" s="213" t="str">
        <f>+C36</f>
        <v>SEGURIDAD DIGITAL LTDA</v>
      </c>
      <c r="D51" s="294"/>
      <c r="E51" s="294"/>
      <c r="F51" s="295"/>
      <c r="G51" s="257"/>
      <c r="H51" s="279"/>
      <c r="I51" s="258"/>
    </row>
    <row r="52" spans="1:10" ht="30" customHeight="1" thickBot="1" x14ac:dyDescent="0.3">
      <c r="A52" s="201"/>
      <c r="B52" s="212"/>
      <c r="C52" s="296" t="s">
        <v>50</v>
      </c>
      <c r="D52" s="297"/>
      <c r="E52" s="249" t="s">
        <v>170</v>
      </c>
      <c r="F52" s="249"/>
      <c r="G52" s="281"/>
      <c r="H52" s="281"/>
      <c r="I52" s="260"/>
    </row>
    <row r="53" spans="1:10" ht="30" x14ac:dyDescent="0.25">
      <c r="A53" s="6">
        <v>8.1</v>
      </c>
      <c r="B53" s="7" t="s">
        <v>38</v>
      </c>
      <c r="C53" s="233" t="s">
        <v>85</v>
      </c>
      <c r="D53" s="234"/>
      <c r="E53" s="307" t="s">
        <v>85</v>
      </c>
      <c r="F53" s="307"/>
      <c r="G53" s="308"/>
      <c r="H53" s="248"/>
      <c r="I53" s="248"/>
    </row>
    <row r="54" spans="1:10" x14ac:dyDescent="0.25">
      <c r="A54" s="6">
        <v>8.1999999999999993</v>
      </c>
      <c r="B54" s="8" t="s">
        <v>13</v>
      </c>
      <c r="C54" s="235"/>
      <c r="D54" s="236"/>
      <c r="E54" s="236"/>
      <c r="F54" s="236"/>
      <c r="G54" s="308"/>
      <c r="H54" s="248"/>
      <c r="I54" s="248"/>
    </row>
    <row r="55" spans="1:10" ht="60.75" thickBot="1" x14ac:dyDescent="0.3">
      <c r="A55" s="10">
        <v>8.3000000000000007</v>
      </c>
      <c r="B55" s="16" t="s">
        <v>39</v>
      </c>
      <c r="C55" s="237"/>
      <c r="D55" s="238"/>
      <c r="E55" s="238"/>
      <c r="F55" s="238"/>
      <c r="G55" s="254"/>
      <c r="H55" s="248"/>
      <c r="I55" s="248"/>
    </row>
    <row r="56" spans="1:10" ht="30" customHeight="1" thickBot="1" x14ac:dyDescent="0.3">
      <c r="A56" s="200">
        <v>9</v>
      </c>
      <c r="B56" s="211" t="s">
        <v>40</v>
      </c>
      <c r="C56" s="277" t="str">
        <f>+C51</f>
        <v>SEGURIDAD DIGITAL LTDA</v>
      </c>
      <c r="D56" s="278"/>
      <c r="E56" s="257" t="s">
        <v>47</v>
      </c>
      <c r="F56" s="258"/>
      <c r="G56" s="257"/>
      <c r="H56" s="279"/>
      <c r="I56" s="258"/>
    </row>
    <row r="57" spans="1:10" ht="30" customHeight="1" thickBot="1" x14ac:dyDescent="0.3">
      <c r="A57" s="201"/>
      <c r="B57" s="212"/>
      <c r="C57" s="24" t="s">
        <v>9</v>
      </c>
      <c r="D57" s="23" t="s">
        <v>10</v>
      </c>
      <c r="E57" s="292"/>
      <c r="F57" s="293"/>
      <c r="G57" s="259"/>
      <c r="H57" s="281"/>
      <c r="I57" s="260"/>
    </row>
    <row r="58" spans="1:10" ht="30.75" thickBot="1" x14ac:dyDescent="0.3">
      <c r="A58" s="135">
        <v>9.1</v>
      </c>
      <c r="B58" s="39" t="s">
        <v>41</v>
      </c>
      <c r="C58" s="137" t="s">
        <v>51</v>
      </c>
      <c r="D58" s="138"/>
      <c r="E58" s="314" t="s">
        <v>51</v>
      </c>
      <c r="F58" s="315"/>
      <c r="G58" s="254"/>
      <c r="H58" s="248"/>
      <c r="I58" s="248"/>
    </row>
    <row r="59" spans="1:10" x14ac:dyDescent="0.25">
      <c r="A59" s="219" t="s">
        <v>56</v>
      </c>
      <c r="B59" s="221" t="s">
        <v>57</v>
      </c>
      <c r="C59" s="222"/>
      <c r="D59" s="222"/>
      <c r="E59" s="257" t="s">
        <v>47</v>
      </c>
      <c r="F59" s="258"/>
      <c r="G59" s="257"/>
      <c r="H59" s="279"/>
      <c r="I59" s="258"/>
      <c r="J59" s="309"/>
    </row>
    <row r="60" spans="1:10" x14ac:dyDescent="0.25">
      <c r="A60" s="220"/>
      <c r="B60" s="212"/>
      <c r="C60" s="144" t="s">
        <v>9</v>
      </c>
      <c r="D60" s="143" t="s">
        <v>10</v>
      </c>
      <c r="E60" s="292"/>
      <c r="F60" s="293" t="s">
        <v>9</v>
      </c>
      <c r="G60" s="259"/>
      <c r="H60" s="281"/>
      <c r="I60" s="260"/>
      <c r="J60" s="310"/>
    </row>
    <row r="61" spans="1:10" ht="34.5" customHeight="1" x14ac:dyDescent="0.25">
      <c r="A61" s="136">
        <v>10.1</v>
      </c>
      <c r="B61" s="9" t="s">
        <v>58</v>
      </c>
      <c r="C61" s="136" t="s">
        <v>83</v>
      </c>
      <c r="D61" s="136" t="s">
        <v>426</v>
      </c>
      <c r="E61" s="311" t="s">
        <v>82</v>
      </c>
      <c r="F61" s="271"/>
      <c r="G61" s="312"/>
      <c r="H61" s="312"/>
      <c r="I61" s="312"/>
    </row>
    <row r="62" spans="1:10" ht="30" customHeight="1" x14ac:dyDescent="0.25">
      <c r="A62" s="41">
        <v>10.199999999999999</v>
      </c>
      <c r="B62" s="39" t="s">
        <v>59</v>
      </c>
      <c r="C62" s="136" t="s">
        <v>83</v>
      </c>
      <c r="D62" s="136" t="s">
        <v>425</v>
      </c>
      <c r="E62" s="273" t="s">
        <v>82</v>
      </c>
      <c r="F62" s="271"/>
      <c r="G62" s="312"/>
      <c r="H62" s="312"/>
      <c r="I62" s="312"/>
    </row>
    <row r="63" spans="1:10" ht="148.5" customHeight="1" x14ac:dyDescent="0.25">
      <c r="A63" s="41">
        <v>10.3</v>
      </c>
      <c r="B63" s="127" t="s">
        <v>169</v>
      </c>
      <c r="C63" s="126" t="s">
        <v>83</v>
      </c>
      <c r="D63" s="136">
        <v>58</v>
      </c>
      <c r="E63" s="273" t="s">
        <v>82</v>
      </c>
      <c r="F63" s="271"/>
      <c r="G63" s="313"/>
      <c r="H63" s="313"/>
      <c r="I63" s="313"/>
    </row>
    <row r="64" spans="1:10" ht="63.75" customHeight="1" x14ac:dyDescent="0.25">
      <c r="A64" s="41">
        <v>10.4</v>
      </c>
      <c r="B64" s="125" t="s">
        <v>168</v>
      </c>
      <c r="C64" s="136" t="s">
        <v>83</v>
      </c>
      <c r="D64" s="136" t="s">
        <v>424</v>
      </c>
      <c r="E64" s="273" t="s">
        <v>82</v>
      </c>
      <c r="F64" s="271"/>
      <c r="G64" s="312"/>
      <c r="H64" s="312"/>
      <c r="I64" s="312"/>
    </row>
    <row r="65" spans="1:9" ht="48.75" customHeight="1" x14ac:dyDescent="0.25">
      <c r="A65" s="136">
        <v>10.5</v>
      </c>
      <c r="B65" s="125" t="s">
        <v>167</v>
      </c>
      <c r="C65" s="136" t="s">
        <v>83</v>
      </c>
      <c r="D65" s="136">
        <v>8</v>
      </c>
      <c r="E65" s="273" t="s">
        <v>82</v>
      </c>
      <c r="F65" s="271"/>
      <c r="G65" s="312"/>
      <c r="H65" s="312"/>
      <c r="I65" s="312"/>
    </row>
    <row r="66" spans="1:9" ht="48.75" customHeight="1" x14ac:dyDescent="0.25">
      <c r="A66" s="141" t="s">
        <v>165</v>
      </c>
      <c r="B66" s="123" t="s">
        <v>164</v>
      </c>
      <c r="C66" s="136" t="s">
        <v>83</v>
      </c>
      <c r="D66" s="136" t="s">
        <v>423</v>
      </c>
      <c r="E66" s="283" t="s">
        <v>82</v>
      </c>
      <c r="F66" s="283"/>
      <c r="G66" s="145"/>
      <c r="H66" s="145"/>
      <c r="I66" s="145"/>
    </row>
    <row r="67" spans="1:9" ht="30" customHeight="1" x14ac:dyDescent="0.25">
      <c r="A67" s="324">
        <v>11</v>
      </c>
      <c r="B67" s="325" t="s">
        <v>42</v>
      </c>
      <c r="C67" s="326" t="str">
        <f>+C56</f>
        <v>SEGURIDAD DIGITAL LTDA</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273" t="s">
        <v>83</v>
      </c>
      <c r="D69" s="271"/>
      <c r="E69" s="271"/>
      <c r="F69" s="272"/>
      <c r="G69" s="247"/>
      <c r="H69" s="248"/>
      <c r="I69" s="248"/>
    </row>
    <row r="70" spans="1:9" ht="31.5" customHeight="1" x14ac:dyDescent="0.25">
      <c r="A70" s="6">
        <v>11.2</v>
      </c>
      <c r="B70" s="26" t="s">
        <v>44</v>
      </c>
      <c r="C70" s="273" t="s">
        <v>83</v>
      </c>
      <c r="D70" s="271"/>
      <c r="E70" s="271"/>
      <c r="F70" s="272"/>
      <c r="G70" s="247"/>
      <c r="H70" s="248"/>
      <c r="I70" s="248"/>
    </row>
    <row r="71" spans="1:9" ht="30.75" thickBot="1" x14ac:dyDescent="0.3">
      <c r="A71" s="135">
        <v>11.3</v>
      </c>
      <c r="B71" s="27" t="s">
        <v>45</v>
      </c>
      <c r="C71" s="274" t="s">
        <v>83</v>
      </c>
      <c r="D71" s="275"/>
      <c r="E71" s="275"/>
      <c r="F71" s="276"/>
      <c r="G71" s="247"/>
      <c r="H71" s="248"/>
      <c r="I71" s="248"/>
    </row>
    <row r="72" spans="1:9" ht="33" thickBot="1" x14ac:dyDescent="0.3">
      <c r="A72" s="316" t="s">
        <v>46</v>
      </c>
      <c r="B72" s="317"/>
      <c r="C72" s="318" t="s">
        <v>71</v>
      </c>
      <c r="D72" s="319"/>
      <c r="E72" s="319"/>
      <c r="F72" s="320"/>
      <c r="G72" s="321"/>
      <c r="H72" s="322"/>
      <c r="I72" s="323"/>
    </row>
  </sheetData>
  <mergeCells count="100">
    <mergeCell ref="C26:C27"/>
    <mergeCell ref="D26:D28"/>
    <mergeCell ref="E26:F28"/>
    <mergeCell ref="A24:A25"/>
    <mergeCell ref="B24:B25"/>
    <mergeCell ref="G14:I18"/>
    <mergeCell ref="C24:D24"/>
    <mergeCell ref="E24:F25"/>
    <mergeCell ref="A1:F2"/>
    <mergeCell ref="A4:F5"/>
    <mergeCell ref="C8:F8"/>
    <mergeCell ref="C9:F9"/>
    <mergeCell ref="G9:I9"/>
    <mergeCell ref="C11:F11"/>
    <mergeCell ref="C12:F12"/>
    <mergeCell ref="E13:F13"/>
    <mergeCell ref="G13:I13"/>
    <mergeCell ref="C10:F10"/>
    <mergeCell ref="A36:A37"/>
    <mergeCell ref="B36:B37"/>
    <mergeCell ref="C36:D36"/>
    <mergeCell ref="G24:I25"/>
    <mergeCell ref="A17:A18"/>
    <mergeCell ref="B17:B18"/>
    <mergeCell ref="E19:F19"/>
    <mergeCell ref="G19:I19"/>
    <mergeCell ref="C20:C23"/>
    <mergeCell ref="G26:I28"/>
    <mergeCell ref="D20:D23"/>
    <mergeCell ref="E20:F23"/>
    <mergeCell ref="G20:I23"/>
    <mergeCell ref="C14:C18"/>
    <mergeCell ref="D14:D18"/>
    <mergeCell ref="E14:F18"/>
    <mergeCell ref="C38:C40"/>
    <mergeCell ref="D38:D40"/>
    <mergeCell ref="E38:F40"/>
    <mergeCell ref="G38:I40"/>
    <mergeCell ref="C31:C35"/>
    <mergeCell ref="D31:D35"/>
    <mergeCell ref="E31:F35"/>
    <mergeCell ref="G31:I35"/>
    <mergeCell ref="E36:F37"/>
    <mergeCell ref="G36:I37"/>
    <mergeCell ref="A29:A30"/>
    <mergeCell ref="B29:B30"/>
    <mergeCell ref="C29:D29"/>
    <mergeCell ref="E29:F30"/>
    <mergeCell ref="G29:I30"/>
    <mergeCell ref="E41:F41"/>
    <mergeCell ref="G41:I41"/>
    <mergeCell ref="D42:D50"/>
    <mergeCell ref="E42:F50"/>
    <mergeCell ref="G42:I50"/>
    <mergeCell ref="B56:B57"/>
    <mergeCell ref="C56:D56"/>
    <mergeCell ref="E56:F57"/>
    <mergeCell ref="G56:I57"/>
    <mergeCell ref="B51:B52"/>
    <mergeCell ref="C51:F51"/>
    <mergeCell ref="G51:I52"/>
    <mergeCell ref="C52:D52"/>
    <mergeCell ref="E52:F52"/>
    <mergeCell ref="E63:F63"/>
    <mergeCell ref="G63:I63"/>
    <mergeCell ref="C70:F70"/>
    <mergeCell ref="C71:F71"/>
    <mergeCell ref="A51:A52"/>
    <mergeCell ref="E58:F58"/>
    <mergeCell ref="G58:I58"/>
    <mergeCell ref="A59:A60"/>
    <mergeCell ref="B59:B60"/>
    <mergeCell ref="C59:D59"/>
    <mergeCell ref="E59:F60"/>
    <mergeCell ref="G59:I60"/>
    <mergeCell ref="C53:D55"/>
    <mergeCell ref="E53:F55"/>
    <mergeCell ref="G53:I55"/>
    <mergeCell ref="A56:A57"/>
    <mergeCell ref="J59:J60"/>
    <mergeCell ref="E61:F61"/>
    <mergeCell ref="G61:I61"/>
    <mergeCell ref="E62:F62"/>
    <mergeCell ref="G62:I62"/>
    <mergeCell ref="A72:B72"/>
    <mergeCell ref="C72:F72"/>
    <mergeCell ref="G72:I72"/>
    <mergeCell ref="E64:F64"/>
    <mergeCell ref="G64:I64"/>
    <mergeCell ref="E65:F65"/>
    <mergeCell ref="G65:I65"/>
    <mergeCell ref="E66:F66"/>
    <mergeCell ref="A67:A68"/>
    <mergeCell ref="B67:B68"/>
    <mergeCell ref="C67:F67"/>
    <mergeCell ref="G67:I67"/>
    <mergeCell ref="C68:F68"/>
    <mergeCell ref="G68:I68"/>
    <mergeCell ref="C69:F69"/>
    <mergeCell ref="G69:I71"/>
  </mergeCells>
  <hyperlinks>
    <hyperlink ref="G9" r:id="rId1"/>
  </hyperlinks>
  <pageMargins left="0.7" right="0.7" top="0.75" bottom="0.75" header="0.3" footer="0.3"/>
  <pageSetup scale="35" orientation="portrait" r:id="rId2"/>
  <rowBreaks count="1" manualBreakCount="1">
    <brk id="50" max="8" man="1"/>
  </rowBreaks>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topLeftCell="A61" zoomScale="80" zoomScaleNormal="80" zoomScaleSheetLayoutView="80" workbookViewId="0">
      <selection activeCell="C70" sqref="C70:F70"/>
    </sheetView>
  </sheetViews>
  <sheetFormatPr baseColWidth="10" defaultRowHeight="15" x14ac:dyDescent="0.25"/>
  <cols>
    <col min="1" max="1" width="6.7109375" style="1" customWidth="1"/>
    <col min="2" max="2" width="47.140625" customWidth="1"/>
    <col min="3" max="3" width="40.140625" style="1" customWidth="1"/>
    <col min="4" max="4" width="12.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x14ac:dyDescent="0.25">
      <c r="C7" s="2"/>
      <c r="F7" s="2"/>
    </row>
    <row r="8" spans="1:9" x14ac:dyDescent="0.25">
      <c r="A8" s="28" t="s">
        <v>1</v>
      </c>
      <c r="B8" s="133" t="s">
        <v>2</v>
      </c>
      <c r="C8" s="285">
        <v>28</v>
      </c>
      <c r="D8" s="285"/>
      <c r="E8" s="285"/>
      <c r="F8" s="285"/>
    </row>
    <row r="9" spans="1:9" ht="31.5" customHeight="1" x14ac:dyDescent="0.25">
      <c r="A9" s="28" t="s">
        <v>3</v>
      </c>
      <c r="B9" s="29" t="s">
        <v>4</v>
      </c>
      <c r="C9" s="286" t="s">
        <v>187</v>
      </c>
      <c r="D9" s="286"/>
      <c r="E9" s="286"/>
      <c r="F9" s="286"/>
    </row>
    <row r="10" spans="1:9" x14ac:dyDescent="0.25">
      <c r="A10" s="28" t="s">
        <v>5</v>
      </c>
      <c r="B10" s="29" t="s">
        <v>7</v>
      </c>
      <c r="C10" s="285" t="s">
        <v>186</v>
      </c>
      <c r="D10" s="285"/>
      <c r="E10" s="285"/>
      <c r="F10" s="285"/>
    </row>
    <row r="11" spans="1:9" x14ac:dyDescent="0.25">
      <c r="A11" s="28" t="s">
        <v>6</v>
      </c>
      <c r="B11" s="29" t="s">
        <v>8</v>
      </c>
      <c r="C11" s="285" t="s">
        <v>185</v>
      </c>
      <c r="D11" s="285"/>
      <c r="E11" s="285"/>
      <c r="F11" s="285"/>
    </row>
    <row r="12" spans="1:9" ht="15.75" thickBot="1" x14ac:dyDescent="0.3">
      <c r="A12" s="28" t="s">
        <v>184</v>
      </c>
      <c r="B12" s="29" t="s">
        <v>183</v>
      </c>
      <c r="C12" s="291" t="s">
        <v>83</v>
      </c>
      <c r="D12" s="291"/>
      <c r="E12" s="291"/>
      <c r="F12" s="291"/>
    </row>
    <row r="13" spans="1:9" ht="39" customHeight="1" x14ac:dyDescent="0.25">
      <c r="A13" s="18">
        <v>1</v>
      </c>
      <c r="B13" s="21" t="s">
        <v>11</v>
      </c>
      <c r="C13" s="74" t="s">
        <v>182</v>
      </c>
      <c r="D13" s="79" t="s">
        <v>10</v>
      </c>
      <c r="E13" s="231" t="s">
        <v>47</v>
      </c>
      <c r="F13" s="438"/>
      <c r="G13" s="231" t="s">
        <v>62</v>
      </c>
      <c r="H13" s="287"/>
      <c r="I13" s="288"/>
    </row>
    <row r="14" spans="1:9" ht="30" x14ac:dyDescent="0.25">
      <c r="A14" s="6">
        <v>1.1000000000000001</v>
      </c>
      <c r="B14" s="7" t="s">
        <v>12</v>
      </c>
      <c r="C14" s="206" t="s">
        <v>83</v>
      </c>
      <c r="D14" s="202" t="s">
        <v>181</v>
      </c>
      <c r="E14" s="205" t="s">
        <v>82</v>
      </c>
      <c r="F14" s="206"/>
      <c r="G14" s="289"/>
      <c r="H14" s="290"/>
      <c r="I14" s="290"/>
    </row>
    <row r="15" spans="1:9" x14ac:dyDescent="0.25">
      <c r="A15" s="6">
        <v>1.2</v>
      </c>
      <c r="B15" s="8" t="s">
        <v>13</v>
      </c>
      <c r="C15" s="208"/>
      <c r="D15" s="203"/>
      <c r="E15" s="207"/>
      <c r="F15" s="208"/>
      <c r="G15" s="254"/>
      <c r="H15" s="248"/>
      <c r="I15" s="248"/>
    </row>
    <row r="16" spans="1:9" ht="30" x14ac:dyDescent="0.25">
      <c r="A16" s="6">
        <v>1.3</v>
      </c>
      <c r="B16" s="7" t="s">
        <v>14</v>
      </c>
      <c r="C16" s="208"/>
      <c r="D16" s="203"/>
      <c r="E16" s="207"/>
      <c r="F16" s="208"/>
      <c r="G16" s="254"/>
      <c r="H16" s="248"/>
      <c r="I16" s="248"/>
    </row>
    <row r="17" spans="1:9" ht="60" customHeight="1" x14ac:dyDescent="0.25">
      <c r="A17" s="239">
        <v>1.4</v>
      </c>
      <c r="B17" s="241" t="s">
        <v>15</v>
      </c>
      <c r="C17" s="208"/>
      <c r="D17" s="203"/>
      <c r="E17" s="207"/>
      <c r="F17" s="208"/>
      <c r="G17" s="254"/>
      <c r="H17" s="248"/>
      <c r="I17" s="248"/>
    </row>
    <row r="18" spans="1:9" ht="15.75" thickBot="1" x14ac:dyDescent="0.3">
      <c r="A18" s="240"/>
      <c r="B18" s="242"/>
      <c r="C18" s="210"/>
      <c r="D18" s="204"/>
      <c r="E18" s="209"/>
      <c r="F18" s="210"/>
      <c r="G18" s="254"/>
      <c r="H18" s="248"/>
      <c r="I18" s="248"/>
    </row>
    <row r="19" spans="1:9" ht="39" customHeight="1" x14ac:dyDescent="0.25">
      <c r="A19" s="18">
        <v>2</v>
      </c>
      <c r="B19" s="19" t="s">
        <v>16</v>
      </c>
      <c r="C19" s="74" t="s">
        <v>180</v>
      </c>
      <c r="D19" s="79"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SEGURIDAD DE COLOMBIA LTDA</v>
      </c>
      <c r="D24" s="278"/>
      <c r="E24" s="257" t="s">
        <v>47</v>
      </c>
      <c r="F24" s="258"/>
      <c r="G24" s="257"/>
      <c r="H24" s="279"/>
      <c r="I24" s="280"/>
    </row>
    <row r="25" spans="1:9" ht="33" customHeight="1" x14ac:dyDescent="0.25">
      <c r="A25" s="201"/>
      <c r="B25" s="220"/>
      <c r="C25" s="73" t="s">
        <v>9</v>
      </c>
      <c r="D25" s="79" t="s">
        <v>10</v>
      </c>
      <c r="E25" s="259"/>
      <c r="F25" s="260"/>
      <c r="G25" s="259"/>
      <c r="H25" s="281"/>
      <c r="I25" s="282"/>
    </row>
    <row r="26" spans="1:9" ht="62.25" customHeight="1" x14ac:dyDescent="0.25">
      <c r="A26" s="6">
        <v>4.0999999999999996</v>
      </c>
      <c r="B26" s="9" t="s">
        <v>53</v>
      </c>
      <c r="C26" s="268" t="s">
        <v>83</v>
      </c>
      <c r="D26" s="202" t="s">
        <v>178</v>
      </c>
      <c r="E26" s="205" t="s">
        <v>82</v>
      </c>
      <c r="F26" s="269"/>
      <c r="G26" s="254"/>
      <c r="H26" s="248"/>
      <c r="I26" s="248"/>
    </row>
    <row r="27" spans="1:9" ht="30" x14ac:dyDescent="0.25">
      <c r="A27" s="6">
        <v>4.2</v>
      </c>
      <c r="B27" s="9" t="s">
        <v>21</v>
      </c>
      <c r="C27" s="225"/>
      <c r="D27" s="203"/>
      <c r="E27" s="207"/>
      <c r="F27" s="229"/>
      <c r="G27" s="254"/>
      <c r="H27" s="248"/>
      <c r="I27" s="248"/>
    </row>
    <row r="28" spans="1:9" ht="30.75" thickBot="1" x14ac:dyDescent="0.3">
      <c r="A28" s="10">
        <v>4.3</v>
      </c>
      <c r="B28" s="11" t="s">
        <v>48</v>
      </c>
      <c r="C28" s="75" t="s">
        <v>72</v>
      </c>
      <c r="D28" s="204"/>
      <c r="E28" s="209"/>
      <c r="F28" s="230"/>
      <c r="G28" s="254"/>
      <c r="H28" s="248"/>
      <c r="I28" s="248"/>
    </row>
    <row r="29" spans="1:9" ht="30" customHeight="1" thickBot="1" x14ac:dyDescent="0.3">
      <c r="A29" s="200">
        <v>5</v>
      </c>
      <c r="B29" s="213" t="s">
        <v>22</v>
      </c>
      <c r="C29" s="255" t="str">
        <f>+C24</f>
        <v>SEGURIDAD DE COLOMBIA LTDA</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265" t="s">
        <v>177</v>
      </c>
      <c r="E31" s="215" t="s">
        <v>82</v>
      </c>
      <c r="F31" s="216"/>
      <c r="G31" s="254"/>
      <c r="H31" s="248"/>
      <c r="I31" s="248"/>
    </row>
    <row r="32" spans="1:9" ht="45" x14ac:dyDescent="0.25">
      <c r="A32" s="6">
        <v>5.2</v>
      </c>
      <c r="B32" s="9" t="s">
        <v>176</v>
      </c>
      <c r="C32" s="266"/>
      <c r="D32" s="266"/>
      <c r="E32" s="217"/>
      <c r="F32" s="218"/>
      <c r="G32" s="254"/>
      <c r="H32" s="248"/>
      <c r="I32" s="248"/>
    </row>
    <row r="33" spans="1:9" ht="45" x14ac:dyDescent="0.25">
      <c r="A33" s="6">
        <v>5.3</v>
      </c>
      <c r="B33" s="14" t="s">
        <v>175</v>
      </c>
      <c r="C33" s="266"/>
      <c r="D33" s="266"/>
      <c r="E33" s="217"/>
      <c r="F33" s="218"/>
      <c r="G33" s="254"/>
      <c r="H33" s="248"/>
      <c r="I33" s="248"/>
    </row>
    <row r="34" spans="1:9" ht="30" x14ac:dyDescent="0.25">
      <c r="A34" s="6">
        <v>5.4</v>
      </c>
      <c r="B34" s="9" t="s">
        <v>23</v>
      </c>
      <c r="C34" s="266"/>
      <c r="D34" s="266"/>
      <c r="E34" s="217"/>
      <c r="F34" s="218"/>
      <c r="G34" s="254"/>
      <c r="H34" s="248"/>
      <c r="I34" s="248"/>
    </row>
    <row r="35" spans="1:9" ht="30.75" thickBot="1" x14ac:dyDescent="0.3">
      <c r="A35" s="10">
        <v>5.5</v>
      </c>
      <c r="B35" s="11" t="s">
        <v>24</v>
      </c>
      <c r="C35" s="267"/>
      <c r="D35" s="267"/>
      <c r="E35" s="217"/>
      <c r="F35" s="218"/>
      <c r="G35" s="254"/>
      <c r="H35" s="248"/>
      <c r="I35" s="248"/>
    </row>
    <row r="36" spans="1:9" ht="30" customHeight="1" thickBot="1" x14ac:dyDescent="0.3">
      <c r="A36" s="200">
        <v>6</v>
      </c>
      <c r="B36" s="211" t="s">
        <v>25</v>
      </c>
      <c r="C36" s="212" t="str">
        <f>+C29</f>
        <v>SEGURIDAD DE COLOMBIA LTDA</v>
      </c>
      <c r="D36" s="214"/>
      <c r="E36" s="249" t="s">
        <v>47</v>
      </c>
      <c r="F36" s="249"/>
      <c r="G36" s="250"/>
      <c r="H36" s="250"/>
      <c r="I36" s="251"/>
    </row>
    <row r="37" spans="1:9" ht="15.75" thickBot="1" x14ac:dyDescent="0.3">
      <c r="A37" s="201"/>
      <c r="B37" s="212"/>
      <c r="C37" s="24" t="s">
        <v>9</v>
      </c>
      <c r="D37" s="130" t="s">
        <v>10</v>
      </c>
      <c r="E37" s="249"/>
      <c r="F37" s="249"/>
      <c r="G37" s="252"/>
      <c r="H37" s="252"/>
      <c r="I37" s="253"/>
    </row>
    <row r="38" spans="1:9" ht="30" x14ac:dyDescent="0.25">
      <c r="A38" s="6">
        <v>6.1</v>
      </c>
      <c r="B38" s="9" t="s">
        <v>26</v>
      </c>
      <c r="C38" s="224" t="s">
        <v>83</v>
      </c>
      <c r="D38" s="227">
        <v>33</v>
      </c>
      <c r="E38" s="207" t="s">
        <v>82</v>
      </c>
      <c r="F38" s="229"/>
      <c r="G38" s="254"/>
      <c r="H38" s="248"/>
      <c r="I38" s="248"/>
    </row>
    <row r="39" spans="1:9" ht="45" x14ac:dyDescent="0.25">
      <c r="A39" s="6">
        <v>6.2</v>
      </c>
      <c r="B39" s="9" t="s">
        <v>27</v>
      </c>
      <c r="C39" s="225"/>
      <c r="D39" s="227"/>
      <c r="E39" s="207"/>
      <c r="F39" s="229"/>
      <c r="G39" s="254"/>
      <c r="H39" s="248"/>
      <c r="I39" s="248"/>
    </row>
    <row r="40" spans="1:9" ht="60.75" thickBot="1" x14ac:dyDescent="0.3">
      <c r="A40" s="6">
        <v>6.3</v>
      </c>
      <c r="B40" s="11" t="s">
        <v>28</v>
      </c>
      <c r="C40" s="226"/>
      <c r="D40" s="228"/>
      <c r="E40" s="209"/>
      <c r="F40" s="230"/>
      <c r="G40" s="254"/>
      <c r="H40" s="248"/>
      <c r="I40" s="248"/>
    </row>
    <row r="41" spans="1:9" x14ac:dyDescent="0.25">
      <c r="A41" s="18">
        <v>7</v>
      </c>
      <c r="B41" s="25" t="s">
        <v>29</v>
      </c>
      <c r="C41" s="74" t="s">
        <v>174</v>
      </c>
      <c r="D41" s="79" t="s">
        <v>10</v>
      </c>
      <c r="E41" s="231" t="s">
        <v>47</v>
      </c>
      <c r="F41" s="232"/>
      <c r="G41" s="231"/>
      <c r="H41" s="287"/>
      <c r="I41" s="288"/>
    </row>
    <row r="42" spans="1:9" x14ac:dyDescent="0.25">
      <c r="A42" s="6">
        <v>7.1</v>
      </c>
      <c r="B42" s="9" t="s">
        <v>30</v>
      </c>
      <c r="C42" s="81" t="s">
        <v>173</v>
      </c>
      <c r="D42" s="298" t="s">
        <v>172</v>
      </c>
      <c r="E42" s="301" t="s">
        <v>82</v>
      </c>
      <c r="F42" s="302"/>
      <c r="G42" s="254"/>
      <c r="H42" s="248"/>
      <c r="I42" s="248"/>
    </row>
    <row r="43" spans="1:9" x14ac:dyDescent="0.25">
      <c r="A43" s="6">
        <v>7.2</v>
      </c>
      <c r="B43" s="9" t="s">
        <v>31</v>
      </c>
      <c r="C43" s="82" t="s">
        <v>171</v>
      </c>
      <c r="D43" s="299"/>
      <c r="E43" s="303"/>
      <c r="F43" s="304"/>
      <c r="G43" s="254"/>
      <c r="H43" s="248"/>
      <c r="I43" s="248"/>
    </row>
    <row r="44" spans="1:9" ht="30" x14ac:dyDescent="0.25">
      <c r="A44" s="6">
        <v>7.3</v>
      </c>
      <c r="B44" s="9" t="s">
        <v>32</v>
      </c>
      <c r="C44" s="82" t="s">
        <v>83</v>
      </c>
      <c r="D44" s="299"/>
      <c r="E44" s="303"/>
      <c r="F44" s="304"/>
      <c r="G44" s="254"/>
      <c r="H44" s="248"/>
      <c r="I44" s="248"/>
    </row>
    <row r="45" spans="1:9" ht="45" x14ac:dyDescent="0.25">
      <c r="A45" s="6">
        <v>7.4</v>
      </c>
      <c r="B45" s="9" t="s">
        <v>33</v>
      </c>
      <c r="C45" s="129" t="s">
        <v>83</v>
      </c>
      <c r="D45" s="299"/>
      <c r="E45" s="303"/>
      <c r="F45" s="304"/>
      <c r="G45" s="254"/>
      <c r="H45" s="248"/>
      <c r="I45" s="248"/>
    </row>
    <row r="46" spans="1:9" ht="45" x14ac:dyDescent="0.25">
      <c r="A46" s="6">
        <v>7.5</v>
      </c>
      <c r="B46" s="9" t="s">
        <v>64</v>
      </c>
      <c r="C46" s="129" t="s">
        <v>83</v>
      </c>
      <c r="D46" s="299"/>
      <c r="E46" s="303"/>
      <c r="F46" s="304"/>
      <c r="G46" s="254"/>
      <c r="H46" s="248"/>
      <c r="I46" s="248"/>
    </row>
    <row r="47" spans="1:9" x14ac:dyDescent="0.25">
      <c r="A47" s="6">
        <v>7.6</v>
      </c>
      <c r="B47" s="9" t="s">
        <v>34</v>
      </c>
      <c r="C47" s="82" t="s">
        <v>83</v>
      </c>
      <c r="D47" s="299"/>
      <c r="E47" s="303"/>
      <c r="F47" s="304"/>
      <c r="G47" s="254"/>
      <c r="H47" s="248"/>
      <c r="I47" s="248"/>
    </row>
    <row r="48" spans="1:9" ht="30" x14ac:dyDescent="0.25">
      <c r="A48" s="6">
        <v>7.7</v>
      </c>
      <c r="B48" s="9" t="s">
        <v>55</v>
      </c>
      <c r="C48" s="82" t="s">
        <v>83</v>
      </c>
      <c r="D48" s="299"/>
      <c r="E48" s="303"/>
      <c r="F48" s="304"/>
      <c r="G48" s="254"/>
      <c r="H48" s="248"/>
      <c r="I48" s="248"/>
    </row>
    <row r="49" spans="1:10" ht="31.5" customHeight="1" x14ac:dyDescent="0.25">
      <c r="A49" s="6">
        <v>7.8</v>
      </c>
      <c r="B49" s="15" t="s">
        <v>35</v>
      </c>
      <c r="C49" s="129" t="s">
        <v>83</v>
      </c>
      <c r="D49" s="299"/>
      <c r="E49" s="303"/>
      <c r="F49" s="304"/>
      <c r="G49" s="254"/>
      <c r="H49" s="248"/>
      <c r="I49" s="248"/>
    </row>
    <row r="50" spans="1:10" ht="15.75" thickBot="1" x14ac:dyDescent="0.3">
      <c r="A50" s="6">
        <v>7.9</v>
      </c>
      <c r="B50" s="9" t="s">
        <v>36</v>
      </c>
      <c r="C50" s="83" t="s">
        <v>83</v>
      </c>
      <c r="D50" s="300"/>
      <c r="E50" s="305"/>
      <c r="F50" s="306"/>
      <c r="G50" s="254"/>
      <c r="H50" s="248"/>
      <c r="I50" s="248"/>
    </row>
    <row r="51" spans="1:10" ht="30" customHeight="1" thickBot="1" x14ac:dyDescent="0.3">
      <c r="A51" s="200">
        <v>8</v>
      </c>
      <c r="B51" s="211" t="s">
        <v>37</v>
      </c>
      <c r="C51" s="213" t="str">
        <f>+C36</f>
        <v>SEGURIDAD DE COLOMBIA LTDA</v>
      </c>
      <c r="D51" s="294"/>
      <c r="E51" s="294"/>
      <c r="F51" s="295"/>
      <c r="G51" s="257"/>
      <c r="H51" s="279"/>
      <c r="I51" s="258"/>
    </row>
    <row r="52" spans="1:10" ht="30" customHeight="1" thickBot="1" x14ac:dyDescent="0.3">
      <c r="A52" s="201"/>
      <c r="B52" s="212"/>
      <c r="C52" s="296" t="s">
        <v>50</v>
      </c>
      <c r="D52" s="297"/>
      <c r="E52" s="249" t="s">
        <v>170</v>
      </c>
      <c r="F52" s="249"/>
      <c r="G52" s="281"/>
      <c r="H52" s="281"/>
      <c r="I52" s="260"/>
    </row>
    <row r="53" spans="1:10" ht="30" x14ac:dyDescent="0.25">
      <c r="A53" s="6">
        <v>8.1</v>
      </c>
      <c r="B53" s="7" t="s">
        <v>38</v>
      </c>
      <c r="C53" s="233" t="s">
        <v>85</v>
      </c>
      <c r="D53" s="234"/>
      <c r="E53" s="307" t="s">
        <v>85</v>
      </c>
      <c r="F53" s="307"/>
      <c r="G53" s="308"/>
      <c r="H53" s="248"/>
      <c r="I53" s="248"/>
    </row>
    <row r="54" spans="1:10" x14ac:dyDescent="0.25">
      <c r="A54" s="6">
        <v>8.1999999999999993</v>
      </c>
      <c r="B54" s="8" t="s">
        <v>13</v>
      </c>
      <c r="C54" s="235"/>
      <c r="D54" s="236"/>
      <c r="E54" s="236"/>
      <c r="F54" s="236"/>
      <c r="G54" s="308"/>
      <c r="H54" s="248"/>
      <c r="I54" s="248"/>
    </row>
    <row r="55" spans="1:10" ht="60.75" thickBot="1" x14ac:dyDescent="0.3">
      <c r="A55" s="10">
        <v>8.3000000000000007</v>
      </c>
      <c r="B55" s="16" t="s">
        <v>39</v>
      </c>
      <c r="C55" s="237"/>
      <c r="D55" s="238"/>
      <c r="E55" s="238"/>
      <c r="F55" s="238"/>
      <c r="G55" s="254"/>
      <c r="H55" s="248"/>
      <c r="I55" s="248"/>
    </row>
    <row r="56" spans="1:10" ht="30" customHeight="1" thickBot="1" x14ac:dyDescent="0.3">
      <c r="A56" s="200">
        <v>9</v>
      </c>
      <c r="B56" s="211" t="s">
        <v>40</v>
      </c>
      <c r="C56" s="277" t="str">
        <f>+C51</f>
        <v>SEGURIDAD DE COLOMBIA LTDA</v>
      </c>
      <c r="D56" s="278"/>
      <c r="E56" s="257" t="s">
        <v>47</v>
      </c>
      <c r="F56" s="258"/>
      <c r="G56" s="257"/>
      <c r="H56" s="279"/>
      <c r="I56" s="258"/>
    </row>
    <row r="57" spans="1:10" ht="30" customHeight="1" thickBot="1" x14ac:dyDescent="0.3">
      <c r="A57" s="201"/>
      <c r="B57" s="212"/>
      <c r="C57" s="24" t="s">
        <v>9</v>
      </c>
      <c r="D57" s="23" t="s">
        <v>10</v>
      </c>
      <c r="E57" s="292"/>
      <c r="F57" s="293"/>
      <c r="G57" s="259"/>
      <c r="H57" s="281"/>
      <c r="I57" s="260"/>
    </row>
    <row r="58" spans="1:10" ht="30.75" thickBot="1" x14ac:dyDescent="0.3">
      <c r="A58" s="17">
        <v>9.1</v>
      </c>
      <c r="B58" s="39" t="s">
        <v>41</v>
      </c>
      <c r="C58" s="77" t="s">
        <v>51</v>
      </c>
      <c r="D58" s="78"/>
      <c r="E58" s="314" t="s">
        <v>51</v>
      </c>
      <c r="F58" s="315"/>
      <c r="G58" s="254"/>
      <c r="H58" s="248"/>
      <c r="I58" s="248"/>
    </row>
    <row r="59" spans="1:10" x14ac:dyDescent="0.25">
      <c r="A59" s="219" t="s">
        <v>56</v>
      </c>
      <c r="B59" s="221" t="s">
        <v>57</v>
      </c>
      <c r="C59" s="222"/>
      <c r="D59" s="222"/>
      <c r="E59" s="257" t="s">
        <v>47</v>
      </c>
      <c r="F59" s="258"/>
      <c r="G59" s="257"/>
      <c r="H59" s="279"/>
      <c r="I59" s="258"/>
      <c r="J59" s="309"/>
    </row>
    <row r="60" spans="1:10" x14ac:dyDescent="0.25">
      <c r="A60" s="220"/>
      <c r="B60" s="212"/>
      <c r="C60" s="71" t="s">
        <v>9</v>
      </c>
      <c r="D60" s="72" t="s">
        <v>10</v>
      </c>
      <c r="E60" s="292"/>
      <c r="F60" s="293" t="s">
        <v>9</v>
      </c>
      <c r="G60" s="259"/>
      <c r="H60" s="281"/>
      <c r="I60" s="260"/>
      <c r="J60" s="310"/>
    </row>
    <row r="61" spans="1:10" ht="34.5" customHeight="1" x14ac:dyDescent="0.25">
      <c r="A61" s="12">
        <v>10.1</v>
      </c>
      <c r="B61" s="9" t="s">
        <v>58</v>
      </c>
      <c r="C61" s="12" t="s">
        <v>83</v>
      </c>
      <c r="D61" s="12" t="s">
        <v>166</v>
      </c>
      <c r="E61" s="311" t="s">
        <v>82</v>
      </c>
      <c r="F61" s="271"/>
      <c r="G61" s="312"/>
      <c r="H61" s="312"/>
      <c r="I61" s="312"/>
    </row>
    <row r="62" spans="1:10" ht="30" customHeight="1" x14ac:dyDescent="0.25">
      <c r="A62" s="41">
        <v>10.199999999999999</v>
      </c>
      <c r="B62" s="39" t="s">
        <v>59</v>
      </c>
      <c r="C62" s="12" t="s">
        <v>83</v>
      </c>
      <c r="D62" s="12" t="s">
        <v>166</v>
      </c>
      <c r="E62" s="273" t="s">
        <v>82</v>
      </c>
      <c r="F62" s="271"/>
      <c r="G62" s="312"/>
      <c r="H62" s="312"/>
      <c r="I62" s="312"/>
    </row>
    <row r="63" spans="1:10" ht="148.5" customHeight="1" x14ac:dyDescent="0.25">
      <c r="A63" s="41">
        <v>10.3</v>
      </c>
      <c r="B63" s="127" t="s">
        <v>169</v>
      </c>
      <c r="C63" s="126" t="s">
        <v>83</v>
      </c>
      <c r="D63" s="12">
        <v>57</v>
      </c>
      <c r="E63" s="439"/>
      <c r="F63" s="440"/>
      <c r="G63" s="313"/>
      <c r="H63" s="313"/>
      <c r="I63" s="313"/>
    </row>
    <row r="64" spans="1:10" ht="63.75" customHeight="1" x14ac:dyDescent="0.25">
      <c r="A64" s="41">
        <v>10.4</v>
      </c>
      <c r="B64" s="125" t="s">
        <v>168</v>
      </c>
      <c r="C64" s="12" t="s">
        <v>83</v>
      </c>
      <c r="D64" s="12">
        <v>47</v>
      </c>
      <c r="E64" s="448"/>
      <c r="F64" s="449"/>
      <c r="G64" s="312"/>
      <c r="H64" s="312"/>
      <c r="I64" s="312"/>
    </row>
    <row r="65" spans="1:9" ht="48.75" customHeight="1" x14ac:dyDescent="0.25">
      <c r="A65" s="12">
        <v>10.5</v>
      </c>
      <c r="B65" s="125" t="s">
        <v>167</v>
      </c>
      <c r="C65" s="12" t="s">
        <v>83</v>
      </c>
      <c r="D65" s="12" t="s">
        <v>166</v>
      </c>
      <c r="E65" s="273" t="s">
        <v>82</v>
      </c>
      <c r="F65" s="271"/>
      <c r="G65" s="312"/>
      <c r="H65" s="312"/>
      <c r="I65" s="312"/>
    </row>
    <row r="66" spans="1:9" ht="48.75" customHeight="1" x14ac:dyDescent="0.25">
      <c r="A66" s="80" t="s">
        <v>165</v>
      </c>
      <c r="B66" s="123" t="s">
        <v>164</v>
      </c>
      <c r="C66" s="12" t="s">
        <v>83</v>
      </c>
      <c r="D66" s="12" t="s">
        <v>163</v>
      </c>
      <c r="E66" s="283" t="s">
        <v>82</v>
      </c>
      <c r="F66" s="283"/>
      <c r="G66" s="118"/>
      <c r="H66" s="118"/>
      <c r="I66" s="118"/>
    </row>
    <row r="67" spans="1:9" ht="30" customHeight="1" x14ac:dyDescent="0.25">
      <c r="A67" s="324">
        <v>11</v>
      </c>
      <c r="B67" s="325" t="s">
        <v>42</v>
      </c>
      <c r="C67" s="326" t="str">
        <f>+C56</f>
        <v>SEGURIDAD DE COLOMBIA LTDA</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273" t="s">
        <v>83</v>
      </c>
      <c r="D69" s="271"/>
      <c r="E69" s="271"/>
      <c r="F69" s="272"/>
      <c r="G69" s="247"/>
      <c r="H69" s="248"/>
      <c r="I69" s="248"/>
    </row>
    <row r="70" spans="1:9" ht="31.5" customHeight="1" x14ac:dyDescent="0.25">
      <c r="A70" s="6">
        <v>11.2</v>
      </c>
      <c r="B70" s="26" t="s">
        <v>44</v>
      </c>
      <c r="C70" s="273" t="s">
        <v>83</v>
      </c>
      <c r="D70" s="271"/>
      <c r="E70" s="271"/>
      <c r="F70" s="272"/>
      <c r="G70" s="247"/>
      <c r="H70" s="248"/>
      <c r="I70" s="248"/>
    </row>
    <row r="71" spans="1:9" ht="30.75" thickBot="1" x14ac:dyDescent="0.3">
      <c r="A71" s="17">
        <v>11.3</v>
      </c>
      <c r="B71" s="27" t="s">
        <v>45</v>
      </c>
      <c r="C71" s="274" t="s">
        <v>83</v>
      </c>
      <c r="D71" s="275"/>
      <c r="E71" s="275"/>
      <c r="F71" s="276"/>
      <c r="G71" s="247"/>
      <c r="H71" s="248"/>
      <c r="I71" s="248"/>
    </row>
    <row r="72" spans="1:9" ht="33" thickBot="1" x14ac:dyDescent="0.3">
      <c r="A72" s="316" t="s">
        <v>46</v>
      </c>
      <c r="B72" s="317"/>
      <c r="C72" s="318" t="s">
        <v>82</v>
      </c>
      <c r="D72" s="319"/>
      <c r="E72" s="319"/>
      <c r="F72" s="320"/>
      <c r="G72" s="321"/>
      <c r="H72" s="322"/>
      <c r="I72" s="323"/>
    </row>
  </sheetData>
  <mergeCells count="99">
    <mergeCell ref="A17:A18"/>
    <mergeCell ref="B17:B18"/>
    <mergeCell ref="E66:F66"/>
    <mergeCell ref="C12:F12"/>
    <mergeCell ref="E13:F13"/>
    <mergeCell ref="C26:C27"/>
    <mergeCell ref="D26:D28"/>
    <mergeCell ref="E26:F28"/>
    <mergeCell ref="A24:A25"/>
    <mergeCell ref="B24:B25"/>
    <mergeCell ref="A36:A37"/>
    <mergeCell ref="B36:B37"/>
    <mergeCell ref="C36:D36"/>
    <mergeCell ref="E36:F37"/>
    <mergeCell ref="A56:A57"/>
    <mergeCell ref="B56:B57"/>
    <mergeCell ref="A1:F2"/>
    <mergeCell ref="A4:F5"/>
    <mergeCell ref="C8:F8"/>
    <mergeCell ref="C9:F9"/>
    <mergeCell ref="C10:F10"/>
    <mergeCell ref="C11:F11"/>
    <mergeCell ref="C24:D24"/>
    <mergeCell ref="E24:F25"/>
    <mergeCell ref="G24:I25"/>
    <mergeCell ref="G13:I13"/>
    <mergeCell ref="C14:C18"/>
    <mergeCell ref="D14:D18"/>
    <mergeCell ref="E14:F18"/>
    <mergeCell ref="G14:I18"/>
    <mergeCell ref="E19:F19"/>
    <mergeCell ref="G19:I19"/>
    <mergeCell ref="C20:C23"/>
    <mergeCell ref="D20:D23"/>
    <mergeCell ref="E20:F23"/>
    <mergeCell ref="G20:I23"/>
    <mergeCell ref="G36:I37"/>
    <mergeCell ref="G26:I28"/>
    <mergeCell ref="G38:I40"/>
    <mergeCell ref="A29:A30"/>
    <mergeCell ref="B29:B30"/>
    <mergeCell ref="C29:D29"/>
    <mergeCell ref="E29:F30"/>
    <mergeCell ref="G29:I30"/>
    <mergeCell ref="C31:C35"/>
    <mergeCell ref="D31:D35"/>
    <mergeCell ref="E31:F35"/>
    <mergeCell ref="G31:I35"/>
    <mergeCell ref="C38:C40"/>
    <mergeCell ref="D38:D40"/>
    <mergeCell ref="E38:F40"/>
    <mergeCell ref="C56:D56"/>
    <mergeCell ref="E56:F57"/>
    <mergeCell ref="G56:I57"/>
    <mergeCell ref="G41:I41"/>
    <mergeCell ref="D42:D50"/>
    <mergeCell ref="E42:F50"/>
    <mergeCell ref="G42:I50"/>
    <mergeCell ref="E52:F52"/>
    <mergeCell ref="E53:F55"/>
    <mergeCell ref="G53:I55"/>
    <mergeCell ref="E41:F41"/>
    <mergeCell ref="C53:D55"/>
    <mergeCell ref="A51:A52"/>
    <mergeCell ref="B51:B52"/>
    <mergeCell ref="C51:F51"/>
    <mergeCell ref="G51:I52"/>
    <mergeCell ref="C52:D52"/>
    <mergeCell ref="E58:F58"/>
    <mergeCell ref="G58:I58"/>
    <mergeCell ref="A59:A60"/>
    <mergeCell ref="B59:B60"/>
    <mergeCell ref="C59:D59"/>
    <mergeCell ref="E59:F60"/>
    <mergeCell ref="G59:I60"/>
    <mergeCell ref="J59:J60"/>
    <mergeCell ref="E61:F61"/>
    <mergeCell ref="G61:I61"/>
    <mergeCell ref="E62:F62"/>
    <mergeCell ref="G62:I62"/>
    <mergeCell ref="E63:F63"/>
    <mergeCell ref="G63:I63"/>
    <mergeCell ref="E64:F64"/>
    <mergeCell ref="G64:I64"/>
    <mergeCell ref="E65:F65"/>
    <mergeCell ref="G65:I65"/>
    <mergeCell ref="A67:A68"/>
    <mergeCell ref="B67:B68"/>
    <mergeCell ref="C67:F67"/>
    <mergeCell ref="G67:I67"/>
    <mergeCell ref="C68:F68"/>
    <mergeCell ref="G68:I68"/>
    <mergeCell ref="C69:F69"/>
    <mergeCell ref="G69:I71"/>
    <mergeCell ref="C70:F70"/>
    <mergeCell ref="C71:F71"/>
    <mergeCell ref="A72:B72"/>
    <mergeCell ref="C72:F72"/>
    <mergeCell ref="G72:I72"/>
  </mergeCells>
  <pageMargins left="0.7" right="0.7" top="0.75" bottom="0.75" header="0.3" footer="0.3"/>
  <pageSetup scale="35" orientation="portrait" r:id="rId1"/>
  <rowBreaks count="1" manualBreakCount="1">
    <brk id="50" max="8"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topLeftCell="A64" zoomScale="80" zoomScaleNormal="80" zoomScaleSheetLayoutView="80" workbookViewId="0">
      <selection activeCell="C73" sqref="C73"/>
    </sheetView>
  </sheetViews>
  <sheetFormatPr baseColWidth="10" defaultRowHeight="15" x14ac:dyDescent="0.25"/>
  <cols>
    <col min="1" max="1" width="6.7109375" style="1" customWidth="1"/>
    <col min="2" max="2" width="47.140625" customWidth="1"/>
    <col min="3" max="3" width="40.140625" style="1" customWidth="1"/>
    <col min="4" max="4" width="12.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x14ac:dyDescent="0.25">
      <c r="C7" s="2"/>
      <c r="F7" s="2"/>
    </row>
    <row r="8" spans="1:9" x14ac:dyDescent="0.25">
      <c r="A8" s="28" t="s">
        <v>1</v>
      </c>
      <c r="B8" s="29" t="s">
        <v>2</v>
      </c>
      <c r="C8" s="285">
        <v>29</v>
      </c>
      <c r="D8" s="285"/>
      <c r="E8" s="285"/>
      <c r="F8" s="285"/>
    </row>
    <row r="9" spans="1:9" ht="31.5" customHeight="1" x14ac:dyDescent="0.25">
      <c r="A9" s="28" t="s">
        <v>3</v>
      </c>
      <c r="B9" s="29" t="s">
        <v>4</v>
      </c>
      <c r="C9" s="286" t="s">
        <v>196</v>
      </c>
      <c r="D9" s="286"/>
      <c r="E9" s="286"/>
      <c r="F9" s="286"/>
    </row>
    <row r="10" spans="1:9" x14ac:dyDescent="0.25">
      <c r="A10" s="28" t="s">
        <v>5</v>
      </c>
      <c r="B10" s="29" t="s">
        <v>7</v>
      </c>
      <c r="C10" s="285" t="s">
        <v>186</v>
      </c>
      <c r="D10" s="285"/>
      <c r="E10" s="285"/>
      <c r="F10" s="285"/>
    </row>
    <row r="11" spans="1:9" x14ac:dyDescent="0.25">
      <c r="A11" s="28" t="s">
        <v>6</v>
      </c>
      <c r="B11" s="29" t="s">
        <v>8</v>
      </c>
      <c r="C11" s="285" t="s">
        <v>185</v>
      </c>
      <c r="D11" s="285"/>
      <c r="E11" s="285"/>
      <c r="F11" s="285"/>
    </row>
    <row r="12" spans="1:9" ht="15.75" thickBot="1" x14ac:dyDescent="0.3">
      <c r="A12" s="28" t="s">
        <v>184</v>
      </c>
      <c r="B12" s="29" t="s">
        <v>183</v>
      </c>
      <c r="C12" s="291" t="s">
        <v>83</v>
      </c>
      <c r="D12" s="291"/>
      <c r="E12" s="291"/>
      <c r="F12" s="291"/>
    </row>
    <row r="13" spans="1:9" ht="39" customHeight="1" x14ac:dyDescent="0.25">
      <c r="A13" s="18">
        <v>1</v>
      </c>
      <c r="B13" s="21" t="s">
        <v>11</v>
      </c>
      <c r="C13" s="74" t="s">
        <v>182</v>
      </c>
      <c r="D13" s="79" t="s">
        <v>10</v>
      </c>
      <c r="E13" s="231" t="s">
        <v>47</v>
      </c>
      <c r="F13" s="438"/>
      <c r="G13" s="231" t="s">
        <v>62</v>
      </c>
      <c r="H13" s="287"/>
      <c r="I13" s="288"/>
    </row>
    <row r="14" spans="1:9" ht="30" x14ac:dyDescent="0.25">
      <c r="A14" s="6">
        <v>1.1000000000000001</v>
      </c>
      <c r="B14" s="7" t="s">
        <v>12</v>
      </c>
      <c r="C14" s="206" t="s">
        <v>83</v>
      </c>
      <c r="D14" s="202" t="s">
        <v>195</v>
      </c>
      <c r="E14" s="205" t="s">
        <v>82</v>
      </c>
      <c r="F14" s="206"/>
      <c r="G14" s="289"/>
      <c r="H14" s="290"/>
      <c r="I14" s="290"/>
    </row>
    <row r="15" spans="1:9" x14ac:dyDescent="0.25">
      <c r="A15" s="6">
        <v>1.2</v>
      </c>
      <c r="B15" s="8" t="s">
        <v>13</v>
      </c>
      <c r="C15" s="208"/>
      <c r="D15" s="203"/>
      <c r="E15" s="207"/>
      <c r="F15" s="208"/>
      <c r="G15" s="254"/>
      <c r="H15" s="248"/>
      <c r="I15" s="248"/>
    </row>
    <row r="16" spans="1:9" ht="30" x14ac:dyDescent="0.25">
      <c r="A16" s="6">
        <v>1.3</v>
      </c>
      <c r="B16" s="7" t="s">
        <v>14</v>
      </c>
      <c r="C16" s="208"/>
      <c r="D16" s="203"/>
      <c r="E16" s="207"/>
      <c r="F16" s="208"/>
      <c r="G16" s="254"/>
      <c r="H16" s="248"/>
      <c r="I16" s="248"/>
    </row>
    <row r="17" spans="1:9" ht="60" customHeight="1" x14ac:dyDescent="0.25">
      <c r="A17" s="239">
        <v>1.4</v>
      </c>
      <c r="B17" s="241" t="s">
        <v>15</v>
      </c>
      <c r="C17" s="208"/>
      <c r="D17" s="203"/>
      <c r="E17" s="207"/>
      <c r="F17" s="208"/>
      <c r="G17" s="254"/>
      <c r="H17" s="248"/>
      <c r="I17" s="248"/>
    </row>
    <row r="18" spans="1:9" ht="15.75" thickBot="1" x14ac:dyDescent="0.3">
      <c r="A18" s="240"/>
      <c r="B18" s="242"/>
      <c r="C18" s="210"/>
      <c r="D18" s="204"/>
      <c r="E18" s="209"/>
      <c r="F18" s="210"/>
      <c r="G18" s="254"/>
      <c r="H18" s="248"/>
      <c r="I18" s="248"/>
    </row>
    <row r="19" spans="1:9" ht="39" customHeight="1" x14ac:dyDescent="0.25">
      <c r="A19" s="18">
        <v>2</v>
      </c>
      <c r="B19" s="19" t="s">
        <v>16</v>
      </c>
      <c r="C19" s="74" t="s">
        <v>180</v>
      </c>
      <c r="D19" s="79"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JM SECURITY ADVISORS LTDA</v>
      </c>
      <c r="D24" s="278"/>
      <c r="E24" s="257" t="s">
        <v>47</v>
      </c>
      <c r="F24" s="258"/>
      <c r="G24" s="257"/>
      <c r="H24" s="279"/>
      <c r="I24" s="280"/>
    </row>
    <row r="25" spans="1:9" ht="33" customHeight="1" x14ac:dyDescent="0.25">
      <c r="A25" s="201"/>
      <c r="B25" s="220"/>
      <c r="C25" s="73" t="s">
        <v>9</v>
      </c>
      <c r="D25" s="79" t="s">
        <v>10</v>
      </c>
      <c r="E25" s="259"/>
      <c r="F25" s="260"/>
      <c r="G25" s="259"/>
      <c r="H25" s="281"/>
      <c r="I25" s="282"/>
    </row>
    <row r="26" spans="1:9" ht="62.25" customHeight="1" x14ac:dyDescent="0.25">
      <c r="A26" s="6">
        <v>4.0999999999999996</v>
      </c>
      <c r="B26" s="9" t="s">
        <v>53</v>
      </c>
      <c r="C26" s="268" t="s">
        <v>83</v>
      </c>
      <c r="D26" s="202" t="s">
        <v>194</v>
      </c>
      <c r="E26" s="205" t="s">
        <v>82</v>
      </c>
      <c r="F26" s="269"/>
      <c r="G26" s="254"/>
      <c r="H26" s="248"/>
      <c r="I26" s="248"/>
    </row>
    <row r="27" spans="1:9" ht="30" x14ac:dyDescent="0.25">
      <c r="A27" s="6">
        <v>4.2</v>
      </c>
      <c r="B27" s="9" t="s">
        <v>21</v>
      </c>
      <c r="C27" s="225"/>
      <c r="D27" s="203"/>
      <c r="E27" s="207"/>
      <c r="F27" s="229"/>
      <c r="G27" s="254"/>
      <c r="H27" s="248"/>
      <c r="I27" s="248"/>
    </row>
    <row r="28" spans="1:9" ht="30.75" thickBot="1" x14ac:dyDescent="0.3">
      <c r="A28" s="10">
        <v>4.3</v>
      </c>
      <c r="B28" s="11" t="s">
        <v>48</v>
      </c>
      <c r="C28" s="75" t="s">
        <v>193</v>
      </c>
      <c r="D28" s="204"/>
      <c r="E28" s="209"/>
      <c r="F28" s="230"/>
      <c r="G28" s="254"/>
      <c r="H28" s="248"/>
      <c r="I28" s="248"/>
    </row>
    <row r="29" spans="1:9" ht="30" customHeight="1" thickBot="1" x14ac:dyDescent="0.3">
      <c r="A29" s="200">
        <v>5</v>
      </c>
      <c r="B29" s="213" t="s">
        <v>22</v>
      </c>
      <c r="C29" s="255" t="str">
        <f>+C24</f>
        <v>JM SECURITY ADVISORS LTDA</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265" t="s">
        <v>192</v>
      </c>
      <c r="E31" s="215" t="s">
        <v>82</v>
      </c>
      <c r="F31" s="216"/>
      <c r="G31" s="254"/>
      <c r="H31" s="248"/>
      <c r="I31" s="248"/>
    </row>
    <row r="32" spans="1:9" ht="45" x14ac:dyDescent="0.25">
      <c r="A32" s="6">
        <v>5.2</v>
      </c>
      <c r="B32" s="9" t="s">
        <v>176</v>
      </c>
      <c r="C32" s="266"/>
      <c r="D32" s="266"/>
      <c r="E32" s="217"/>
      <c r="F32" s="218"/>
      <c r="G32" s="254"/>
      <c r="H32" s="248"/>
      <c r="I32" s="248"/>
    </row>
    <row r="33" spans="1:9" ht="45" x14ac:dyDescent="0.25">
      <c r="A33" s="6">
        <v>5.3</v>
      </c>
      <c r="B33" s="14" t="s">
        <v>175</v>
      </c>
      <c r="C33" s="266"/>
      <c r="D33" s="266"/>
      <c r="E33" s="217"/>
      <c r="F33" s="218"/>
      <c r="G33" s="254"/>
      <c r="H33" s="248"/>
      <c r="I33" s="248"/>
    </row>
    <row r="34" spans="1:9" ht="30" x14ac:dyDescent="0.25">
      <c r="A34" s="6">
        <v>5.4</v>
      </c>
      <c r="B34" s="9" t="s">
        <v>23</v>
      </c>
      <c r="C34" s="266"/>
      <c r="D34" s="266"/>
      <c r="E34" s="217"/>
      <c r="F34" s="218"/>
      <c r="G34" s="254"/>
      <c r="H34" s="248"/>
      <c r="I34" s="248"/>
    </row>
    <row r="35" spans="1:9" ht="30.75" thickBot="1" x14ac:dyDescent="0.3">
      <c r="A35" s="10">
        <v>5.5</v>
      </c>
      <c r="B35" s="11" t="s">
        <v>24</v>
      </c>
      <c r="C35" s="267"/>
      <c r="D35" s="267"/>
      <c r="E35" s="217"/>
      <c r="F35" s="218"/>
      <c r="G35" s="254"/>
      <c r="H35" s="248"/>
      <c r="I35" s="248"/>
    </row>
    <row r="36" spans="1:9" ht="30" customHeight="1" thickBot="1" x14ac:dyDescent="0.3">
      <c r="A36" s="200">
        <v>6</v>
      </c>
      <c r="B36" s="211" t="s">
        <v>25</v>
      </c>
      <c r="C36" s="212" t="str">
        <f>+C29</f>
        <v>JM SECURITY ADVISORS LTDA</v>
      </c>
      <c r="D36" s="214"/>
      <c r="E36" s="249" t="s">
        <v>47</v>
      </c>
      <c r="F36" s="249"/>
      <c r="G36" s="250"/>
      <c r="H36" s="250"/>
      <c r="I36" s="251"/>
    </row>
    <row r="37" spans="1:9" ht="15.75" thickBot="1" x14ac:dyDescent="0.3">
      <c r="A37" s="201"/>
      <c r="B37" s="212"/>
      <c r="C37" s="24" t="s">
        <v>9</v>
      </c>
      <c r="D37" s="130" t="s">
        <v>10</v>
      </c>
      <c r="E37" s="249"/>
      <c r="F37" s="249"/>
      <c r="G37" s="252"/>
      <c r="H37" s="252"/>
      <c r="I37" s="253"/>
    </row>
    <row r="38" spans="1:9" ht="30" x14ac:dyDescent="0.25">
      <c r="A38" s="6">
        <v>6.1</v>
      </c>
      <c r="B38" s="9" t="s">
        <v>26</v>
      </c>
      <c r="C38" s="224" t="s">
        <v>83</v>
      </c>
      <c r="D38" s="227">
        <v>38</v>
      </c>
      <c r="E38" s="207" t="s">
        <v>82</v>
      </c>
      <c r="F38" s="229"/>
      <c r="G38" s="254"/>
      <c r="H38" s="248"/>
      <c r="I38" s="248"/>
    </row>
    <row r="39" spans="1:9" ht="45" x14ac:dyDescent="0.25">
      <c r="A39" s="6">
        <v>6.2</v>
      </c>
      <c r="B39" s="9" t="s">
        <v>27</v>
      </c>
      <c r="C39" s="225"/>
      <c r="D39" s="227"/>
      <c r="E39" s="207"/>
      <c r="F39" s="229"/>
      <c r="G39" s="254"/>
      <c r="H39" s="248"/>
      <c r="I39" s="248"/>
    </row>
    <row r="40" spans="1:9" ht="60.75" thickBot="1" x14ac:dyDescent="0.3">
      <c r="A40" s="6">
        <v>6.3</v>
      </c>
      <c r="B40" s="11" t="s">
        <v>28</v>
      </c>
      <c r="C40" s="226"/>
      <c r="D40" s="228"/>
      <c r="E40" s="209"/>
      <c r="F40" s="230"/>
      <c r="G40" s="254"/>
      <c r="H40" s="248"/>
      <c r="I40" s="248"/>
    </row>
    <row r="41" spans="1:9" x14ac:dyDescent="0.25">
      <c r="A41" s="18">
        <v>7</v>
      </c>
      <c r="B41" s="25" t="s">
        <v>29</v>
      </c>
      <c r="C41" s="74" t="s">
        <v>174</v>
      </c>
      <c r="D41" s="79" t="s">
        <v>10</v>
      </c>
      <c r="E41" s="231" t="s">
        <v>47</v>
      </c>
      <c r="F41" s="232"/>
      <c r="G41" s="231"/>
      <c r="H41" s="287"/>
      <c r="I41" s="288"/>
    </row>
    <row r="42" spans="1:9" x14ac:dyDescent="0.25">
      <c r="A42" s="6">
        <v>7.1</v>
      </c>
      <c r="B42" s="9" t="s">
        <v>30</v>
      </c>
      <c r="C42" s="81" t="s">
        <v>173</v>
      </c>
      <c r="D42" s="298" t="s">
        <v>191</v>
      </c>
      <c r="E42" s="301" t="s">
        <v>82</v>
      </c>
      <c r="F42" s="302"/>
      <c r="G42" s="254"/>
      <c r="H42" s="248"/>
      <c r="I42" s="248"/>
    </row>
    <row r="43" spans="1:9" x14ac:dyDescent="0.25">
      <c r="A43" s="6">
        <v>7.2</v>
      </c>
      <c r="B43" s="9" t="s">
        <v>31</v>
      </c>
      <c r="C43" s="82" t="s">
        <v>190</v>
      </c>
      <c r="D43" s="299"/>
      <c r="E43" s="303"/>
      <c r="F43" s="304"/>
      <c r="G43" s="254"/>
      <c r="H43" s="248"/>
      <c r="I43" s="248"/>
    </row>
    <row r="44" spans="1:9" ht="30" x14ac:dyDescent="0.25">
      <c r="A44" s="6">
        <v>7.3</v>
      </c>
      <c r="B44" s="9" t="s">
        <v>32</v>
      </c>
      <c r="C44" s="82" t="s">
        <v>83</v>
      </c>
      <c r="D44" s="299"/>
      <c r="E44" s="303"/>
      <c r="F44" s="304"/>
      <c r="G44" s="254"/>
      <c r="H44" s="248"/>
      <c r="I44" s="248"/>
    </row>
    <row r="45" spans="1:9" ht="45" x14ac:dyDescent="0.25">
      <c r="A45" s="6">
        <v>7.4</v>
      </c>
      <c r="B45" s="9" t="s">
        <v>33</v>
      </c>
      <c r="C45" s="129" t="s">
        <v>83</v>
      </c>
      <c r="D45" s="299"/>
      <c r="E45" s="303"/>
      <c r="F45" s="304"/>
      <c r="G45" s="254"/>
      <c r="H45" s="248"/>
      <c r="I45" s="248"/>
    </row>
    <row r="46" spans="1:9" ht="45" x14ac:dyDescent="0.25">
      <c r="A46" s="6">
        <v>7.5</v>
      </c>
      <c r="B46" s="9" t="s">
        <v>64</v>
      </c>
      <c r="C46" s="129" t="s">
        <v>83</v>
      </c>
      <c r="D46" s="299"/>
      <c r="E46" s="303"/>
      <c r="F46" s="304"/>
      <c r="G46" s="254"/>
      <c r="H46" s="248"/>
      <c r="I46" s="248"/>
    </row>
    <row r="47" spans="1:9" x14ac:dyDescent="0.25">
      <c r="A47" s="6">
        <v>7.6</v>
      </c>
      <c r="B47" s="9" t="s">
        <v>34</v>
      </c>
      <c r="C47" s="82" t="s">
        <v>83</v>
      </c>
      <c r="D47" s="299"/>
      <c r="E47" s="303"/>
      <c r="F47" s="304"/>
      <c r="G47" s="254"/>
      <c r="H47" s="248"/>
      <c r="I47" s="248"/>
    </row>
    <row r="48" spans="1:9" ht="30" x14ac:dyDescent="0.25">
      <c r="A48" s="6">
        <v>7.7</v>
      </c>
      <c r="B48" s="9" t="s">
        <v>55</v>
      </c>
      <c r="C48" s="82" t="s">
        <v>83</v>
      </c>
      <c r="D48" s="299"/>
      <c r="E48" s="303"/>
      <c r="F48" s="304"/>
      <c r="G48" s="254"/>
      <c r="H48" s="248"/>
      <c r="I48" s="248"/>
    </row>
    <row r="49" spans="1:10" ht="31.5" customHeight="1" x14ac:dyDescent="0.25">
      <c r="A49" s="6">
        <v>7.8</v>
      </c>
      <c r="B49" s="15" t="s">
        <v>35</v>
      </c>
      <c r="C49" s="129" t="s">
        <v>83</v>
      </c>
      <c r="D49" s="299"/>
      <c r="E49" s="303"/>
      <c r="F49" s="304"/>
      <c r="G49" s="254"/>
      <c r="H49" s="248"/>
      <c r="I49" s="248"/>
    </row>
    <row r="50" spans="1:10" ht="15.75" thickBot="1" x14ac:dyDescent="0.3">
      <c r="A50" s="6">
        <v>7.9</v>
      </c>
      <c r="B50" s="9" t="s">
        <v>36</v>
      </c>
      <c r="C50" s="83" t="s">
        <v>83</v>
      </c>
      <c r="D50" s="300"/>
      <c r="E50" s="305"/>
      <c r="F50" s="306"/>
      <c r="G50" s="254"/>
      <c r="H50" s="248"/>
      <c r="I50" s="248"/>
    </row>
    <row r="51" spans="1:10" ht="30" customHeight="1" thickBot="1" x14ac:dyDescent="0.3">
      <c r="A51" s="200">
        <v>8</v>
      </c>
      <c r="B51" s="211" t="s">
        <v>37</v>
      </c>
      <c r="C51" s="213" t="str">
        <f>+C36</f>
        <v>JM SECURITY ADVISORS LTDA</v>
      </c>
      <c r="D51" s="294"/>
      <c r="E51" s="294"/>
      <c r="F51" s="295"/>
      <c r="G51" s="257"/>
      <c r="H51" s="279"/>
      <c r="I51" s="258"/>
    </row>
    <row r="52" spans="1:10" ht="30" customHeight="1" thickBot="1" x14ac:dyDescent="0.3">
      <c r="A52" s="201"/>
      <c r="B52" s="212"/>
      <c r="C52" s="296" t="s">
        <v>50</v>
      </c>
      <c r="D52" s="297"/>
      <c r="E52" s="249" t="s">
        <v>170</v>
      </c>
      <c r="F52" s="249"/>
      <c r="G52" s="281"/>
      <c r="H52" s="281"/>
      <c r="I52" s="260"/>
    </row>
    <row r="53" spans="1:10" ht="30" x14ac:dyDescent="0.25">
      <c r="A53" s="6">
        <v>8.1</v>
      </c>
      <c r="B53" s="7" t="s">
        <v>38</v>
      </c>
      <c r="C53" s="233" t="s">
        <v>85</v>
      </c>
      <c r="D53" s="234"/>
      <c r="E53" s="307" t="s">
        <v>85</v>
      </c>
      <c r="F53" s="307"/>
      <c r="G53" s="308"/>
      <c r="H53" s="248"/>
      <c r="I53" s="248"/>
    </row>
    <row r="54" spans="1:10" x14ac:dyDescent="0.25">
      <c r="A54" s="6">
        <v>8.1999999999999993</v>
      </c>
      <c r="B54" s="8" t="s">
        <v>13</v>
      </c>
      <c r="C54" s="235"/>
      <c r="D54" s="236"/>
      <c r="E54" s="236"/>
      <c r="F54" s="236"/>
      <c r="G54" s="308"/>
      <c r="H54" s="248"/>
      <c r="I54" s="248"/>
    </row>
    <row r="55" spans="1:10" ht="60.75" thickBot="1" x14ac:dyDescent="0.3">
      <c r="A55" s="10">
        <v>8.3000000000000007</v>
      </c>
      <c r="B55" s="16" t="s">
        <v>39</v>
      </c>
      <c r="C55" s="237"/>
      <c r="D55" s="238"/>
      <c r="E55" s="238"/>
      <c r="F55" s="238"/>
      <c r="G55" s="254"/>
      <c r="H55" s="248"/>
      <c r="I55" s="248"/>
    </row>
    <row r="56" spans="1:10" ht="30" customHeight="1" thickBot="1" x14ac:dyDescent="0.3">
      <c r="A56" s="200">
        <v>9</v>
      </c>
      <c r="B56" s="211" t="s">
        <v>40</v>
      </c>
      <c r="C56" s="277" t="str">
        <f>+C51</f>
        <v>JM SECURITY ADVISORS LTDA</v>
      </c>
      <c r="D56" s="278"/>
      <c r="E56" s="257" t="s">
        <v>47</v>
      </c>
      <c r="F56" s="258"/>
      <c r="G56" s="257"/>
      <c r="H56" s="279"/>
      <c r="I56" s="258"/>
    </row>
    <row r="57" spans="1:10" ht="30" customHeight="1" thickBot="1" x14ac:dyDescent="0.3">
      <c r="A57" s="201"/>
      <c r="B57" s="212"/>
      <c r="C57" s="24" t="s">
        <v>9</v>
      </c>
      <c r="D57" s="23" t="s">
        <v>10</v>
      </c>
      <c r="E57" s="292"/>
      <c r="F57" s="293"/>
      <c r="G57" s="259"/>
      <c r="H57" s="281"/>
      <c r="I57" s="260"/>
    </row>
    <row r="58" spans="1:10" ht="30.75" thickBot="1" x14ac:dyDescent="0.3">
      <c r="A58" s="17">
        <v>9.1</v>
      </c>
      <c r="B58" s="39" t="s">
        <v>41</v>
      </c>
      <c r="C58" s="77" t="s">
        <v>51</v>
      </c>
      <c r="D58" s="78"/>
      <c r="E58" s="314" t="s">
        <v>51</v>
      </c>
      <c r="F58" s="315"/>
      <c r="G58" s="254"/>
      <c r="H58" s="248"/>
      <c r="I58" s="248"/>
    </row>
    <row r="59" spans="1:10" x14ac:dyDescent="0.25">
      <c r="A59" s="219" t="s">
        <v>56</v>
      </c>
      <c r="B59" s="221" t="s">
        <v>57</v>
      </c>
      <c r="C59" s="222"/>
      <c r="D59" s="222"/>
      <c r="E59" s="257" t="s">
        <v>47</v>
      </c>
      <c r="F59" s="258"/>
      <c r="G59" s="257"/>
      <c r="H59" s="279"/>
      <c r="I59" s="258"/>
      <c r="J59" s="309"/>
    </row>
    <row r="60" spans="1:10" x14ac:dyDescent="0.25">
      <c r="A60" s="220"/>
      <c r="B60" s="212"/>
      <c r="C60" s="71" t="s">
        <v>9</v>
      </c>
      <c r="D60" s="72" t="s">
        <v>10</v>
      </c>
      <c r="E60" s="292"/>
      <c r="F60" s="293" t="s">
        <v>9</v>
      </c>
      <c r="G60" s="259"/>
      <c r="H60" s="281"/>
      <c r="I60" s="260"/>
      <c r="J60" s="310"/>
    </row>
    <row r="61" spans="1:10" ht="34.5" customHeight="1" x14ac:dyDescent="0.25">
      <c r="A61" s="12">
        <v>10.1</v>
      </c>
      <c r="B61" s="9" t="s">
        <v>58</v>
      </c>
      <c r="C61" s="12" t="s">
        <v>83</v>
      </c>
      <c r="D61" s="12" t="s">
        <v>189</v>
      </c>
      <c r="E61" s="311" t="s">
        <v>82</v>
      </c>
      <c r="F61" s="271"/>
      <c r="G61" s="312"/>
      <c r="H61" s="312"/>
      <c r="I61" s="312"/>
    </row>
    <row r="62" spans="1:10" ht="30" customHeight="1" x14ac:dyDescent="0.25">
      <c r="A62" s="41">
        <v>10.199999999999999</v>
      </c>
      <c r="B62" s="39" t="s">
        <v>59</v>
      </c>
      <c r="C62" s="12" t="s">
        <v>83</v>
      </c>
      <c r="D62" s="12" t="s">
        <v>189</v>
      </c>
      <c r="E62" s="273" t="s">
        <v>82</v>
      </c>
      <c r="F62" s="271"/>
      <c r="G62" s="312"/>
      <c r="H62" s="312"/>
      <c r="I62" s="312"/>
    </row>
    <row r="63" spans="1:10" ht="148.5" customHeight="1" x14ac:dyDescent="0.25">
      <c r="A63" s="41">
        <v>10.3</v>
      </c>
      <c r="B63" s="127" t="s">
        <v>169</v>
      </c>
      <c r="C63" s="126" t="s">
        <v>83</v>
      </c>
      <c r="D63" s="12">
        <v>55</v>
      </c>
      <c r="E63" s="439"/>
      <c r="F63" s="440"/>
      <c r="G63" s="313"/>
      <c r="H63" s="313"/>
      <c r="I63" s="313"/>
    </row>
    <row r="64" spans="1:10" ht="63.75" customHeight="1" x14ac:dyDescent="0.25">
      <c r="A64" s="41">
        <v>10.4</v>
      </c>
      <c r="B64" s="125" t="s">
        <v>168</v>
      </c>
      <c r="C64" s="12" t="s">
        <v>83</v>
      </c>
      <c r="D64" s="12" t="s">
        <v>189</v>
      </c>
      <c r="E64" s="448"/>
      <c r="F64" s="449"/>
      <c r="G64" s="312"/>
      <c r="H64" s="312"/>
      <c r="I64" s="312"/>
    </row>
    <row r="65" spans="1:9" ht="48.75" customHeight="1" x14ac:dyDescent="0.25">
      <c r="A65" s="12">
        <v>10.5</v>
      </c>
      <c r="B65" s="125" t="s">
        <v>167</v>
      </c>
      <c r="C65" s="12" t="s">
        <v>83</v>
      </c>
      <c r="D65" s="12" t="s">
        <v>189</v>
      </c>
      <c r="E65" s="273" t="s">
        <v>82</v>
      </c>
      <c r="F65" s="271"/>
      <c r="G65" s="312"/>
      <c r="H65" s="312"/>
      <c r="I65" s="312"/>
    </row>
    <row r="66" spans="1:9" ht="48.75" customHeight="1" x14ac:dyDescent="0.25">
      <c r="A66" s="80" t="s">
        <v>165</v>
      </c>
      <c r="B66" s="123" t="s">
        <v>164</v>
      </c>
      <c r="C66" s="12" t="s">
        <v>83</v>
      </c>
      <c r="D66" s="12" t="s">
        <v>188</v>
      </c>
      <c r="E66" s="283" t="s">
        <v>82</v>
      </c>
      <c r="F66" s="283"/>
      <c r="G66" s="118"/>
      <c r="H66" s="118"/>
      <c r="I66" s="118"/>
    </row>
    <row r="67" spans="1:9" ht="30" customHeight="1" x14ac:dyDescent="0.25">
      <c r="A67" s="324">
        <v>11</v>
      </c>
      <c r="B67" s="325" t="s">
        <v>42</v>
      </c>
      <c r="C67" s="326" t="str">
        <f>+C56</f>
        <v>JM SECURITY ADVISORS LTDA</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273" t="s">
        <v>83</v>
      </c>
      <c r="D69" s="271"/>
      <c r="E69" s="271"/>
      <c r="F69" s="272"/>
      <c r="G69" s="247"/>
      <c r="H69" s="248"/>
      <c r="I69" s="248"/>
    </row>
    <row r="70" spans="1:9" ht="31.5" customHeight="1" x14ac:dyDescent="0.25">
      <c r="A70" s="6">
        <v>11.2</v>
      </c>
      <c r="B70" s="26" t="s">
        <v>44</v>
      </c>
      <c r="C70" s="273" t="s">
        <v>83</v>
      </c>
      <c r="D70" s="271"/>
      <c r="E70" s="271"/>
      <c r="F70" s="272"/>
      <c r="G70" s="247"/>
      <c r="H70" s="248"/>
      <c r="I70" s="248"/>
    </row>
    <row r="71" spans="1:9" ht="30.75" thickBot="1" x14ac:dyDescent="0.3">
      <c r="A71" s="17">
        <v>11.3</v>
      </c>
      <c r="B71" s="27" t="s">
        <v>45</v>
      </c>
      <c r="C71" s="274" t="s">
        <v>83</v>
      </c>
      <c r="D71" s="275"/>
      <c r="E71" s="275"/>
      <c r="F71" s="276"/>
      <c r="G71" s="247"/>
      <c r="H71" s="248"/>
      <c r="I71" s="248"/>
    </row>
    <row r="72" spans="1:9" ht="33" thickBot="1" x14ac:dyDescent="0.3">
      <c r="A72" s="316" t="s">
        <v>46</v>
      </c>
      <c r="B72" s="317"/>
      <c r="C72" s="318" t="s">
        <v>71</v>
      </c>
      <c r="D72" s="319"/>
      <c r="E72" s="319"/>
      <c r="F72" s="320"/>
      <c r="G72" s="321"/>
      <c r="H72" s="322"/>
      <c r="I72" s="323"/>
    </row>
  </sheetData>
  <mergeCells count="99">
    <mergeCell ref="A72:B72"/>
    <mergeCell ref="C72:F72"/>
    <mergeCell ref="G72:I72"/>
    <mergeCell ref="E64:F64"/>
    <mergeCell ref="G64:I64"/>
    <mergeCell ref="E65:F65"/>
    <mergeCell ref="G65:I65"/>
    <mergeCell ref="E66:F66"/>
    <mergeCell ref="C69:F69"/>
    <mergeCell ref="G69:I71"/>
    <mergeCell ref="A67:A68"/>
    <mergeCell ref="B67:B68"/>
    <mergeCell ref="C67:F67"/>
    <mergeCell ref="G67:I67"/>
    <mergeCell ref="C68:F68"/>
    <mergeCell ref="G68:I68"/>
    <mergeCell ref="J59:J60"/>
    <mergeCell ref="E61:F61"/>
    <mergeCell ref="G61:I61"/>
    <mergeCell ref="E62:F62"/>
    <mergeCell ref="G62:I62"/>
    <mergeCell ref="G63:I63"/>
    <mergeCell ref="A59:A60"/>
    <mergeCell ref="B59:B60"/>
    <mergeCell ref="C59:D59"/>
    <mergeCell ref="E59:F60"/>
    <mergeCell ref="G59:I60"/>
    <mergeCell ref="C70:F70"/>
    <mergeCell ref="C71:F71"/>
    <mergeCell ref="A51:A52"/>
    <mergeCell ref="B51:B52"/>
    <mergeCell ref="C51:F51"/>
    <mergeCell ref="A56:A57"/>
    <mergeCell ref="B56:B57"/>
    <mergeCell ref="E63:F63"/>
    <mergeCell ref="G51:I52"/>
    <mergeCell ref="C52:D52"/>
    <mergeCell ref="E52:F52"/>
    <mergeCell ref="E58:F58"/>
    <mergeCell ref="G58:I58"/>
    <mergeCell ref="C53:D55"/>
    <mergeCell ref="E53:F55"/>
    <mergeCell ref="G53:I55"/>
    <mergeCell ref="C56:D56"/>
    <mergeCell ref="E56:F57"/>
    <mergeCell ref="G56:I57"/>
    <mergeCell ref="E41:F41"/>
    <mergeCell ref="G41:I41"/>
    <mergeCell ref="D42:D50"/>
    <mergeCell ref="E42:F50"/>
    <mergeCell ref="G42:I50"/>
    <mergeCell ref="A29:A30"/>
    <mergeCell ref="B29:B30"/>
    <mergeCell ref="C29:D29"/>
    <mergeCell ref="E29:F30"/>
    <mergeCell ref="G29:I30"/>
    <mergeCell ref="A36:A37"/>
    <mergeCell ref="B36:B37"/>
    <mergeCell ref="C36:D36"/>
    <mergeCell ref="E36:F37"/>
    <mergeCell ref="G36:I37"/>
    <mergeCell ref="G20:I23"/>
    <mergeCell ref="G24:I25"/>
    <mergeCell ref="C38:C40"/>
    <mergeCell ref="D38:D40"/>
    <mergeCell ref="E38:F40"/>
    <mergeCell ref="G38:I40"/>
    <mergeCell ref="C31:C35"/>
    <mergeCell ref="D31:D35"/>
    <mergeCell ref="E31:F35"/>
    <mergeCell ref="G31:I35"/>
    <mergeCell ref="C26:C27"/>
    <mergeCell ref="D26:D28"/>
    <mergeCell ref="E26:F28"/>
    <mergeCell ref="G26:I28"/>
    <mergeCell ref="C12:F12"/>
    <mergeCell ref="E13:F13"/>
    <mergeCell ref="A17:A18"/>
    <mergeCell ref="B17:B18"/>
    <mergeCell ref="E19:F19"/>
    <mergeCell ref="G19:I19"/>
    <mergeCell ref="G13:I13"/>
    <mergeCell ref="C14:C18"/>
    <mergeCell ref="D14:D18"/>
    <mergeCell ref="E14:F18"/>
    <mergeCell ref="G14:I18"/>
    <mergeCell ref="A24:A25"/>
    <mergeCell ref="B24:B25"/>
    <mergeCell ref="C24:D24"/>
    <mergeCell ref="E24:F25"/>
    <mergeCell ref="C20:C23"/>
    <mergeCell ref="D20:D23"/>
    <mergeCell ref="E20:F23"/>
    <mergeCell ref="C11:F11"/>
    <mergeCell ref="A1:F2"/>
    <mergeCell ref="A4:F5"/>
    <mergeCell ref="C8:F8"/>
    <mergeCell ref="C9:F9"/>
    <mergeCell ref="C10:F10"/>
  </mergeCells>
  <pageMargins left="0.7" right="0.7" top="0.75" bottom="0.75" header="0.3" footer="0.3"/>
  <pageSetup scale="35" orientation="portrait" r:id="rId1"/>
  <rowBreaks count="1" manualBreakCount="1">
    <brk id="50"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view="pageBreakPreview" topLeftCell="A43" zoomScale="80" zoomScaleNormal="80" zoomScaleSheetLayoutView="80" workbookViewId="0">
      <selection activeCell="C72" sqref="C72:F72"/>
    </sheetView>
  </sheetViews>
  <sheetFormatPr baseColWidth="10" defaultRowHeight="15" x14ac:dyDescent="0.25"/>
  <cols>
    <col min="1" max="1" width="6.7109375" style="1" customWidth="1"/>
    <col min="2" max="2" width="47.140625" customWidth="1"/>
    <col min="3" max="3" width="40.140625" style="1" customWidth="1"/>
    <col min="4" max="4" width="12.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x14ac:dyDescent="0.25">
      <c r="C7" s="2"/>
      <c r="F7" s="2"/>
    </row>
    <row r="8" spans="1:9" x14ac:dyDescent="0.25">
      <c r="A8" s="28" t="s">
        <v>1</v>
      </c>
      <c r="B8" s="29" t="s">
        <v>2</v>
      </c>
      <c r="C8" s="285">
        <v>3</v>
      </c>
      <c r="D8" s="285"/>
      <c r="E8" s="285"/>
      <c r="F8" s="285"/>
    </row>
    <row r="9" spans="1:9" ht="31.5" customHeight="1" x14ac:dyDescent="0.25">
      <c r="A9" s="28" t="s">
        <v>3</v>
      </c>
      <c r="B9" s="29" t="s">
        <v>4</v>
      </c>
      <c r="C9" s="286" t="s">
        <v>529</v>
      </c>
      <c r="D9" s="286"/>
      <c r="E9" s="286"/>
      <c r="F9" s="286"/>
    </row>
    <row r="10" spans="1:9" x14ac:dyDescent="0.25">
      <c r="A10" s="28" t="s">
        <v>5</v>
      </c>
      <c r="B10" s="29" t="s">
        <v>7</v>
      </c>
      <c r="C10" s="285" t="s">
        <v>186</v>
      </c>
      <c r="D10" s="285"/>
      <c r="E10" s="285"/>
      <c r="F10" s="285"/>
    </row>
    <row r="11" spans="1:9" x14ac:dyDescent="0.25">
      <c r="A11" s="28" t="s">
        <v>6</v>
      </c>
      <c r="B11" s="29" t="s">
        <v>8</v>
      </c>
      <c r="C11" s="285" t="s">
        <v>185</v>
      </c>
      <c r="D11" s="285"/>
      <c r="E11" s="285"/>
      <c r="F11" s="285"/>
    </row>
    <row r="12" spans="1:9" ht="15.75" thickBot="1" x14ac:dyDescent="0.3">
      <c r="A12" s="28" t="s">
        <v>184</v>
      </c>
      <c r="B12" s="29" t="s">
        <v>183</v>
      </c>
      <c r="C12" s="291" t="s">
        <v>83</v>
      </c>
      <c r="D12" s="291"/>
      <c r="E12" s="291"/>
      <c r="F12" s="291"/>
    </row>
    <row r="13" spans="1:9" ht="39" customHeight="1" x14ac:dyDescent="0.25">
      <c r="A13" s="18">
        <v>1</v>
      </c>
      <c r="B13" s="21" t="s">
        <v>11</v>
      </c>
      <c r="C13" s="187" t="s">
        <v>529</v>
      </c>
      <c r="D13" s="191" t="s">
        <v>10</v>
      </c>
      <c r="E13" s="231" t="s">
        <v>47</v>
      </c>
      <c r="F13" s="232"/>
      <c r="G13" s="231" t="s">
        <v>62</v>
      </c>
      <c r="H13" s="287"/>
      <c r="I13" s="288"/>
    </row>
    <row r="14" spans="1:9" ht="30" x14ac:dyDescent="0.25">
      <c r="A14" s="6">
        <v>1.1000000000000001</v>
      </c>
      <c r="B14" s="7" t="s">
        <v>12</v>
      </c>
      <c r="C14" s="206" t="s">
        <v>83</v>
      </c>
      <c r="D14" s="202" t="s">
        <v>220</v>
      </c>
      <c r="E14" s="205" t="s">
        <v>82</v>
      </c>
      <c r="F14" s="206"/>
      <c r="G14" s="289"/>
      <c r="H14" s="290"/>
      <c r="I14" s="290"/>
    </row>
    <row r="15" spans="1:9" x14ac:dyDescent="0.25">
      <c r="A15" s="6">
        <v>1.2</v>
      </c>
      <c r="B15" s="8" t="s">
        <v>13</v>
      </c>
      <c r="C15" s="208"/>
      <c r="D15" s="203"/>
      <c r="E15" s="207"/>
      <c r="F15" s="208"/>
      <c r="G15" s="254"/>
      <c r="H15" s="248"/>
      <c r="I15" s="248"/>
    </row>
    <row r="16" spans="1:9" ht="30" x14ac:dyDescent="0.25">
      <c r="A16" s="6">
        <v>1.3</v>
      </c>
      <c r="B16" s="7" t="s">
        <v>14</v>
      </c>
      <c r="C16" s="208"/>
      <c r="D16" s="203"/>
      <c r="E16" s="207"/>
      <c r="F16" s="208"/>
      <c r="G16" s="254"/>
      <c r="H16" s="248"/>
      <c r="I16" s="248"/>
    </row>
    <row r="17" spans="1:9" ht="60" customHeight="1" x14ac:dyDescent="0.25">
      <c r="A17" s="239">
        <v>1.4</v>
      </c>
      <c r="B17" s="241" t="s">
        <v>15</v>
      </c>
      <c r="C17" s="208"/>
      <c r="D17" s="203"/>
      <c r="E17" s="207"/>
      <c r="F17" s="208"/>
      <c r="G17" s="254"/>
      <c r="H17" s="248"/>
      <c r="I17" s="248"/>
    </row>
    <row r="18" spans="1:9" ht="15.75" thickBot="1" x14ac:dyDescent="0.3">
      <c r="A18" s="240"/>
      <c r="B18" s="242"/>
      <c r="C18" s="210"/>
      <c r="D18" s="204"/>
      <c r="E18" s="209"/>
      <c r="F18" s="210"/>
      <c r="G18" s="254"/>
      <c r="H18" s="248"/>
      <c r="I18" s="248"/>
    </row>
    <row r="19" spans="1:9" ht="39" customHeight="1" x14ac:dyDescent="0.25">
      <c r="A19" s="18">
        <v>2</v>
      </c>
      <c r="B19" s="19" t="s">
        <v>16</v>
      </c>
      <c r="C19" s="187" t="s">
        <v>529</v>
      </c>
      <c r="D19" s="191"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VIGILANCIA Y SEGURIDAD CELTAS LTDA</v>
      </c>
      <c r="D24" s="278"/>
      <c r="E24" s="257" t="s">
        <v>47</v>
      </c>
      <c r="F24" s="258"/>
      <c r="G24" s="257"/>
      <c r="H24" s="279"/>
      <c r="I24" s="280"/>
    </row>
    <row r="25" spans="1:9" ht="33" customHeight="1" x14ac:dyDescent="0.25">
      <c r="A25" s="201"/>
      <c r="B25" s="220"/>
      <c r="C25" s="184" t="s">
        <v>9</v>
      </c>
      <c r="D25" s="191" t="s">
        <v>10</v>
      </c>
      <c r="E25" s="259"/>
      <c r="F25" s="260"/>
      <c r="G25" s="259"/>
      <c r="H25" s="281"/>
      <c r="I25" s="282"/>
    </row>
    <row r="26" spans="1:9" ht="62.25" customHeight="1" x14ac:dyDescent="0.25">
      <c r="A26" s="6">
        <v>4.0999999999999996</v>
      </c>
      <c r="B26" s="9" t="s">
        <v>53</v>
      </c>
      <c r="C26" s="268" t="s">
        <v>83</v>
      </c>
      <c r="D26" s="202" t="s">
        <v>528</v>
      </c>
      <c r="E26" s="205" t="s">
        <v>82</v>
      </c>
      <c r="F26" s="269"/>
      <c r="G26" s="254"/>
      <c r="H26" s="248"/>
      <c r="I26" s="248"/>
    </row>
    <row r="27" spans="1:9" ht="30" x14ac:dyDescent="0.25">
      <c r="A27" s="6">
        <v>4.2</v>
      </c>
      <c r="B27" s="9" t="s">
        <v>21</v>
      </c>
      <c r="C27" s="225"/>
      <c r="D27" s="203"/>
      <c r="E27" s="207"/>
      <c r="F27" s="229"/>
      <c r="G27" s="254"/>
      <c r="H27" s="248"/>
      <c r="I27" s="248"/>
    </row>
    <row r="28" spans="1:9" ht="30.75" thickBot="1" x14ac:dyDescent="0.3">
      <c r="A28" s="10">
        <v>4.3</v>
      </c>
      <c r="B28" s="11" t="s">
        <v>48</v>
      </c>
      <c r="C28" s="192" t="s">
        <v>72</v>
      </c>
      <c r="D28" s="204"/>
      <c r="E28" s="209"/>
      <c r="F28" s="230"/>
      <c r="G28" s="254"/>
      <c r="H28" s="248"/>
      <c r="I28" s="248"/>
    </row>
    <row r="29" spans="1:9" ht="30" customHeight="1" thickBot="1" x14ac:dyDescent="0.3">
      <c r="A29" s="200">
        <v>5</v>
      </c>
      <c r="B29" s="213" t="s">
        <v>22</v>
      </c>
      <c r="C29" s="255" t="str">
        <f>+C24</f>
        <v>VIGILANCIA Y SEGURIDAD CELTAS LTDA</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265" t="s">
        <v>511</v>
      </c>
      <c r="E31" s="215" t="s">
        <v>82</v>
      </c>
      <c r="F31" s="216"/>
      <c r="G31" s="254"/>
      <c r="H31" s="248"/>
      <c r="I31" s="248"/>
    </row>
    <row r="32" spans="1:9" ht="45" x14ac:dyDescent="0.25">
      <c r="A32" s="6">
        <v>5.2</v>
      </c>
      <c r="B32" s="9" t="s">
        <v>176</v>
      </c>
      <c r="C32" s="266"/>
      <c r="D32" s="266"/>
      <c r="E32" s="217"/>
      <c r="F32" s="218"/>
      <c r="G32" s="254"/>
      <c r="H32" s="248"/>
      <c r="I32" s="248"/>
    </row>
    <row r="33" spans="1:9" ht="45" x14ac:dyDescent="0.25">
      <c r="A33" s="6">
        <v>5.3</v>
      </c>
      <c r="B33" s="14" t="s">
        <v>175</v>
      </c>
      <c r="C33" s="266"/>
      <c r="D33" s="266"/>
      <c r="E33" s="217"/>
      <c r="F33" s="218"/>
      <c r="G33" s="254"/>
      <c r="H33" s="248"/>
      <c r="I33" s="248"/>
    </row>
    <row r="34" spans="1:9" ht="30" x14ac:dyDescent="0.25">
      <c r="A34" s="6">
        <v>5.4</v>
      </c>
      <c r="B34" s="9" t="s">
        <v>23</v>
      </c>
      <c r="C34" s="266"/>
      <c r="D34" s="266"/>
      <c r="E34" s="217"/>
      <c r="F34" s="218"/>
      <c r="G34" s="254"/>
      <c r="H34" s="248"/>
      <c r="I34" s="248"/>
    </row>
    <row r="35" spans="1:9" ht="30.75" thickBot="1" x14ac:dyDescent="0.3">
      <c r="A35" s="10">
        <v>5.5</v>
      </c>
      <c r="B35" s="11" t="s">
        <v>24</v>
      </c>
      <c r="C35" s="267"/>
      <c r="D35" s="267"/>
      <c r="E35" s="217"/>
      <c r="F35" s="218"/>
      <c r="G35" s="254"/>
      <c r="H35" s="248"/>
      <c r="I35" s="248"/>
    </row>
    <row r="36" spans="1:9" ht="30" customHeight="1" thickBot="1" x14ac:dyDescent="0.3">
      <c r="A36" s="200">
        <v>6</v>
      </c>
      <c r="B36" s="211" t="s">
        <v>510</v>
      </c>
      <c r="C36" s="212" t="str">
        <f>+C29</f>
        <v>VIGILANCIA Y SEGURIDAD CELTAS LTDA</v>
      </c>
      <c r="D36" s="214"/>
      <c r="E36" s="249" t="s">
        <v>47</v>
      </c>
      <c r="F36" s="249"/>
      <c r="G36" s="250"/>
      <c r="H36" s="250"/>
      <c r="I36" s="251"/>
    </row>
    <row r="37" spans="1:9" ht="15.75" thickBot="1" x14ac:dyDescent="0.3">
      <c r="A37" s="201"/>
      <c r="B37" s="212"/>
      <c r="C37" s="24" t="s">
        <v>9</v>
      </c>
      <c r="D37" s="130" t="s">
        <v>10</v>
      </c>
      <c r="E37" s="249"/>
      <c r="F37" s="249"/>
      <c r="G37" s="252"/>
      <c r="H37" s="252"/>
      <c r="I37" s="253"/>
    </row>
    <row r="38" spans="1:9" ht="30" x14ac:dyDescent="0.25">
      <c r="A38" s="6">
        <v>6.1</v>
      </c>
      <c r="B38" s="9" t="s">
        <v>26</v>
      </c>
      <c r="C38" s="224" t="s">
        <v>83</v>
      </c>
      <c r="D38" s="227">
        <v>29</v>
      </c>
      <c r="E38" s="207" t="s">
        <v>82</v>
      </c>
      <c r="F38" s="229"/>
      <c r="G38" s="254"/>
      <c r="H38" s="248"/>
      <c r="I38" s="248"/>
    </row>
    <row r="39" spans="1:9" ht="45" x14ac:dyDescent="0.25">
      <c r="A39" s="6">
        <v>6.2</v>
      </c>
      <c r="B39" s="9" t="s">
        <v>27</v>
      </c>
      <c r="C39" s="225"/>
      <c r="D39" s="227"/>
      <c r="E39" s="207"/>
      <c r="F39" s="229"/>
      <c r="G39" s="254"/>
      <c r="H39" s="248"/>
      <c r="I39" s="248"/>
    </row>
    <row r="40" spans="1:9" ht="60.75" thickBot="1" x14ac:dyDescent="0.3">
      <c r="A40" s="6">
        <v>6.3</v>
      </c>
      <c r="B40" s="11" t="s">
        <v>28</v>
      </c>
      <c r="C40" s="226"/>
      <c r="D40" s="228"/>
      <c r="E40" s="209"/>
      <c r="F40" s="230"/>
      <c r="G40" s="254"/>
      <c r="H40" s="248"/>
      <c r="I40" s="248"/>
    </row>
    <row r="41" spans="1:9" x14ac:dyDescent="0.25">
      <c r="A41" s="18">
        <v>7</v>
      </c>
      <c r="B41" s="25" t="s">
        <v>29</v>
      </c>
      <c r="C41" s="187" t="s">
        <v>174</v>
      </c>
      <c r="D41" s="191" t="s">
        <v>10</v>
      </c>
      <c r="E41" s="231" t="s">
        <v>47</v>
      </c>
      <c r="F41" s="232"/>
      <c r="G41" s="231"/>
      <c r="H41" s="287"/>
      <c r="I41" s="288"/>
    </row>
    <row r="42" spans="1:9" x14ac:dyDescent="0.25">
      <c r="A42" s="6">
        <v>7.1</v>
      </c>
      <c r="B42" s="9" t="s">
        <v>30</v>
      </c>
      <c r="C42" s="175" t="s">
        <v>173</v>
      </c>
      <c r="D42" s="298" t="s">
        <v>527</v>
      </c>
      <c r="E42" s="301" t="s">
        <v>82</v>
      </c>
      <c r="F42" s="302"/>
      <c r="G42" s="254"/>
      <c r="H42" s="248"/>
      <c r="I42" s="248"/>
    </row>
    <row r="43" spans="1:9" x14ac:dyDescent="0.25">
      <c r="A43" s="6">
        <v>7.2</v>
      </c>
      <c r="B43" s="9" t="s">
        <v>31</v>
      </c>
      <c r="C43" s="176" t="s">
        <v>526</v>
      </c>
      <c r="D43" s="299"/>
      <c r="E43" s="303"/>
      <c r="F43" s="304"/>
      <c r="G43" s="254"/>
      <c r="H43" s="248"/>
      <c r="I43" s="248"/>
    </row>
    <row r="44" spans="1:9" ht="30" x14ac:dyDescent="0.25">
      <c r="A44" s="6">
        <v>7.3</v>
      </c>
      <c r="B44" s="9" t="s">
        <v>32</v>
      </c>
      <c r="C44" s="176" t="s">
        <v>83</v>
      </c>
      <c r="D44" s="299"/>
      <c r="E44" s="303"/>
      <c r="F44" s="304"/>
      <c r="G44" s="254"/>
      <c r="H44" s="248"/>
      <c r="I44" s="248"/>
    </row>
    <row r="45" spans="1:9" ht="45" x14ac:dyDescent="0.25">
      <c r="A45" s="6">
        <v>7.4</v>
      </c>
      <c r="B45" s="9" t="s">
        <v>33</v>
      </c>
      <c r="C45" s="129" t="s">
        <v>83</v>
      </c>
      <c r="D45" s="299"/>
      <c r="E45" s="303"/>
      <c r="F45" s="304"/>
      <c r="G45" s="254"/>
      <c r="H45" s="248"/>
      <c r="I45" s="248"/>
    </row>
    <row r="46" spans="1:9" ht="45" x14ac:dyDescent="0.25">
      <c r="A46" s="6">
        <v>7.5</v>
      </c>
      <c r="B46" s="9" t="s">
        <v>64</v>
      </c>
      <c r="C46" s="129" t="s">
        <v>83</v>
      </c>
      <c r="D46" s="299"/>
      <c r="E46" s="303"/>
      <c r="F46" s="304"/>
      <c r="G46" s="254"/>
      <c r="H46" s="248"/>
      <c r="I46" s="248"/>
    </row>
    <row r="47" spans="1:9" x14ac:dyDescent="0.25">
      <c r="A47" s="6">
        <v>7.6</v>
      </c>
      <c r="B47" s="9" t="s">
        <v>34</v>
      </c>
      <c r="C47" s="176" t="s">
        <v>83</v>
      </c>
      <c r="D47" s="299"/>
      <c r="E47" s="303"/>
      <c r="F47" s="304"/>
      <c r="G47" s="254"/>
      <c r="H47" s="248"/>
      <c r="I47" s="248"/>
    </row>
    <row r="48" spans="1:9" ht="30" x14ac:dyDescent="0.25">
      <c r="A48" s="6">
        <v>7.7</v>
      </c>
      <c r="B48" s="9" t="s">
        <v>55</v>
      </c>
      <c r="C48" s="176" t="s">
        <v>83</v>
      </c>
      <c r="D48" s="299"/>
      <c r="E48" s="303"/>
      <c r="F48" s="304"/>
      <c r="G48" s="254"/>
      <c r="H48" s="248"/>
      <c r="I48" s="248"/>
    </row>
    <row r="49" spans="1:10" ht="31.5" customHeight="1" x14ac:dyDescent="0.25">
      <c r="A49" s="6">
        <v>7.8</v>
      </c>
      <c r="B49" s="15" t="s">
        <v>35</v>
      </c>
      <c r="C49" s="129" t="s">
        <v>83</v>
      </c>
      <c r="D49" s="299"/>
      <c r="E49" s="303"/>
      <c r="F49" s="304"/>
      <c r="G49" s="254"/>
      <c r="H49" s="248"/>
      <c r="I49" s="248"/>
    </row>
    <row r="50" spans="1:10" ht="15.75" thickBot="1" x14ac:dyDescent="0.3">
      <c r="A50" s="6">
        <v>7.9</v>
      </c>
      <c r="B50" s="9" t="s">
        <v>36</v>
      </c>
      <c r="C50" s="177" t="s">
        <v>83</v>
      </c>
      <c r="D50" s="300"/>
      <c r="E50" s="305"/>
      <c r="F50" s="306"/>
      <c r="G50" s="254"/>
      <c r="H50" s="248"/>
      <c r="I50" s="248"/>
    </row>
    <row r="51" spans="1:10" ht="30" customHeight="1" thickBot="1" x14ac:dyDescent="0.3">
      <c r="A51" s="200">
        <v>8</v>
      </c>
      <c r="B51" s="211" t="s">
        <v>37</v>
      </c>
      <c r="C51" s="213" t="str">
        <f>+C36</f>
        <v>VIGILANCIA Y SEGURIDAD CELTAS LTDA</v>
      </c>
      <c r="D51" s="294"/>
      <c r="E51" s="294"/>
      <c r="F51" s="295"/>
      <c r="G51" s="257"/>
      <c r="H51" s="279"/>
      <c r="I51" s="258"/>
    </row>
    <row r="52" spans="1:10" ht="30" customHeight="1" thickBot="1" x14ac:dyDescent="0.3">
      <c r="A52" s="201"/>
      <c r="B52" s="212"/>
      <c r="C52" s="296" t="s">
        <v>50</v>
      </c>
      <c r="D52" s="297"/>
      <c r="E52" s="249" t="s">
        <v>170</v>
      </c>
      <c r="F52" s="249"/>
      <c r="G52" s="281"/>
      <c r="H52" s="281"/>
      <c r="I52" s="260"/>
    </row>
    <row r="53" spans="1:10" ht="30" x14ac:dyDescent="0.25">
      <c r="A53" s="6">
        <v>8.1</v>
      </c>
      <c r="B53" s="7" t="s">
        <v>38</v>
      </c>
      <c r="C53" s="233" t="s">
        <v>85</v>
      </c>
      <c r="D53" s="234"/>
      <c r="E53" s="307" t="s">
        <v>85</v>
      </c>
      <c r="F53" s="307"/>
      <c r="G53" s="308"/>
      <c r="H53" s="248"/>
      <c r="I53" s="248"/>
    </row>
    <row r="54" spans="1:10" x14ac:dyDescent="0.25">
      <c r="A54" s="6">
        <v>8.1999999999999993</v>
      </c>
      <c r="B54" s="8" t="s">
        <v>13</v>
      </c>
      <c r="C54" s="235"/>
      <c r="D54" s="236"/>
      <c r="E54" s="236"/>
      <c r="F54" s="236"/>
      <c r="G54" s="308"/>
      <c r="H54" s="248"/>
      <c r="I54" s="248"/>
    </row>
    <row r="55" spans="1:10" ht="60.75" thickBot="1" x14ac:dyDescent="0.3">
      <c r="A55" s="10">
        <v>8.3000000000000007</v>
      </c>
      <c r="B55" s="16" t="s">
        <v>39</v>
      </c>
      <c r="C55" s="237"/>
      <c r="D55" s="238"/>
      <c r="E55" s="238"/>
      <c r="F55" s="238"/>
      <c r="G55" s="254"/>
      <c r="H55" s="248"/>
      <c r="I55" s="248"/>
    </row>
    <row r="56" spans="1:10" ht="30" customHeight="1" thickBot="1" x14ac:dyDescent="0.3">
      <c r="A56" s="200">
        <v>9</v>
      </c>
      <c r="B56" s="211" t="s">
        <v>40</v>
      </c>
      <c r="C56" s="277" t="str">
        <f>+C51</f>
        <v>VIGILANCIA Y SEGURIDAD CELTAS LTDA</v>
      </c>
      <c r="D56" s="278"/>
      <c r="E56" s="257" t="s">
        <v>47</v>
      </c>
      <c r="F56" s="258"/>
      <c r="G56" s="257"/>
      <c r="H56" s="279"/>
      <c r="I56" s="258"/>
    </row>
    <row r="57" spans="1:10" ht="30" customHeight="1" thickBot="1" x14ac:dyDescent="0.3">
      <c r="A57" s="201"/>
      <c r="B57" s="212"/>
      <c r="C57" s="24" t="s">
        <v>9</v>
      </c>
      <c r="D57" s="23" t="s">
        <v>10</v>
      </c>
      <c r="E57" s="292"/>
      <c r="F57" s="293"/>
      <c r="G57" s="259"/>
      <c r="H57" s="281"/>
      <c r="I57" s="260"/>
    </row>
    <row r="58" spans="1:10" ht="30.75" thickBot="1" x14ac:dyDescent="0.3">
      <c r="A58" s="193">
        <v>9.1</v>
      </c>
      <c r="B58" s="39" t="s">
        <v>41</v>
      </c>
      <c r="C58" s="169" t="s">
        <v>51</v>
      </c>
      <c r="D58" s="180"/>
      <c r="E58" s="314" t="s">
        <v>51</v>
      </c>
      <c r="F58" s="315"/>
      <c r="G58" s="254"/>
      <c r="H58" s="248"/>
      <c r="I58" s="248"/>
    </row>
    <row r="59" spans="1:10" x14ac:dyDescent="0.25">
      <c r="A59" s="219" t="s">
        <v>56</v>
      </c>
      <c r="B59" s="221" t="s">
        <v>57</v>
      </c>
      <c r="C59" s="222"/>
      <c r="D59" s="222"/>
      <c r="E59" s="257" t="s">
        <v>47</v>
      </c>
      <c r="F59" s="258"/>
      <c r="G59" s="257"/>
      <c r="H59" s="279"/>
      <c r="I59" s="258"/>
      <c r="J59" s="309"/>
    </row>
    <row r="60" spans="1:10" x14ac:dyDescent="0.25">
      <c r="A60" s="220"/>
      <c r="B60" s="212"/>
      <c r="C60" s="172" t="s">
        <v>9</v>
      </c>
      <c r="D60" s="188" t="s">
        <v>10</v>
      </c>
      <c r="E60" s="292"/>
      <c r="F60" s="293" t="s">
        <v>9</v>
      </c>
      <c r="G60" s="259"/>
      <c r="H60" s="281"/>
      <c r="I60" s="260"/>
      <c r="J60" s="310"/>
    </row>
    <row r="61" spans="1:10" ht="34.5" customHeight="1" x14ac:dyDescent="0.25">
      <c r="A61" s="168">
        <v>10.1</v>
      </c>
      <c r="B61" s="9" t="s">
        <v>58</v>
      </c>
      <c r="C61" s="168" t="s">
        <v>83</v>
      </c>
      <c r="D61" s="168" t="s">
        <v>524</v>
      </c>
      <c r="E61" s="311" t="s">
        <v>82</v>
      </c>
      <c r="F61" s="271"/>
      <c r="G61" s="312"/>
      <c r="H61" s="312"/>
      <c r="I61" s="312"/>
    </row>
    <row r="62" spans="1:10" ht="30" customHeight="1" x14ac:dyDescent="0.25">
      <c r="A62" s="41">
        <v>10.199999999999999</v>
      </c>
      <c r="B62" s="39" t="s">
        <v>59</v>
      </c>
      <c r="C62" s="168" t="s">
        <v>83</v>
      </c>
      <c r="D62" s="168" t="s">
        <v>524</v>
      </c>
      <c r="E62" s="273" t="s">
        <v>82</v>
      </c>
      <c r="F62" s="271"/>
      <c r="G62" s="312"/>
      <c r="H62" s="312"/>
      <c r="I62" s="312"/>
    </row>
    <row r="63" spans="1:10" ht="148.5" customHeight="1" x14ac:dyDescent="0.25">
      <c r="A63" s="41">
        <v>10.3</v>
      </c>
      <c r="B63" s="127" t="s">
        <v>169</v>
      </c>
      <c r="C63" s="126" t="s">
        <v>83</v>
      </c>
      <c r="D63" s="168">
        <v>36</v>
      </c>
      <c r="E63" s="273" t="s">
        <v>82</v>
      </c>
      <c r="F63" s="271"/>
      <c r="G63" s="313"/>
      <c r="H63" s="313"/>
      <c r="I63" s="313"/>
    </row>
    <row r="64" spans="1:10" ht="63.75" customHeight="1" x14ac:dyDescent="0.25">
      <c r="A64" s="41">
        <v>10.4</v>
      </c>
      <c r="B64" s="125" t="s">
        <v>506</v>
      </c>
      <c r="C64" s="168" t="s">
        <v>83</v>
      </c>
      <c r="D64" s="168" t="s">
        <v>525</v>
      </c>
      <c r="E64" s="273" t="s">
        <v>82</v>
      </c>
      <c r="F64" s="271"/>
      <c r="G64" s="312"/>
      <c r="H64" s="312"/>
      <c r="I64" s="312"/>
    </row>
    <row r="65" spans="1:9" ht="48.75" customHeight="1" x14ac:dyDescent="0.25">
      <c r="A65" s="168">
        <v>10.5</v>
      </c>
      <c r="B65" s="125" t="s">
        <v>167</v>
      </c>
      <c r="C65" s="168" t="s">
        <v>83</v>
      </c>
      <c r="D65" s="168" t="s">
        <v>524</v>
      </c>
      <c r="E65" s="273" t="s">
        <v>82</v>
      </c>
      <c r="F65" s="271"/>
      <c r="G65" s="312"/>
      <c r="H65" s="312"/>
      <c r="I65" s="312"/>
    </row>
    <row r="66" spans="1:9" ht="48.75" customHeight="1" x14ac:dyDescent="0.25">
      <c r="A66" s="178" t="s">
        <v>165</v>
      </c>
      <c r="B66" s="123" t="s">
        <v>164</v>
      </c>
      <c r="C66" s="168" t="s">
        <v>83</v>
      </c>
      <c r="D66" s="168" t="s">
        <v>523</v>
      </c>
      <c r="E66" s="283" t="s">
        <v>82</v>
      </c>
      <c r="F66" s="283"/>
      <c r="G66" s="181"/>
      <c r="H66" s="181"/>
      <c r="I66" s="181"/>
    </row>
    <row r="67" spans="1:9" ht="30" customHeight="1" x14ac:dyDescent="0.25">
      <c r="A67" s="324">
        <v>11</v>
      </c>
      <c r="B67" s="325" t="s">
        <v>42</v>
      </c>
      <c r="C67" s="326" t="str">
        <f>+C56</f>
        <v>VIGILANCIA Y SEGURIDAD CELTAS LTDA</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273" t="s">
        <v>83</v>
      </c>
      <c r="D69" s="271"/>
      <c r="E69" s="271"/>
      <c r="F69" s="272"/>
      <c r="G69" s="247"/>
      <c r="H69" s="248"/>
      <c r="I69" s="248"/>
    </row>
    <row r="70" spans="1:9" ht="31.5" customHeight="1" x14ac:dyDescent="0.25">
      <c r="A70" s="6">
        <v>11.2</v>
      </c>
      <c r="B70" s="26" t="s">
        <v>44</v>
      </c>
      <c r="C70" s="273" t="s">
        <v>83</v>
      </c>
      <c r="D70" s="271"/>
      <c r="E70" s="271"/>
      <c r="F70" s="272"/>
      <c r="G70" s="247"/>
      <c r="H70" s="248"/>
      <c r="I70" s="248"/>
    </row>
    <row r="71" spans="1:9" ht="30.75" thickBot="1" x14ac:dyDescent="0.3">
      <c r="A71" s="193">
        <v>11.3</v>
      </c>
      <c r="B71" s="27" t="s">
        <v>45</v>
      </c>
      <c r="C71" s="274" t="s">
        <v>83</v>
      </c>
      <c r="D71" s="275"/>
      <c r="E71" s="275"/>
      <c r="F71" s="276"/>
      <c r="G71" s="247"/>
      <c r="H71" s="248"/>
      <c r="I71" s="248"/>
    </row>
    <row r="72" spans="1:9" ht="33" thickBot="1" x14ac:dyDescent="0.3">
      <c r="A72" s="316" t="s">
        <v>46</v>
      </c>
      <c r="B72" s="317"/>
      <c r="C72" s="318" t="s">
        <v>71</v>
      </c>
      <c r="D72" s="319"/>
      <c r="E72" s="319"/>
      <c r="F72" s="320"/>
      <c r="G72" s="321"/>
      <c r="H72" s="322"/>
      <c r="I72" s="323"/>
    </row>
    <row r="73" spans="1:9" ht="33.75" customHeight="1" x14ac:dyDescent="0.25">
      <c r="B73" s="26"/>
      <c r="C73" s="270"/>
      <c r="D73" s="271"/>
      <c r="E73" s="271"/>
      <c r="F73" s="272"/>
    </row>
    <row r="74" spans="1:9" x14ac:dyDescent="0.25">
      <c r="B74" s="26"/>
      <c r="C74" s="273"/>
      <c r="D74" s="271"/>
      <c r="E74" s="271"/>
      <c r="F74" s="272"/>
    </row>
    <row r="75" spans="1:9" ht="15.75" thickBot="1" x14ac:dyDescent="0.3">
      <c r="B75" s="27"/>
      <c r="C75" s="274"/>
      <c r="D75" s="275"/>
      <c r="E75" s="275"/>
      <c r="F75" s="276"/>
    </row>
  </sheetData>
  <mergeCells count="102">
    <mergeCell ref="E19:F19"/>
    <mergeCell ref="G19:I19"/>
    <mergeCell ref="C20:C23"/>
    <mergeCell ref="D20:D23"/>
    <mergeCell ref="E20:F23"/>
    <mergeCell ref="G20:I23"/>
    <mergeCell ref="A1:F2"/>
    <mergeCell ref="A4:F5"/>
    <mergeCell ref="C8:F8"/>
    <mergeCell ref="C9:F9"/>
    <mergeCell ref="C10:F10"/>
    <mergeCell ref="C11:F11"/>
    <mergeCell ref="C12:F12"/>
    <mergeCell ref="E13:F13"/>
    <mergeCell ref="G13:I13"/>
    <mergeCell ref="C14:C18"/>
    <mergeCell ref="D14:D18"/>
    <mergeCell ref="E14:F18"/>
    <mergeCell ref="G14:I18"/>
    <mergeCell ref="A17:A18"/>
    <mergeCell ref="B17:B18"/>
    <mergeCell ref="A24:A25"/>
    <mergeCell ref="B24:B25"/>
    <mergeCell ref="C24:D24"/>
    <mergeCell ref="E24:F25"/>
    <mergeCell ref="G24:I25"/>
    <mergeCell ref="C26:C27"/>
    <mergeCell ref="D26:D28"/>
    <mergeCell ref="E26:F28"/>
    <mergeCell ref="G26:I28"/>
    <mergeCell ref="A29:A30"/>
    <mergeCell ref="B29:B30"/>
    <mergeCell ref="C29:D29"/>
    <mergeCell ref="E29:F30"/>
    <mergeCell ref="G29:I30"/>
    <mergeCell ref="C31:C35"/>
    <mergeCell ref="D31:D35"/>
    <mergeCell ref="E31:F35"/>
    <mergeCell ref="G31:I35"/>
    <mergeCell ref="A36:A37"/>
    <mergeCell ref="B36:B37"/>
    <mergeCell ref="C36:D36"/>
    <mergeCell ref="E36:F37"/>
    <mergeCell ref="G36:I37"/>
    <mergeCell ref="C38:C40"/>
    <mergeCell ref="D38:D40"/>
    <mergeCell ref="E38:F40"/>
    <mergeCell ref="G38:I40"/>
    <mergeCell ref="E41:F41"/>
    <mergeCell ref="G41:I41"/>
    <mergeCell ref="D42:D50"/>
    <mergeCell ref="E42:F50"/>
    <mergeCell ref="G42:I50"/>
    <mergeCell ref="A51:A52"/>
    <mergeCell ref="B51:B52"/>
    <mergeCell ref="C51:F51"/>
    <mergeCell ref="G51:I52"/>
    <mergeCell ref="C52:D52"/>
    <mergeCell ref="J59:J60"/>
    <mergeCell ref="E61:F61"/>
    <mergeCell ref="G61:I61"/>
    <mergeCell ref="A59:A60"/>
    <mergeCell ref="B59:B60"/>
    <mergeCell ref="C59:D59"/>
    <mergeCell ref="E59:F60"/>
    <mergeCell ref="G59:I60"/>
    <mergeCell ref="E52:F52"/>
    <mergeCell ref="C53:D55"/>
    <mergeCell ref="E53:F55"/>
    <mergeCell ref="G53:I55"/>
    <mergeCell ref="A56:A57"/>
    <mergeCell ref="E62:F62"/>
    <mergeCell ref="G62:I62"/>
    <mergeCell ref="E63:F63"/>
    <mergeCell ref="G63:I63"/>
    <mergeCell ref="E58:F58"/>
    <mergeCell ref="G58:I58"/>
    <mergeCell ref="B56:B57"/>
    <mergeCell ref="C56:D56"/>
    <mergeCell ref="E56:F57"/>
    <mergeCell ref="G56:I57"/>
    <mergeCell ref="E64:F64"/>
    <mergeCell ref="G64:I64"/>
    <mergeCell ref="E65:F65"/>
    <mergeCell ref="G65:I65"/>
    <mergeCell ref="E66:F66"/>
    <mergeCell ref="A67:A68"/>
    <mergeCell ref="B67:B68"/>
    <mergeCell ref="C67:F67"/>
    <mergeCell ref="G67:I67"/>
    <mergeCell ref="C68:F68"/>
    <mergeCell ref="A72:B72"/>
    <mergeCell ref="C72:F72"/>
    <mergeCell ref="G72:I72"/>
    <mergeCell ref="C73:F73"/>
    <mergeCell ref="C74:F74"/>
    <mergeCell ref="C75:F75"/>
    <mergeCell ref="G68:I68"/>
    <mergeCell ref="C69:F69"/>
    <mergeCell ref="G69:I71"/>
    <mergeCell ref="C70:F70"/>
    <mergeCell ref="C71:F71"/>
  </mergeCells>
  <pageMargins left="0.7" right="0.7" top="0.75" bottom="0.75" header="0.3" footer="0.3"/>
  <pageSetup scale="35" orientation="portrait" r:id="rId1"/>
  <rowBreaks count="1" manualBreakCount="1">
    <brk id="50" max="8"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topLeftCell="A64" zoomScale="80" zoomScaleNormal="80" zoomScaleSheetLayoutView="80" workbookViewId="0">
      <selection activeCell="C71" sqref="C71:F71"/>
    </sheetView>
  </sheetViews>
  <sheetFormatPr baseColWidth="10" defaultRowHeight="15" x14ac:dyDescent="0.25"/>
  <cols>
    <col min="1" max="1" width="6.7109375" style="1" customWidth="1"/>
    <col min="2" max="2" width="47.140625" customWidth="1"/>
    <col min="3" max="3" width="40.140625" style="1" customWidth="1"/>
    <col min="4" max="4" width="12.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x14ac:dyDescent="0.25">
      <c r="C7" s="2"/>
      <c r="F7" s="2"/>
    </row>
    <row r="8" spans="1:9" x14ac:dyDescent="0.25">
      <c r="A8" s="28" t="s">
        <v>1</v>
      </c>
      <c r="B8" s="29" t="s">
        <v>2</v>
      </c>
      <c r="C8" s="285">
        <v>30</v>
      </c>
      <c r="D8" s="285"/>
      <c r="E8" s="285"/>
      <c r="F8" s="285"/>
    </row>
    <row r="9" spans="1:9" ht="31.5" customHeight="1" x14ac:dyDescent="0.25">
      <c r="A9" s="28" t="s">
        <v>3</v>
      </c>
      <c r="B9" s="29" t="s">
        <v>4</v>
      </c>
      <c r="C9" s="286" t="s">
        <v>204</v>
      </c>
      <c r="D9" s="286"/>
      <c r="E9" s="286"/>
      <c r="F9" s="286"/>
    </row>
    <row r="10" spans="1:9" x14ac:dyDescent="0.25">
      <c r="A10" s="28" t="s">
        <v>5</v>
      </c>
      <c r="B10" s="29" t="s">
        <v>7</v>
      </c>
      <c r="C10" s="285" t="s">
        <v>186</v>
      </c>
      <c r="D10" s="285"/>
      <c r="E10" s="285"/>
      <c r="F10" s="285"/>
    </row>
    <row r="11" spans="1:9" x14ac:dyDescent="0.25">
      <c r="A11" s="28" t="s">
        <v>6</v>
      </c>
      <c r="B11" s="29" t="s">
        <v>8</v>
      </c>
      <c r="C11" s="285" t="s">
        <v>185</v>
      </c>
      <c r="D11" s="285"/>
      <c r="E11" s="285"/>
      <c r="F11" s="285"/>
    </row>
    <row r="12" spans="1:9" ht="15.75" thickBot="1" x14ac:dyDescent="0.3">
      <c r="A12" s="28" t="s">
        <v>184</v>
      </c>
      <c r="B12" s="29" t="s">
        <v>183</v>
      </c>
      <c r="C12" s="291" t="s">
        <v>83</v>
      </c>
      <c r="D12" s="291"/>
      <c r="E12" s="291"/>
      <c r="F12" s="291"/>
    </row>
    <row r="13" spans="1:9" ht="39" customHeight="1" x14ac:dyDescent="0.25">
      <c r="A13" s="18">
        <v>1</v>
      </c>
      <c r="B13" s="21" t="s">
        <v>11</v>
      </c>
      <c r="C13" s="74" t="s">
        <v>182</v>
      </c>
      <c r="D13" s="79" t="s">
        <v>10</v>
      </c>
      <c r="E13" s="231" t="s">
        <v>47</v>
      </c>
      <c r="F13" s="438"/>
      <c r="G13" s="231" t="s">
        <v>62</v>
      </c>
      <c r="H13" s="287"/>
      <c r="I13" s="288"/>
    </row>
    <row r="14" spans="1:9" ht="30" x14ac:dyDescent="0.25">
      <c r="A14" s="6">
        <v>1.1000000000000001</v>
      </c>
      <c r="B14" s="7" t="s">
        <v>12</v>
      </c>
      <c r="C14" s="206" t="s">
        <v>83</v>
      </c>
      <c r="D14" s="202" t="s">
        <v>203</v>
      </c>
      <c r="E14" s="205" t="s">
        <v>82</v>
      </c>
      <c r="F14" s="206"/>
      <c r="G14" s="289"/>
      <c r="H14" s="290"/>
      <c r="I14" s="290"/>
    </row>
    <row r="15" spans="1:9" x14ac:dyDescent="0.25">
      <c r="A15" s="6">
        <v>1.2</v>
      </c>
      <c r="B15" s="8" t="s">
        <v>13</v>
      </c>
      <c r="C15" s="208"/>
      <c r="D15" s="203"/>
      <c r="E15" s="207"/>
      <c r="F15" s="208"/>
      <c r="G15" s="254"/>
      <c r="H15" s="248"/>
      <c r="I15" s="248"/>
    </row>
    <row r="16" spans="1:9" ht="30" x14ac:dyDescent="0.25">
      <c r="A16" s="6">
        <v>1.3</v>
      </c>
      <c r="B16" s="7" t="s">
        <v>14</v>
      </c>
      <c r="C16" s="208"/>
      <c r="D16" s="203"/>
      <c r="E16" s="207"/>
      <c r="F16" s="208"/>
      <c r="G16" s="254"/>
      <c r="H16" s="248"/>
      <c r="I16" s="248"/>
    </row>
    <row r="17" spans="1:9" ht="60" customHeight="1" x14ac:dyDescent="0.25">
      <c r="A17" s="239">
        <v>1.4</v>
      </c>
      <c r="B17" s="241" t="s">
        <v>15</v>
      </c>
      <c r="C17" s="208"/>
      <c r="D17" s="203"/>
      <c r="E17" s="207"/>
      <c r="F17" s="208"/>
      <c r="G17" s="254"/>
      <c r="H17" s="248"/>
      <c r="I17" s="248"/>
    </row>
    <row r="18" spans="1:9" ht="15.75" thickBot="1" x14ac:dyDescent="0.3">
      <c r="A18" s="240"/>
      <c r="B18" s="242"/>
      <c r="C18" s="210"/>
      <c r="D18" s="204"/>
      <c r="E18" s="209"/>
      <c r="F18" s="210"/>
      <c r="G18" s="254"/>
      <c r="H18" s="248"/>
      <c r="I18" s="248"/>
    </row>
    <row r="19" spans="1:9" ht="39" customHeight="1" x14ac:dyDescent="0.25">
      <c r="A19" s="18">
        <v>2</v>
      </c>
      <c r="B19" s="19" t="s">
        <v>16</v>
      </c>
      <c r="C19" s="74" t="s">
        <v>180</v>
      </c>
      <c r="D19" s="79"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LIRA SEGURIDAD LTDA</v>
      </c>
      <c r="D24" s="278"/>
      <c r="E24" s="257" t="s">
        <v>47</v>
      </c>
      <c r="F24" s="258"/>
      <c r="G24" s="257"/>
      <c r="H24" s="279"/>
      <c r="I24" s="280"/>
    </row>
    <row r="25" spans="1:9" ht="33" customHeight="1" x14ac:dyDescent="0.25">
      <c r="A25" s="201"/>
      <c r="B25" s="220"/>
      <c r="C25" s="73" t="s">
        <v>9</v>
      </c>
      <c r="D25" s="79" t="s">
        <v>10</v>
      </c>
      <c r="E25" s="259"/>
      <c r="F25" s="260"/>
      <c r="G25" s="259"/>
      <c r="H25" s="281"/>
      <c r="I25" s="282"/>
    </row>
    <row r="26" spans="1:9" ht="62.25" customHeight="1" x14ac:dyDescent="0.25">
      <c r="A26" s="6">
        <v>4.0999999999999996</v>
      </c>
      <c r="B26" s="9" t="s">
        <v>53</v>
      </c>
      <c r="C26" s="268" t="s">
        <v>83</v>
      </c>
      <c r="D26" s="202" t="s">
        <v>202</v>
      </c>
      <c r="E26" s="205" t="s">
        <v>82</v>
      </c>
      <c r="F26" s="269"/>
      <c r="G26" s="254"/>
      <c r="H26" s="248"/>
      <c r="I26" s="248"/>
    </row>
    <row r="27" spans="1:9" ht="30" x14ac:dyDescent="0.25">
      <c r="A27" s="6">
        <v>4.2</v>
      </c>
      <c r="B27" s="9" t="s">
        <v>21</v>
      </c>
      <c r="C27" s="225"/>
      <c r="D27" s="203"/>
      <c r="E27" s="207"/>
      <c r="F27" s="229"/>
      <c r="G27" s="254"/>
      <c r="H27" s="248"/>
      <c r="I27" s="248"/>
    </row>
    <row r="28" spans="1:9" ht="30.75" thickBot="1" x14ac:dyDescent="0.3">
      <c r="A28" s="10">
        <v>4.3</v>
      </c>
      <c r="B28" s="11" t="s">
        <v>48</v>
      </c>
      <c r="C28" s="75" t="s">
        <v>72</v>
      </c>
      <c r="D28" s="204"/>
      <c r="E28" s="209"/>
      <c r="F28" s="230"/>
      <c r="G28" s="254"/>
      <c r="H28" s="248"/>
      <c r="I28" s="248"/>
    </row>
    <row r="29" spans="1:9" ht="30" customHeight="1" thickBot="1" x14ac:dyDescent="0.3">
      <c r="A29" s="200">
        <v>5</v>
      </c>
      <c r="B29" s="213" t="s">
        <v>22</v>
      </c>
      <c r="C29" s="255" t="str">
        <f>+C24</f>
        <v>LIRA SEGURIDAD LTDA</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265" t="s">
        <v>201</v>
      </c>
      <c r="E31" s="215" t="s">
        <v>82</v>
      </c>
      <c r="F31" s="216"/>
      <c r="G31" s="254"/>
      <c r="H31" s="248"/>
      <c r="I31" s="248"/>
    </row>
    <row r="32" spans="1:9" ht="45" x14ac:dyDescent="0.25">
      <c r="A32" s="6">
        <v>5.2</v>
      </c>
      <c r="B32" s="9" t="s">
        <v>176</v>
      </c>
      <c r="C32" s="266"/>
      <c r="D32" s="266"/>
      <c r="E32" s="217"/>
      <c r="F32" s="218"/>
      <c r="G32" s="254"/>
      <c r="H32" s="248"/>
      <c r="I32" s="248"/>
    </row>
    <row r="33" spans="1:9" ht="45" x14ac:dyDescent="0.25">
      <c r="A33" s="6">
        <v>5.3</v>
      </c>
      <c r="B33" s="14" t="s">
        <v>175</v>
      </c>
      <c r="C33" s="266"/>
      <c r="D33" s="266"/>
      <c r="E33" s="217"/>
      <c r="F33" s="218"/>
      <c r="G33" s="254"/>
      <c r="H33" s="248"/>
      <c r="I33" s="248"/>
    </row>
    <row r="34" spans="1:9" ht="30" x14ac:dyDescent="0.25">
      <c r="A34" s="6">
        <v>5.4</v>
      </c>
      <c r="B34" s="9" t="s">
        <v>23</v>
      </c>
      <c r="C34" s="266"/>
      <c r="D34" s="266"/>
      <c r="E34" s="217"/>
      <c r="F34" s="218"/>
      <c r="G34" s="254"/>
      <c r="H34" s="248"/>
      <c r="I34" s="248"/>
    </row>
    <row r="35" spans="1:9" ht="30.75" thickBot="1" x14ac:dyDescent="0.3">
      <c r="A35" s="10">
        <v>5.5</v>
      </c>
      <c r="B35" s="11" t="s">
        <v>24</v>
      </c>
      <c r="C35" s="267"/>
      <c r="D35" s="267"/>
      <c r="E35" s="217"/>
      <c r="F35" s="218"/>
      <c r="G35" s="254"/>
      <c r="H35" s="248"/>
      <c r="I35" s="248"/>
    </row>
    <row r="36" spans="1:9" ht="30" customHeight="1" thickBot="1" x14ac:dyDescent="0.3">
      <c r="A36" s="200">
        <v>6</v>
      </c>
      <c r="B36" s="211" t="s">
        <v>25</v>
      </c>
      <c r="C36" s="212" t="str">
        <f>+C29</f>
        <v>LIRA SEGURIDAD LTDA</v>
      </c>
      <c r="D36" s="214"/>
      <c r="E36" s="249" t="s">
        <v>47</v>
      </c>
      <c r="F36" s="249"/>
      <c r="G36" s="250"/>
      <c r="H36" s="250"/>
      <c r="I36" s="251"/>
    </row>
    <row r="37" spans="1:9" ht="15.75" thickBot="1" x14ac:dyDescent="0.3">
      <c r="A37" s="201"/>
      <c r="B37" s="212"/>
      <c r="C37" s="24" t="s">
        <v>9</v>
      </c>
      <c r="D37" s="130" t="s">
        <v>10</v>
      </c>
      <c r="E37" s="249"/>
      <c r="F37" s="249"/>
      <c r="G37" s="252"/>
      <c r="H37" s="252"/>
      <c r="I37" s="253"/>
    </row>
    <row r="38" spans="1:9" ht="30" x14ac:dyDescent="0.25">
      <c r="A38" s="6">
        <v>6.1</v>
      </c>
      <c r="B38" s="9" t="s">
        <v>26</v>
      </c>
      <c r="C38" s="224" t="s">
        <v>83</v>
      </c>
      <c r="D38" s="227">
        <v>33</v>
      </c>
      <c r="E38" s="207" t="s">
        <v>82</v>
      </c>
      <c r="F38" s="229"/>
      <c r="G38" s="254"/>
      <c r="H38" s="248"/>
      <c r="I38" s="248"/>
    </row>
    <row r="39" spans="1:9" ht="45" x14ac:dyDescent="0.25">
      <c r="A39" s="6">
        <v>6.2</v>
      </c>
      <c r="B39" s="9" t="s">
        <v>27</v>
      </c>
      <c r="C39" s="225"/>
      <c r="D39" s="227"/>
      <c r="E39" s="207"/>
      <c r="F39" s="229"/>
      <c r="G39" s="254"/>
      <c r="H39" s="248"/>
      <c r="I39" s="248"/>
    </row>
    <row r="40" spans="1:9" ht="60.75" thickBot="1" x14ac:dyDescent="0.3">
      <c r="A40" s="6">
        <v>6.3</v>
      </c>
      <c r="B40" s="11" t="s">
        <v>28</v>
      </c>
      <c r="C40" s="226"/>
      <c r="D40" s="228"/>
      <c r="E40" s="209"/>
      <c r="F40" s="230"/>
      <c r="G40" s="254"/>
      <c r="H40" s="248"/>
      <c r="I40" s="248"/>
    </row>
    <row r="41" spans="1:9" x14ac:dyDescent="0.25">
      <c r="A41" s="18">
        <v>7</v>
      </c>
      <c r="B41" s="25" t="s">
        <v>29</v>
      </c>
      <c r="C41" s="74" t="s">
        <v>174</v>
      </c>
      <c r="D41" s="79" t="s">
        <v>10</v>
      </c>
      <c r="E41" s="231" t="s">
        <v>47</v>
      </c>
      <c r="F41" s="232"/>
      <c r="G41" s="231"/>
      <c r="H41" s="287"/>
      <c r="I41" s="288"/>
    </row>
    <row r="42" spans="1:9" x14ac:dyDescent="0.25">
      <c r="A42" s="6">
        <v>7.1</v>
      </c>
      <c r="B42" s="9" t="s">
        <v>30</v>
      </c>
      <c r="C42" s="81" t="s">
        <v>173</v>
      </c>
      <c r="D42" s="298" t="s">
        <v>200</v>
      </c>
      <c r="E42" s="301" t="s">
        <v>82</v>
      </c>
      <c r="F42" s="302"/>
      <c r="G42" s="254"/>
      <c r="H42" s="248"/>
      <c r="I42" s="248"/>
    </row>
    <row r="43" spans="1:9" x14ac:dyDescent="0.25">
      <c r="A43" s="6">
        <v>7.2</v>
      </c>
      <c r="B43" s="9" t="s">
        <v>31</v>
      </c>
      <c r="C43" s="82" t="s">
        <v>190</v>
      </c>
      <c r="D43" s="299"/>
      <c r="E43" s="303"/>
      <c r="F43" s="304"/>
      <c r="G43" s="254"/>
      <c r="H43" s="248"/>
      <c r="I43" s="248"/>
    </row>
    <row r="44" spans="1:9" ht="30" x14ac:dyDescent="0.25">
      <c r="A44" s="6">
        <v>7.3</v>
      </c>
      <c r="B44" s="9" t="s">
        <v>32</v>
      </c>
      <c r="C44" s="82" t="s">
        <v>83</v>
      </c>
      <c r="D44" s="299"/>
      <c r="E44" s="303"/>
      <c r="F44" s="304"/>
      <c r="G44" s="254"/>
      <c r="H44" s="248"/>
      <c r="I44" s="248"/>
    </row>
    <row r="45" spans="1:9" ht="45" x14ac:dyDescent="0.25">
      <c r="A45" s="6">
        <v>7.4</v>
      </c>
      <c r="B45" s="9" t="s">
        <v>33</v>
      </c>
      <c r="C45" s="129" t="s">
        <v>83</v>
      </c>
      <c r="D45" s="299"/>
      <c r="E45" s="303"/>
      <c r="F45" s="304"/>
      <c r="G45" s="254"/>
      <c r="H45" s="248"/>
      <c r="I45" s="248"/>
    </row>
    <row r="46" spans="1:9" ht="45" x14ac:dyDescent="0.25">
      <c r="A46" s="6">
        <v>7.5</v>
      </c>
      <c r="B46" s="9" t="s">
        <v>64</v>
      </c>
      <c r="C46" s="129" t="s">
        <v>83</v>
      </c>
      <c r="D46" s="299"/>
      <c r="E46" s="303"/>
      <c r="F46" s="304"/>
      <c r="G46" s="254"/>
      <c r="H46" s="248"/>
      <c r="I46" s="248"/>
    </row>
    <row r="47" spans="1:9" x14ac:dyDescent="0.25">
      <c r="A47" s="6">
        <v>7.6</v>
      </c>
      <c r="B47" s="9" t="s">
        <v>34</v>
      </c>
      <c r="C47" s="82" t="s">
        <v>83</v>
      </c>
      <c r="D47" s="299"/>
      <c r="E47" s="303"/>
      <c r="F47" s="304"/>
      <c r="G47" s="254"/>
      <c r="H47" s="248"/>
      <c r="I47" s="248"/>
    </row>
    <row r="48" spans="1:9" ht="30" x14ac:dyDescent="0.25">
      <c r="A48" s="6">
        <v>7.7</v>
      </c>
      <c r="B48" s="9" t="s">
        <v>55</v>
      </c>
      <c r="C48" s="82" t="s">
        <v>83</v>
      </c>
      <c r="D48" s="299"/>
      <c r="E48" s="303"/>
      <c r="F48" s="304"/>
      <c r="G48" s="254"/>
      <c r="H48" s="248"/>
      <c r="I48" s="248"/>
    </row>
    <row r="49" spans="1:10" ht="31.5" customHeight="1" x14ac:dyDescent="0.25">
      <c r="A49" s="6">
        <v>7.8</v>
      </c>
      <c r="B49" s="15" t="s">
        <v>35</v>
      </c>
      <c r="C49" s="129" t="s">
        <v>83</v>
      </c>
      <c r="D49" s="299"/>
      <c r="E49" s="303"/>
      <c r="F49" s="304"/>
      <c r="G49" s="254"/>
      <c r="H49" s="248"/>
      <c r="I49" s="248"/>
    </row>
    <row r="50" spans="1:10" ht="15.75" thickBot="1" x14ac:dyDescent="0.3">
      <c r="A50" s="6">
        <v>7.9</v>
      </c>
      <c r="B50" s="9" t="s">
        <v>36</v>
      </c>
      <c r="C50" s="83" t="s">
        <v>83</v>
      </c>
      <c r="D50" s="300"/>
      <c r="E50" s="305"/>
      <c r="F50" s="306"/>
      <c r="G50" s="254"/>
      <c r="H50" s="248"/>
      <c r="I50" s="248"/>
    </row>
    <row r="51" spans="1:10" ht="30" customHeight="1" thickBot="1" x14ac:dyDescent="0.3">
      <c r="A51" s="200">
        <v>8</v>
      </c>
      <c r="B51" s="211" t="s">
        <v>37</v>
      </c>
      <c r="C51" s="213" t="str">
        <f>+C36</f>
        <v>LIRA SEGURIDAD LTDA</v>
      </c>
      <c r="D51" s="294"/>
      <c r="E51" s="294"/>
      <c r="F51" s="295"/>
      <c r="G51" s="257"/>
      <c r="H51" s="279"/>
      <c r="I51" s="258"/>
    </row>
    <row r="52" spans="1:10" ht="30" customHeight="1" thickBot="1" x14ac:dyDescent="0.3">
      <c r="A52" s="201"/>
      <c r="B52" s="212"/>
      <c r="C52" s="296" t="s">
        <v>50</v>
      </c>
      <c r="D52" s="297"/>
      <c r="E52" s="249" t="s">
        <v>170</v>
      </c>
      <c r="F52" s="249"/>
      <c r="G52" s="281"/>
      <c r="H52" s="281"/>
      <c r="I52" s="260"/>
    </row>
    <row r="53" spans="1:10" ht="30" x14ac:dyDescent="0.25">
      <c r="A53" s="6">
        <v>8.1</v>
      </c>
      <c r="B53" s="7" t="s">
        <v>38</v>
      </c>
      <c r="C53" s="233" t="s">
        <v>85</v>
      </c>
      <c r="D53" s="234"/>
      <c r="E53" s="307" t="s">
        <v>85</v>
      </c>
      <c r="F53" s="307"/>
      <c r="G53" s="308"/>
      <c r="H53" s="248"/>
      <c r="I53" s="248"/>
    </row>
    <row r="54" spans="1:10" x14ac:dyDescent="0.25">
      <c r="A54" s="6">
        <v>8.1999999999999993</v>
      </c>
      <c r="B54" s="8" t="s">
        <v>13</v>
      </c>
      <c r="C54" s="235"/>
      <c r="D54" s="236"/>
      <c r="E54" s="236"/>
      <c r="F54" s="236"/>
      <c r="G54" s="308"/>
      <c r="H54" s="248"/>
      <c r="I54" s="248"/>
    </row>
    <row r="55" spans="1:10" ht="60.75" thickBot="1" x14ac:dyDescent="0.3">
      <c r="A55" s="10">
        <v>8.3000000000000007</v>
      </c>
      <c r="B55" s="16" t="s">
        <v>39</v>
      </c>
      <c r="C55" s="237"/>
      <c r="D55" s="238"/>
      <c r="E55" s="238"/>
      <c r="F55" s="238"/>
      <c r="G55" s="254"/>
      <c r="H55" s="248"/>
      <c r="I55" s="248"/>
    </row>
    <row r="56" spans="1:10" ht="30" customHeight="1" thickBot="1" x14ac:dyDescent="0.3">
      <c r="A56" s="200">
        <v>9</v>
      </c>
      <c r="B56" s="211" t="s">
        <v>40</v>
      </c>
      <c r="C56" s="277" t="str">
        <f>+C51</f>
        <v>LIRA SEGURIDAD LTDA</v>
      </c>
      <c r="D56" s="278"/>
      <c r="E56" s="257" t="s">
        <v>47</v>
      </c>
      <c r="F56" s="258"/>
      <c r="G56" s="257"/>
      <c r="H56" s="279"/>
      <c r="I56" s="258"/>
    </row>
    <row r="57" spans="1:10" ht="30" customHeight="1" thickBot="1" x14ac:dyDescent="0.3">
      <c r="A57" s="201"/>
      <c r="B57" s="212"/>
      <c r="C57" s="24" t="s">
        <v>9</v>
      </c>
      <c r="D57" s="23" t="s">
        <v>10</v>
      </c>
      <c r="E57" s="292"/>
      <c r="F57" s="293"/>
      <c r="G57" s="259"/>
      <c r="H57" s="281"/>
      <c r="I57" s="260"/>
    </row>
    <row r="58" spans="1:10" ht="30.75" thickBot="1" x14ac:dyDescent="0.3">
      <c r="A58" s="17">
        <v>9.1</v>
      </c>
      <c r="B58" s="39" t="s">
        <v>41</v>
      </c>
      <c r="C58" s="77" t="s">
        <v>51</v>
      </c>
      <c r="D58" s="78"/>
      <c r="E58" s="314" t="s">
        <v>51</v>
      </c>
      <c r="F58" s="315"/>
      <c r="G58" s="254"/>
      <c r="H58" s="248"/>
      <c r="I58" s="248"/>
    </row>
    <row r="59" spans="1:10" x14ac:dyDescent="0.25">
      <c r="A59" s="219" t="s">
        <v>56</v>
      </c>
      <c r="B59" s="221" t="s">
        <v>57</v>
      </c>
      <c r="C59" s="222"/>
      <c r="D59" s="222"/>
      <c r="E59" s="257" t="s">
        <v>47</v>
      </c>
      <c r="F59" s="258"/>
      <c r="G59" s="257"/>
      <c r="H59" s="279"/>
      <c r="I59" s="258"/>
      <c r="J59" s="309"/>
    </row>
    <row r="60" spans="1:10" x14ac:dyDescent="0.25">
      <c r="A60" s="220"/>
      <c r="B60" s="212"/>
      <c r="C60" s="71" t="s">
        <v>9</v>
      </c>
      <c r="D60" s="72" t="s">
        <v>10</v>
      </c>
      <c r="E60" s="292"/>
      <c r="F60" s="293" t="s">
        <v>9</v>
      </c>
      <c r="G60" s="259"/>
      <c r="H60" s="281"/>
      <c r="I60" s="260"/>
      <c r="J60" s="310"/>
    </row>
    <row r="61" spans="1:10" ht="34.5" customHeight="1" x14ac:dyDescent="0.25">
      <c r="A61" s="12">
        <v>10.1</v>
      </c>
      <c r="B61" s="9" t="s">
        <v>58</v>
      </c>
      <c r="C61" s="12" t="s">
        <v>83</v>
      </c>
      <c r="D61" s="12" t="s">
        <v>199</v>
      </c>
      <c r="E61" s="311" t="s">
        <v>82</v>
      </c>
      <c r="F61" s="271"/>
      <c r="G61" s="312"/>
      <c r="H61" s="312"/>
      <c r="I61" s="312"/>
    </row>
    <row r="62" spans="1:10" ht="30" customHeight="1" x14ac:dyDescent="0.25">
      <c r="A62" s="41">
        <v>10.199999999999999</v>
      </c>
      <c r="B62" s="39" t="s">
        <v>59</v>
      </c>
      <c r="C62" s="12" t="s">
        <v>83</v>
      </c>
      <c r="D62" s="12">
        <v>38</v>
      </c>
      <c r="E62" s="273" t="s">
        <v>82</v>
      </c>
      <c r="F62" s="271"/>
      <c r="G62" s="312"/>
      <c r="H62" s="312"/>
      <c r="I62" s="312"/>
    </row>
    <row r="63" spans="1:10" ht="148.5" customHeight="1" x14ac:dyDescent="0.25">
      <c r="A63" s="41">
        <v>10.3</v>
      </c>
      <c r="B63" s="127" t="s">
        <v>169</v>
      </c>
      <c r="C63" s="126" t="s">
        <v>83</v>
      </c>
      <c r="D63" s="12">
        <v>74</v>
      </c>
      <c r="E63" s="439"/>
      <c r="F63" s="440"/>
      <c r="G63" s="313"/>
      <c r="H63" s="313"/>
      <c r="I63" s="313"/>
    </row>
    <row r="64" spans="1:10" ht="63.75" customHeight="1" x14ac:dyDescent="0.25">
      <c r="A64" s="41">
        <v>10.4</v>
      </c>
      <c r="B64" s="125" t="s">
        <v>168</v>
      </c>
      <c r="C64" s="12" t="s">
        <v>83</v>
      </c>
      <c r="D64" s="12" t="s">
        <v>198</v>
      </c>
      <c r="E64" s="448"/>
      <c r="F64" s="449"/>
      <c r="G64" s="312"/>
      <c r="H64" s="312"/>
      <c r="I64" s="312"/>
    </row>
    <row r="65" spans="1:9" ht="48.75" customHeight="1" x14ac:dyDescent="0.25">
      <c r="A65" s="12">
        <v>10.5</v>
      </c>
      <c r="B65" s="125" t="s">
        <v>167</v>
      </c>
      <c r="C65" s="12" t="s">
        <v>83</v>
      </c>
      <c r="D65" s="12">
        <v>38</v>
      </c>
      <c r="E65" s="273" t="s">
        <v>82</v>
      </c>
      <c r="F65" s="271"/>
      <c r="G65" s="312"/>
      <c r="H65" s="312"/>
      <c r="I65" s="312"/>
    </row>
    <row r="66" spans="1:9" ht="48.75" customHeight="1" x14ac:dyDescent="0.25">
      <c r="A66" s="80" t="s">
        <v>165</v>
      </c>
      <c r="B66" s="123" t="s">
        <v>164</v>
      </c>
      <c r="C66" s="12" t="s">
        <v>83</v>
      </c>
      <c r="D66" s="12" t="s">
        <v>197</v>
      </c>
      <c r="E66" s="283" t="s">
        <v>82</v>
      </c>
      <c r="F66" s="283"/>
      <c r="G66" s="118"/>
      <c r="H66" s="118"/>
      <c r="I66" s="118"/>
    </row>
    <row r="67" spans="1:9" ht="30" customHeight="1" x14ac:dyDescent="0.25">
      <c r="A67" s="324">
        <v>11</v>
      </c>
      <c r="B67" s="325" t="s">
        <v>42</v>
      </c>
      <c r="C67" s="326" t="str">
        <f>+C56</f>
        <v>LIRA SEGURIDAD LTDA</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273" t="s">
        <v>83</v>
      </c>
      <c r="D69" s="271"/>
      <c r="E69" s="271"/>
      <c r="F69" s="272"/>
      <c r="G69" s="247"/>
      <c r="H69" s="248"/>
      <c r="I69" s="248"/>
    </row>
    <row r="70" spans="1:9" ht="31.5" customHeight="1" x14ac:dyDescent="0.25">
      <c r="A70" s="6">
        <v>11.2</v>
      </c>
      <c r="B70" s="26" t="s">
        <v>44</v>
      </c>
      <c r="C70" s="273" t="s">
        <v>83</v>
      </c>
      <c r="D70" s="271"/>
      <c r="E70" s="271"/>
      <c r="F70" s="272"/>
      <c r="G70" s="247"/>
      <c r="H70" s="248"/>
      <c r="I70" s="248"/>
    </row>
    <row r="71" spans="1:9" ht="30.75" thickBot="1" x14ac:dyDescent="0.3">
      <c r="A71" s="17">
        <v>11.3</v>
      </c>
      <c r="B71" s="27" t="s">
        <v>45</v>
      </c>
      <c r="C71" s="274" t="s">
        <v>83</v>
      </c>
      <c r="D71" s="275"/>
      <c r="E71" s="275"/>
      <c r="F71" s="276"/>
      <c r="G71" s="247"/>
      <c r="H71" s="248"/>
      <c r="I71" s="248"/>
    </row>
    <row r="72" spans="1:9" ht="33" thickBot="1" x14ac:dyDescent="0.3">
      <c r="A72" s="316" t="s">
        <v>46</v>
      </c>
      <c r="B72" s="317"/>
      <c r="C72" s="318" t="s">
        <v>82</v>
      </c>
      <c r="D72" s="319"/>
      <c r="E72" s="319"/>
      <c r="F72" s="320"/>
      <c r="G72" s="321"/>
      <c r="H72" s="322"/>
      <c r="I72" s="323"/>
    </row>
  </sheetData>
  <mergeCells count="99">
    <mergeCell ref="A72:B72"/>
    <mergeCell ref="C72:F72"/>
    <mergeCell ref="G72:I72"/>
    <mergeCell ref="E64:F64"/>
    <mergeCell ref="G64:I64"/>
    <mergeCell ref="E65:F65"/>
    <mergeCell ref="G65:I65"/>
    <mergeCell ref="E66:F66"/>
    <mergeCell ref="C69:F69"/>
    <mergeCell ref="G69:I71"/>
    <mergeCell ref="A67:A68"/>
    <mergeCell ref="B67:B68"/>
    <mergeCell ref="C67:F67"/>
    <mergeCell ref="G67:I67"/>
    <mergeCell ref="C68:F68"/>
    <mergeCell ref="G68:I68"/>
    <mergeCell ref="J59:J60"/>
    <mergeCell ref="E61:F61"/>
    <mergeCell ref="G61:I61"/>
    <mergeCell ref="E62:F62"/>
    <mergeCell ref="G62:I62"/>
    <mergeCell ref="G63:I63"/>
    <mergeCell ref="A59:A60"/>
    <mergeCell ref="B59:B60"/>
    <mergeCell ref="C59:D59"/>
    <mergeCell ref="E59:F60"/>
    <mergeCell ref="G59:I60"/>
    <mergeCell ref="C70:F70"/>
    <mergeCell ref="C71:F71"/>
    <mergeCell ref="A51:A52"/>
    <mergeCell ref="B51:B52"/>
    <mergeCell ref="C51:F51"/>
    <mergeCell ref="A56:A57"/>
    <mergeCell ref="B56:B57"/>
    <mergeCell ref="E63:F63"/>
    <mergeCell ref="G51:I52"/>
    <mergeCell ref="C52:D52"/>
    <mergeCell ref="E52:F52"/>
    <mergeCell ref="E58:F58"/>
    <mergeCell ref="G58:I58"/>
    <mergeCell ref="C53:D55"/>
    <mergeCell ref="E53:F55"/>
    <mergeCell ref="G53:I55"/>
    <mergeCell ref="C56:D56"/>
    <mergeCell ref="E56:F57"/>
    <mergeCell ref="G56:I57"/>
    <mergeCell ref="E41:F41"/>
    <mergeCell ref="G41:I41"/>
    <mergeCell ref="D42:D50"/>
    <mergeCell ref="E42:F50"/>
    <mergeCell ref="G42:I50"/>
    <mergeCell ref="A29:A30"/>
    <mergeCell ref="B29:B30"/>
    <mergeCell ref="C29:D29"/>
    <mergeCell ref="E29:F30"/>
    <mergeCell ref="G29:I30"/>
    <mergeCell ref="A36:A37"/>
    <mergeCell ref="B36:B37"/>
    <mergeCell ref="C36:D36"/>
    <mergeCell ref="E36:F37"/>
    <mergeCell ref="G36:I37"/>
    <mergeCell ref="G20:I23"/>
    <mergeCell ref="G24:I25"/>
    <mergeCell ref="C38:C40"/>
    <mergeCell ref="D38:D40"/>
    <mergeCell ref="E38:F40"/>
    <mergeCell ref="G38:I40"/>
    <mergeCell ref="C31:C35"/>
    <mergeCell ref="D31:D35"/>
    <mergeCell ref="E31:F35"/>
    <mergeCell ref="G31:I35"/>
    <mergeCell ref="C26:C27"/>
    <mergeCell ref="D26:D28"/>
    <mergeCell ref="E26:F28"/>
    <mergeCell ref="G26:I28"/>
    <mergeCell ref="C12:F12"/>
    <mergeCell ref="E13:F13"/>
    <mergeCell ref="A17:A18"/>
    <mergeCell ref="B17:B18"/>
    <mergeCell ref="E19:F19"/>
    <mergeCell ref="G19:I19"/>
    <mergeCell ref="G13:I13"/>
    <mergeCell ref="C14:C18"/>
    <mergeCell ref="D14:D18"/>
    <mergeCell ref="E14:F18"/>
    <mergeCell ref="G14:I18"/>
    <mergeCell ref="A24:A25"/>
    <mergeCell ref="B24:B25"/>
    <mergeCell ref="C24:D24"/>
    <mergeCell ref="E24:F25"/>
    <mergeCell ref="C20:C23"/>
    <mergeCell ref="D20:D23"/>
    <mergeCell ref="E20:F23"/>
    <mergeCell ref="C11:F11"/>
    <mergeCell ref="A1:F2"/>
    <mergeCell ref="A4:F5"/>
    <mergeCell ref="C8:F8"/>
    <mergeCell ref="C9:F9"/>
    <mergeCell ref="C10:F10"/>
  </mergeCells>
  <pageMargins left="0.7" right="0.7" top="0.75" bottom="0.75" header="0.3" footer="0.3"/>
  <pageSetup scale="35" orientation="portrait" r:id="rId1"/>
  <rowBreaks count="1" manualBreakCount="1">
    <brk id="50" max="8"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topLeftCell="A64" zoomScale="80" zoomScaleNormal="80" zoomScaleSheetLayoutView="80" workbookViewId="0">
      <selection activeCell="C73" sqref="C73"/>
    </sheetView>
  </sheetViews>
  <sheetFormatPr baseColWidth="10" defaultRowHeight="15" x14ac:dyDescent="0.25"/>
  <cols>
    <col min="1" max="1" width="6.7109375" style="1" customWidth="1"/>
    <col min="2" max="2" width="47.140625" customWidth="1"/>
    <col min="3" max="3" width="40.140625" style="1" customWidth="1"/>
    <col min="4" max="4" width="12.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x14ac:dyDescent="0.25">
      <c r="C7" s="2"/>
      <c r="F7" s="2"/>
    </row>
    <row r="8" spans="1:9" x14ac:dyDescent="0.25">
      <c r="A8" s="28" t="s">
        <v>1</v>
      </c>
      <c r="B8" s="29" t="s">
        <v>2</v>
      </c>
      <c r="C8" s="285">
        <v>31</v>
      </c>
      <c r="D8" s="285"/>
      <c r="E8" s="285"/>
      <c r="F8" s="285"/>
    </row>
    <row r="9" spans="1:9" ht="31.5" customHeight="1" x14ac:dyDescent="0.25">
      <c r="A9" s="28" t="s">
        <v>3</v>
      </c>
      <c r="B9" s="29" t="s">
        <v>4</v>
      </c>
      <c r="C9" s="286" t="s">
        <v>213</v>
      </c>
      <c r="D9" s="286"/>
      <c r="E9" s="286"/>
      <c r="F9" s="286"/>
    </row>
    <row r="10" spans="1:9" x14ac:dyDescent="0.25">
      <c r="A10" s="28" t="s">
        <v>5</v>
      </c>
      <c r="B10" s="29" t="s">
        <v>7</v>
      </c>
      <c r="C10" s="285" t="s">
        <v>186</v>
      </c>
      <c r="D10" s="285"/>
      <c r="E10" s="285"/>
      <c r="F10" s="285"/>
    </row>
    <row r="11" spans="1:9" x14ac:dyDescent="0.25">
      <c r="A11" s="28" t="s">
        <v>6</v>
      </c>
      <c r="B11" s="29" t="s">
        <v>8</v>
      </c>
      <c r="C11" s="285" t="s">
        <v>185</v>
      </c>
      <c r="D11" s="285"/>
      <c r="E11" s="285"/>
      <c r="F11" s="285"/>
    </row>
    <row r="12" spans="1:9" ht="15.75" thickBot="1" x14ac:dyDescent="0.3">
      <c r="A12" s="28" t="s">
        <v>184</v>
      </c>
      <c r="B12" s="29" t="s">
        <v>183</v>
      </c>
      <c r="C12" s="291" t="s">
        <v>83</v>
      </c>
      <c r="D12" s="291"/>
      <c r="E12" s="291"/>
      <c r="F12" s="291"/>
    </row>
    <row r="13" spans="1:9" ht="39" customHeight="1" x14ac:dyDescent="0.25">
      <c r="A13" s="18">
        <v>1</v>
      </c>
      <c r="B13" s="21" t="s">
        <v>11</v>
      </c>
      <c r="C13" s="74" t="s">
        <v>182</v>
      </c>
      <c r="D13" s="79" t="s">
        <v>10</v>
      </c>
      <c r="E13" s="231" t="s">
        <v>47</v>
      </c>
      <c r="F13" s="438"/>
      <c r="G13" s="231" t="s">
        <v>62</v>
      </c>
      <c r="H13" s="287"/>
      <c r="I13" s="288"/>
    </row>
    <row r="14" spans="1:9" ht="30" x14ac:dyDescent="0.25">
      <c r="A14" s="6">
        <v>1.1000000000000001</v>
      </c>
      <c r="B14" s="7" t="s">
        <v>12</v>
      </c>
      <c r="C14" s="206" t="s">
        <v>83</v>
      </c>
      <c r="D14" s="202" t="s">
        <v>212</v>
      </c>
      <c r="E14" s="205" t="s">
        <v>82</v>
      </c>
      <c r="F14" s="206"/>
      <c r="G14" s="289"/>
      <c r="H14" s="290"/>
      <c r="I14" s="290"/>
    </row>
    <row r="15" spans="1:9" x14ac:dyDescent="0.25">
      <c r="A15" s="6">
        <v>1.2</v>
      </c>
      <c r="B15" s="8" t="s">
        <v>13</v>
      </c>
      <c r="C15" s="208"/>
      <c r="D15" s="203"/>
      <c r="E15" s="207"/>
      <c r="F15" s="208"/>
      <c r="G15" s="254"/>
      <c r="H15" s="248"/>
      <c r="I15" s="248"/>
    </row>
    <row r="16" spans="1:9" ht="30" x14ac:dyDescent="0.25">
      <c r="A16" s="6">
        <v>1.3</v>
      </c>
      <c r="B16" s="7" t="s">
        <v>14</v>
      </c>
      <c r="C16" s="208"/>
      <c r="D16" s="203"/>
      <c r="E16" s="207"/>
      <c r="F16" s="208"/>
      <c r="G16" s="254"/>
      <c r="H16" s="248"/>
      <c r="I16" s="248"/>
    </row>
    <row r="17" spans="1:9" ht="60" customHeight="1" x14ac:dyDescent="0.25">
      <c r="A17" s="239">
        <v>1.4</v>
      </c>
      <c r="B17" s="241" t="s">
        <v>15</v>
      </c>
      <c r="C17" s="208"/>
      <c r="D17" s="203"/>
      <c r="E17" s="207"/>
      <c r="F17" s="208"/>
      <c r="G17" s="254"/>
      <c r="H17" s="248"/>
      <c r="I17" s="248"/>
    </row>
    <row r="18" spans="1:9" ht="15.75" thickBot="1" x14ac:dyDescent="0.3">
      <c r="A18" s="240"/>
      <c r="B18" s="242"/>
      <c r="C18" s="210"/>
      <c r="D18" s="204"/>
      <c r="E18" s="209"/>
      <c r="F18" s="210"/>
      <c r="G18" s="254"/>
      <c r="H18" s="248"/>
      <c r="I18" s="248"/>
    </row>
    <row r="19" spans="1:9" ht="39" customHeight="1" x14ac:dyDescent="0.25">
      <c r="A19" s="18">
        <v>2</v>
      </c>
      <c r="B19" s="19" t="s">
        <v>16</v>
      </c>
      <c r="C19" s="74" t="s">
        <v>180</v>
      </c>
      <c r="D19" s="79"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COMPAÑÍA DE VIGILANCIA Y SEGURIDAD PRIVADA ANUBIS LTDA</v>
      </c>
      <c r="D24" s="278"/>
      <c r="E24" s="257" t="s">
        <v>47</v>
      </c>
      <c r="F24" s="258"/>
      <c r="G24" s="257"/>
      <c r="H24" s="279"/>
      <c r="I24" s="280"/>
    </row>
    <row r="25" spans="1:9" ht="33" customHeight="1" x14ac:dyDescent="0.25">
      <c r="A25" s="201"/>
      <c r="B25" s="220"/>
      <c r="C25" s="73" t="s">
        <v>9</v>
      </c>
      <c r="D25" s="79" t="s">
        <v>10</v>
      </c>
      <c r="E25" s="259"/>
      <c r="F25" s="260"/>
      <c r="G25" s="259"/>
      <c r="H25" s="281"/>
      <c r="I25" s="282"/>
    </row>
    <row r="26" spans="1:9" ht="62.25" customHeight="1" x14ac:dyDescent="0.25">
      <c r="A26" s="6">
        <v>4.0999999999999996</v>
      </c>
      <c r="B26" s="9" t="s">
        <v>53</v>
      </c>
      <c r="C26" s="268" t="s">
        <v>83</v>
      </c>
      <c r="D26" s="202" t="s">
        <v>211</v>
      </c>
      <c r="E26" s="205" t="s">
        <v>82</v>
      </c>
      <c r="F26" s="269"/>
      <c r="G26" s="254"/>
      <c r="H26" s="248"/>
      <c r="I26" s="248"/>
    </row>
    <row r="27" spans="1:9" ht="30" x14ac:dyDescent="0.25">
      <c r="A27" s="6">
        <v>4.2</v>
      </c>
      <c r="B27" s="9" t="s">
        <v>21</v>
      </c>
      <c r="C27" s="225"/>
      <c r="D27" s="203"/>
      <c r="E27" s="207"/>
      <c r="F27" s="229"/>
      <c r="G27" s="254"/>
      <c r="H27" s="248"/>
      <c r="I27" s="248"/>
    </row>
    <row r="28" spans="1:9" ht="30.75" thickBot="1" x14ac:dyDescent="0.3">
      <c r="A28" s="10">
        <v>4.3</v>
      </c>
      <c r="B28" s="11" t="s">
        <v>48</v>
      </c>
      <c r="C28" s="75" t="s">
        <v>193</v>
      </c>
      <c r="D28" s="204"/>
      <c r="E28" s="209"/>
      <c r="F28" s="230"/>
      <c r="G28" s="254"/>
      <c r="H28" s="248"/>
      <c r="I28" s="248"/>
    </row>
    <row r="29" spans="1:9" ht="30" customHeight="1" thickBot="1" x14ac:dyDescent="0.3">
      <c r="A29" s="200">
        <v>5</v>
      </c>
      <c r="B29" s="213" t="s">
        <v>22</v>
      </c>
      <c r="C29" s="255" t="str">
        <f>+C24</f>
        <v>COMPAÑÍA DE VIGILANCIA Y SEGURIDAD PRIVADA ANUBIS LTDA</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265" t="s">
        <v>210</v>
      </c>
      <c r="E31" s="215" t="s">
        <v>82</v>
      </c>
      <c r="F31" s="216"/>
      <c r="G31" s="254"/>
      <c r="H31" s="248"/>
      <c r="I31" s="248"/>
    </row>
    <row r="32" spans="1:9" ht="45" x14ac:dyDescent="0.25">
      <c r="A32" s="6">
        <v>5.2</v>
      </c>
      <c r="B32" s="9" t="s">
        <v>176</v>
      </c>
      <c r="C32" s="266"/>
      <c r="D32" s="266"/>
      <c r="E32" s="217"/>
      <c r="F32" s="218"/>
      <c r="G32" s="254"/>
      <c r="H32" s="248"/>
      <c r="I32" s="248"/>
    </row>
    <row r="33" spans="1:9" ht="45" x14ac:dyDescent="0.25">
      <c r="A33" s="6">
        <v>5.3</v>
      </c>
      <c r="B33" s="14" t="s">
        <v>175</v>
      </c>
      <c r="C33" s="266"/>
      <c r="D33" s="266"/>
      <c r="E33" s="217"/>
      <c r="F33" s="218"/>
      <c r="G33" s="254"/>
      <c r="H33" s="248"/>
      <c r="I33" s="248"/>
    </row>
    <row r="34" spans="1:9" ht="30" x14ac:dyDescent="0.25">
      <c r="A34" s="6">
        <v>5.4</v>
      </c>
      <c r="B34" s="9" t="s">
        <v>23</v>
      </c>
      <c r="C34" s="266"/>
      <c r="D34" s="266"/>
      <c r="E34" s="217"/>
      <c r="F34" s="218"/>
      <c r="G34" s="254"/>
      <c r="H34" s="248"/>
      <c r="I34" s="248"/>
    </row>
    <row r="35" spans="1:9" ht="30.75" thickBot="1" x14ac:dyDescent="0.3">
      <c r="A35" s="10">
        <v>5.5</v>
      </c>
      <c r="B35" s="11" t="s">
        <v>24</v>
      </c>
      <c r="C35" s="267"/>
      <c r="D35" s="267"/>
      <c r="E35" s="217"/>
      <c r="F35" s="218"/>
      <c r="G35" s="254"/>
      <c r="H35" s="248"/>
      <c r="I35" s="248"/>
    </row>
    <row r="36" spans="1:9" ht="30" customHeight="1" thickBot="1" x14ac:dyDescent="0.3">
      <c r="A36" s="200">
        <v>6</v>
      </c>
      <c r="B36" s="211" t="s">
        <v>25</v>
      </c>
      <c r="C36" s="212" t="str">
        <f>+C29</f>
        <v>COMPAÑÍA DE VIGILANCIA Y SEGURIDAD PRIVADA ANUBIS LTDA</v>
      </c>
      <c r="D36" s="214"/>
      <c r="E36" s="249" t="s">
        <v>47</v>
      </c>
      <c r="F36" s="249"/>
      <c r="G36" s="250"/>
      <c r="H36" s="250"/>
      <c r="I36" s="251"/>
    </row>
    <row r="37" spans="1:9" ht="15.75" thickBot="1" x14ac:dyDescent="0.3">
      <c r="A37" s="201"/>
      <c r="B37" s="212"/>
      <c r="C37" s="24" t="s">
        <v>9</v>
      </c>
      <c r="D37" s="130" t="s">
        <v>10</v>
      </c>
      <c r="E37" s="249"/>
      <c r="F37" s="249"/>
      <c r="G37" s="252"/>
      <c r="H37" s="252"/>
      <c r="I37" s="253"/>
    </row>
    <row r="38" spans="1:9" ht="30" x14ac:dyDescent="0.25">
      <c r="A38" s="6">
        <v>6.1</v>
      </c>
      <c r="B38" s="9" t="s">
        <v>26</v>
      </c>
      <c r="C38" s="224" t="s">
        <v>83</v>
      </c>
      <c r="D38" s="227">
        <v>25</v>
      </c>
      <c r="E38" s="207" t="s">
        <v>82</v>
      </c>
      <c r="F38" s="229"/>
      <c r="G38" s="254"/>
      <c r="H38" s="248"/>
      <c r="I38" s="248"/>
    </row>
    <row r="39" spans="1:9" ht="45" x14ac:dyDescent="0.25">
      <c r="A39" s="6">
        <v>6.2</v>
      </c>
      <c r="B39" s="9" t="s">
        <v>27</v>
      </c>
      <c r="C39" s="225"/>
      <c r="D39" s="227"/>
      <c r="E39" s="207"/>
      <c r="F39" s="229"/>
      <c r="G39" s="254"/>
      <c r="H39" s="248"/>
      <c r="I39" s="248"/>
    </row>
    <row r="40" spans="1:9" ht="60.75" thickBot="1" x14ac:dyDescent="0.3">
      <c r="A40" s="6">
        <v>6.3</v>
      </c>
      <c r="B40" s="11" t="s">
        <v>28</v>
      </c>
      <c r="C40" s="226"/>
      <c r="D40" s="228"/>
      <c r="E40" s="209"/>
      <c r="F40" s="230"/>
      <c r="G40" s="254"/>
      <c r="H40" s="248"/>
      <c r="I40" s="248"/>
    </row>
    <row r="41" spans="1:9" x14ac:dyDescent="0.25">
      <c r="A41" s="18">
        <v>7</v>
      </c>
      <c r="B41" s="25" t="s">
        <v>29</v>
      </c>
      <c r="C41" s="74" t="s">
        <v>174</v>
      </c>
      <c r="D41" s="79" t="s">
        <v>10</v>
      </c>
      <c r="E41" s="231" t="s">
        <v>47</v>
      </c>
      <c r="F41" s="232"/>
      <c r="G41" s="231"/>
      <c r="H41" s="287"/>
      <c r="I41" s="288"/>
    </row>
    <row r="42" spans="1:9" x14ac:dyDescent="0.25">
      <c r="A42" s="6">
        <v>7.1</v>
      </c>
      <c r="B42" s="9" t="s">
        <v>30</v>
      </c>
      <c r="C42" s="81" t="s">
        <v>173</v>
      </c>
      <c r="D42" s="298" t="s">
        <v>209</v>
      </c>
      <c r="E42" s="301" t="s">
        <v>82</v>
      </c>
      <c r="F42" s="302"/>
      <c r="G42" s="254"/>
      <c r="H42" s="248"/>
      <c r="I42" s="248"/>
    </row>
    <row r="43" spans="1:9" x14ac:dyDescent="0.25">
      <c r="A43" s="6">
        <v>7.2</v>
      </c>
      <c r="B43" s="9" t="s">
        <v>31</v>
      </c>
      <c r="C43" s="82" t="s">
        <v>171</v>
      </c>
      <c r="D43" s="299"/>
      <c r="E43" s="303"/>
      <c r="F43" s="304"/>
      <c r="G43" s="254"/>
      <c r="H43" s="248"/>
      <c r="I43" s="248"/>
    </row>
    <row r="44" spans="1:9" ht="30" x14ac:dyDescent="0.25">
      <c r="A44" s="6">
        <v>7.3</v>
      </c>
      <c r="B44" s="9" t="s">
        <v>32</v>
      </c>
      <c r="C44" s="82" t="s">
        <v>83</v>
      </c>
      <c r="D44" s="299"/>
      <c r="E44" s="303"/>
      <c r="F44" s="304"/>
      <c r="G44" s="254"/>
      <c r="H44" s="248"/>
      <c r="I44" s="248"/>
    </row>
    <row r="45" spans="1:9" ht="45" x14ac:dyDescent="0.25">
      <c r="A45" s="6">
        <v>7.4</v>
      </c>
      <c r="B45" s="9" t="s">
        <v>33</v>
      </c>
      <c r="C45" s="129" t="s">
        <v>83</v>
      </c>
      <c r="D45" s="299"/>
      <c r="E45" s="303"/>
      <c r="F45" s="304"/>
      <c r="G45" s="254"/>
      <c r="H45" s="248"/>
      <c r="I45" s="248"/>
    </row>
    <row r="46" spans="1:9" ht="45" x14ac:dyDescent="0.25">
      <c r="A46" s="6">
        <v>7.5</v>
      </c>
      <c r="B46" s="9" t="s">
        <v>64</v>
      </c>
      <c r="C46" s="129" t="s">
        <v>83</v>
      </c>
      <c r="D46" s="299"/>
      <c r="E46" s="303"/>
      <c r="F46" s="304"/>
      <c r="G46" s="254"/>
      <c r="H46" s="248"/>
      <c r="I46" s="248"/>
    </row>
    <row r="47" spans="1:9" x14ac:dyDescent="0.25">
      <c r="A47" s="6">
        <v>7.6</v>
      </c>
      <c r="B47" s="9" t="s">
        <v>34</v>
      </c>
      <c r="C47" s="82" t="s">
        <v>83</v>
      </c>
      <c r="D47" s="299"/>
      <c r="E47" s="303"/>
      <c r="F47" s="304"/>
      <c r="G47" s="254"/>
      <c r="H47" s="248"/>
      <c r="I47" s="248"/>
    </row>
    <row r="48" spans="1:9" ht="30" x14ac:dyDescent="0.25">
      <c r="A48" s="6">
        <v>7.7</v>
      </c>
      <c r="B48" s="9" t="s">
        <v>55</v>
      </c>
      <c r="C48" s="82" t="s">
        <v>83</v>
      </c>
      <c r="D48" s="299"/>
      <c r="E48" s="303"/>
      <c r="F48" s="304"/>
      <c r="G48" s="254"/>
      <c r="H48" s="248"/>
      <c r="I48" s="248"/>
    </row>
    <row r="49" spans="1:10" ht="31.5" customHeight="1" x14ac:dyDescent="0.25">
      <c r="A49" s="6">
        <v>7.8</v>
      </c>
      <c r="B49" s="15" t="s">
        <v>35</v>
      </c>
      <c r="C49" s="129" t="s">
        <v>83</v>
      </c>
      <c r="D49" s="299"/>
      <c r="E49" s="303"/>
      <c r="F49" s="304"/>
      <c r="G49" s="254"/>
      <c r="H49" s="248"/>
      <c r="I49" s="248"/>
    </row>
    <row r="50" spans="1:10" ht="15.75" thickBot="1" x14ac:dyDescent="0.3">
      <c r="A50" s="6">
        <v>7.9</v>
      </c>
      <c r="B50" s="9" t="s">
        <v>36</v>
      </c>
      <c r="C50" s="83" t="s">
        <v>83</v>
      </c>
      <c r="D50" s="300"/>
      <c r="E50" s="305"/>
      <c r="F50" s="306"/>
      <c r="G50" s="254"/>
      <c r="H50" s="248"/>
      <c r="I50" s="248"/>
    </row>
    <row r="51" spans="1:10" ht="30" customHeight="1" thickBot="1" x14ac:dyDescent="0.3">
      <c r="A51" s="200">
        <v>8</v>
      </c>
      <c r="B51" s="211" t="s">
        <v>37</v>
      </c>
      <c r="C51" s="213" t="str">
        <f>+C36</f>
        <v>COMPAÑÍA DE VIGILANCIA Y SEGURIDAD PRIVADA ANUBIS LTDA</v>
      </c>
      <c r="D51" s="294"/>
      <c r="E51" s="294"/>
      <c r="F51" s="295"/>
      <c r="G51" s="257"/>
      <c r="H51" s="279"/>
      <c r="I51" s="258"/>
    </row>
    <row r="52" spans="1:10" ht="30" customHeight="1" thickBot="1" x14ac:dyDescent="0.3">
      <c r="A52" s="201"/>
      <c r="B52" s="212"/>
      <c r="C52" s="296" t="s">
        <v>50</v>
      </c>
      <c r="D52" s="297"/>
      <c r="E52" s="249" t="s">
        <v>170</v>
      </c>
      <c r="F52" s="249"/>
      <c r="G52" s="281"/>
      <c r="H52" s="281"/>
      <c r="I52" s="260"/>
    </row>
    <row r="53" spans="1:10" ht="30" x14ac:dyDescent="0.25">
      <c r="A53" s="6">
        <v>8.1</v>
      </c>
      <c r="B53" s="7" t="s">
        <v>38</v>
      </c>
      <c r="C53" s="233" t="s">
        <v>85</v>
      </c>
      <c r="D53" s="234"/>
      <c r="E53" s="307" t="s">
        <v>85</v>
      </c>
      <c r="F53" s="307"/>
      <c r="G53" s="308"/>
      <c r="H53" s="248"/>
      <c r="I53" s="248"/>
    </row>
    <row r="54" spans="1:10" x14ac:dyDescent="0.25">
      <c r="A54" s="6">
        <v>8.1999999999999993</v>
      </c>
      <c r="B54" s="8" t="s">
        <v>13</v>
      </c>
      <c r="C54" s="235"/>
      <c r="D54" s="236"/>
      <c r="E54" s="236"/>
      <c r="F54" s="236"/>
      <c r="G54" s="308"/>
      <c r="H54" s="248"/>
      <c r="I54" s="248"/>
    </row>
    <row r="55" spans="1:10" ht="60.75" thickBot="1" x14ac:dyDescent="0.3">
      <c r="A55" s="10">
        <v>8.3000000000000007</v>
      </c>
      <c r="B55" s="16" t="s">
        <v>39</v>
      </c>
      <c r="C55" s="237"/>
      <c r="D55" s="238"/>
      <c r="E55" s="238"/>
      <c r="F55" s="238"/>
      <c r="G55" s="254"/>
      <c r="H55" s="248"/>
      <c r="I55" s="248"/>
    </row>
    <row r="56" spans="1:10" ht="30" customHeight="1" thickBot="1" x14ac:dyDescent="0.3">
      <c r="A56" s="200">
        <v>9</v>
      </c>
      <c r="B56" s="211" t="s">
        <v>40</v>
      </c>
      <c r="C56" s="277" t="str">
        <f>+C51</f>
        <v>COMPAÑÍA DE VIGILANCIA Y SEGURIDAD PRIVADA ANUBIS LTDA</v>
      </c>
      <c r="D56" s="278"/>
      <c r="E56" s="257" t="s">
        <v>47</v>
      </c>
      <c r="F56" s="258"/>
      <c r="G56" s="257"/>
      <c r="H56" s="279"/>
      <c r="I56" s="258"/>
    </row>
    <row r="57" spans="1:10" ht="30" customHeight="1" thickBot="1" x14ac:dyDescent="0.3">
      <c r="A57" s="201"/>
      <c r="B57" s="212"/>
      <c r="C57" s="24" t="s">
        <v>9</v>
      </c>
      <c r="D57" s="23" t="s">
        <v>10</v>
      </c>
      <c r="E57" s="292"/>
      <c r="F57" s="293"/>
      <c r="G57" s="259"/>
      <c r="H57" s="281"/>
      <c r="I57" s="260"/>
    </row>
    <row r="58" spans="1:10" ht="30.75" thickBot="1" x14ac:dyDescent="0.3">
      <c r="A58" s="17">
        <v>9.1</v>
      </c>
      <c r="B58" s="39" t="s">
        <v>41</v>
      </c>
      <c r="C58" s="77" t="s">
        <v>51</v>
      </c>
      <c r="D58" s="78"/>
      <c r="E58" s="314" t="s">
        <v>51</v>
      </c>
      <c r="F58" s="315"/>
      <c r="G58" s="254"/>
      <c r="H58" s="248"/>
      <c r="I58" s="248"/>
    </row>
    <row r="59" spans="1:10" x14ac:dyDescent="0.25">
      <c r="A59" s="219" t="s">
        <v>56</v>
      </c>
      <c r="B59" s="221" t="s">
        <v>57</v>
      </c>
      <c r="C59" s="222"/>
      <c r="D59" s="222"/>
      <c r="E59" s="257" t="s">
        <v>47</v>
      </c>
      <c r="F59" s="258"/>
      <c r="G59" s="257"/>
      <c r="H59" s="279"/>
      <c r="I59" s="258"/>
      <c r="J59" s="309"/>
    </row>
    <row r="60" spans="1:10" x14ac:dyDescent="0.25">
      <c r="A60" s="220"/>
      <c r="B60" s="212"/>
      <c r="C60" s="71" t="s">
        <v>9</v>
      </c>
      <c r="D60" s="72" t="s">
        <v>10</v>
      </c>
      <c r="E60" s="292"/>
      <c r="F60" s="293" t="s">
        <v>9</v>
      </c>
      <c r="G60" s="259"/>
      <c r="H60" s="281"/>
      <c r="I60" s="260"/>
      <c r="J60" s="310"/>
    </row>
    <row r="61" spans="1:10" ht="34.5" customHeight="1" x14ac:dyDescent="0.25">
      <c r="A61" s="12">
        <v>10.1</v>
      </c>
      <c r="B61" s="9" t="s">
        <v>58</v>
      </c>
      <c r="C61" s="12" t="s">
        <v>83</v>
      </c>
      <c r="D61" s="12" t="s">
        <v>208</v>
      </c>
      <c r="E61" s="311" t="s">
        <v>82</v>
      </c>
      <c r="F61" s="271"/>
      <c r="G61" s="312"/>
      <c r="H61" s="312"/>
      <c r="I61" s="312"/>
    </row>
    <row r="62" spans="1:10" ht="30" customHeight="1" x14ac:dyDescent="0.25">
      <c r="A62" s="41">
        <v>10.199999999999999</v>
      </c>
      <c r="B62" s="39" t="s">
        <v>59</v>
      </c>
      <c r="C62" s="12" t="s">
        <v>83</v>
      </c>
      <c r="D62" s="12" t="s">
        <v>207</v>
      </c>
      <c r="E62" s="273" t="s">
        <v>82</v>
      </c>
      <c r="F62" s="271"/>
      <c r="G62" s="312"/>
      <c r="H62" s="312"/>
      <c r="I62" s="312"/>
    </row>
    <row r="63" spans="1:10" ht="148.5" customHeight="1" x14ac:dyDescent="0.25">
      <c r="A63" s="41">
        <v>10.3</v>
      </c>
      <c r="B63" s="127" t="s">
        <v>169</v>
      </c>
      <c r="C63" s="126" t="s">
        <v>83</v>
      </c>
      <c r="D63" s="12">
        <v>55</v>
      </c>
      <c r="E63" s="439"/>
      <c r="F63" s="440"/>
      <c r="G63" s="313"/>
      <c r="H63" s="313"/>
      <c r="I63" s="313"/>
    </row>
    <row r="64" spans="1:10" ht="63.75" customHeight="1" x14ac:dyDescent="0.25">
      <c r="A64" s="41">
        <v>10.4</v>
      </c>
      <c r="B64" s="125" t="s">
        <v>168</v>
      </c>
      <c r="C64" s="12" t="s">
        <v>83</v>
      </c>
      <c r="D64" s="12" t="s">
        <v>206</v>
      </c>
      <c r="E64" s="448"/>
      <c r="F64" s="449"/>
      <c r="G64" s="312"/>
      <c r="H64" s="312"/>
      <c r="I64" s="312"/>
    </row>
    <row r="65" spans="1:9" ht="48.75" customHeight="1" x14ac:dyDescent="0.25">
      <c r="A65" s="12">
        <v>10.5</v>
      </c>
      <c r="B65" s="125" t="s">
        <v>167</v>
      </c>
      <c r="C65" s="12" t="s">
        <v>83</v>
      </c>
      <c r="D65" s="12">
        <v>30</v>
      </c>
      <c r="E65" s="273" t="s">
        <v>82</v>
      </c>
      <c r="F65" s="271"/>
      <c r="G65" s="312"/>
      <c r="H65" s="312"/>
      <c r="I65" s="312"/>
    </row>
    <row r="66" spans="1:9" ht="48.75" customHeight="1" x14ac:dyDescent="0.25">
      <c r="A66" s="80" t="s">
        <v>165</v>
      </c>
      <c r="B66" s="123" t="s">
        <v>164</v>
      </c>
      <c r="C66" s="12" t="s">
        <v>83</v>
      </c>
      <c r="D66" s="12" t="s">
        <v>205</v>
      </c>
      <c r="E66" s="283" t="s">
        <v>82</v>
      </c>
      <c r="F66" s="283"/>
      <c r="G66" s="118"/>
      <c r="H66" s="118"/>
      <c r="I66" s="118"/>
    </row>
    <row r="67" spans="1:9" ht="30" customHeight="1" x14ac:dyDescent="0.25">
      <c r="A67" s="324">
        <v>11</v>
      </c>
      <c r="B67" s="325" t="s">
        <v>42</v>
      </c>
      <c r="C67" s="326" t="str">
        <f>+C56</f>
        <v>COMPAÑÍA DE VIGILANCIA Y SEGURIDAD PRIVADA ANUBIS LTDA</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273" t="s">
        <v>83</v>
      </c>
      <c r="D69" s="271"/>
      <c r="E69" s="271"/>
      <c r="F69" s="272"/>
      <c r="G69" s="247"/>
      <c r="H69" s="248"/>
      <c r="I69" s="248"/>
    </row>
    <row r="70" spans="1:9" ht="31.5" customHeight="1" x14ac:dyDescent="0.25">
      <c r="A70" s="6">
        <v>11.2</v>
      </c>
      <c r="B70" s="26" t="s">
        <v>44</v>
      </c>
      <c r="C70" s="273" t="s">
        <v>83</v>
      </c>
      <c r="D70" s="271"/>
      <c r="E70" s="271"/>
      <c r="F70" s="272"/>
      <c r="G70" s="247"/>
      <c r="H70" s="248"/>
      <c r="I70" s="248"/>
    </row>
    <row r="71" spans="1:9" ht="30.75" thickBot="1" x14ac:dyDescent="0.3">
      <c r="A71" s="17">
        <v>11.3</v>
      </c>
      <c r="B71" s="27" t="s">
        <v>45</v>
      </c>
      <c r="C71" s="274" t="s">
        <v>83</v>
      </c>
      <c r="D71" s="275"/>
      <c r="E71" s="275"/>
      <c r="F71" s="276"/>
      <c r="G71" s="247"/>
      <c r="H71" s="248"/>
      <c r="I71" s="248"/>
    </row>
    <row r="72" spans="1:9" ht="33" thickBot="1" x14ac:dyDescent="0.3">
      <c r="A72" s="316" t="s">
        <v>46</v>
      </c>
      <c r="B72" s="317"/>
      <c r="C72" s="318" t="s">
        <v>71</v>
      </c>
      <c r="D72" s="319"/>
      <c r="E72" s="319"/>
      <c r="F72" s="320"/>
      <c r="G72" s="321"/>
      <c r="H72" s="322"/>
      <c r="I72" s="323"/>
    </row>
  </sheetData>
  <mergeCells count="99">
    <mergeCell ref="A72:B72"/>
    <mergeCell ref="C72:F72"/>
    <mergeCell ref="G72:I72"/>
    <mergeCell ref="E64:F64"/>
    <mergeCell ref="G64:I64"/>
    <mergeCell ref="E65:F65"/>
    <mergeCell ref="G65:I65"/>
    <mergeCell ref="E66:F66"/>
    <mergeCell ref="C69:F69"/>
    <mergeCell ref="G69:I71"/>
    <mergeCell ref="A67:A68"/>
    <mergeCell ref="B67:B68"/>
    <mergeCell ref="C67:F67"/>
    <mergeCell ref="G67:I67"/>
    <mergeCell ref="C68:F68"/>
    <mergeCell ref="G68:I68"/>
    <mergeCell ref="J59:J60"/>
    <mergeCell ref="E61:F61"/>
    <mergeCell ref="G61:I61"/>
    <mergeCell ref="E62:F62"/>
    <mergeCell ref="G62:I62"/>
    <mergeCell ref="G63:I63"/>
    <mergeCell ref="A59:A60"/>
    <mergeCell ref="B59:B60"/>
    <mergeCell ref="C59:D59"/>
    <mergeCell ref="E59:F60"/>
    <mergeCell ref="G59:I60"/>
    <mergeCell ref="C70:F70"/>
    <mergeCell ref="C71:F71"/>
    <mergeCell ref="A51:A52"/>
    <mergeCell ref="B51:B52"/>
    <mergeCell ref="C51:F51"/>
    <mergeCell ref="A56:A57"/>
    <mergeCell ref="B56:B57"/>
    <mergeCell ref="E63:F63"/>
    <mergeCell ref="G51:I52"/>
    <mergeCell ref="C52:D52"/>
    <mergeCell ref="E52:F52"/>
    <mergeCell ref="E58:F58"/>
    <mergeCell ref="G58:I58"/>
    <mergeCell ref="C53:D55"/>
    <mergeCell ref="E53:F55"/>
    <mergeCell ref="G53:I55"/>
    <mergeCell ref="C56:D56"/>
    <mergeCell ref="E56:F57"/>
    <mergeCell ref="G56:I57"/>
    <mergeCell ref="E41:F41"/>
    <mergeCell ref="G41:I41"/>
    <mergeCell ref="D42:D50"/>
    <mergeCell ref="E42:F50"/>
    <mergeCell ref="G42:I50"/>
    <mergeCell ref="A29:A30"/>
    <mergeCell ref="B29:B30"/>
    <mergeCell ref="C29:D29"/>
    <mergeCell ref="E29:F30"/>
    <mergeCell ref="G29:I30"/>
    <mergeCell ref="A36:A37"/>
    <mergeCell ref="B36:B37"/>
    <mergeCell ref="C36:D36"/>
    <mergeCell ref="E36:F37"/>
    <mergeCell ref="G36:I37"/>
    <mergeCell ref="G20:I23"/>
    <mergeCell ref="G24:I25"/>
    <mergeCell ref="C38:C40"/>
    <mergeCell ref="D38:D40"/>
    <mergeCell ref="E38:F40"/>
    <mergeCell ref="G38:I40"/>
    <mergeCell ref="C31:C35"/>
    <mergeCell ref="D31:D35"/>
    <mergeCell ref="E31:F35"/>
    <mergeCell ref="G31:I35"/>
    <mergeCell ref="C26:C27"/>
    <mergeCell ref="D26:D28"/>
    <mergeCell ref="E26:F28"/>
    <mergeCell ref="G26:I28"/>
    <mergeCell ref="C12:F12"/>
    <mergeCell ref="E13:F13"/>
    <mergeCell ref="A17:A18"/>
    <mergeCell ref="B17:B18"/>
    <mergeCell ref="E19:F19"/>
    <mergeCell ref="G19:I19"/>
    <mergeCell ref="G13:I13"/>
    <mergeCell ref="C14:C18"/>
    <mergeCell ref="D14:D18"/>
    <mergeCell ref="E14:F18"/>
    <mergeCell ref="G14:I18"/>
    <mergeCell ref="A24:A25"/>
    <mergeCell ref="B24:B25"/>
    <mergeCell ref="C24:D24"/>
    <mergeCell ref="E24:F25"/>
    <mergeCell ref="C20:C23"/>
    <mergeCell ref="D20:D23"/>
    <mergeCell ref="E20:F23"/>
    <mergeCell ref="C11:F11"/>
    <mergeCell ref="A1:F2"/>
    <mergeCell ref="A4:F5"/>
    <mergeCell ref="C8:F8"/>
    <mergeCell ref="C9:F9"/>
    <mergeCell ref="C10:F10"/>
  </mergeCells>
  <pageMargins left="0.7" right="0.7" top="0.75" bottom="0.75" header="0.3" footer="0.3"/>
  <pageSetup scale="35" orientation="portrait" r:id="rId1"/>
  <rowBreaks count="1" manualBreakCount="1">
    <brk id="50" max="8"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topLeftCell="A64" zoomScale="80" zoomScaleNormal="80" zoomScaleSheetLayoutView="80" workbookViewId="0">
      <selection activeCell="D77" sqref="D77"/>
    </sheetView>
  </sheetViews>
  <sheetFormatPr baseColWidth="10" defaultRowHeight="15" x14ac:dyDescent="0.25"/>
  <cols>
    <col min="1" max="1" width="6.7109375" style="1" customWidth="1"/>
    <col min="2" max="2" width="47.140625" customWidth="1"/>
    <col min="3" max="3" width="40.140625" style="1" customWidth="1"/>
    <col min="4" max="4" width="12.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x14ac:dyDescent="0.25">
      <c r="C7" s="2"/>
      <c r="F7" s="2"/>
    </row>
    <row r="8" spans="1:9" x14ac:dyDescent="0.25">
      <c r="A8" s="28" t="s">
        <v>1</v>
      </c>
      <c r="B8" s="29" t="s">
        <v>2</v>
      </c>
      <c r="C8" s="285">
        <v>32</v>
      </c>
      <c r="D8" s="285"/>
      <c r="E8" s="285"/>
      <c r="F8" s="285"/>
    </row>
    <row r="9" spans="1:9" ht="31.5" customHeight="1" x14ac:dyDescent="0.25">
      <c r="A9" s="28" t="s">
        <v>3</v>
      </c>
      <c r="B9" s="29" t="s">
        <v>4</v>
      </c>
      <c r="C9" s="286" t="s">
        <v>221</v>
      </c>
      <c r="D9" s="286"/>
      <c r="E9" s="286"/>
      <c r="F9" s="286"/>
    </row>
    <row r="10" spans="1:9" x14ac:dyDescent="0.25">
      <c r="A10" s="28" t="s">
        <v>5</v>
      </c>
      <c r="B10" s="29" t="s">
        <v>7</v>
      </c>
      <c r="C10" s="285" t="s">
        <v>186</v>
      </c>
      <c r="D10" s="285"/>
      <c r="E10" s="285"/>
      <c r="F10" s="285"/>
    </row>
    <row r="11" spans="1:9" x14ac:dyDescent="0.25">
      <c r="A11" s="28" t="s">
        <v>6</v>
      </c>
      <c r="B11" s="29" t="s">
        <v>8</v>
      </c>
      <c r="C11" s="285" t="s">
        <v>185</v>
      </c>
      <c r="D11" s="285"/>
      <c r="E11" s="285"/>
      <c r="F11" s="285"/>
    </row>
    <row r="12" spans="1:9" ht="15.75" thickBot="1" x14ac:dyDescent="0.3">
      <c r="A12" s="28" t="s">
        <v>184</v>
      </c>
      <c r="B12" s="29" t="s">
        <v>183</v>
      </c>
      <c r="C12" s="291" t="s">
        <v>83</v>
      </c>
      <c r="D12" s="291"/>
      <c r="E12" s="291"/>
      <c r="F12" s="291"/>
    </row>
    <row r="13" spans="1:9" ht="39" customHeight="1" x14ac:dyDescent="0.25">
      <c r="A13" s="18">
        <v>1</v>
      </c>
      <c r="B13" s="21" t="s">
        <v>11</v>
      </c>
      <c r="C13" s="74" t="s">
        <v>182</v>
      </c>
      <c r="D13" s="79" t="s">
        <v>10</v>
      </c>
      <c r="E13" s="231" t="s">
        <v>47</v>
      </c>
      <c r="F13" s="438"/>
      <c r="G13" s="231" t="s">
        <v>62</v>
      </c>
      <c r="H13" s="287"/>
      <c r="I13" s="288"/>
    </row>
    <row r="14" spans="1:9" ht="30" x14ac:dyDescent="0.25">
      <c r="A14" s="6">
        <v>1.1000000000000001</v>
      </c>
      <c r="B14" s="7" t="s">
        <v>12</v>
      </c>
      <c r="C14" s="206" t="s">
        <v>83</v>
      </c>
      <c r="D14" s="202" t="s">
        <v>220</v>
      </c>
      <c r="E14" s="205" t="s">
        <v>82</v>
      </c>
      <c r="F14" s="206"/>
      <c r="G14" s="289"/>
      <c r="H14" s="290"/>
      <c r="I14" s="290"/>
    </row>
    <row r="15" spans="1:9" x14ac:dyDescent="0.25">
      <c r="A15" s="6">
        <v>1.2</v>
      </c>
      <c r="B15" s="8" t="s">
        <v>13</v>
      </c>
      <c r="C15" s="208"/>
      <c r="D15" s="203"/>
      <c r="E15" s="207"/>
      <c r="F15" s="208"/>
      <c r="G15" s="254"/>
      <c r="H15" s="248"/>
      <c r="I15" s="248"/>
    </row>
    <row r="16" spans="1:9" ht="30" x14ac:dyDescent="0.25">
      <c r="A16" s="6">
        <v>1.3</v>
      </c>
      <c r="B16" s="7" t="s">
        <v>14</v>
      </c>
      <c r="C16" s="208"/>
      <c r="D16" s="203"/>
      <c r="E16" s="207"/>
      <c r="F16" s="208"/>
      <c r="G16" s="254"/>
      <c r="H16" s="248"/>
      <c r="I16" s="248"/>
    </row>
    <row r="17" spans="1:9" ht="60" customHeight="1" x14ac:dyDescent="0.25">
      <c r="A17" s="239">
        <v>1.4</v>
      </c>
      <c r="B17" s="241" t="s">
        <v>15</v>
      </c>
      <c r="C17" s="208"/>
      <c r="D17" s="203"/>
      <c r="E17" s="207"/>
      <c r="F17" s="208"/>
      <c r="G17" s="254"/>
      <c r="H17" s="248"/>
      <c r="I17" s="248"/>
    </row>
    <row r="18" spans="1:9" ht="15.75" thickBot="1" x14ac:dyDescent="0.3">
      <c r="A18" s="240"/>
      <c r="B18" s="242"/>
      <c r="C18" s="210"/>
      <c r="D18" s="204"/>
      <c r="E18" s="209"/>
      <c r="F18" s="210"/>
      <c r="G18" s="254"/>
      <c r="H18" s="248"/>
      <c r="I18" s="248"/>
    </row>
    <row r="19" spans="1:9" ht="39" customHeight="1" x14ac:dyDescent="0.25">
      <c r="A19" s="18">
        <v>2</v>
      </c>
      <c r="B19" s="19" t="s">
        <v>16</v>
      </c>
      <c r="C19" s="74" t="s">
        <v>180</v>
      </c>
      <c r="D19" s="79"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WEST ARMY SECURITY LTDA</v>
      </c>
      <c r="D24" s="278"/>
      <c r="E24" s="257" t="s">
        <v>47</v>
      </c>
      <c r="F24" s="258"/>
      <c r="G24" s="257"/>
      <c r="H24" s="279"/>
      <c r="I24" s="280"/>
    </row>
    <row r="25" spans="1:9" ht="33" customHeight="1" x14ac:dyDescent="0.25">
      <c r="A25" s="201"/>
      <c r="B25" s="220"/>
      <c r="C25" s="73" t="s">
        <v>9</v>
      </c>
      <c r="D25" s="79" t="s">
        <v>10</v>
      </c>
      <c r="E25" s="259"/>
      <c r="F25" s="260"/>
      <c r="G25" s="259"/>
      <c r="H25" s="281"/>
      <c r="I25" s="282"/>
    </row>
    <row r="26" spans="1:9" ht="62.25" customHeight="1" x14ac:dyDescent="0.25">
      <c r="A26" s="6">
        <v>4.0999999999999996</v>
      </c>
      <c r="B26" s="9" t="s">
        <v>53</v>
      </c>
      <c r="C26" s="268" t="s">
        <v>83</v>
      </c>
      <c r="D26" s="202" t="s">
        <v>219</v>
      </c>
      <c r="E26" s="205" t="s">
        <v>82</v>
      </c>
      <c r="F26" s="269"/>
      <c r="G26" s="254"/>
      <c r="H26" s="248"/>
      <c r="I26" s="248"/>
    </row>
    <row r="27" spans="1:9" ht="30" x14ac:dyDescent="0.25">
      <c r="A27" s="6">
        <v>4.2</v>
      </c>
      <c r="B27" s="9" t="s">
        <v>21</v>
      </c>
      <c r="C27" s="225"/>
      <c r="D27" s="203"/>
      <c r="E27" s="207"/>
      <c r="F27" s="229"/>
      <c r="G27" s="254"/>
      <c r="H27" s="248"/>
      <c r="I27" s="248"/>
    </row>
    <row r="28" spans="1:9" ht="30.75" thickBot="1" x14ac:dyDescent="0.3">
      <c r="A28" s="10">
        <v>4.3</v>
      </c>
      <c r="B28" s="11" t="s">
        <v>48</v>
      </c>
      <c r="C28" s="75" t="s">
        <v>72</v>
      </c>
      <c r="D28" s="204"/>
      <c r="E28" s="209"/>
      <c r="F28" s="230"/>
      <c r="G28" s="254"/>
      <c r="H28" s="248"/>
      <c r="I28" s="248"/>
    </row>
    <row r="29" spans="1:9" ht="30" customHeight="1" thickBot="1" x14ac:dyDescent="0.3">
      <c r="A29" s="200">
        <v>5</v>
      </c>
      <c r="B29" s="213" t="s">
        <v>22</v>
      </c>
      <c r="C29" s="255" t="str">
        <f>+C24</f>
        <v>WEST ARMY SECURITY LTDA</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265" t="s">
        <v>218</v>
      </c>
      <c r="E31" s="215" t="s">
        <v>82</v>
      </c>
      <c r="F31" s="216"/>
      <c r="G31" s="254"/>
      <c r="H31" s="248"/>
      <c r="I31" s="248"/>
    </row>
    <row r="32" spans="1:9" ht="45" x14ac:dyDescent="0.25">
      <c r="A32" s="6">
        <v>5.2</v>
      </c>
      <c r="B32" s="9" t="s">
        <v>176</v>
      </c>
      <c r="C32" s="266"/>
      <c r="D32" s="266"/>
      <c r="E32" s="217"/>
      <c r="F32" s="218"/>
      <c r="G32" s="254"/>
      <c r="H32" s="248"/>
      <c r="I32" s="248"/>
    </row>
    <row r="33" spans="1:9" ht="45" x14ac:dyDescent="0.25">
      <c r="A33" s="6">
        <v>5.3</v>
      </c>
      <c r="B33" s="14" t="s">
        <v>175</v>
      </c>
      <c r="C33" s="266"/>
      <c r="D33" s="266"/>
      <c r="E33" s="217"/>
      <c r="F33" s="218"/>
      <c r="G33" s="254"/>
      <c r="H33" s="248"/>
      <c r="I33" s="248"/>
    </row>
    <row r="34" spans="1:9" ht="30" x14ac:dyDescent="0.25">
      <c r="A34" s="6">
        <v>5.4</v>
      </c>
      <c r="B34" s="9" t="s">
        <v>23</v>
      </c>
      <c r="C34" s="266"/>
      <c r="D34" s="266"/>
      <c r="E34" s="217"/>
      <c r="F34" s="218"/>
      <c r="G34" s="254"/>
      <c r="H34" s="248"/>
      <c r="I34" s="248"/>
    </row>
    <row r="35" spans="1:9" ht="30.75" thickBot="1" x14ac:dyDescent="0.3">
      <c r="A35" s="10">
        <v>5.5</v>
      </c>
      <c r="B35" s="11" t="s">
        <v>24</v>
      </c>
      <c r="C35" s="267"/>
      <c r="D35" s="267"/>
      <c r="E35" s="217"/>
      <c r="F35" s="218"/>
      <c r="G35" s="254"/>
      <c r="H35" s="248"/>
      <c r="I35" s="248"/>
    </row>
    <row r="36" spans="1:9" ht="30" customHeight="1" thickBot="1" x14ac:dyDescent="0.3">
      <c r="A36" s="200">
        <v>6</v>
      </c>
      <c r="B36" s="211" t="s">
        <v>25</v>
      </c>
      <c r="C36" s="212" t="str">
        <f>+C29</f>
        <v>WEST ARMY SECURITY LTDA</v>
      </c>
      <c r="D36" s="214"/>
      <c r="E36" s="249" t="s">
        <v>47</v>
      </c>
      <c r="F36" s="249"/>
      <c r="G36" s="250"/>
      <c r="H36" s="250"/>
      <c r="I36" s="251"/>
    </row>
    <row r="37" spans="1:9" ht="15.75" thickBot="1" x14ac:dyDescent="0.3">
      <c r="A37" s="201"/>
      <c r="B37" s="212"/>
      <c r="C37" s="24" t="s">
        <v>9</v>
      </c>
      <c r="D37" s="130" t="s">
        <v>10</v>
      </c>
      <c r="E37" s="249"/>
      <c r="F37" s="249"/>
      <c r="G37" s="252"/>
      <c r="H37" s="252"/>
      <c r="I37" s="253"/>
    </row>
    <row r="38" spans="1:9" ht="30" x14ac:dyDescent="0.25">
      <c r="A38" s="6">
        <v>6.1</v>
      </c>
      <c r="B38" s="9" t="s">
        <v>26</v>
      </c>
      <c r="C38" s="224" t="s">
        <v>83</v>
      </c>
      <c r="D38" s="227">
        <v>40</v>
      </c>
      <c r="E38" s="207" t="s">
        <v>82</v>
      </c>
      <c r="F38" s="229"/>
      <c r="G38" s="254"/>
      <c r="H38" s="248"/>
      <c r="I38" s="248"/>
    </row>
    <row r="39" spans="1:9" ht="45" x14ac:dyDescent="0.25">
      <c r="A39" s="6">
        <v>6.2</v>
      </c>
      <c r="B39" s="9" t="s">
        <v>27</v>
      </c>
      <c r="C39" s="225"/>
      <c r="D39" s="227"/>
      <c r="E39" s="207"/>
      <c r="F39" s="229"/>
      <c r="G39" s="254"/>
      <c r="H39" s="248"/>
      <c r="I39" s="248"/>
    </row>
    <row r="40" spans="1:9" ht="60.75" thickBot="1" x14ac:dyDescent="0.3">
      <c r="A40" s="6">
        <v>6.3</v>
      </c>
      <c r="B40" s="11" t="s">
        <v>28</v>
      </c>
      <c r="C40" s="226"/>
      <c r="D40" s="228"/>
      <c r="E40" s="209"/>
      <c r="F40" s="230"/>
      <c r="G40" s="254"/>
      <c r="H40" s="248"/>
      <c r="I40" s="248"/>
    </row>
    <row r="41" spans="1:9" x14ac:dyDescent="0.25">
      <c r="A41" s="18">
        <v>7</v>
      </c>
      <c r="B41" s="25" t="s">
        <v>29</v>
      </c>
      <c r="C41" s="74" t="s">
        <v>174</v>
      </c>
      <c r="D41" s="79" t="s">
        <v>10</v>
      </c>
      <c r="E41" s="231" t="s">
        <v>47</v>
      </c>
      <c r="F41" s="232"/>
      <c r="G41" s="231"/>
      <c r="H41" s="287"/>
      <c r="I41" s="288"/>
    </row>
    <row r="42" spans="1:9" x14ac:dyDescent="0.25">
      <c r="A42" s="6">
        <v>7.1</v>
      </c>
      <c r="B42" s="9" t="s">
        <v>30</v>
      </c>
      <c r="C42" s="81" t="s">
        <v>173</v>
      </c>
      <c r="D42" s="298" t="s">
        <v>217</v>
      </c>
      <c r="E42" s="301" t="s">
        <v>82</v>
      </c>
      <c r="F42" s="302"/>
      <c r="G42" s="254"/>
      <c r="H42" s="248"/>
      <c r="I42" s="248"/>
    </row>
    <row r="43" spans="1:9" x14ac:dyDescent="0.25">
      <c r="A43" s="6">
        <v>7.2</v>
      </c>
      <c r="B43" s="9" t="s">
        <v>31</v>
      </c>
      <c r="C43" s="82" t="s">
        <v>171</v>
      </c>
      <c r="D43" s="299"/>
      <c r="E43" s="303"/>
      <c r="F43" s="304"/>
      <c r="G43" s="254"/>
      <c r="H43" s="248"/>
      <c r="I43" s="248"/>
    </row>
    <row r="44" spans="1:9" ht="30" x14ac:dyDescent="0.25">
      <c r="A44" s="6">
        <v>7.3</v>
      </c>
      <c r="B44" s="9" t="s">
        <v>32</v>
      </c>
      <c r="C44" s="82" t="s">
        <v>83</v>
      </c>
      <c r="D44" s="299"/>
      <c r="E44" s="303"/>
      <c r="F44" s="304"/>
      <c r="G44" s="254"/>
      <c r="H44" s="248"/>
      <c r="I44" s="248"/>
    </row>
    <row r="45" spans="1:9" ht="45" x14ac:dyDescent="0.25">
      <c r="A45" s="6">
        <v>7.4</v>
      </c>
      <c r="B45" s="9" t="s">
        <v>33</v>
      </c>
      <c r="C45" s="129" t="s">
        <v>83</v>
      </c>
      <c r="D45" s="299"/>
      <c r="E45" s="303"/>
      <c r="F45" s="304"/>
      <c r="G45" s="254"/>
      <c r="H45" s="248"/>
      <c r="I45" s="248"/>
    </row>
    <row r="46" spans="1:9" ht="45" x14ac:dyDescent="0.25">
      <c r="A46" s="6">
        <v>7.5</v>
      </c>
      <c r="B46" s="9" t="s">
        <v>64</v>
      </c>
      <c r="C46" s="129" t="s">
        <v>83</v>
      </c>
      <c r="D46" s="299"/>
      <c r="E46" s="303"/>
      <c r="F46" s="304"/>
      <c r="G46" s="254"/>
      <c r="H46" s="248"/>
      <c r="I46" s="248"/>
    </row>
    <row r="47" spans="1:9" x14ac:dyDescent="0.25">
      <c r="A47" s="6">
        <v>7.6</v>
      </c>
      <c r="B47" s="9" t="s">
        <v>34</v>
      </c>
      <c r="C47" s="82" t="s">
        <v>83</v>
      </c>
      <c r="D47" s="299"/>
      <c r="E47" s="303"/>
      <c r="F47" s="304"/>
      <c r="G47" s="254"/>
      <c r="H47" s="248"/>
      <c r="I47" s="248"/>
    </row>
    <row r="48" spans="1:9" ht="30" x14ac:dyDescent="0.25">
      <c r="A48" s="6">
        <v>7.7</v>
      </c>
      <c r="B48" s="9" t="s">
        <v>55</v>
      </c>
      <c r="C48" s="82" t="s">
        <v>83</v>
      </c>
      <c r="D48" s="299"/>
      <c r="E48" s="303"/>
      <c r="F48" s="304"/>
      <c r="G48" s="254"/>
      <c r="H48" s="248"/>
      <c r="I48" s="248"/>
    </row>
    <row r="49" spans="1:10" ht="31.5" customHeight="1" x14ac:dyDescent="0.25">
      <c r="A49" s="6">
        <v>7.8</v>
      </c>
      <c r="B49" s="15" t="s">
        <v>35</v>
      </c>
      <c r="C49" s="129" t="s">
        <v>83</v>
      </c>
      <c r="D49" s="299"/>
      <c r="E49" s="303"/>
      <c r="F49" s="304"/>
      <c r="G49" s="254"/>
      <c r="H49" s="248"/>
      <c r="I49" s="248"/>
    </row>
    <row r="50" spans="1:10" ht="15.75" thickBot="1" x14ac:dyDescent="0.3">
      <c r="A50" s="6">
        <v>7.9</v>
      </c>
      <c r="B50" s="9" t="s">
        <v>36</v>
      </c>
      <c r="C50" s="83" t="s">
        <v>83</v>
      </c>
      <c r="D50" s="300"/>
      <c r="E50" s="305"/>
      <c r="F50" s="306"/>
      <c r="G50" s="254"/>
      <c r="H50" s="248"/>
      <c r="I50" s="248"/>
    </row>
    <row r="51" spans="1:10" ht="30" customHeight="1" thickBot="1" x14ac:dyDescent="0.3">
      <c r="A51" s="200">
        <v>8</v>
      </c>
      <c r="B51" s="211" t="s">
        <v>37</v>
      </c>
      <c r="C51" s="213" t="str">
        <f>+C36</f>
        <v>WEST ARMY SECURITY LTDA</v>
      </c>
      <c r="D51" s="294"/>
      <c r="E51" s="294"/>
      <c r="F51" s="295"/>
      <c r="G51" s="257"/>
      <c r="H51" s="279"/>
      <c r="I51" s="258"/>
    </row>
    <row r="52" spans="1:10" ht="30" customHeight="1" thickBot="1" x14ac:dyDescent="0.3">
      <c r="A52" s="201"/>
      <c r="B52" s="212"/>
      <c r="C52" s="296" t="s">
        <v>50</v>
      </c>
      <c r="D52" s="297"/>
      <c r="E52" s="249" t="s">
        <v>170</v>
      </c>
      <c r="F52" s="249"/>
      <c r="G52" s="281"/>
      <c r="H52" s="281"/>
      <c r="I52" s="260"/>
    </row>
    <row r="53" spans="1:10" ht="30" x14ac:dyDescent="0.25">
      <c r="A53" s="6">
        <v>8.1</v>
      </c>
      <c r="B53" s="7" t="s">
        <v>38</v>
      </c>
      <c r="C53" s="233" t="s">
        <v>85</v>
      </c>
      <c r="D53" s="234"/>
      <c r="E53" s="307" t="s">
        <v>85</v>
      </c>
      <c r="F53" s="307"/>
      <c r="G53" s="308"/>
      <c r="H53" s="248"/>
      <c r="I53" s="248"/>
    </row>
    <row r="54" spans="1:10" x14ac:dyDescent="0.25">
      <c r="A54" s="6">
        <v>8.1999999999999993</v>
      </c>
      <c r="B54" s="8" t="s">
        <v>13</v>
      </c>
      <c r="C54" s="235"/>
      <c r="D54" s="236"/>
      <c r="E54" s="236"/>
      <c r="F54" s="236"/>
      <c r="G54" s="308"/>
      <c r="H54" s="248"/>
      <c r="I54" s="248"/>
    </row>
    <row r="55" spans="1:10" ht="60.75" thickBot="1" x14ac:dyDescent="0.3">
      <c r="A55" s="10">
        <v>8.3000000000000007</v>
      </c>
      <c r="B55" s="16" t="s">
        <v>39</v>
      </c>
      <c r="C55" s="237"/>
      <c r="D55" s="238"/>
      <c r="E55" s="238"/>
      <c r="F55" s="238"/>
      <c r="G55" s="254"/>
      <c r="H55" s="248"/>
      <c r="I55" s="248"/>
    </row>
    <row r="56" spans="1:10" ht="30" customHeight="1" thickBot="1" x14ac:dyDescent="0.3">
      <c r="A56" s="200">
        <v>9</v>
      </c>
      <c r="B56" s="211" t="s">
        <v>40</v>
      </c>
      <c r="C56" s="277" t="str">
        <f>+C51</f>
        <v>WEST ARMY SECURITY LTDA</v>
      </c>
      <c r="D56" s="278"/>
      <c r="E56" s="257" t="s">
        <v>47</v>
      </c>
      <c r="F56" s="258"/>
      <c r="G56" s="257"/>
      <c r="H56" s="279"/>
      <c r="I56" s="258"/>
    </row>
    <row r="57" spans="1:10" ht="30" customHeight="1" thickBot="1" x14ac:dyDescent="0.3">
      <c r="A57" s="201"/>
      <c r="B57" s="212"/>
      <c r="C57" s="24" t="s">
        <v>9</v>
      </c>
      <c r="D57" s="23" t="s">
        <v>10</v>
      </c>
      <c r="E57" s="292"/>
      <c r="F57" s="293"/>
      <c r="G57" s="259"/>
      <c r="H57" s="281"/>
      <c r="I57" s="260"/>
    </row>
    <row r="58" spans="1:10" ht="30.75" thickBot="1" x14ac:dyDescent="0.3">
      <c r="A58" s="17">
        <v>9.1</v>
      </c>
      <c r="B58" s="39" t="s">
        <v>41</v>
      </c>
      <c r="C58" s="77" t="s">
        <v>51</v>
      </c>
      <c r="D58" s="78"/>
      <c r="E58" s="314" t="s">
        <v>51</v>
      </c>
      <c r="F58" s="315"/>
      <c r="G58" s="254"/>
      <c r="H58" s="248"/>
      <c r="I58" s="248"/>
    </row>
    <row r="59" spans="1:10" x14ac:dyDescent="0.25">
      <c r="A59" s="219" t="s">
        <v>56</v>
      </c>
      <c r="B59" s="221" t="s">
        <v>57</v>
      </c>
      <c r="C59" s="222"/>
      <c r="D59" s="222"/>
      <c r="E59" s="257" t="s">
        <v>47</v>
      </c>
      <c r="F59" s="258"/>
      <c r="G59" s="257"/>
      <c r="H59" s="279"/>
      <c r="I59" s="258"/>
      <c r="J59" s="309"/>
    </row>
    <row r="60" spans="1:10" x14ac:dyDescent="0.25">
      <c r="A60" s="220"/>
      <c r="B60" s="212"/>
      <c r="C60" s="71" t="s">
        <v>9</v>
      </c>
      <c r="D60" s="72" t="s">
        <v>10</v>
      </c>
      <c r="E60" s="292"/>
      <c r="F60" s="293" t="s">
        <v>9</v>
      </c>
      <c r="G60" s="259"/>
      <c r="H60" s="281"/>
      <c r="I60" s="260"/>
      <c r="J60" s="310"/>
    </row>
    <row r="61" spans="1:10" ht="34.5" customHeight="1" x14ac:dyDescent="0.25">
      <c r="A61" s="12">
        <v>10.1</v>
      </c>
      <c r="B61" s="9" t="s">
        <v>58</v>
      </c>
      <c r="C61" s="12" t="s">
        <v>83</v>
      </c>
      <c r="D61" s="12" t="s">
        <v>216</v>
      </c>
      <c r="E61" s="311" t="s">
        <v>82</v>
      </c>
      <c r="F61" s="271"/>
      <c r="G61" s="312"/>
      <c r="H61" s="312"/>
      <c r="I61" s="312"/>
    </row>
    <row r="62" spans="1:10" ht="30" customHeight="1" x14ac:dyDescent="0.25">
      <c r="A62" s="41">
        <v>10.199999999999999</v>
      </c>
      <c r="B62" s="39" t="s">
        <v>59</v>
      </c>
      <c r="C62" s="12" t="s">
        <v>83</v>
      </c>
      <c r="D62" s="12">
        <v>57</v>
      </c>
      <c r="E62" s="273" t="s">
        <v>82</v>
      </c>
      <c r="F62" s="271"/>
      <c r="G62" s="312"/>
      <c r="H62" s="312"/>
      <c r="I62" s="312"/>
    </row>
    <row r="63" spans="1:10" ht="148.5" customHeight="1" x14ac:dyDescent="0.25">
      <c r="A63" s="41">
        <v>10.3</v>
      </c>
      <c r="B63" s="127" t="s">
        <v>169</v>
      </c>
      <c r="C63" s="126" t="s">
        <v>83</v>
      </c>
      <c r="D63" s="12">
        <v>61</v>
      </c>
      <c r="E63" s="273" t="s">
        <v>82</v>
      </c>
      <c r="F63" s="271"/>
      <c r="G63" s="313"/>
      <c r="H63" s="313"/>
      <c r="I63" s="313"/>
    </row>
    <row r="64" spans="1:10" ht="63.75" customHeight="1" x14ac:dyDescent="0.25">
      <c r="A64" s="41">
        <v>10.4</v>
      </c>
      <c r="B64" s="125" t="s">
        <v>168</v>
      </c>
      <c r="C64" s="12" t="s">
        <v>83</v>
      </c>
      <c r="D64" s="12" t="s">
        <v>215</v>
      </c>
      <c r="E64" s="273" t="s">
        <v>82</v>
      </c>
      <c r="F64" s="271"/>
      <c r="G64" s="312"/>
      <c r="H64" s="312"/>
      <c r="I64" s="312"/>
    </row>
    <row r="65" spans="1:9" ht="48.75" customHeight="1" x14ac:dyDescent="0.25">
      <c r="A65" s="12">
        <v>10.5</v>
      </c>
      <c r="B65" s="125" t="s">
        <v>167</v>
      </c>
      <c r="C65" s="12" t="s">
        <v>83</v>
      </c>
      <c r="D65" s="12">
        <v>73</v>
      </c>
      <c r="E65" s="273" t="s">
        <v>82</v>
      </c>
      <c r="F65" s="271"/>
      <c r="G65" s="312"/>
      <c r="H65" s="312"/>
      <c r="I65" s="312"/>
    </row>
    <row r="66" spans="1:9" ht="48.75" customHeight="1" x14ac:dyDescent="0.25">
      <c r="A66" s="80" t="s">
        <v>165</v>
      </c>
      <c r="B66" s="123" t="s">
        <v>164</v>
      </c>
      <c r="C66" s="12" t="s">
        <v>83</v>
      </c>
      <c r="D66" s="12" t="s">
        <v>214</v>
      </c>
      <c r="E66" s="283" t="s">
        <v>82</v>
      </c>
      <c r="F66" s="283"/>
      <c r="G66" s="118"/>
      <c r="H66" s="118"/>
      <c r="I66" s="118"/>
    </row>
    <row r="67" spans="1:9" ht="30" customHeight="1" x14ac:dyDescent="0.25">
      <c r="A67" s="324">
        <v>11</v>
      </c>
      <c r="B67" s="325" t="s">
        <v>42</v>
      </c>
      <c r="C67" s="326" t="str">
        <f>+C56</f>
        <v>WEST ARMY SECURITY LTDA</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273" t="s">
        <v>83</v>
      </c>
      <c r="D69" s="271"/>
      <c r="E69" s="271"/>
      <c r="F69" s="272"/>
      <c r="G69" s="247"/>
      <c r="H69" s="248"/>
      <c r="I69" s="248"/>
    </row>
    <row r="70" spans="1:9" ht="31.5" customHeight="1" x14ac:dyDescent="0.25">
      <c r="A70" s="6">
        <v>11.2</v>
      </c>
      <c r="B70" s="26" t="s">
        <v>44</v>
      </c>
      <c r="C70" s="273" t="s">
        <v>83</v>
      </c>
      <c r="D70" s="271"/>
      <c r="E70" s="271"/>
      <c r="F70" s="272"/>
      <c r="G70" s="247"/>
      <c r="H70" s="248"/>
      <c r="I70" s="248"/>
    </row>
    <row r="71" spans="1:9" ht="30.75" thickBot="1" x14ac:dyDescent="0.3">
      <c r="A71" s="17">
        <v>11.3</v>
      </c>
      <c r="B71" s="27" t="s">
        <v>45</v>
      </c>
      <c r="C71" s="274" t="s">
        <v>83</v>
      </c>
      <c r="D71" s="275"/>
      <c r="E71" s="275"/>
      <c r="F71" s="276"/>
      <c r="G71" s="247"/>
      <c r="H71" s="248"/>
      <c r="I71" s="248"/>
    </row>
    <row r="72" spans="1:9" ht="33" thickBot="1" x14ac:dyDescent="0.3">
      <c r="A72" s="316" t="s">
        <v>46</v>
      </c>
      <c r="B72" s="317"/>
      <c r="C72" s="318" t="s">
        <v>82</v>
      </c>
      <c r="D72" s="319"/>
      <c r="E72" s="319"/>
      <c r="F72" s="320"/>
      <c r="G72" s="321"/>
      <c r="H72" s="322"/>
      <c r="I72" s="323"/>
    </row>
  </sheetData>
  <mergeCells count="99">
    <mergeCell ref="A72:B72"/>
    <mergeCell ref="C72:F72"/>
    <mergeCell ref="G72:I72"/>
    <mergeCell ref="E64:F64"/>
    <mergeCell ref="G64:I64"/>
    <mergeCell ref="E65:F65"/>
    <mergeCell ref="G65:I65"/>
    <mergeCell ref="E66:F66"/>
    <mergeCell ref="C69:F69"/>
    <mergeCell ref="G69:I71"/>
    <mergeCell ref="A67:A68"/>
    <mergeCell ref="B67:B68"/>
    <mergeCell ref="C67:F67"/>
    <mergeCell ref="G67:I67"/>
    <mergeCell ref="C68:F68"/>
    <mergeCell ref="G68:I68"/>
    <mergeCell ref="J59:J60"/>
    <mergeCell ref="E61:F61"/>
    <mergeCell ref="G61:I61"/>
    <mergeCell ref="E62:F62"/>
    <mergeCell ref="G62:I62"/>
    <mergeCell ref="G63:I63"/>
    <mergeCell ref="A59:A60"/>
    <mergeCell ref="B59:B60"/>
    <mergeCell ref="C59:D59"/>
    <mergeCell ref="E59:F60"/>
    <mergeCell ref="G59:I60"/>
    <mergeCell ref="C70:F70"/>
    <mergeCell ref="C71:F71"/>
    <mergeCell ref="A51:A52"/>
    <mergeCell ref="B51:B52"/>
    <mergeCell ref="C51:F51"/>
    <mergeCell ref="A56:A57"/>
    <mergeCell ref="B56:B57"/>
    <mergeCell ref="E63:F63"/>
    <mergeCell ref="G51:I52"/>
    <mergeCell ref="C52:D52"/>
    <mergeCell ref="E52:F52"/>
    <mergeCell ref="E58:F58"/>
    <mergeCell ref="G58:I58"/>
    <mergeCell ref="C53:D55"/>
    <mergeCell ref="E53:F55"/>
    <mergeCell ref="G53:I55"/>
    <mergeCell ref="C56:D56"/>
    <mergeCell ref="E56:F57"/>
    <mergeCell ref="G56:I57"/>
    <mergeCell ref="E41:F41"/>
    <mergeCell ref="G41:I41"/>
    <mergeCell ref="D42:D50"/>
    <mergeCell ref="E42:F50"/>
    <mergeCell ref="G42:I50"/>
    <mergeCell ref="A29:A30"/>
    <mergeCell ref="B29:B30"/>
    <mergeCell ref="C29:D29"/>
    <mergeCell ref="E29:F30"/>
    <mergeCell ref="G29:I30"/>
    <mergeCell ref="A36:A37"/>
    <mergeCell ref="B36:B37"/>
    <mergeCell ref="C36:D36"/>
    <mergeCell ref="E36:F37"/>
    <mergeCell ref="G36:I37"/>
    <mergeCell ref="G20:I23"/>
    <mergeCell ref="G24:I25"/>
    <mergeCell ref="C38:C40"/>
    <mergeCell ref="D38:D40"/>
    <mergeCell ref="E38:F40"/>
    <mergeCell ref="G38:I40"/>
    <mergeCell ref="C31:C35"/>
    <mergeCell ref="D31:D35"/>
    <mergeCell ref="E31:F35"/>
    <mergeCell ref="G31:I35"/>
    <mergeCell ref="C26:C27"/>
    <mergeCell ref="D26:D28"/>
    <mergeCell ref="E26:F28"/>
    <mergeCell ref="G26:I28"/>
    <mergeCell ref="C12:F12"/>
    <mergeCell ref="E13:F13"/>
    <mergeCell ref="A17:A18"/>
    <mergeCell ref="B17:B18"/>
    <mergeCell ref="E19:F19"/>
    <mergeCell ref="G19:I19"/>
    <mergeCell ref="G13:I13"/>
    <mergeCell ref="C14:C18"/>
    <mergeCell ref="D14:D18"/>
    <mergeCell ref="E14:F18"/>
    <mergeCell ref="G14:I18"/>
    <mergeCell ref="A24:A25"/>
    <mergeCell ref="B24:B25"/>
    <mergeCell ref="C24:D24"/>
    <mergeCell ref="E24:F25"/>
    <mergeCell ref="C20:C23"/>
    <mergeCell ref="D20:D23"/>
    <mergeCell ref="E20:F23"/>
    <mergeCell ref="C11:F11"/>
    <mergeCell ref="A1:F2"/>
    <mergeCell ref="A4:F5"/>
    <mergeCell ref="C8:F8"/>
    <mergeCell ref="C9:F9"/>
    <mergeCell ref="C10:F10"/>
  </mergeCells>
  <pageMargins left="0.7" right="0.7" top="0.75" bottom="0.75" header="0.3" footer="0.3"/>
  <pageSetup scale="35" orientation="portrait" r:id="rId1"/>
  <rowBreaks count="1" manualBreakCount="1">
    <brk id="50" max="8" man="1"/>
  </row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72"/>
  <sheetViews>
    <sheetView view="pageBreakPreview" topLeftCell="A67" zoomScale="80" zoomScaleNormal="80" zoomScaleSheetLayoutView="80" workbookViewId="0">
      <selection activeCell="D81" sqref="D81"/>
    </sheetView>
  </sheetViews>
  <sheetFormatPr baseColWidth="10" defaultRowHeight="15" x14ac:dyDescent="0.25"/>
  <cols>
    <col min="1" max="1" width="6.7109375" style="1" customWidth="1"/>
    <col min="2" max="2" width="47.140625" customWidth="1"/>
    <col min="3" max="3" width="27.28515625" style="1" customWidth="1"/>
    <col min="4" max="4" width="12.85546875" style="1" customWidth="1"/>
    <col min="5" max="5" width="16.42578125" style="1" bestFit="1" customWidth="1"/>
    <col min="6" max="6" width="16" bestFit="1" customWidth="1"/>
  </cols>
  <sheetData>
    <row r="1" spans="1:8" ht="15" customHeight="1" x14ac:dyDescent="0.25">
      <c r="A1" s="284" t="s">
        <v>52</v>
      </c>
      <c r="B1" s="284"/>
      <c r="C1" s="284"/>
      <c r="D1" s="284"/>
      <c r="E1" s="284"/>
    </row>
    <row r="2" spans="1:8" ht="15" customHeight="1" x14ac:dyDescent="0.25">
      <c r="A2" s="284"/>
      <c r="B2" s="284"/>
      <c r="C2" s="284"/>
      <c r="D2" s="284"/>
      <c r="E2" s="284"/>
    </row>
    <row r="4" spans="1:8" x14ac:dyDescent="0.25">
      <c r="A4" s="284" t="s">
        <v>0</v>
      </c>
      <c r="B4" s="284"/>
      <c r="C4" s="284"/>
      <c r="D4" s="284"/>
      <c r="E4" s="284"/>
    </row>
    <row r="5" spans="1:8" x14ac:dyDescent="0.25">
      <c r="A5" s="284"/>
      <c r="B5" s="284"/>
      <c r="C5" s="284"/>
      <c r="D5" s="284"/>
      <c r="E5" s="284"/>
    </row>
    <row r="6" spans="1:8" x14ac:dyDescent="0.25">
      <c r="D6" s="2"/>
      <c r="E6" s="2"/>
    </row>
    <row r="7" spans="1:8" ht="15.75" thickBot="1" x14ac:dyDescent="0.3">
      <c r="C7" s="2"/>
    </row>
    <row r="8" spans="1:8" ht="15.75" thickBot="1" x14ac:dyDescent="0.3">
      <c r="A8" s="28" t="s">
        <v>1</v>
      </c>
      <c r="B8" s="29" t="s">
        <v>2</v>
      </c>
      <c r="C8" s="379">
        <v>33</v>
      </c>
      <c r="D8" s="380"/>
      <c r="E8" s="380"/>
    </row>
    <row r="9" spans="1:8" ht="27.75" customHeight="1" x14ac:dyDescent="0.25">
      <c r="A9" s="28" t="s">
        <v>3</v>
      </c>
      <c r="B9" s="29" t="s">
        <v>4</v>
      </c>
      <c r="C9" s="381" t="s">
        <v>139</v>
      </c>
      <c r="D9" s="382"/>
      <c r="E9" s="382"/>
      <c r="F9" s="471"/>
      <c r="G9" s="248"/>
      <c r="H9" s="248"/>
    </row>
    <row r="10" spans="1:8" x14ac:dyDescent="0.25">
      <c r="A10" s="28" t="s">
        <v>5</v>
      </c>
      <c r="B10" s="29" t="s">
        <v>7</v>
      </c>
      <c r="C10" s="285" t="s">
        <v>68</v>
      </c>
      <c r="D10" s="285"/>
      <c r="E10" s="285"/>
      <c r="F10" s="247"/>
      <c r="G10" s="248"/>
      <c r="H10" s="248"/>
    </row>
    <row r="11" spans="1:8" x14ac:dyDescent="0.25">
      <c r="A11" s="28" t="s">
        <v>6</v>
      </c>
      <c r="B11" s="29" t="s">
        <v>8</v>
      </c>
      <c r="C11" s="285" t="s">
        <v>67</v>
      </c>
      <c r="D11" s="285"/>
      <c r="E11" s="285"/>
    </row>
    <row r="12" spans="1:8" x14ac:dyDescent="0.25">
      <c r="A12" s="3"/>
      <c r="B12" s="4"/>
      <c r="C12" s="5"/>
    </row>
    <row r="13" spans="1:8" ht="15.75" thickBot="1" x14ac:dyDescent="0.3">
      <c r="A13" s="3"/>
      <c r="B13" s="120" t="s">
        <v>88</v>
      </c>
      <c r="C13" s="470" t="s">
        <v>158</v>
      </c>
      <c r="D13" s="470"/>
      <c r="E13" s="470"/>
      <c r="F13" s="470"/>
      <c r="G13" s="470"/>
      <c r="H13" s="470"/>
    </row>
    <row r="14" spans="1:8" x14ac:dyDescent="0.25">
      <c r="A14" s="18">
        <v>1</v>
      </c>
      <c r="B14" s="113" t="s">
        <v>11</v>
      </c>
      <c r="C14" s="76"/>
      <c r="D14" s="114" t="s">
        <v>10</v>
      </c>
      <c r="E14" s="115" t="s">
        <v>47</v>
      </c>
      <c r="F14" s="259" t="s">
        <v>62</v>
      </c>
      <c r="G14" s="281"/>
      <c r="H14" s="282"/>
    </row>
    <row r="15" spans="1:8" ht="30" x14ac:dyDescent="0.25">
      <c r="A15" s="6">
        <v>1.1000000000000001</v>
      </c>
      <c r="B15" s="7" t="s">
        <v>12</v>
      </c>
      <c r="C15" s="206" t="s">
        <v>69</v>
      </c>
      <c r="D15" s="202" t="s">
        <v>138</v>
      </c>
      <c r="E15" s="454" t="s">
        <v>71</v>
      </c>
      <c r="F15" s="289"/>
      <c r="G15" s="290"/>
      <c r="H15" s="290"/>
    </row>
    <row r="16" spans="1:8" x14ac:dyDescent="0.25">
      <c r="A16" s="6">
        <v>1.2</v>
      </c>
      <c r="B16" s="8" t="s">
        <v>13</v>
      </c>
      <c r="C16" s="208"/>
      <c r="D16" s="203"/>
      <c r="E16" s="452"/>
      <c r="F16" s="254"/>
      <c r="G16" s="248"/>
      <c r="H16" s="248"/>
    </row>
    <row r="17" spans="1:8" ht="30" x14ac:dyDescent="0.25">
      <c r="A17" s="6">
        <v>1.3</v>
      </c>
      <c r="B17" s="7" t="s">
        <v>14</v>
      </c>
      <c r="C17" s="208"/>
      <c r="D17" s="203"/>
      <c r="E17" s="452"/>
      <c r="F17" s="254"/>
      <c r="G17" s="248"/>
      <c r="H17" s="248"/>
    </row>
    <row r="18" spans="1:8" ht="60.75" thickBot="1" x14ac:dyDescent="0.3">
      <c r="A18" s="6">
        <v>1.4</v>
      </c>
      <c r="B18" s="7" t="s">
        <v>15</v>
      </c>
      <c r="C18" s="208"/>
      <c r="D18" s="203"/>
      <c r="E18" s="452"/>
      <c r="F18" s="254"/>
      <c r="G18" s="248"/>
      <c r="H18" s="248"/>
    </row>
    <row r="19" spans="1:8" ht="39" customHeight="1" x14ac:dyDescent="0.25">
      <c r="A19" s="18">
        <v>2</v>
      </c>
      <c r="B19" s="19" t="s">
        <v>16</v>
      </c>
      <c r="C19" s="61"/>
      <c r="D19" s="69" t="s">
        <v>10</v>
      </c>
      <c r="E19" s="22" t="s">
        <v>47</v>
      </c>
      <c r="F19" s="231"/>
      <c r="G19" s="287"/>
      <c r="H19" s="288"/>
    </row>
    <row r="20" spans="1:8" ht="45.75" customHeight="1" x14ac:dyDescent="0.25">
      <c r="A20" s="6">
        <v>2.1</v>
      </c>
      <c r="B20" s="9" t="s">
        <v>17</v>
      </c>
      <c r="C20" s="265" t="s">
        <v>51</v>
      </c>
      <c r="D20" s="265" t="s">
        <v>51</v>
      </c>
      <c r="E20" s="265" t="s">
        <v>51</v>
      </c>
      <c r="F20" s="247"/>
      <c r="G20" s="248"/>
      <c r="H20" s="248"/>
    </row>
    <row r="21" spans="1:8" ht="50.25" customHeight="1" x14ac:dyDescent="0.25">
      <c r="A21" s="6">
        <v>2.2000000000000002</v>
      </c>
      <c r="B21" s="9" t="s">
        <v>49</v>
      </c>
      <c r="C21" s="266"/>
      <c r="D21" s="266"/>
      <c r="E21" s="266"/>
      <c r="F21" s="247"/>
      <c r="G21" s="248"/>
      <c r="H21" s="248"/>
    </row>
    <row r="22" spans="1:8" ht="123" customHeight="1" x14ac:dyDescent="0.25">
      <c r="A22" s="6">
        <v>2.2999999999999998</v>
      </c>
      <c r="B22" s="9" t="s">
        <v>18</v>
      </c>
      <c r="C22" s="266"/>
      <c r="D22" s="266"/>
      <c r="E22" s="266"/>
      <c r="F22" s="247"/>
      <c r="G22" s="248"/>
      <c r="H22" s="248"/>
    </row>
    <row r="23" spans="1:8" ht="42" customHeight="1" thickBot="1" x14ac:dyDescent="0.3">
      <c r="A23" s="10">
        <v>2.4</v>
      </c>
      <c r="B23" s="11" t="s">
        <v>19</v>
      </c>
      <c r="C23" s="373"/>
      <c r="D23" s="373"/>
      <c r="E23" s="373"/>
      <c r="F23" s="247"/>
      <c r="G23" s="248"/>
      <c r="H23" s="248"/>
    </row>
    <row r="24" spans="1:8" ht="33" customHeight="1" thickBot="1" x14ac:dyDescent="0.3">
      <c r="A24" s="200">
        <v>3</v>
      </c>
      <c r="B24" s="223" t="s">
        <v>20</v>
      </c>
      <c r="C24" s="277" t="str">
        <f>+C9</f>
        <v xml:space="preserve">GCSI GRUPO COLOMBIANO DE SEGURIDAD INTEGRAL ADVISEGAR LTDA </v>
      </c>
      <c r="D24" s="278"/>
      <c r="E24" s="309" t="s">
        <v>47</v>
      </c>
      <c r="F24" s="257"/>
      <c r="G24" s="279"/>
      <c r="H24" s="280"/>
    </row>
    <row r="25" spans="1:8" ht="33" customHeight="1" x14ac:dyDescent="0.25">
      <c r="A25" s="201"/>
      <c r="B25" s="220"/>
      <c r="C25" s="67" t="s">
        <v>9</v>
      </c>
      <c r="D25" s="69" t="s">
        <v>10</v>
      </c>
      <c r="E25" s="310"/>
      <c r="F25" s="259"/>
      <c r="G25" s="281"/>
      <c r="H25" s="282"/>
    </row>
    <row r="26" spans="1:8" ht="62.25" customHeight="1" x14ac:dyDescent="0.25">
      <c r="A26" s="6">
        <v>4.0999999999999996</v>
      </c>
      <c r="B26" s="9" t="s">
        <v>53</v>
      </c>
      <c r="C26" s="268" t="s">
        <v>69</v>
      </c>
      <c r="D26" s="202" t="s">
        <v>145</v>
      </c>
      <c r="E26" s="454" t="s">
        <v>71</v>
      </c>
      <c r="F26" s="254"/>
      <c r="G26" s="248"/>
      <c r="H26" s="248"/>
    </row>
    <row r="27" spans="1:8" ht="30" x14ac:dyDescent="0.25">
      <c r="A27" s="6">
        <v>4.2</v>
      </c>
      <c r="B27" s="9" t="s">
        <v>21</v>
      </c>
      <c r="C27" s="403"/>
      <c r="D27" s="203"/>
      <c r="E27" s="452"/>
      <c r="F27" s="254"/>
      <c r="G27" s="248"/>
      <c r="H27" s="248"/>
    </row>
    <row r="28" spans="1:8" ht="30.75" thickBot="1" x14ac:dyDescent="0.3">
      <c r="A28" s="10">
        <v>4.3</v>
      </c>
      <c r="B28" s="11" t="s">
        <v>48</v>
      </c>
      <c r="C28" s="13" t="s">
        <v>72</v>
      </c>
      <c r="D28" s="204"/>
      <c r="E28" s="453"/>
      <c r="F28" s="254"/>
      <c r="G28" s="248"/>
      <c r="H28" s="248"/>
    </row>
    <row r="29" spans="1:8" ht="30" customHeight="1" thickBot="1" x14ac:dyDescent="0.3">
      <c r="A29" s="200">
        <v>5</v>
      </c>
      <c r="B29" s="213" t="s">
        <v>22</v>
      </c>
      <c r="C29" s="255" t="str">
        <f>+C24</f>
        <v xml:space="preserve">GCSI GRUPO COLOMBIANO DE SEGURIDAD INTEGRAL ADVISEGAR LTDA </v>
      </c>
      <c r="D29" s="256"/>
      <c r="E29" s="309" t="s">
        <v>47</v>
      </c>
      <c r="F29" s="261"/>
      <c r="G29" s="262"/>
      <c r="H29" s="262"/>
    </row>
    <row r="30" spans="1:8" ht="15.75" thickBot="1" x14ac:dyDescent="0.3">
      <c r="A30" s="201"/>
      <c r="B30" s="214"/>
      <c r="C30" s="35" t="s">
        <v>9</v>
      </c>
      <c r="D30" s="36" t="s">
        <v>10</v>
      </c>
      <c r="E30" s="310"/>
      <c r="F30" s="263"/>
      <c r="G30" s="264"/>
      <c r="H30" s="264"/>
    </row>
    <row r="31" spans="1:8" ht="64.5" customHeight="1" x14ac:dyDescent="0.25">
      <c r="A31" s="6">
        <v>5.0999999999999996</v>
      </c>
      <c r="B31" s="9" t="s">
        <v>53</v>
      </c>
      <c r="C31" s="351" t="s">
        <v>69</v>
      </c>
      <c r="D31" s="351" t="s">
        <v>140</v>
      </c>
      <c r="E31" s="216" t="s">
        <v>71</v>
      </c>
      <c r="F31" s="254"/>
      <c r="G31" s="248"/>
      <c r="H31" s="248"/>
    </row>
    <row r="32" spans="1:8" ht="45" x14ac:dyDescent="0.25">
      <c r="A32" s="6">
        <v>5.2</v>
      </c>
      <c r="B32" s="9" t="s">
        <v>63</v>
      </c>
      <c r="C32" s="351"/>
      <c r="D32" s="351"/>
      <c r="E32" s="218"/>
      <c r="F32" s="254"/>
      <c r="G32" s="248"/>
      <c r="H32" s="248"/>
    </row>
    <row r="33" spans="1:8" ht="45" x14ac:dyDescent="0.25">
      <c r="A33" s="6">
        <v>5.3</v>
      </c>
      <c r="B33" s="14" t="s">
        <v>54</v>
      </c>
      <c r="C33" s="351"/>
      <c r="D33" s="351"/>
      <c r="E33" s="218"/>
      <c r="F33" s="254"/>
      <c r="G33" s="248"/>
      <c r="H33" s="248"/>
    </row>
    <row r="34" spans="1:8" ht="30" x14ac:dyDescent="0.25">
      <c r="A34" s="6">
        <v>5.4</v>
      </c>
      <c r="B34" s="9" t="s">
        <v>23</v>
      </c>
      <c r="C34" s="351"/>
      <c r="D34" s="351"/>
      <c r="E34" s="218"/>
      <c r="F34" s="254"/>
      <c r="G34" s="248"/>
      <c r="H34" s="248"/>
    </row>
    <row r="35" spans="1:8" ht="30.75" thickBot="1" x14ac:dyDescent="0.3">
      <c r="A35" s="10">
        <v>5.5</v>
      </c>
      <c r="B35" s="11" t="s">
        <v>24</v>
      </c>
      <c r="C35" s="87" t="s">
        <v>69</v>
      </c>
      <c r="D35" s="86" t="s">
        <v>144</v>
      </c>
      <c r="E35" s="363"/>
      <c r="F35" s="254"/>
      <c r="G35" s="248"/>
      <c r="H35" s="248"/>
    </row>
    <row r="36" spans="1:8" ht="30" customHeight="1" thickBot="1" x14ac:dyDescent="0.3">
      <c r="A36" s="200">
        <v>6</v>
      </c>
      <c r="B36" s="211" t="s">
        <v>142</v>
      </c>
      <c r="C36" s="212" t="str">
        <f>+C29</f>
        <v xml:space="preserve">GCSI GRUPO COLOMBIANO DE SEGURIDAD INTEGRAL ADVISEGAR LTDA </v>
      </c>
      <c r="D36" s="335"/>
      <c r="E36" s="309" t="s">
        <v>47</v>
      </c>
      <c r="F36" s="466"/>
      <c r="G36" s="250"/>
      <c r="H36" s="251"/>
    </row>
    <row r="37" spans="1:8" ht="15.75" thickBot="1" x14ac:dyDescent="0.3">
      <c r="A37" s="201"/>
      <c r="B37" s="212"/>
      <c r="C37" s="24" t="s">
        <v>9</v>
      </c>
      <c r="D37" s="23" t="s">
        <v>10</v>
      </c>
      <c r="E37" s="310"/>
      <c r="F37" s="467"/>
      <c r="G37" s="252"/>
      <c r="H37" s="253"/>
    </row>
    <row r="38" spans="1:8" ht="30" x14ac:dyDescent="0.25">
      <c r="A38" s="6">
        <v>6.1</v>
      </c>
      <c r="B38" s="9" t="s">
        <v>143</v>
      </c>
      <c r="C38" s="224" t="s">
        <v>69</v>
      </c>
      <c r="D38" s="227" t="s">
        <v>146</v>
      </c>
      <c r="E38" s="454" t="s">
        <v>71</v>
      </c>
      <c r="F38" s="254"/>
      <c r="G38" s="248"/>
      <c r="H38" s="248"/>
    </row>
    <row r="39" spans="1:8" ht="45" x14ac:dyDescent="0.25">
      <c r="A39" s="6">
        <v>6.2</v>
      </c>
      <c r="B39" s="9" t="s">
        <v>27</v>
      </c>
      <c r="C39" s="225"/>
      <c r="D39" s="227"/>
      <c r="E39" s="452"/>
      <c r="F39" s="254"/>
      <c r="G39" s="248"/>
      <c r="H39" s="248"/>
    </row>
    <row r="40" spans="1:8" ht="60.75" thickBot="1" x14ac:dyDescent="0.3">
      <c r="A40" s="6">
        <v>6.3</v>
      </c>
      <c r="B40" s="11" t="s">
        <v>28</v>
      </c>
      <c r="C40" s="226"/>
      <c r="D40" s="228"/>
      <c r="E40" s="453"/>
      <c r="F40" s="254"/>
      <c r="G40" s="248"/>
      <c r="H40" s="248"/>
    </row>
    <row r="41" spans="1:8" x14ac:dyDescent="0.25">
      <c r="A41" s="18">
        <v>7</v>
      </c>
      <c r="B41" s="25" t="s">
        <v>29</v>
      </c>
      <c r="C41" s="61"/>
      <c r="D41" s="69" t="s">
        <v>10</v>
      </c>
      <c r="E41" s="22" t="s">
        <v>47</v>
      </c>
      <c r="F41" s="231"/>
      <c r="G41" s="287"/>
      <c r="H41" s="288"/>
    </row>
    <row r="42" spans="1:8" x14ac:dyDescent="0.25">
      <c r="A42" s="6">
        <v>7.1</v>
      </c>
      <c r="B42" s="9" t="s">
        <v>30</v>
      </c>
      <c r="C42" s="85" t="s">
        <v>97</v>
      </c>
      <c r="D42" s="414" t="s">
        <v>152</v>
      </c>
      <c r="E42" s="414" t="s">
        <v>71</v>
      </c>
      <c r="F42" s="308"/>
      <c r="G42" s="248"/>
      <c r="H42" s="248"/>
    </row>
    <row r="43" spans="1:8" x14ac:dyDescent="0.25">
      <c r="A43" s="6">
        <v>7.2</v>
      </c>
      <c r="B43" s="9" t="s">
        <v>31</v>
      </c>
      <c r="C43" s="85" t="s">
        <v>151</v>
      </c>
      <c r="D43" s="415"/>
      <c r="E43" s="415"/>
      <c r="F43" s="308"/>
      <c r="G43" s="248"/>
      <c r="H43" s="248"/>
    </row>
    <row r="44" spans="1:8" ht="30" x14ac:dyDescent="0.25">
      <c r="A44" s="6">
        <v>7.3</v>
      </c>
      <c r="B44" s="9" t="s">
        <v>32</v>
      </c>
      <c r="C44" s="455" t="s">
        <v>69</v>
      </c>
      <c r="D44" s="415"/>
      <c r="E44" s="415"/>
      <c r="F44" s="308"/>
      <c r="G44" s="248"/>
      <c r="H44" s="248"/>
    </row>
    <row r="45" spans="1:8" ht="45" x14ac:dyDescent="0.25">
      <c r="A45" s="6">
        <v>7.4</v>
      </c>
      <c r="B45" s="9" t="s">
        <v>33</v>
      </c>
      <c r="C45" s="456"/>
      <c r="D45" s="415"/>
      <c r="E45" s="415"/>
      <c r="F45" s="308"/>
      <c r="G45" s="248"/>
      <c r="H45" s="248"/>
    </row>
    <row r="46" spans="1:8" ht="45" x14ac:dyDescent="0.25">
      <c r="A46" s="6">
        <v>7.5</v>
      </c>
      <c r="B46" s="9" t="s">
        <v>64</v>
      </c>
      <c r="C46" s="456"/>
      <c r="D46" s="415"/>
      <c r="E46" s="415"/>
      <c r="F46" s="308"/>
      <c r="G46" s="248"/>
      <c r="H46" s="248"/>
    </row>
    <row r="47" spans="1:8" x14ac:dyDescent="0.25">
      <c r="A47" s="6">
        <v>7.6</v>
      </c>
      <c r="B47" s="9" t="s">
        <v>34</v>
      </c>
      <c r="C47" s="456"/>
      <c r="D47" s="415"/>
      <c r="E47" s="415"/>
      <c r="F47" s="308"/>
      <c r="G47" s="248"/>
      <c r="H47" s="248"/>
    </row>
    <row r="48" spans="1:8" ht="30" x14ac:dyDescent="0.25">
      <c r="A48" s="6">
        <v>7.7</v>
      </c>
      <c r="B48" s="9" t="s">
        <v>55</v>
      </c>
      <c r="C48" s="456"/>
      <c r="D48" s="415"/>
      <c r="E48" s="415"/>
      <c r="F48" s="308"/>
      <c r="G48" s="248"/>
      <c r="H48" s="248"/>
    </row>
    <row r="49" spans="1:9" ht="31.5" customHeight="1" x14ac:dyDescent="0.25">
      <c r="A49" s="6">
        <v>7.8</v>
      </c>
      <c r="B49" s="15" t="s">
        <v>35</v>
      </c>
      <c r="C49" s="456"/>
      <c r="D49" s="415"/>
      <c r="E49" s="415"/>
      <c r="F49" s="308"/>
      <c r="G49" s="248"/>
      <c r="H49" s="248"/>
    </row>
    <row r="50" spans="1:9" ht="15.75" thickBot="1" x14ac:dyDescent="0.3">
      <c r="A50" s="6">
        <v>7.9</v>
      </c>
      <c r="B50" s="9" t="s">
        <v>36</v>
      </c>
      <c r="C50" s="457"/>
      <c r="D50" s="416"/>
      <c r="E50" s="416"/>
      <c r="F50" s="308"/>
      <c r="G50" s="248"/>
      <c r="H50" s="248"/>
    </row>
    <row r="51" spans="1:9" ht="30" customHeight="1" thickBot="1" x14ac:dyDescent="0.3">
      <c r="A51" s="200">
        <v>8</v>
      </c>
      <c r="B51" s="211" t="s">
        <v>37</v>
      </c>
      <c r="C51" s="212" t="str">
        <f>+C36</f>
        <v xml:space="preserve">GCSI GRUPO COLOMBIANO DE SEGURIDAD INTEGRAL ADVISEGAR LTDA </v>
      </c>
      <c r="D51" s="335"/>
      <c r="E51" s="465"/>
      <c r="F51" s="257"/>
      <c r="G51" s="279"/>
      <c r="H51" s="258"/>
    </row>
    <row r="52" spans="1:9" ht="30" customHeight="1" thickBot="1" x14ac:dyDescent="0.3">
      <c r="A52" s="201"/>
      <c r="B52" s="212"/>
      <c r="C52" s="24" t="s">
        <v>50</v>
      </c>
      <c r="D52" s="23" t="s">
        <v>10</v>
      </c>
      <c r="E52" s="310"/>
      <c r="F52" s="259"/>
      <c r="G52" s="281"/>
      <c r="H52" s="260"/>
    </row>
    <row r="53" spans="1:9" ht="30" x14ac:dyDescent="0.25">
      <c r="A53" s="6">
        <v>8.1</v>
      </c>
      <c r="B53" s="7" t="s">
        <v>38</v>
      </c>
      <c r="C53" s="233" t="s">
        <v>51</v>
      </c>
      <c r="D53" s="450"/>
      <c r="E53" s="452" t="s">
        <v>51</v>
      </c>
      <c r="F53" s="254"/>
      <c r="G53" s="248"/>
      <c r="H53" s="248"/>
    </row>
    <row r="54" spans="1:9" x14ac:dyDescent="0.25">
      <c r="A54" s="6">
        <v>8.1999999999999993</v>
      </c>
      <c r="B54" s="8" t="s">
        <v>13</v>
      </c>
      <c r="C54" s="410"/>
      <c r="D54" s="451"/>
      <c r="E54" s="452"/>
      <c r="F54" s="254"/>
      <c r="G54" s="248"/>
      <c r="H54" s="248"/>
    </row>
    <row r="55" spans="1:9" ht="60.75" thickBot="1" x14ac:dyDescent="0.3">
      <c r="A55" s="10">
        <v>8.3000000000000007</v>
      </c>
      <c r="B55" s="16" t="s">
        <v>39</v>
      </c>
      <c r="C55" s="274" t="s">
        <v>51</v>
      </c>
      <c r="D55" s="315"/>
      <c r="E55" s="453"/>
      <c r="F55" s="254"/>
      <c r="G55" s="248"/>
      <c r="H55" s="248"/>
    </row>
    <row r="56" spans="1:9" ht="30" customHeight="1" thickBot="1" x14ac:dyDescent="0.3">
      <c r="A56" s="200">
        <v>9</v>
      </c>
      <c r="B56" s="211" t="s">
        <v>40</v>
      </c>
      <c r="C56" s="277" t="str">
        <f>+C51</f>
        <v xml:space="preserve">GCSI GRUPO COLOMBIANO DE SEGURIDAD INTEGRAL ADVISEGAR LTDA </v>
      </c>
      <c r="D56" s="278"/>
      <c r="E56" s="309" t="s">
        <v>47</v>
      </c>
      <c r="F56" s="257"/>
      <c r="G56" s="279"/>
      <c r="H56" s="258"/>
    </row>
    <row r="57" spans="1:9" ht="30" customHeight="1" thickBot="1" x14ac:dyDescent="0.3">
      <c r="A57" s="201"/>
      <c r="B57" s="212"/>
      <c r="C57" s="24" t="s">
        <v>9</v>
      </c>
      <c r="D57" s="23" t="s">
        <v>10</v>
      </c>
      <c r="E57" s="310"/>
      <c r="F57" s="259"/>
      <c r="G57" s="281"/>
      <c r="H57" s="260"/>
    </row>
    <row r="58" spans="1:9" ht="30.75" thickBot="1" x14ac:dyDescent="0.3">
      <c r="A58" s="17">
        <v>9.1</v>
      </c>
      <c r="B58" s="39" t="s">
        <v>41</v>
      </c>
      <c r="C58" s="65" t="s">
        <v>51</v>
      </c>
      <c r="D58" s="64"/>
      <c r="E58" s="31"/>
      <c r="F58" s="254"/>
      <c r="G58" s="248"/>
      <c r="H58" s="248"/>
    </row>
    <row r="59" spans="1:9" x14ac:dyDescent="0.25">
      <c r="A59" s="219" t="s">
        <v>56</v>
      </c>
      <c r="B59" s="221" t="s">
        <v>57</v>
      </c>
      <c r="C59" s="222"/>
      <c r="D59" s="222"/>
      <c r="E59" s="249" t="s">
        <v>47</v>
      </c>
      <c r="F59" s="257"/>
      <c r="G59" s="279"/>
      <c r="H59" s="258"/>
      <c r="I59" s="309"/>
    </row>
    <row r="60" spans="1:9" x14ac:dyDescent="0.25">
      <c r="A60" s="220"/>
      <c r="B60" s="212"/>
      <c r="C60" s="62" t="s">
        <v>9</v>
      </c>
      <c r="D60" s="63" t="s">
        <v>10</v>
      </c>
      <c r="E60" s="249"/>
      <c r="F60" s="259"/>
      <c r="G60" s="281"/>
      <c r="H60" s="260"/>
      <c r="I60" s="310"/>
    </row>
    <row r="61" spans="1:9" ht="34.5" customHeight="1" x14ac:dyDescent="0.25">
      <c r="A61" s="12">
        <v>10.1</v>
      </c>
      <c r="B61" s="9" t="s">
        <v>58</v>
      </c>
      <c r="C61" s="112" t="s">
        <v>154</v>
      </c>
      <c r="D61" s="12" t="s">
        <v>147</v>
      </c>
      <c r="E61" s="41"/>
      <c r="F61" s="461" t="s">
        <v>559</v>
      </c>
      <c r="G61" s="462"/>
      <c r="H61" s="462"/>
    </row>
    <row r="62" spans="1:9" ht="30" customHeight="1" x14ac:dyDescent="0.25">
      <c r="A62" s="41">
        <v>10.199999999999999</v>
      </c>
      <c r="B62" s="39" t="s">
        <v>59</v>
      </c>
      <c r="C62" s="12" t="s">
        <v>83</v>
      </c>
      <c r="D62" s="12" t="s">
        <v>149</v>
      </c>
      <c r="E62" s="41"/>
      <c r="F62" s="463"/>
      <c r="G62" s="464"/>
      <c r="H62" s="464"/>
    </row>
    <row r="63" spans="1:9" ht="93.75" customHeight="1" x14ac:dyDescent="0.25">
      <c r="A63" s="41">
        <v>10.3</v>
      </c>
      <c r="B63" s="9" t="s">
        <v>65</v>
      </c>
      <c r="C63" s="12" t="s">
        <v>69</v>
      </c>
      <c r="D63" s="12" t="s">
        <v>148</v>
      </c>
      <c r="E63" s="41"/>
      <c r="F63" s="463"/>
      <c r="G63" s="464"/>
      <c r="H63" s="464"/>
    </row>
    <row r="64" spans="1:9" ht="63.75" customHeight="1" x14ac:dyDescent="0.25">
      <c r="A64" s="41">
        <v>10.4</v>
      </c>
      <c r="B64" s="42" t="s">
        <v>141</v>
      </c>
      <c r="C64" s="12" t="s">
        <v>69</v>
      </c>
      <c r="D64" s="12" t="s">
        <v>150</v>
      </c>
      <c r="E64" s="41"/>
      <c r="F64" s="463"/>
      <c r="G64" s="464"/>
      <c r="H64" s="464"/>
    </row>
    <row r="65" spans="1:8" ht="48.75" customHeight="1" x14ac:dyDescent="0.25">
      <c r="A65" s="12">
        <v>10.5</v>
      </c>
      <c r="B65" s="42" t="s">
        <v>61</v>
      </c>
      <c r="C65" s="12" t="s">
        <v>69</v>
      </c>
      <c r="D65" s="12"/>
      <c r="E65" s="41"/>
      <c r="F65" s="463"/>
      <c r="G65" s="464"/>
      <c r="H65" s="464"/>
    </row>
    <row r="66" spans="1:8" ht="37.5" customHeight="1" x14ac:dyDescent="0.25">
      <c r="A66" s="68">
        <v>10.6</v>
      </c>
      <c r="B66" s="59" t="s">
        <v>66</v>
      </c>
      <c r="C66" s="66" t="s">
        <v>69</v>
      </c>
      <c r="D66" s="66" t="s">
        <v>153</v>
      </c>
      <c r="E66" s="60"/>
      <c r="F66" s="468"/>
      <c r="G66" s="469"/>
      <c r="H66" s="469"/>
    </row>
    <row r="67" spans="1:8" ht="30" customHeight="1" x14ac:dyDescent="0.25">
      <c r="A67" s="324">
        <v>11</v>
      </c>
      <c r="B67" s="325" t="s">
        <v>42</v>
      </c>
      <c r="C67" s="212" t="str">
        <f>+C56</f>
        <v xml:space="preserve">GCSI GRUPO COLOMBIANO DE SEGURIDAD INTEGRAL ADVISEGAR LTDA </v>
      </c>
      <c r="D67" s="212"/>
      <c r="E67" s="212"/>
      <c r="F67" s="222"/>
      <c r="G67" s="222"/>
      <c r="H67" s="222"/>
    </row>
    <row r="68" spans="1:8" ht="30" customHeight="1" x14ac:dyDescent="0.25">
      <c r="A68" s="201"/>
      <c r="B68" s="214"/>
      <c r="C68" s="222" t="s">
        <v>9</v>
      </c>
      <c r="D68" s="222"/>
      <c r="E68" s="222"/>
      <c r="F68" s="222"/>
      <c r="G68" s="222"/>
      <c r="H68" s="222"/>
    </row>
    <row r="69" spans="1:8" ht="45" x14ac:dyDescent="0.25">
      <c r="A69" s="6">
        <v>11.1</v>
      </c>
      <c r="B69" s="26" t="s">
        <v>43</v>
      </c>
      <c r="C69" s="273" t="s">
        <v>69</v>
      </c>
      <c r="D69" s="271"/>
      <c r="E69" s="272"/>
      <c r="F69" s="247"/>
      <c r="G69" s="248"/>
      <c r="H69" s="248"/>
    </row>
    <row r="70" spans="1:8" ht="31.5" customHeight="1" x14ac:dyDescent="0.25">
      <c r="A70" s="6">
        <v>11.2</v>
      </c>
      <c r="B70" s="26" t="s">
        <v>44</v>
      </c>
      <c r="C70" s="273" t="s">
        <v>69</v>
      </c>
      <c r="D70" s="271"/>
      <c r="E70" s="272"/>
      <c r="F70" s="247"/>
      <c r="G70" s="248"/>
      <c r="H70" s="248"/>
    </row>
    <row r="71" spans="1:8" ht="30.75" thickBot="1" x14ac:dyDescent="0.3">
      <c r="A71" s="17">
        <v>11.3</v>
      </c>
      <c r="B71" s="27" t="s">
        <v>45</v>
      </c>
      <c r="C71" s="273" t="s">
        <v>69</v>
      </c>
      <c r="D71" s="271"/>
      <c r="E71" s="272"/>
      <c r="F71" s="247"/>
      <c r="G71" s="248"/>
      <c r="H71" s="248"/>
    </row>
    <row r="72" spans="1:8" ht="33" thickBot="1" x14ac:dyDescent="0.3">
      <c r="A72" s="316" t="s">
        <v>46</v>
      </c>
      <c r="B72" s="317"/>
      <c r="C72" s="458" t="s">
        <v>154</v>
      </c>
      <c r="D72" s="459"/>
      <c r="E72" s="460"/>
      <c r="F72" s="321"/>
      <c r="G72" s="322"/>
      <c r="H72" s="323"/>
    </row>
  </sheetData>
  <mergeCells count="87">
    <mergeCell ref="C10:E10"/>
    <mergeCell ref="F10:H10"/>
    <mergeCell ref="F66:H66"/>
    <mergeCell ref="C13:H13"/>
    <mergeCell ref="A1:E2"/>
    <mergeCell ref="A4:E5"/>
    <mergeCell ref="C8:E8"/>
    <mergeCell ref="C9:E9"/>
    <mergeCell ref="F9:H9"/>
    <mergeCell ref="C11:E11"/>
    <mergeCell ref="F14:H14"/>
    <mergeCell ref="C15:C18"/>
    <mergeCell ref="D15:D18"/>
    <mergeCell ref="E15:E18"/>
    <mergeCell ref="F15:H18"/>
    <mergeCell ref="A24:A25"/>
    <mergeCell ref="B24:B25"/>
    <mergeCell ref="C24:D24"/>
    <mergeCell ref="E24:E25"/>
    <mergeCell ref="F24:H25"/>
    <mergeCell ref="F19:H19"/>
    <mergeCell ref="C20:C23"/>
    <mergeCell ref="D20:D23"/>
    <mergeCell ref="E20:E23"/>
    <mergeCell ref="F20:H23"/>
    <mergeCell ref="C26:C27"/>
    <mergeCell ref="D26:D28"/>
    <mergeCell ref="E26:E28"/>
    <mergeCell ref="F26:H28"/>
    <mergeCell ref="A29:A30"/>
    <mergeCell ref="B29:B30"/>
    <mergeCell ref="C29:D29"/>
    <mergeCell ref="E29:E30"/>
    <mergeCell ref="F29:H30"/>
    <mergeCell ref="E31:E35"/>
    <mergeCell ref="F31:H35"/>
    <mergeCell ref="A36:A37"/>
    <mergeCell ref="B36:B37"/>
    <mergeCell ref="C36:D36"/>
    <mergeCell ref="E36:E37"/>
    <mergeCell ref="F36:H37"/>
    <mergeCell ref="C31:C34"/>
    <mergeCell ref="D31:D34"/>
    <mergeCell ref="A51:A52"/>
    <mergeCell ref="B51:B52"/>
    <mergeCell ref="C51:D51"/>
    <mergeCell ref="E51:E52"/>
    <mergeCell ref="F51:H52"/>
    <mergeCell ref="I59:I60"/>
    <mergeCell ref="A56:A57"/>
    <mergeCell ref="B56:B57"/>
    <mergeCell ref="C56:D56"/>
    <mergeCell ref="E56:E57"/>
    <mergeCell ref="F56:H57"/>
    <mergeCell ref="F58:H58"/>
    <mergeCell ref="A59:A60"/>
    <mergeCell ref="B59:B60"/>
    <mergeCell ref="C59:D59"/>
    <mergeCell ref="E59:E60"/>
    <mergeCell ref="F59:H60"/>
    <mergeCell ref="A72:B72"/>
    <mergeCell ref="C72:E72"/>
    <mergeCell ref="F72:H72"/>
    <mergeCell ref="F61:H65"/>
    <mergeCell ref="A67:A68"/>
    <mergeCell ref="B67:B68"/>
    <mergeCell ref="C67:E67"/>
    <mergeCell ref="F67:H67"/>
    <mergeCell ref="C68:E68"/>
    <mergeCell ref="F68:H68"/>
    <mergeCell ref="C69:E69"/>
    <mergeCell ref="F69:H71"/>
    <mergeCell ref="C70:E70"/>
    <mergeCell ref="C71:E71"/>
    <mergeCell ref="C53:D54"/>
    <mergeCell ref="E53:E55"/>
    <mergeCell ref="F53:H55"/>
    <mergeCell ref="C55:D55"/>
    <mergeCell ref="C38:C40"/>
    <mergeCell ref="D38:D40"/>
    <mergeCell ref="E38:E40"/>
    <mergeCell ref="F38:H40"/>
    <mergeCell ref="F41:H41"/>
    <mergeCell ref="D42:D50"/>
    <mergeCell ref="E42:E50"/>
    <mergeCell ref="F42:H50"/>
    <mergeCell ref="C44:C50"/>
  </mergeCells>
  <pageMargins left="0.7" right="0.7" top="0.75" bottom="0.75" header="0.3" footer="0.3"/>
  <pageSetup scale="50" orientation="portrait" r:id="rId1"/>
  <rowBreaks count="1" manualBreakCount="1">
    <brk id="9" max="16383"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view="pageBreakPreview" topLeftCell="A58" zoomScale="80" zoomScaleNormal="80" zoomScaleSheetLayoutView="80" workbookViewId="0">
      <selection activeCell="C68" sqref="C68:E68"/>
    </sheetView>
  </sheetViews>
  <sheetFormatPr baseColWidth="10" defaultRowHeight="15" x14ac:dyDescent="0.25"/>
  <cols>
    <col min="1" max="1" width="6.7109375" style="1" customWidth="1"/>
    <col min="2" max="2" width="47.140625" customWidth="1"/>
    <col min="3" max="3" width="27.28515625" style="1" customWidth="1"/>
    <col min="4" max="4" width="12.85546875" style="1" customWidth="1"/>
    <col min="5" max="5" width="19.42578125" style="1" customWidth="1"/>
    <col min="6" max="6" width="16" bestFit="1" customWidth="1"/>
  </cols>
  <sheetData>
    <row r="1" spans="1:8" ht="15" customHeight="1" x14ac:dyDescent="0.25">
      <c r="A1" s="284" t="s">
        <v>52</v>
      </c>
      <c r="B1" s="284"/>
      <c r="C1" s="284"/>
      <c r="D1" s="284"/>
      <c r="E1" s="284"/>
    </row>
    <row r="2" spans="1:8" ht="15" customHeight="1" x14ac:dyDescent="0.25">
      <c r="A2" s="284"/>
      <c r="B2" s="284"/>
      <c r="C2" s="284"/>
      <c r="D2" s="284"/>
      <c r="E2" s="284"/>
    </row>
    <row r="4" spans="1:8" x14ac:dyDescent="0.25">
      <c r="A4" s="284" t="s">
        <v>0</v>
      </c>
      <c r="B4" s="284"/>
      <c r="C4" s="284"/>
      <c r="D4" s="284"/>
      <c r="E4" s="284"/>
    </row>
    <row r="5" spans="1:8" x14ac:dyDescent="0.25">
      <c r="A5" s="284"/>
      <c r="B5" s="284"/>
      <c r="C5" s="284"/>
      <c r="D5" s="284"/>
      <c r="E5" s="284"/>
    </row>
    <row r="6" spans="1:8" x14ac:dyDescent="0.25">
      <c r="D6" s="2"/>
      <c r="E6" s="2"/>
    </row>
    <row r="7" spans="1:8" ht="15.75" thickBot="1" x14ac:dyDescent="0.3">
      <c r="C7" s="2"/>
    </row>
    <row r="8" spans="1:8" ht="15.75" thickBot="1" x14ac:dyDescent="0.3">
      <c r="A8" s="28" t="s">
        <v>1</v>
      </c>
      <c r="B8" s="29" t="s">
        <v>2</v>
      </c>
      <c r="C8" s="379">
        <v>34</v>
      </c>
      <c r="D8" s="380"/>
      <c r="E8" s="380"/>
    </row>
    <row r="9" spans="1:8" ht="18" customHeight="1" x14ac:dyDescent="0.25">
      <c r="A9" s="28" t="s">
        <v>3</v>
      </c>
      <c r="B9" s="29" t="s">
        <v>4</v>
      </c>
      <c r="C9" s="381" t="s">
        <v>125</v>
      </c>
      <c r="D9" s="382"/>
      <c r="E9" s="382"/>
      <c r="F9" s="471"/>
      <c r="G9" s="248"/>
      <c r="H9" s="248"/>
    </row>
    <row r="10" spans="1:8" x14ac:dyDescent="0.25">
      <c r="A10" s="28" t="s">
        <v>5</v>
      </c>
      <c r="B10" s="29" t="s">
        <v>7</v>
      </c>
      <c r="C10" s="285" t="s">
        <v>68</v>
      </c>
      <c r="D10" s="285"/>
      <c r="E10" s="285"/>
      <c r="F10" s="247"/>
      <c r="G10" s="248"/>
      <c r="H10" s="248"/>
    </row>
    <row r="11" spans="1:8" x14ac:dyDescent="0.25">
      <c r="A11" s="28" t="s">
        <v>6</v>
      </c>
      <c r="B11" s="29" t="s">
        <v>8</v>
      </c>
      <c r="C11" s="285" t="s">
        <v>67</v>
      </c>
      <c r="D11" s="285"/>
      <c r="E11" s="285"/>
    </row>
    <row r="12" spans="1:8" ht="15.75" thickBot="1" x14ac:dyDescent="0.3">
      <c r="A12" s="3"/>
      <c r="B12" s="4" t="s">
        <v>160</v>
      </c>
      <c r="C12" s="470" t="s">
        <v>161</v>
      </c>
      <c r="D12" s="470"/>
      <c r="E12" s="470"/>
    </row>
    <row r="13" spans="1:8" x14ac:dyDescent="0.25">
      <c r="A13" s="18">
        <v>1</v>
      </c>
      <c r="B13" s="21" t="s">
        <v>11</v>
      </c>
      <c r="C13" s="76"/>
      <c r="D13" s="114" t="s">
        <v>10</v>
      </c>
      <c r="E13" s="115" t="s">
        <v>47</v>
      </c>
      <c r="F13" s="231" t="s">
        <v>62</v>
      </c>
      <c r="G13" s="287"/>
      <c r="H13" s="288"/>
    </row>
    <row r="14" spans="1:8" ht="30" x14ac:dyDescent="0.25">
      <c r="A14" s="6">
        <v>1.1000000000000001</v>
      </c>
      <c r="B14" s="7" t="s">
        <v>12</v>
      </c>
      <c r="C14" s="206" t="s">
        <v>69</v>
      </c>
      <c r="D14" s="202" t="s">
        <v>126</v>
      </c>
      <c r="E14" s="454" t="s">
        <v>71</v>
      </c>
      <c r="F14" s="289"/>
      <c r="G14" s="290"/>
      <c r="H14" s="290"/>
    </row>
    <row r="15" spans="1:8" x14ac:dyDescent="0.25">
      <c r="A15" s="6">
        <v>1.2</v>
      </c>
      <c r="B15" s="8" t="s">
        <v>13</v>
      </c>
      <c r="C15" s="208"/>
      <c r="D15" s="203"/>
      <c r="E15" s="452"/>
      <c r="F15" s="254"/>
      <c r="G15" s="248"/>
      <c r="H15" s="248"/>
    </row>
    <row r="16" spans="1:8" ht="30" x14ac:dyDescent="0.25">
      <c r="A16" s="6">
        <v>1.3</v>
      </c>
      <c r="B16" s="7" t="s">
        <v>14</v>
      </c>
      <c r="C16" s="208"/>
      <c r="D16" s="203"/>
      <c r="E16" s="452"/>
      <c r="F16" s="254"/>
      <c r="G16" s="248"/>
      <c r="H16" s="248"/>
    </row>
    <row r="17" spans="1:8" ht="60.75" thickBot="1" x14ac:dyDescent="0.3">
      <c r="A17" s="6">
        <v>1.4</v>
      </c>
      <c r="B17" s="7" t="s">
        <v>15</v>
      </c>
      <c r="C17" s="208"/>
      <c r="D17" s="203"/>
      <c r="E17" s="452"/>
      <c r="F17" s="254"/>
      <c r="G17" s="248"/>
      <c r="H17" s="248"/>
    </row>
    <row r="18" spans="1:8" ht="39" customHeight="1" x14ac:dyDescent="0.25">
      <c r="A18" s="18">
        <v>2</v>
      </c>
      <c r="B18" s="19" t="s">
        <v>16</v>
      </c>
      <c r="C18" s="56"/>
      <c r="D18" s="51" t="s">
        <v>10</v>
      </c>
      <c r="E18" s="22" t="s">
        <v>47</v>
      </c>
      <c r="F18" s="231"/>
      <c r="G18" s="287"/>
      <c r="H18" s="288"/>
    </row>
    <row r="19" spans="1:8" ht="45.75" customHeight="1" x14ac:dyDescent="0.25">
      <c r="A19" s="6">
        <v>2.1</v>
      </c>
      <c r="B19" s="9" t="s">
        <v>17</v>
      </c>
      <c r="C19" s="265" t="s">
        <v>51</v>
      </c>
      <c r="D19" s="265" t="s">
        <v>51</v>
      </c>
      <c r="E19" s="265" t="s">
        <v>51</v>
      </c>
      <c r="F19" s="247"/>
      <c r="G19" s="248"/>
      <c r="H19" s="248"/>
    </row>
    <row r="20" spans="1:8" ht="50.25" customHeight="1" x14ac:dyDescent="0.25">
      <c r="A20" s="6">
        <v>2.2000000000000002</v>
      </c>
      <c r="B20" s="9" t="s">
        <v>49</v>
      </c>
      <c r="C20" s="266"/>
      <c r="D20" s="266"/>
      <c r="E20" s="266"/>
      <c r="F20" s="247"/>
      <c r="G20" s="248"/>
      <c r="H20" s="248"/>
    </row>
    <row r="21" spans="1:8" ht="123" customHeight="1" x14ac:dyDescent="0.25">
      <c r="A21" s="6">
        <v>2.2999999999999998</v>
      </c>
      <c r="B21" s="9" t="s">
        <v>18</v>
      </c>
      <c r="C21" s="266"/>
      <c r="D21" s="266"/>
      <c r="E21" s="266"/>
      <c r="F21" s="247"/>
      <c r="G21" s="248"/>
      <c r="H21" s="248"/>
    </row>
    <row r="22" spans="1:8" ht="42" customHeight="1" thickBot="1" x14ac:dyDescent="0.3">
      <c r="A22" s="10">
        <v>2.4</v>
      </c>
      <c r="B22" s="11" t="s">
        <v>19</v>
      </c>
      <c r="C22" s="373"/>
      <c r="D22" s="373"/>
      <c r="E22" s="373"/>
      <c r="F22" s="247"/>
      <c r="G22" s="248"/>
      <c r="H22" s="248"/>
    </row>
    <row r="23" spans="1:8" ht="33" customHeight="1" thickBot="1" x14ac:dyDescent="0.3">
      <c r="A23" s="200">
        <v>3</v>
      </c>
      <c r="B23" s="223" t="s">
        <v>20</v>
      </c>
      <c r="C23" s="277" t="str">
        <f>+C9</f>
        <v xml:space="preserve">CUIDAR LTDA </v>
      </c>
      <c r="D23" s="278"/>
      <c r="E23" s="309" t="s">
        <v>47</v>
      </c>
      <c r="F23" s="257"/>
      <c r="G23" s="279"/>
      <c r="H23" s="280"/>
    </row>
    <row r="24" spans="1:8" ht="33" customHeight="1" x14ac:dyDescent="0.25">
      <c r="A24" s="201"/>
      <c r="B24" s="220"/>
      <c r="C24" s="52" t="s">
        <v>9</v>
      </c>
      <c r="D24" s="51" t="s">
        <v>10</v>
      </c>
      <c r="E24" s="310"/>
      <c r="F24" s="259"/>
      <c r="G24" s="281"/>
      <c r="H24" s="282"/>
    </row>
    <row r="25" spans="1:8" ht="62.25" customHeight="1" x14ac:dyDescent="0.25">
      <c r="A25" s="6">
        <v>4.0999999999999996</v>
      </c>
      <c r="B25" s="9" t="s">
        <v>53</v>
      </c>
      <c r="C25" s="268" t="s">
        <v>69</v>
      </c>
      <c r="D25" s="202" t="s">
        <v>128</v>
      </c>
      <c r="E25" s="454" t="s">
        <v>71</v>
      </c>
      <c r="F25" s="254"/>
      <c r="G25" s="248"/>
      <c r="H25" s="248"/>
    </row>
    <row r="26" spans="1:8" ht="30" x14ac:dyDescent="0.25">
      <c r="A26" s="6">
        <v>4.2</v>
      </c>
      <c r="B26" s="9" t="s">
        <v>21</v>
      </c>
      <c r="C26" s="403"/>
      <c r="D26" s="203"/>
      <c r="E26" s="452"/>
      <c r="F26" s="254"/>
      <c r="G26" s="248"/>
      <c r="H26" s="248"/>
    </row>
    <row r="27" spans="1:8" ht="30.75" thickBot="1" x14ac:dyDescent="0.3">
      <c r="A27" s="10">
        <v>4.3</v>
      </c>
      <c r="B27" s="11" t="s">
        <v>48</v>
      </c>
      <c r="C27" s="13" t="s">
        <v>110</v>
      </c>
      <c r="D27" s="204"/>
      <c r="E27" s="453"/>
      <c r="F27" s="254"/>
      <c r="G27" s="248"/>
      <c r="H27" s="248"/>
    </row>
    <row r="28" spans="1:8" ht="30" customHeight="1" thickBot="1" x14ac:dyDescent="0.3">
      <c r="A28" s="200">
        <v>5</v>
      </c>
      <c r="B28" s="213" t="s">
        <v>22</v>
      </c>
      <c r="C28" s="255" t="str">
        <f>+C23</f>
        <v xml:space="preserve">CUIDAR LTDA </v>
      </c>
      <c r="D28" s="256"/>
      <c r="E28" s="309" t="s">
        <v>47</v>
      </c>
      <c r="F28" s="261"/>
      <c r="G28" s="262"/>
      <c r="H28" s="262"/>
    </row>
    <row r="29" spans="1:8" ht="15.75" thickBot="1" x14ac:dyDescent="0.3">
      <c r="A29" s="201"/>
      <c r="B29" s="214"/>
      <c r="C29" s="35" t="s">
        <v>9</v>
      </c>
      <c r="D29" s="36" t="s">
        <v>10</v>
      </c>
      <c r="E29" s="310"/>
      <c r="F29" s="263"/>
      <c r="G29" s="264"/>
      <c r="H29" s="264"/>
    </row>
    <row r="30" spans="1:8" ht="64.5" customHeight="1" x14ac:dyDescent="0.25">
      <c r="A30" s="6">
        <v>5.0999999999999996</v>
      </c>
      <c r="B30" s="9" t="s">
        <v>53</v>
      </c>
      <c r="C30" s="265" t="s">
        <v>69</v>
      </c>
      <c r="D30" s="265" t="s">
        <v>127</v>
      </c>
      <c r="E30" s="216" t="s">
        <v>71</v>
      </c>
      <c r="F30" s="254"/>
      <c r="G30" s="248"/>
      <c r="H30" s="248"/>
    </row>
    <row r="31" spans="1:8" ht="45" x14ac:dyDescent="0.25">
      <c r="A31" s="6">
        <v>5.2</v>
      </c>
      <c r="B31" s="9" t="s">
        <v>63</v>
      </c>
      <c r="C31" s="266"/>
      <c r="D31" s="266"/>
      <c r="E31" s="218"/>
      <c r="F31" s="254"/>
      <c r="G31" s="248"/>
      <c r="H31" s="248"/>
    </row>
    <row r="32" spans="1:8" ht="45" x14ac:dyDescent="0.25">
      <c r="A32" s="6">
        <v>5.3</v>
      </c>
      <c r="B32" s="14" t="s">
        <v>54</v>
      </c>
      <c r="C32" s="266"/>
      <c r="D32" s="266"/>
      <c r="E32" s="218"/>
      <c r="F32" s="254"/>
      <c r="G32" s="248"/>
      <c r="H32" s="248"/>
    </row>
    <row r="33" spans="1:8" ht="30" x14ac:dyDescent="0.25">
      <c r="A33" s="6">
        <v>5.4</v>
      </c>
      <c r="B33" s="9" t="s">
        <v>23</v>
      </c>
      <c r="C33" s="266"/>
      <c r="D33" s="266"/>
      <c r="E33" s="218"/>
      <c r="F33" s="254"/>
      <c r="G33" s="248"/>
      <c r="H33" s="248"/>
    </row>
    <row r="34" spans="1:8" ht="30.75" thickBot="1" x14ac:dyDescent="0.3">
      <c r="A34" s="10">
        <v>5.5</v>
      </c>
      <c r="B34" s="11" t="s">
        <v>24</v>
      </c>
      <c r="C34" s="267"/>
      <c r="D34" s="267"/>
      <c r="E34" s="363"/>
      <c r="F34" s="254"/>
      <c r="G34" s="248"/>
      <c r="H34" s="248"/>
    </row>
    <row r="35" spans="1:8" ht="30" customHeight="1" thickBot="1" x14ac:dyDescent="0.3">
      <c r="A35" s="200">
        <v>6</v>
      </c>
      <c r="B35" s="211" t="s">
        <v>25</v>
      </c>
      <c r="C35" s="212" t="str">
        <f>+C28</f>
        <v xml:space="preserve">CUIDAR LTDA </v>
      </c>
      <c r="D35" s="335"/>
      <c r="E35" s="309" t="s">
        <v>47</v>
      </c>
      <c r="F35" s="466"/>
      <c r="G35" s="250"/>
      <c r="H35" s="251"/>
    </row>
    <row r="36" spans="1:8" ht="15.75" thickBot="1" x14ac:dyDescent="0.3">
      <c r="A36" s="201"/>
      <c r="B36" s="212"/>
      <c r="C36" s="24" t="s">
        <v>9</v>
      </c>
      <c r="D36" s="23" t="s">
        <v>10</v>
      </c>
      <c r="E36" s="310"/>
      <c r="F36" s="467"/>
      <c r="G36" s="252"/>
      <c r="H36" s="253"/>
    </row>
    <row r="37" spans="1:8" ht="30" x14ac:dyDescent="0.25">
      <c r="A37" s="6">
        <v>6.1</v>
      </c>
      <c r="B37" s="9" t="s">
        <v>26</v>
      </c>
      <c r="C37" s="224" t="s">
        <v>69</v>
      </c>
      <c r="D37" s="227" t="s">
        <v>129</v>
      </c>
      <c r="E37" s="454" t="s">
        <v>71</v>
      </c>
      <c r="F37" s="254"/>
      <c r="G37" s="248"/>
      <c r="H37" s="248"/>
    </row>
    <row r="38" spans="1:8" ht="45" x14ac:dyDescent="0.25">
      <c r="A38" s="6">
        <v>6.2</v>
      </c>
      <c r="B38" s="9" t="s">
        <v>27</v>
      </c>
      <c r="C38" s="225"/>
      <c r="D38" s="227"/>
      <c r="E38" s="452"/>
      <c r="F38" s="254"/>
      <c r="G38" s="248"/>
      <c r="H38" s="248"/>
    </row>
    <row r="39" spans="1:8" ht="60.75" thickBot="1" x14ac:dyDescent="0.3">
      <c r="A39" s="6">
        <v>6.3</v>
      </c>
      <c r="B39" s="11" t="s">
        <v>28</v>
      </c>
      <c r="C39" s="226"/>
      <c r="D39" s="228"/>
      <c r="E39" s="453"/>
      <c r="F39" s="254"/>
      <c r="G39" s="248"/>
      <c r="H39" s="248"/>
    </row>
    <row r="40" spans="1:8" x14ac:dyDescent="0.25">
      <c r="A40" s="18">
        <v>7</v>
      </c>
      <c r="B40" s="25" t="s">
        <v>29</v>
      </c>
      <c r="C40" s="56"/>
      <c r="D40" s="51" t="s">
        <v>10</v>
      </c>
      <c r="E40" s="22" t="s">
        <v>47</v>
      </c>
      <c r="F40" s="231"/>
      <c r="G40" s="287"/>
      <c r="H40" s="288"/>
    </row>
    <row r="41" spans="1:8" x14ac:dyDescent="0.25">
      <c r="A41" s="6">
        <v>7.1</v>
      </c>
      <c r="B41" s="9" t="s">
        <v>30</v>
      </c>
      <c r="C41" s="85" t="s">
        <v>134</v>
      </c>
      <c r="D41" s="414" t="s">
        <v>136</v>
      </c>
      <c r="E41" s="414" t="s">
        <v>71</v>
      </c>
      <c r="F41" s="308"/>
      <c r="G41" s="248"/>
      <c r="H41" s="248"/>
    </row>
    <row r="42" spans="1:8" x14ac:dyDescent="0.25">
      <c r="A42" s="6">
        <v>7.2</v>
      </c>
      <c r="B42" s="9" t="s">
        <v>31</v>
      </c>
      <c r="C42" s="85" t="s">
        <v>135</v>
      </c>
      <c r="D42" s="415"/>
      <c r="E42" s="415"/>
      <c r="F42" s="308"/>
      <c r="G42" s="248"/>
      <c r="H42" s="248"/>
    </row>
    <row r="43" spans="1:8" ht="30" x14ac:dyDescent="0.25">
      <c r="A43" s="6">
        <v>7.3</v>
      </c>
      <c r="B43" s="9" t="s">
        <v>32</v>
      </c>
      <c r="C43" s="455" t="s">
        <v>69</v>
      </c>
      <c r="D43" s="415"/>
      <c r="E43" s="415"/>
      <c r="F43" s="308"/>
      <c r="G43" s="248"/>
      <c r="H43" s="248"/>
    </row>
    <row r="44" spans="1:8" ht="45" x14ac:dyDescent="0.25">
      <c r="A44" s="6">
        <v>7.4</v>
      </c>
      <c r="B44" s="9" t="s">
        <v>33</v>
      </c>
      <c r="C44" s="456"/>
      <c r="D44" s="415"/>
      <c r="E44" s="415"/>
      <c r="F44" s="308"/>
      <c r="G44" s="248"/>
      <c r="H44" s="248"/>
    </row>
    <row r="45" spans="1:8" ht="45" x14ac:dyDescent="0.25">
      <c r="A45" s="6">
        <v>7.5</v>
      </c>
      <c r="B45" s="9" t="s">
        <v>64</v>
      </c>
      <c r="C45" s="456"/>
      <c r="D45" s="415"/>
      <c r="E45" s="415"/>
      <c r="F45" s="308"/>
      <c r="G45" s="248"/>
      <c r="H45" s="248"/>
    </row>
    <row r="46" spans="1:8" x14ac:dyDescent="0.25">
      <c r="A46" s="6">
        <v>7.6</v>
      </c>
      <c r="B46" s="9" t="s">
        <v>34</v>
      </c>
      <c r="C46" s="456"/>
      <c r="D46" s="415"/>
      <c r="E46" s="415"/>
      <c r="F46" s="308"/>
      <c r="G46" s="248"/>
      <c r="H46" s="248"/>
    </row>
    <row r="47" spans="1:8" ht="30" x14ac:dyDescent="0.25">
      <c r="A47" s="6">
        <v>7.7</v>
      </c>
      <c r="B47" s="9" t="s">
        <v>55</v>
      </c>
      <c r="C47" s="456"/>
      <c r="D47" s="415"/>
      <c r="E47" s="415"/>
      <c r="F47" s="308"/>
      <c r="G47" s="248"/>
      <c r="H47" s="248"/>
    </row>
    <row r="48" spans="1:8" ht="31.5" customHeight="1" x14ac:dyDescent="0.25">
      <c r="A48" s="6">
        <v>7.8</v>
      </c>
      <c r="B48" s="15" t="s">
        <v>35</v>
      </c>
      <c r="C48" s="456"/>
      <c r="D48" s="415"/>
      <c r="E48" s="415"/>
      <c r="F48" s="308"/>
      <c r="G48" s="248"/>
      <c r="H48" s="248"/>
    </row>
    <row r="49" spans="1:9" ht="15.75" thickBot="1" x14ac:dyDescent="0.3">
      <c r="A49" s="6">
        <v>7.9</v>
      </c>
      <c r="B49" s="9" t="s">
        <v>36</v>
      </c>
      <c r="C49" s="457"/>
      <c r="D49" s="416"/>
      <c r="E49" s="416"/>
      <c r="F49" s="308"/>
      <c r="G49" s="248"/>
      <c r="H49" s="248"/>
    </row>
    <row r="50" spans="1:9" ht="30" customHeight="1" thickBot="1" x14ac:dyDescent="0.3">
      <c r="A50" s="200">
        <v>8</v>
      </c>
      <c r="B50" s="211" t="s">
        <v>37</v>
      </c>
      <c r="C50" s="212" t="str">
        <f>+C35</f>
        <v xml:space="preserve">CUIDAR LTDA </v>
      </c>
      <c r="D50" s="335"/>
      <c r="E50" s="465"/>
      <c r="F50" s="257"/>
      <c r="G50" s="279"/>
      <c r="H50" s="258"/>
    </row>
    <row r="51" spans="1:9" ht="30" customHeight="1" thickBot="1" x14ac:dyDescent="0.3">
      <c r="A51" s="201"/>
      <c r="B51" s="212"/>
      <c r="C51" s="24" t="s">
        <v>50</v>
      </c>
      <c r="D51" s="23" t="s">
        <v>10</v>
      </c>
      <c r="E51" s="310"/>
      <c r="F51" s="259"/>
      <c r="G51" s="281"/>
      <c r="H51" s="260"/>
    </row>
    <row r="52" spans="1:9" ht="30" x14ac:dyDescent="0.25">
      <c r="A52" s="6">
        <v>8.1</v>
      </c>
      <c r="B52" s="7" t="s">
        <v>38</v>
      </c>
      <c r="C52" s="233" t="s">
        <v>86</v>
      </c>
      <c r="D52" s="450"/>
      <c r="E52" s="452"/>
      <c r="F52" s="254"/>
      <c r="G52" s="248"/>
      <c r="H52" s="248"/>
    </row>
    <row r="53" spans="1:9" x14ac:dyDescent="0.25">
      <c r="A53" s="6">
        <v>8.1999999999999993</v>
      </c>
      <c r="B53" s="8" t="s">
        <v>13</v>
      </c>
      <c r="C53" s="410"/>
      <c r="D53" s="451"/>
      <c r="E53" s="452"/>
      <c r="F53" s="254"/>
      <c r="G53" s="248"/>
      <c r="H53" s="248"/>
    </row>
    <row r="54" spans="1:9" ht="60.75" thickBot="1" x14ac:dyDescent="0.3">
      <c r="A54" s="10">
        <v>8.3000000000000007</v>
      </c>
      <c r="B54" s="16" t="s">
        <v>39</v>
      </c>
      <c r="C54" s="274" t="s">
        <v>86</v>
      </c>
      <c r="D54" s="315"/>
      <c r="E54" s="453"/>
      <c r="F54" s="254"/>
      <c r="G54" s="248"/>
      <c r="H54" s="248"/>
    </row>
    <row r="55" spans="1:9" ht="30" customHeight="1" thickBot="1" x14ac:dyDescent="0.3">
      <c r="A55" s="200">
        <v>9</v>
      </c>
      <c r="B55" s="211" t="s">
        <v>40</v>
      </c>
      <c r="C55" s="296" t="str">
        <f>+C50</f>
        <v xml:space="preserve">CUIDAR LTDA </v>
      </c>
      <c r="D55" s="472"/>
      <c r="E55" s="309" t="s">
        <v>47</v>
      </c>
      <c r="F55" s="257"/>
      <c r="G55" s="279"/>
      <c r="H55" s="258"/>
    </row>
    <row r="56" spans="1:9" ht="30" customHeight="1" thickBot="1" x14ac:dyDescent="0.3">
      <c r="A56" s="201"/>
      <c r="B56" s="212"/>
      <c r="C56" s="24" t="s">
        <v>9</v>
      </c>
      <c r="D56" s="23" t="s">
        <v>10</v>
      </c>
      <c r="E56" s="310"/>
      <c r="F56" s="259"/>
      <c r="G56" s="281"/>
      <c r="H56" s="260"/>
    </row>
    <row r="57" spans="1:9" ht="30.75" thickBot="1" x14ac:dyDescent="0.3">
      <c r="A57" s="17">
        <v>9.1</v>
      </c>
      <c r="B57" s="39" t="s">
        <v>41</v>
      </c>
      <c r="C57" s="53" t="s">
        <v>51</v>
      </c>
      <c r="D57" s="49"/>
      <c r="E57" s="31"/>
      <c r="F57" s="254"/>
      <c r="G57" s="248"/>
      <c r="H57" s="248"/>
    </row>
    <row r="58" spans="1:9" x14ac:dyDescent="0.25">
      <c r="A58" s="219" t="s">
        <v>56</v>
      </c>
      <c r="B58" s="221" t="s">
        <v>57</v>
      </c>
      <c r="C58" s="222"/>
      <c r="D58" s="222"/>
      <c r="E58" s="249" t="s">
        <v>47</v>
      </c>
      <c r="F58" s="257"/>
      <c r="G58" s="279"/>
      <c r="H58" s="258"/>
      <c r="I58" s="309"/>
    </row>
    <row r="59" spans="1:9" x14ac:dyDescent="0.25">
      <c r="A59" s="220"/>
      <c r="B59" s="212"/>
      <c r="C59" s="47" t="s">
        <v>9</v>
      </c>
      <c r="D59" s="55" t="s">
        <v>10</v>
      </c>
      <c r="E59" s="249"/>
      <c r="F59" s="259"/>
      <c r="G59" s="281"/>
      <c r="H59" s="260"/>
      <c r="I59" s="310"/>
    </row>
    <row r="60" spans="1:9" ht="34.5" customHeight="1" x14ac:dyDescent="0.25">
      <c r="A60" s="12">
        <v>10.1</v>
      </c>
      <c r="B60" s="9" t="s">
        <v>58</v>
      </c>
      <c r="C60" s="12" t="s">
        <v>69</v>
      </c>
      <c r="D60" s="12" t="s">
        <v>130</v>
      </c>
      <c r="E60" s="41" t="s">
        <v>71</v>
      </c>
      <c r="F60" s="247"/>
      <c r="G60" s="248"/>
      <c r="H60" s="248"/>
    </row>
    <row r="61" spans="1:9" ht="30" customHeight="1" x14ac:dyDescent="0.25">
      <c r="A61" s="41">
        <v>10.199999999999999</v>
      </c>
      <c r="B61" s="39" t="s">
        <v>59</v>
      </c>
      <c r="C61" s="12" t="s">
        <v>69</v>
      </c>
      <c r="D61" s="12" t="s">
        <v>131</v>
      </c>
      <c r="E61" s="41" t="s">
        <v>71</v>
      </c>
      <c r="F61" s="247"/>
      <c r="G61" s="248"/>
      <c r="H61" s="248"/>
    </row>
    <row r="62" spans="1:9" ht="93.75" customHeight="1" x14ac:dyDescent="0.25">
      <c r="A62" s="41">
        <v>10.3</v>
      </c>
      <c r="B62" s="9" t="s">
        <v>65</v>
      </c>
      <c r="C62" s="12" t="s">
        <v>69</v>
      </c>
      <c r="D62" s="12" t="s">
        <v>132</v>
      </c>
      <c r="E62" s="41" t="s">
        <v>71</v>
      </c>
      <c r="F62" s="247"/>
      <c r="G62" s="248"/>
      <c r="H62" s="248"/>
    </row>
    <row r="63" spans="1:9" ht="63.75" customHeight="1" x14ac:dyDescent="0.25">
      <c r="A63" s="41">
        <v>10.4</v>
      </c>
      <c r="B63" s="42" t="s">
        <v>60</v>
      </c>
      <c r="C63" s="12" t="s">
        <v>69</v>
      </c>
      <c r="D63" s="12" t="s">
        <v>133</v>
      </c>
      <c r="E63" s="41" t="s">
        <v>71</v>
      </c>
      <c r="F63" s="247"/>
      <c r="G63" s="248"/>
      <c r="H63" s="248"/>
    </row>
    <row r="64" spans="1:9" ht="48.75" customHeight="1" x14ac:dyDescent="0.25">
      <c r="A64" s="12">
        <v>10.5</v>
      </c>
      <c r="B64" s="42" t="s">
        <v>61</v>
      </c>
      <c r="C64" s="12" t="s">
        <v>69</v>
      </c>
      <c r="D64" s="12"/>
      <c r="E64" s="41"/>
      <c r="F64" s="247"/>
      <c r="G64" s="248"/>
      <c r="H64" s="248"/>
    </row>
    <row r="65" spans="1:8" ht="37.5" customHeight="1" x14ac:dyDescent="0.25">
      <c r="A65" s="50">
        <v>10.6</v>
      </c>
      <c r="B65" s="59" t="s">
        <v>66</v>
      </c>
      <c r="C65" s="54" t="s">
        <v>69</v>
      </c>
      <c r="D65" s="54" t="s">
        <v>137</v>
      </c>
      <c r="E65" s="60" t="s">
        <v>71</v>
      </c>
      <c r="F65" s="58"/>
      <c r="G65" s="57"/>
      <c r="H65" s="57"/>
    </row>
    <row r="66" spans="1:8" ht="30" customHeight="1" x14ac:dyDescent="0.25">
      <c r="A66" s="324">
        <v>11</v>
      </c>
      <c r="B66" s="325" t="s">
        <v>42</v>
      </c>
      <c r="C66" s="212" t="str">
        <f>+C55</f>
        <v xml:space="preserve">CUIDAR LTDA </v>
      </c>
      <c r="D66" s="212"/>
      <c r="E66" s="212"/>
      <c r="F66" s="222"/>
      <c r="G66" s="222"/>
      <c r="H66" s="222"/>
    </row>
    <row r="67" spans="1:8" ht="30" customHeight="1" x14ac:dyDescent="0.25">
      <c r="A67" s="201"/>
      <c r="B67" s="214"/>
      <c r="C67" s="222" t="s">
        <v>9</v>
      </c>
      <c r="D67" s="222"/>
      <c r="E67" s="222"/>
      <c r="F67" s="222"/>
      <c r="G67" s="222"/>
      <c r="H67" s="222"/>
    </row>
    <row r="68" spans="1:8" ht="45" x14ac:dyDescent="0.25">
      <c r="A68" s="6">
        <v>11.1</v>
      </c>
      <c r="B68" s="26" t="s">
        <v>43</v>
      </c>
      <c r="C68" s="273" t="s">
        <v>69</v>
      </c>
      <c r="D68" s="271"/>
      <c r="E68" s="272"/>
      <c r="F68" s="247"/>
      <c r="G68" s="248"/>
      <c r="H68" s="248"/>
    </row>
    <row r="69" spans="1:8" ht="31.5" customHeight="1" x14ac:dyDescent="0.25">
      <c r="A69" s="6">
        <v>11.2</v>
      </c>
      <c r="B69" s="26" t="s">
        <v>44</v>
      </c>
      <c r="C69" s="273" t="s">
        <v>69</v>
      </c>
      <c r="D69" s="271"/>
      <c r="E69" s="272"/>
      <c r="F69" s="247"/>
      <c r="G69" s="248"/>
      <c r="H69" s="248"/>
    </row>
    <row r="70" spans="1:8" ht="30.75" thickBot="1" x14ac:dyDescent="0.3">
      <c r="A70" s="17">
        <v>11.3</v>
      </c>
      <c r="B70" s="27" t="s">
        <v>45</v>
      </c>
      <c r="C70" s="273" t="s">
        <v>69</v>
      </c>
      <c r="D70" s="271"/>
      <c r="E70" s="272"/>
      <c r="F70" s="247"/>
      <c r="G70" s="248"/>
      <c r="H70" s="248"/>
    </row>
    <row r="71" spans="1:8" ht="33" thickBot="1" x14ac:dyDescent="0.3">
      <c r="A71" s="316" t="s">
        <v>46</v>
      </c>
      <c r="B71" s="317"/>
      <c r="C71" s="458" t="s">
        <v>71</v>
      </c>
      <c r="D71" s="459"/>
      <c r="E71" s="460"/>
      <c r="F71" s="321"/>
      <c r="G71" s="322"/>
      <c r="H71" s="323"/>
    </row>
  </sheetData>
  <mergeCells count="86">
    <mergeCell ref="A71:B71"/>
    <mergeCell ref="C71:E71"/>
    <mergeCell ref="F71:H71"/>
    <mergeCell ref="C68:E68"/>
    <mergeCell ref="F68:H70"/>
    <mergeCell ref="C69:E69"/>
    <mergeCell ref="C70:E70"/>
    <mergeCell ref="F60:H64"/>
    <mergeCell ref="A66:A67"/>
    <mergeCell ref="B66:B67"/>
    <mergeCell ref="C66:E66"/>
    <mergeCell ref="F66:H66"/>
    <mergeCell ref="C67:E67"/>
    <mergeCell ref="F67:H67"/>
    <mergeCell ref="A55:A56"/>
    <mergeCell ref="B55:B56"/>
    <mergeCell ref="C55:D55"/>
    <mergeCell ref="E55:E56"/>
    <mergeCell ref="I58:I59"/>
    <mergeCell ref="F57:H57"/>
    <mergeCell ref="A58:A59"/>
    <mergeCell ref="B58:B59"/>
    <mergeCell ref="C58:D58"/>
    <mergeCell ref="E58:E59"/>
    <mergeCell ref="F58:H59"/>
    <mergeCell ref="C52:D53"/>
    <mergeCell ref="E52:E54"/>
    <mergeCell ref="F52:H54"/>
    <mergeCell ref="C54:D54"/>
    <mergeCell ref="F55:H56"/>
    <mergeCell ref="A50:A51"/>
    <mergeCell ref="B50:B51"/>
    <mergeCell ref="C50:D50"/>
    <mergeCell ref="E50:E51"/>
    <mergeCell ref="F40:H40"/>
    <mergeCell ref="F41:H49"/>
    <mergeCell ref="C43:C49"/>
    <mergeCell ref="D41:D49"/>
    <mergeCell ref="E41:E49"/>
    <mergeCell ref="F50:H51"/>
    <mergeCell ref="E28:E29"/>
    <mergeCell ref="F35:H36"/>
    <mergeCell ref="C37:C39"/>
    <mergeCell ref="D37:D39"/>
    <mergeCell ref="E37:E39"/>
    <mergeCell ref="F37:H39"/>
    <mergeCell ref="C25:C26"/>
    <mergeCell ref="D25:D27"/>
    <mergeCell ref="E25:E27"/>
    <mergeCell ref="F25:H27"/>
    <mergeCell ref="A35:A36"/>
    <mergeCell ref="B35:B36"/>
    <mergeCell ref="C35:D35"/>
    <mergeCell ref="E35:E36"/>
    <mergeCell ref="F28:H29"/>
    <mergeCell ref="C30:C34"/>
    <mergeCell ref="D30:D34"/>
    <mergeCell ref="E30:E34"/>
    <mergeCell ref="F30:H34"/>
    <mergeCell ref="A28:A29"/>
    <mergeCell ref="B28:B29"/>
    <mergeCell ref="C28:D28"/>
    <mergeCell ref="A23:A24"/>
    <mergeCell ref="B23:B24"/>
    <mergeCell ref="C23:D23"/>
    <mergeCell ref="E23:E24"/>
    <mergeCell ref="F14:H17"/>
    <mergeCell ref="F18:H18"/>
    <mergeCell ref="C19:C22"/>
    <mergeCell ref="D19:D22"/>
    <mergeCell ref="E19:E22"/>
    <mergeCell ref="F19:H22"/>
    <mergeCell ref="C14:C17"/>
    <mergeCell ref="D14:D17"/>
    <mergeCell ref="E14:E17"/>
    <mergeCell ref="F23:H24"/>
    <mergeCell ref="C10:E10"/>
    <mergeCell ref="F10:H10"/>
    <mergeCell ref="C11:E11"/>
    <mergeCell ref="F13:H13"/>
    <mergeCell ref="A1:E2"/>
    <mergeCell ref="A4:E5"/>
    <mergeCell ref="C8:E8"/>
    <mergeCell ref="C9:E9"/>
    <mergeCell ref="F9:H9"/>
    <mergeCell ref="C12:E12"/>
  </mergeCells>
  <pageMargins left="0.7" right="0.7" top="0.75" bottom="0.75" header="0.3" footer="0.3"/>
  <pageSetup scale="50" orientation="portrait" r:id="rId1"/>
  <rowBreaks count="1" manualBreakCount="1">
    <brk id="9" max="16383"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view="pageBreakPreview" topLeftCell="A61" zoomScale="80" zoomScaleNormal="80" zoomScaleSheetLayoutView="80" workbookViewId="0">
      <selection activeCell="D75" sqref="D75"/>
    </sheetView>
  </sheetViews>
  <sheetFormatPr baseColWidth="10" defaultRowHeight="15" x14ac:dyDescent="0.25"/>
  <cols>
    <col min="1" max="1" width="6.7109375" style="1" customWidth="1"/>
    <col min="2" max="2" width="47.140625" customWidth="1"/>
    <col min="3" max="3" width="27.28515625" style="1" customWidth="1"/>
    <col min="4" max="4" width="12.85546875" style="1" customWidth="1"/>
    <col min="5" max="5" width="16.42578125" style="1" bestFit="1" customWidth="1"/>
    <col min="6" max="6" width="27.28515625" style="1" customWidth="1"/>
    <col min="7" max="7" width="12.85546875" style="1" customWidth="1"/>
    <col min="8" max="8" width="16.42578125" style="1" bestFit="1" customWidth="1"/>
    <col min="9" max="9" width="16" bestFit="1" customWidth="1"/>
  </cols>
  <sheetData>
    <row r="1" spans="1:11" ht="15" customHeight="1" x14ac:dyDescent="0.25">
      <c r="A1" s="284" t="s">
        <v>52</v>
      </c>
      <c r="B1" s="284"/>
      <c r="C1" s="284"/>
      <c r="D1" s="284"/>
      <c r="E1" s="284"/>
      <c r="F1" s="284"/>
      <c r="G1"/>
      <c r="H1"/>
    </row>
    <row r="2" spans="1:11" ht="15" customHeight="1" x14ac:dyDescent="0.25">
      <c r="A2" s="284"/>
      <c r="B2" s="284"/>
      <c r="C2" s="284"/>
      <c r="D2" s="284"/>
      <c r="E2" s="284"/>
      <c r="F2" s="284"/>
      <c r="G2"/>
      <c r="H2"/>
    </row>
    <row r="4" spans="1:11" x14ac:dyDescent="0.25">
      <c r="A4" s="284" t="s">
        <v>0</v>
      </c>
      <c r="B4" s="284"/>
      <c r="C4" s="284"/>
      <c r="D4" s="284"/>
      <c r="E4" s="284"/>
      <c r="F4" s="284"/>
      <c r="G4"/>
      <c r="H4"/>
    </row>
    <row r="5" spans="1:11" x14ac:dyDescent="0.25">
      <c r="A5" s="284"/>
      <c r="B5" s="284"/>
      <c r="C5" s="284"/>
      <c r="D5" s="284"/>
      <c r="E5" s="284"/>
      <c r="F5" s="284"/>
      <c r="G5"/>
      <c r="H5"/>
    </row>
    <row r="6" spans="1:11" x14ac:dyDescent="0.25">
      <c r="D6" s="2"/>
      <c r="E6" s="2"/>
      <c r="G6" s="2"/>
      <c r="H6" s="2"/>
    </row>
    <row r="7" spans="1:11" ht="15.75" thickBot="1" x14ac:dyDescent="0.3">
      <c r="C7" s="2"/>
      <c r="F7" s="2"/>
    </row>
    <row r="8" spans="1:11" ht="15.75" thickBot="1" x14ac:dyDescent="0.3">
      <c r="A8" s="28" t="s">
        <v>1</v>
      </c>
      <c r="B8" s="29" t="s">
        <v>2</v>
      </c>
      <c r="C8" s="379">
        <v>35</v>
      </c>
      <c r="D8" s="380"/>
      <c r="E8" s="380"/>
      <c r="F8" s="380"/>
      <c r="G8" s="380"/>
      <c r="H8" s="475"/>
    </row>
    <row r="9" spans="1:11" ht="18" customHeight="1" x14ac:dyDescent="0.25">
      <c r="A9" s="28" t="s">
        <v>3</v>
      </c>
      <c r="B9" s="29" t="s">
        <v>4</v>
      </c>
      <c r="C9" s="381" t="s">
        <v>100</v>
      </c>
      <c r="D9" s="382"/>
      <c r="E9" s="382"/>
      <c r="F9" s="382"/>
      <c r="G9" s="382"/>
      <c r="H9" s="474"/>
      <c r="I9" s="471"/>
      <c r="J9" s="248"/>
      <c r="K9" s="248"/>
    </row>
    <row r="10" spans="1:11" ht="18" customHeight="1" x14ac:dyDescent="0.25">
      <c r="A10" s="28"/>
      <c r="B10" s="29" t="s">
        <v>101</v>
      </c>
      <c r="C10" s="367" t="s">
        <v>102</v>
      </c>
      <c r="D10" s="368"/>
      <c r="E10" s="368"/>
      <c r="F10" s="368" t="s">
        <v>103</v>
      </c>
      <c r="G10" s="368"/>
      <c r="H10" s="368"/>
      <c r="I10" s="248"/>
      <c r="J10" s="248"/>
      <c r="K10" s="248"/>
    </row>
    <row r="11" spans="1:11" x14ac:dyDescent="0.25">
      <c r="A11" s="28" t="s">
        <v>5</v>
      </c>
      <c r="B11" s="29" t="s">
        <v>7</v>
      </c>
      <c r="C11" s="285" t="s">
        <v>68</v>
      </c>
      <c r="D11" s="285"/>
      <c r="E11" s="285"/>
      <c r="F11" s="285" t="s">
        <v>68</v>
      </c>
      <c r="G11" s="285"/>
      <c r="H11" s="285"/>
      <c r="I11" s="247"/>
      <c r="J11" s="248"/>
      <c r="K11" s="248"/>
    </row>
    <row r="12" spans="1:11" x14ac:dyDescent="0.25">
      <c r="A12" s="28" t="s">
        <v>6</v>
      </c>
      <c r="B12" s="29" t="s">
        <v>8</v>
      </c>
      <c r="C12" s="285" t="s">
        <v>67</v>
      </c>
      <c r="D12" s="285"/>
      <c r="E12" s="285"/>
      <c r="F12" s="285" t="s">
        <v>67</v>
      </c>
      <c r="G12" s="285"/>
      <c r="H12" s="285"/>
    </row>
    <row r="13" spans="1:11" x14ac:dyDescent="0.25">
      <c r="A13" s="28"/>
      <c r="B13" s="29"/>
      <c r="C13" s="84"/>
      <c r="D13" s="84"/>
      <c r="E13" s="84"/>
      <c r="F13" s="84"/>
      <c r="G13" s="84"/>
      <c r="H13" s="84"/>
    </row>
    <row r="14" spans="1:11" ht="15.75" thickBot="1" x14ac:dyDescent="0.3">
      <c r="A14" s="2"/>
      <c r="B14" s="121" t="s">
        <v>88</v>
      </c>
      <c r="C14" s="441" t="s">
        <v>159</v>
      </c>
      <c r="D14" s="441"/>
      <c r="E14" s="441"/>
      <c r="F14" s="473"/>
      <c r="G14" s="473"/>
      <c r="H14" s="473"/>
    </row>
    <row r="15" spans="1:11" x14ac:dyDescent="0.25">
      <c r="A15" s="18">
        <v>1</v>
      </c>
      <c r="B15" s="21" t="s">
        <v>11</v>
      </c>
      <c r="C15" s="56"/>
      <c r="D15" s="51" t="s">
        <v>10</v>
      </c>
      <c r="E15" s="22" t="s">
        <v>47</v>
      </c>
      <c r="F15" s="56"/>
      <c r="G15" s="51" t="s">
        <v>10</v>
      </c>
      <c r="H15" s="22" t="s">
        <v>47</v>
      </c>
      <c r="I15" s="231" t="s">
        <v>62</v>
      </c>
      <c r="J15" s="287"/>
      <c r="K15" s="288"/>
    </row>
    <row r="16" spans="1:11" ht="30" x14ac:dyDescent="0.25">
      <c r="A16" s="6">
        <v>1.1000000000000001</v>
      </c>
      <c r="B16" s="7" t="s">
        <v>12</v>
      </c>
      <c r="C16" s="206" t="s">
        <v>69</v>
      </c>
      <c r="D16" s="202" t="s">
        <v>104</v>
      </c>
      <c r="E16" s="454" t="s">
        <v>71</v>
      </c>
      <c r="F16" s="206" t="s">
        <v>69</v>
      </c>
      <c r="G16" s="202" t="s">
        <v>105</v>
      </c>
      <c r="H16" s="454" t="s">
        <v>71</v>
      </c>
      <c r="I16" s="289"/>
      <c r="J16" s="290"/>
      <c r="K16" s="290"/>
    </row>
    <row r="17" spans="1:11" x14ac:dyDescent="0.25">
      <c r="A17" s="6">
        <v>1.2</v>
      </c>
      <c r="B17" s="8" t="s">
        <v>13</v>
      </c>
      <c r="C17" s="208"/>
      <c r="D17" s="203"/>
      <c r="E17" s="452"/>
      <c r="F17" s="208"/>
      <c r="G17" s="203"/>
      <c r="H17" s="452"/>
      <c r="I17" s="254"/>
      <c r="J17" s="248"/>
      <c r="K17" s="248"/>
    </row>
    <row r="18" spans="1:11" ht="30" x14ac:dyDescent="0.25">
      <c r="A18" s="6">
        <v>1.3</v>
      </c>
      <c r="B18" s="7" t="s">
        <v>14</v>
      </c>
      <c r="C18" s="208"/>
      <c r="D18" s="203"/>
      <c r="E18" s="452"/>
      <c r="F18" s="208"/>
      <c r="G18" s="203"/>
      <c r="H18" s="452"/>
      <c r="I18" s="254"/>
      <c r="J18" s="248"/>
      <c r="K18" s="248"/>
    </row>
    <row r="19" spans="1:11" ht="60.75" thickBot="1" x14ac:dyDescent="0.3">
      <c r="A19" s="6">
        <v>1.4</v>
      </c>
      <c r="B19" s="7" t="s">
        <v>15</v>
      </c>
      <c r="C19" s="208"/>
      <c r="D19" s="203"/>
      <c r="E19" s="452"/>
      <c r="F19" s="208"/>
      <c r="G19" s="203"/>
      <c r="H19" s="452"/>
      <c r="I19" s="254"/>
      <c r="J19" s="248"/>
      <c r="K19" s="248"/>
    </row>
    <row r="20" spans="1:11" ht="39" customHeight="1" x14ac:dyDescent="0.25">
      <c r="A20" s="18">
        <v>2</v>
      </c>
      <c r="B20" s="19" t="s">
        <v>16</v>
      </c>
      <c r="C20" s="56"/>
      <c r="D20" s="51" t="s">
        <v>10</v>
      </c>
      <c r="E20" s="22" t="s">
        <v>47</v>
      </c>
      <c r="F20" s="56"/>
      <c r="G20" s="51" t="s">
        <v>10</v>
      </c>
      <c r="H20" s="22" t="s">
        <v>47</v>
      </c>
      <c r="I20" s="231"/>
      <c r="J20" s="287"/>
      <c r="K20" s="288"/>
    </row>
    <row r="21" spans="1:11" ht="45.75" customHeight="1" x14ac:dyDescent="0.25">
      <c r="A21" s="6">
        <v>2.1</v>
      </c>
      <c r="B21" s="9" t="s">
        <v>17</v>
      </c>
      <c r="C21" s="265" t="s">
        <v>69</v>
      </c>
      <c r="D21" s="265" t="s">
        <v>155</v>
      </c>
      <c r="E21" s="265" t="s">
        <v>71</v>
      </c>
      <c r="F21" s="265" t="s">
        <v>69</v>
      </c>
      <c r="G21" s="265" t="s">
        <v>155</v>
      </c>
      <c r="H21" s="265" t="s">
        <v>71</v>
      </c>
      <c r="I21" s="247"/>
      <c r="J21" s="248"/>
      <c r="K21" s="248"/>
    </row>
    <row r="22" spans="1:11" ht="50.25" customHeight="1" x14ac:dyDescent="0.25">
      <c r="A22" s="6">
        <v>2.2000000000000002</v>
      </c>
      <c r="B22" s="9" t="s">
        <v>49</v>
      </c>
      <c r="C22" s="266"/>
      <c r="D22" s="266"/>
      <c r="E22" s="266"/>
      <c r="F22" s="266"/>
      <c r="G22" s="266"/>
      <c r="H22" s="266"/>
      <c r="I22" s="247"/>
      <c r="J22" s="248"/>
      <c r="K22" s="248"/>
    </row>
    <row r="23" spans="1:11" ht="123" customHeight="1" x14ac:dyDescent="0.25">
      <c r="A23" s="6">
        <v>2.2999999999999998</v>
      </c>
      <c r="B23" s="9" t="s">
        <v>18</v>
      </c>
      <c r="C23" s="266"/>
      <c r="D23" s="266"/>
      <c r="E23" s="266"/>
      <c r="F23" s="266"/>
      <c r="G23" s="266"/>
      <c r="H23" s="266"/>
      <c r="I23" s="247"/>
      <c r="J23" s="248"/>
      <c r="K23" s="248"/>
    </row>
    <row r="24" spans="1:11" ht="42" customHeight="1" thickBot="1" x14ac:dyDescent="0.3">
      <c r="A24" s="10">
        <v>2.4</v>
      </c>
      <c r="B24" s="11" t="s">
        <v>19</v>
      </c>
      <c r="C24" s="373"/>
      <c r="D24" s="373"/>
      <c r="E24" s="373"/>
      <c r="F24" s="373"/>
      <c r="G24" s="373"/>
      <c r="H24" s="373"/>
      <c r="I24" s="247"/>
      <c r="J24" s="248"/>
      <c r="K24" s="248"/>
    </row>
    <row r="25" spans="1:11" ht="33" customHeight="1" thickBot="1" x14ac:dyDescent="0.3">
      <c r="A25" s="200">
        <v>3</v>
      </c>
      <c r="B25" s="223" t="s">
        <v>20</v>
      </c>
      <c r="C25" s="277" t="str">
        <f>+C9</f>
        <v xml:space="preserve">UNION TEMPORAL A 360 </v>
      </c>
      <c r="D25" s="278"/>
      <c r="E25" s="309" t="s">
        <v>47</v>
      </c>
      <c r="F25" s="277">
        <f>+F9</f>
        <v>0</v>
      </c>
      <c r="G25" s="278"/>
      <c r="H25" s="309" t="s">
        <v>47</v>
      </c>
      <c r="I25" s="257"/>
      <c r="J25" s="279"/>
      <c r="K25" s="280"/>
    </row>
    <row r="26" spans="1:11" ht="33" customHeight="1" x14ac:dyDescent="0.25">
      <c r="A26" s="201"/>
      <c r="B26" s="220"/>
      <c r="C26" s="52" t="s">
        <v>9</v>
      </c>
      <c r="D26" s="51" t="s">
        <v>10</v>
      </c>
      <c r="E26" s="310"/>
      <c r="F26" s="52" t="s">
        <v>9</v>
      </c>
      <c r="G26" s="51" t="s">
        <v>10</v>
      </c>
      <c r="H26" s="310"/>
      <c r="I26" s="259"/>
      <c r="J26" s="281"/>
      <c r="K26" s="282"/>
    </row>
    <row r="27" spans="1:11" ht="62.25" customHeight="1" x14ac:dyDescent="0.25">
      <c r="A27" s="6">
        <v>4.0999999999999996</v>
      </c>
      <c r="B27" s="9" t="s">
        <v>53</v>
      </c>
      <c r="C27" s="268" t="s">
        <v>69</v>
      </c>
      <c r="D27" s="202" t="s">
        <v>109</v>
      </c>
      <c r="E27" s="454" t="s">
        <v>71</v>
      </c>
      <c r="F27" s="268" t="s">
        <v>69</v>
      </c>
      <c r="G27" s="202" t="s">
        <v>111</v>
      </c>
      <c r="H27" s="454" t="s">
        <v>71</v>
      </c>
      <c r="I27" s="254"/>
      <c r="J27" s="248"/>
      <c r="K27" s="248"/>
    </row>
    <row r="28" spans="1:11" ht="30" x14ac:dyDescent="0.25">
      <c r="A28" s="6">
        <v>4.2</v>
      </c>
      <c r="B28" s="9" t="s">
        <v>21</v>
      </c>
      <c r="C28" s="403"/>
      <c r="D28" s="203"/>
      <c r="E28" s="452"/>
      <c r="F28" s="403"/>
      <c r="G28" s="203"/>
      <c r="H28" s="452"/>
      <c r="I28" s="254"/>
      <c r="J28" s="248"/>
      <c r="K28" s="248"/>
    </row>
    <row r="29" spans="1:11" ht="30.75" thickBot="1" x14ac:dyDescent="0.3">
      <c r="A29" s="10">
        <v>4.3</v>
      </c>
      <c r="B29" s="11" t="s">
        <v>48</v>
      </c>
      <c r="C29" s="13" t="s">
        <v>108</v>
      </c>
      <c r="D29" s="204"/>
      <c r="E29" s="453"/>
      <c r="F29" s="13" t="s">
        <v>110</v>
      </c>
      <c r="G29" s="204"/>
      <c r="H29" s="453"/>
      <c r="I29" s="254"/>
      <c r="J29" s="248"/>
      <c r="K29" s="248"/>
    </row>
    <row r="30" spans="1:11" ht="30" customHeight="1" thickBot="1" x14ac:dyDescent="0.3">
      <c r="A30" s="200">
        <v>5</v>
      </c>
      <c r="B30" s="213" t="s">
        <v>22</v>
      </c>
      <c r="C30" s="255" t="str">
        <f>+C25</f>
        <v xml:space="preserve">UNION TEMPORAL A 360 </v>
      </c>
      <c r="D30" s="256"/>
      <c r="E30" s="309" t="s">
        <v>47</v>
      </c>
      <c r="F30" s="255">
        <f>+F25</f>
        <v>0</v>
      </c>
      <c r="G30" s="256"/>
      <c r="H30" s="309" t="s">
        <v>47</v>
      </c>
      <c r="I30" s="261"/>
      <c r="J30" s="262"/>
      <c r="K30" s="262"/>
    </row>
    <row r="31" spans="1:11" ht="15.75" thickBot="1" x14ac:dyDescent="0.3">
      <c r="A31" s="201"/>
      <c r="B31" s="214"/>
      <c r="C31" s="35" t="s">
        <v>9</v>
      </c>
      <c r="D31" s="36" t="s">
        <v>10</v>
      </c>
      <c r="E31" s="310"/>
      <c r="F31" s="35" t="s">
        <v>9</v>
      </c>
      <c r="G31" s="36" t="s">
        <v>10</v>
      </c>
      <c r="H31" s="310"/>
      <c r="I31" s="263"/>
      <c r="J31" s="264"/>
      <c r="K31" s="264"/>
    </row>
    <row r="32" spans="1:11" ht="64.5" customHeight="1" x14ac:dyDescent="0.25">
      <c r="A32" s="6">
        <v>5.0999999999999996</v>
      </c>
      <c r="B32" s="9" t="s">
        <v>53</v>
      </c>
      <c r="C32" s="265" t="s">
        <v>69</v>
      </c>
      <c r="D32" s="265" t="s">
        <v>106</v>
      </c>
      <c r="E32" s="216" t="s">
        <v>71</v>
      </c>
      <c r="F32" s="265" t="s">
        <v>69</v>
      </c>
      <c r="G32" s="265" t="s">
        <v>107</v>
      </c>
      <c r="H32" s="216" t="s">
        <v>71</v>
      </c>
      <c r="I32" s="254"/>
      <c r="J32" s="248"/>
      <c r="K32" s="248"/>
    </row>
    <row r="33" spans="1:11" ht="45" x14ac:dyDescent="0.25">
      <c r="A33" s="6">
        <v>5.2</v>
      </c>
      <c r="B33" s="9" t="s">
        <v>63</v>
      </c>
      <c r="C33" s="266"/>
      <c r="D33" s="266"/>
      <c r="E33" s="218"/>
      <c r="F33" s="266"/>
      <c r="G33" s="266"/>
      <c r="H33" s="218"/>
      <c r="I33" s="254"/>
      <c r="J33" s="248"/>
      <c r="K33" s="248"/>
    </row>
    <row r="34" spans="1:11" ht="45" x14ac:dyDescent="0.25">
      <c r="A34" s="6">
        <v>5.3</v>
      </c>
      <c r="B34" s="14" t="s">
        <v>54</v>
      </c>
      <c r="C34" s="266"/>
      <c r="D34" s="266"/>
      <c r="E34" s="218"/>
      <c r="F34" s="266"/>
      <c r="G34" s="266"/>
      <c r="H34" s="218"/>
      <c r="I34" s="254"/>
      <c r="J34" s="248"/>
      <c r="K34" s="248"/>
    </row>
    <row r="35" spans="1:11" ht="30" x14ac:dyDescent="0.25">
      <c r="A35" s="6">
        <v>5.4</v>
      </c>
      <c r="B35" s="9" t="s">
        <v>23</v>
      </c>
      <c r="C35" s="266"/>
      <c r="D35" s="266"/>
      <c r="E35" s="218"/>
      <c r="F35" s="266"/>
      <c r="G35" s="266"/>
      <c r="H35" s="218"/>
      <c r="I35" s="254"/>
      <c r="J35" s="248"/>
      <c r="K35" s="248"/>
    </row>
    <row r="36" spans="1:11" ht="30.75" thickBot="1" x14ac:dyDescent="0.3">
      <c r="A36" s="10">
        <v>5.5</v>
      </c>
      <c r="B36" s="11" t="s">
        <v>24</v>
      </c>
      <c r="C36" s="267"/>
      <c r="D36" s="267"/>
      <c r="E36" s="363"/>
      <c r="F36" s="267"/>
      <c r="G36" s="267"/>
      <c r="H36" s="363"/>
      <c r="I36" s="254"/>
      <c r="J36" s="248"/>
      <c r="K36" s="248"/>
    </row>
    <row r="37" spans="1:11" ht="30" customHeight="1" thickBot="1" x14ac:dyDescent="0.3">
      <c r="A37" s="200">
        <v>6</v>
      </c>
      <c r="B37" s="211" t="s">
        <v>25</v>
      </c>
      <c r="C37" s="212" t="str">
        <f>+C30</f>
        <v xml:space="preserve">UNION TEMPORAL A 360 </v>
      </c>
      <c r="D37" s="335"/>
      <c r="E37" s="309" t="s">
        <v>47</v>
      </c>
      <c r="F37" s="212">
        <f>+F30</f>
        <v>0</v>
      </c>
      <c r="G37" s="335"/>
      <c r="H37" s="309" t="s">
        <v>47</v>
      </c>
      <c r="I37" s="466"/>
      <c r="J37" s="250"/>
      <c r="K37" s="251"/>
    </row>
    <row r="38" spans="1:11" ht="15.75" thickBot="1" x14ac:dyDescent="0.3">
      <c r="A38" s="201"/>
      <c r="B38" s="212"/>
      <c r="C38" s="24" t="s">
        <v>9</v>
      </c>
      <c r="D38" s="23" t="s">
        <v>10</v>
      </c>
      <c r="E38" s="310"/>
      <c r="F38" s="24" t="s">
        <v>9</v>
      </c>
      <c r="G38" s="23" t="s">
        <v>10</v>
      </c>
      <c r="H38" s="310"/>
      <c r="I38" s="467"/>
      <c r="J38" s="252"/>
      <c r="K38" s="253"/>
    </row>
    <row r="39" spans="1:11" ht="30" x14ac:dyDescent="0.25">
      <c r="A39" s="6">
        <v>6.1</v>
      </c>
      <c r="B39" s="9" t="s">
        <v>26</v>
      </c>
      <c r="C39" s="224" t="s">
        <v>69</v>
      </c>
      <c r="D39" s="227" t="s">
        <v>112</v>
      </c>
      <c r="E39" s="454" t="s">
        <v>71</v>
      </c>
      <c r="F39" s="224" t="s">
        <v>69</v>
      </c>
      <c r="G39" s="224" t="s">
        <v>113</v>
      </c>
      <c r="H39" s="454" t="s">
        <v>71</v>
      </c>
      <c r="I39" s="254"/>
      <c r="J39" s="248"/>
      <c r="K39" s="248"/>
    </row>
    <row r="40" spans="1:11" ht="45" x14ac:dyDescent="0.25">
      <c r="A40" s="6">
        <v>6.2</v>
      </c>
      <c r="B40" s="9" t="s">
        <v>27</v>
      </c>
      <c r="C40" s="225"/>
      <c r="D40" s="227"/>
      <c r="E40" s="452"/>
      <c r="F40" s="225"/>
      <c r="G40" s="225"/>
      <c r="H40" s="452"/>
      <c r="I40" s="254"/>
      <c r="J40" s="248"/>
      <c r="K40" s="248"/>
    </row>
    <row r="41" spans="1:11" ht="60.75" thickBot="1" x14ac:dyDescent="0.3">
      <c r="A41" s="6">
        <v>6.3</v>
      </c>
      <c r="B41" s="11" t="s">
        <v>28</v>
      </c>
      <c r="C41" s="226"/>
      <c r="D41" s="228"/>
      <c r="E41" s="453"/>
      <c r="F41" s="226"/>
      <c r="G41" s="226"/>
      <c r="H41" s="453"/>
      <c r="I41" s="254"/>
      <c r="J41" s="248"/>
      <c r="K41" s="248"/>
    </row>
    <row r="42" spans="1:11" x14ac:dyDescent="0.25">
      <c r="A42" s="18">
        <v>7</v>
      </c>
      <c r="B42" s="25" t="s">
        <v>29</v>
      </c>
      <c r="C42" s="56"/>
      <c r="D42" s="51" t="s">
        <v>10</v>
      </c>
      <c r="E42" s="22" t="s">
        <v>47</v>
      </c>
      <c r="F42" s="56"/>
      <c r="G42" s="51"/>
      <c r="H42" s="22"/>
      <c r="I42" s="231"/>
      <c r="J42" s="287"/>
      <c r="K42" s="288"/>
    </row>
    <row r="43" spans="1:11" x14ac:dyDescent="0.25">
      <c r="A43" s="6">
        <v>7.1</v>
      </c>
      <c r="B43" s="9" t="s">
        <v>30</v>
      </c>
      <c r="C43" s="332" t="s">
        <v>97</v>
      </c>
      <c r="D43" s="332"/>
      <c r="E43" s="332"/>
      <c r="F43" s="332"/>
      <c r="G43" s="298" t="s">
        <v>98</v>
      </c>
      <c r="H43" s="482" t="s">
        <v>71</v>
      </c>
      <c r="I43" s="254"/>
      <c r="J43" s="248"/>
      <c r="K43" s="248"/>
    </row>
    <row r="44" spans="1:11" x14ac:dyDescent="0.25">
      <c r="A44" s="6">
        <v>7.2</v>
      </c>
      <c r="B44" s="9" t="s">
        <v>31</v>
      </c>
      <c r="C44" s="332" t="s">
        <v>114</v>
      </c>
      <c r="D44" s="332"/>
      <c r="E44" s="332"/>
      <c r="F44" s="332"/>
      <c r="G44" s="299"/>
      <c r="H44" s="482"/>
      <c r="I44" s="254"/>
      <c r="J44" s="248"/>
      <c r="K44" s="248"/>
    </row>
    <row r="45" spans="1:11" ht="30" x14ac:dyDescent="0.25">
      <c r="A45" s="6">
        <v>7.3</v>
      </c>
      <c r="B45" s="9" t="s">
        <v>32</v>
      </c>
      <c r="C45" s="455" t="s">
        <v>69</v>
      </c>
      <c r="D45" s="476"/>
      <c r="E45" s="476"/>
      <c r="F45" s="477"/>
      <c r="G45" s="299"/>
      <c r="H45" s="482"/>
      <c r="I45" s="254"/>
      <c r="J45" s="248"/>
      <c r="K45" s="248"/>
    </row>
    <row r="46" spans="1:11" ht="45" x14ac:dyDescent="0.25">
      <c r="A46" s="6">
        <v>7.4</v>
      </c>
      <c r="B46" s="9" t="s">
        <v>33</v>
      </c>
      <c r="C46" s="456"/>
      <c r="D46" s="478"/>
      <c r="E46" s="478"/>
      <c r="F46" s="479"/>
      <c r="G46" s="299"/>
      <c r="H46" s="482"/>
      <c r="I46" s="254"/>
      <c r="J46" s="248"/>
      <c r="K46" s="248"/>
    </row>
    <row r="47" spans="1:11" ht="45" x14ac:dyDescent="0.25">
      <c r="A47" s="6">
        <v>7.5</v>
      </c>
      <c r="B47" s="9" t="s">
        <v>64</v>
      </c>
      <c r="C47" s="456"/>
      <c r="D47" s="478"/>
      <c r="E47" s="478"/>
      <c r="F47" s="479"/>
      <c r="G47" s="299"/>
      <c r="H47" s="482"/>
      <c r="I47" s="254"/>
      <c r="J47" s="248"/>
      <c r="K47" s="248"/>
    </row>
    <row r="48" spans="1:11" x14ac:dyDescent="0.25">
      <c r="A48" s="6">
        <v>7.6</v>
      </c>
      <c r="B48" s="9" t="s">
        <v>34</v>
      </c>
      <c r="C48" s="456"/>
      <c r="D48" s="478"/>
      <c r="E48" s="478"/>
      <c r="F48" s="479"/>
      <c r="G48" s="299"/>
      <c r="H48" s="482"/>
      <c r="I48" s="254"/>
      <c r="J48" s="248"/>
      <c r="K48" s="248"/>
    </row>
    <row r="49" spans="1:12" ht="30" x14ac:dyDescent="0.25">
      <c r="A49" s="6">
        <v>7.7</v>
      </c>
      <c r="B49" s="9" t="s">
        <v>55</v>
      </c>
      <c r="C49" s="456"/>
      <c r="D49" s="478"/>
      <c r="E49" s="478"/>
      <c r="F49" s="479"/>
      <c r="G49" s="299"/>
      <c r="H49" s="482"/>
      <c r="I49" s="254"/>
      <c r="J49" s="248"/>
      <c r="K49" s="248"/>
    </row>
    <row r="50" spans="1:12" ht="31.5" customHeight="1" x14ac:dyDescent="0.25">
      <c r="A50" s="6">
        <v>7.8</v>
      </c>
      <c r="B50" s="15" t="s">
        <v>35</v>
      </c>
      <c r="C50" s="456"/>
      <c r="D50" s="478"/>
      <c r="E50" s="478"/>
      <c r="F50" s="479"/>
      <c r="G50" s="299"/>
      <c r="H50" s="482"/>
      <c r="I50" s="254"/>
      <c r="J50" s="248"/>
      <c r="K50" s="248"/>
    </row>
    <row r="51" spans="1:12" ht="15.75" thickBot="1" x14ac:dyDescent="0.3">
      <c r="A51" s="6">
        <v>7.9</v>
      </c>
      <c r="B51" s="9" t="s">
        <v>36</v>
      </c>
      <c r="C51" s="457"/>
      <c r="D51" s="480"/>
      <c r="E51" s="480"/>
      <c r="F51" s="481"/>
      <c r="G51" s="300"/>
      <c r="H51" s="482"/>
      <c r="I51" s="254"/>
      <c r="J51" s="248"/>
      <c r="K51" s="248"/>
    </row>
    <row r="52" spans="1:12" ht="30" customHeight="1" thickBot="1" x14ac:dyDescent="0.3">
      <c r="A52" s="200">
        <v>8</v>
      </c>
      <c r="B52" s="211" t="s">
        <v>37</v>
      </c>
      <c r="C52" s="212" t="str">
        <f>+C37</f>
        <v xml:space="preserve">UNION TEMPORAL A 360 </v>
      </c>
      <c r="D52" s="335"/>
      <c r="E52" s="465"/>
      <c r="F52" s="212">
        <f>+F37</f>
        <v>0</v>
      </c>
      <c r="G52" s="278"/>
      <c r="H52" s="309"/>
      <c r="I52" s="257"/>
      <c r="J52" s="279"/>
      <c r="K52" s="258"/>
    </row>
    <row r="53" spans="1:12" ht="30" customHeight="1" thickBot="1" x14ac:dyDescent="0.3">
      <c r="A53" s="201"/>
      <c r="B53" s="212"/>
      <c r="C53" s="24" t="s">
        <v>50</v>
      </c>
      <c r="D53" s="23" t="s">
        <v>10</v>
      </c>
      <c r="E53" s="310"/>
      <c r="F53" s="24" t="s">
        <v>50</v>
      </c>
      <c r="G53" s="23" t="s">
        <v>10</v>
      </c>
      <c r="H53" s="310"/>
      <c r="I53" s="259"/>
      <c r="J53" s="281"/>
      <c r="K53" s="260"/>
    </row>
    <row r="54" spans="1:12" ht="30" x14ac:dyDescent="0.25">
      <c r="A54" s="6">
        <v>8.1</v>
      </c>
      <c r="B54" s="7" t="s">
        <v>38</v>
      </c>
      <c r="C54" s="233" t="s">
        <v>86</v>
      </c>
      <c r="D54" s="450"/>
      <c r="E54" s="452" t="s">
        <v>86</v>
      </c>
      <c r="F54" s="233" t="s">
        <v>86</v>
      </c>
      <c r="G54" s="450"/>
      <c r="H54" s="452" t="s">
        <v>86</v>
      </c>
      <c r="I54" s="254"/>
      <c r="J54" s="248"/>
      <c r="K54" s="248"/>
    </row>
    <row r="55" spans="1:12" x14ac:dyDescent="0.25">
      <c r="A55" s="6">
        <v>8.1999999999999993</v>
      </c>
      <c r="B55" s="8" t="s">
        <v>13</v>
      </c>
      <c r="C55" s="410"/>
      <c r="D55" s="451"/>
      <c r="E55" s="452"/>
      <c r="F55" s="410"/>
      <c r="G55" s="451"/>
      <c r="H55" s="452"/>
      <c r="I55" s="254"/>
      <c r="J55" s="248"/>
      <c r="K55" s="248"/>
    </row>
    <row r="56" spans="1:12" ht="60.75" thickBot="1" x14ac:dyDescent="0.3">
      <c r="A56" s="10">
        <v>8.3000000000000007</v>
      </c>
      <c r="B56" s="16" t="s">
        <v>39</v>
      </c>
      <c r="C56" s="274" t="s">
        <v>85</v>
      </c>
      <c r="D56" s="315"/>
      <c r="E56" s="453"/>
      <c r="F56" s="274" t="s">
        <v>86</v>
      </c>
      <c r="G56" s="315"/>
      <c r="H56" s="453"/>
      <c r="I56" s="254"/>
      <c r="J56" s="248"/>
      <c r="K56" s="248"/>
    </row>
    <row r="57" spans="1:12" ht="30" customHeight="1" thickBot="1" x14ac:dyDescent="0.3">
      <c r="A57" s="200">
        <v>9</v>
      </c>
      <c r="B57" s="211" t="s">
        <v>40</v>
      </c>
      <c r="C57" s="277" t="str">
        <f>+C52</f>
        <v xml:space="preserve">UNION TEMPORAL A 360 </v>
      </c>
      <c r="D57" s="278"/>
      <c r="E57" s="309" t="s">
        <v>47</v>
      </c>
      <c r="F57" s="277">
        <f>+F52</f>
        <v>0</v>
      </c>
      <c r="G57" s="278"/>
      <c r="H57" s="309" t="s">
        <v>47</v>
      </c>
      <c r="I57" s="257"/>
      <c r="J57" s="279"/>
      <c r="K57" s="258"/>
    </row>
    <row r="58" spans="1:12" ht="30" customHeight="1" thickBot="1" x14ac:dyDescent="0.3">
      <c r="A58" s="201"/>
      <c r="B58" s="212"/>
      <c r="C58" s="24" t="s">
        <v>9</v>
      </c>
      <c r="D58" s="23" t="s">
        <v>10</v>
      </c>
      <c r="E58" s="310"/>
      <c r="F58" s="24" t="s">
        <v>9</v>
      </c>
      <c r="G58" s="23" t="s">
        <v>10</v>
      </c>
      <c r="H58" s="310"/>
      <c r="I58" s="259"/>
      <c r="J58" s="281"/>
      <c r="K58" s="260"/>
    </row>
    <row r="59" spans="1:12" ht="30.75" thickBot="1" x14ac:dyDescent="0.3">
      <c r="A59" s="17">
        <v>9.1</v>
      </c>
      <c r="B59" s="39" t="s">
        <v>41</v>
      </c>
      <c r="C59" s="53" t="s">
        <v>51</v>
      </c>
      <c r="D59" s="49"/>
      <c r="E59" s="31"/>
      <c r="F59" s="53" t="s">
        <v>51</v>
      </c>
      <c r="G59" s="49"/>
      <c r="H59" s="31"/>
      <c r="I59" s="254"/>
      <c r="J59" s="248"/>
      <c r="K59" s="248"/>
    </row>
    <row r="60" spans="1:12" x14ac:dyDescent="0.25">
      <c r="A60" s="219" t="s">
        <v>56</v>
      </c>
      <c r="B60" s="221" t="s">
        <v>57</v>
      </c>
      <c r="C60" s="222"/>
      <c r="D60" s="222"/>
      <c r="E60" s="249" t="s">
        <v>47</v>
      </c>
      <c r="F60" s="222"/>
      <c r="G60" s="222"/>
      <c r="H60" s="249" t="s">
        <v>47</v>
      </c>
      <c r="I60" s="257"/>
      <c r="J60" s="279"/>
      <c r="K60" s="258"/>
      <c r="L60" s="309"/>
    </row>
    <row r="61" spans="1:12" x14ac:dyDescent="0.25">
      <c r="A61" s="220"/>
      <c r="B61" s="212"/>
      <c r="C61" s="47" t="s">
        <v>9</v>
      </c>
      <c r="D61" s="55" t="s">
        <v>10</v>
      </c>
      <c r="E61" s="249"/>
      <c r="F61" s="47" t="s">
        <v>9</v>
      </c>
      <c r="G61" s="55" t="s">
        <v>10</v>
      </c>
      <c r="H61" s="249"/>
      <c r="I61" s="259"/>
      <c r="J61" s="281"/>
      <c r="K61" s="260"/>
      <c r="L61" s="310"/>
    </row>
    <row r="62" spans="1:12" ht="34.5" customHeight="1" x14ac:dyDescent="0.25">
      <c r="A62" s="12">
        <v>10.1</v>
      </c>
      <c r="B62" s="9" t="s">
        <v>58</v>
      </c>
      <c r="C62" s="12" t="s">
        <v>69</v>
      </c>
      <c r="D62" s="12" t="s">
        <v>115</v>
      </c>
      <c r="E62" s="41" t="s">
        <v>71</v>
      </c>
      <c r="F62" s="12" t="s">
        <v>69</v>
      </c>
      <c r="G62" s="12" t="s">
        <v>116</v>
      </c>
      <c r="H62" s="41" t="s">
        <v>71</v>
      </c>
      <c r="I62" s="247"/>
      <c r="J62" s="248"/>
      <c r="K62" s="248"/>
    </row>
    <row r="63" spans="1:12" ht="30" customHeight="1" x14ac:dyDescent="0.25">
      <c r="A63" s="41">
        <v>10.199999999999999</v>
      </c>
      <c r="B63" s="39" t="s">
        <v>59</v>
      </c>
      <c r="C63" s="12" t="s">
        <v>69</v>
      </c>
      <c r="D63" s="12" t="s">
        <v>121</v>
      </c>
      <c r="E63" s="41" t="s">
        <v>71</v>
      </c>
      <c r="F63" s="12" t="s">
        <v>69</v>
      </c>
      <c r="G63" s="12" t="s">
        <v>122</v>
      </c>
      <c r="H63" s="41" t="s">
        <v>71</v>
      </c>
      <c r="I63" s="247"/>
      <c r="J63" s="248"/>
      <c r="K63" s="248"/>
    </row>
    <row r="64" spans="1:12" ht="93.75" customHeight="1" x14ac:dyDescent="0.25">
      <c r="A64" s="41">
        <v>10.3</v>
      </c>
      <c r="B64" s="9" t="s">
        <v>65</v>
      </c>
      <c r="C64" s="12" t="s">
        <v>69</v>
      </c>
      <c r="D64" s="12" t="s">
        <v>117</v>
      </c>
      <c r="E64" s="41" t="s">
        <v>71</v>
      </c>
      <c r="F64" s="12" t="s">
        <v>83</v>
      </c>
      <c r="G64" s="12" t="s">
        <v>118</v>
      </c>
      <c r="H64" s="41" t="s">
        <v>71</v>
      </c>
      <c r="I64" s="247"/>
      <c r="J64" s="248"/>
      <c r="K64" s="248"/>
    </row>
    <row r="65" spans="1:11" ht="63.75" customHeight="1" x14ac:dyDescent="0.25">
      <c r="A65" s="41">
        <v>10.4</v>
      </c>
      <c r="B65" s="42" t="s">
        <v>60</v>
      </c>
      <c r="C65" s="12" t="s">
        <v>69</v>
      </c>
      <c r="D65" s="12" t="s">
        <v>119</v>
      </c>
      <c r="E65" s="41" t="s">
        <v>71</v>
      </c>
      <c r="F65" s="12" t="s">
        <v>69</v>
      </c>
      <c r="G65" s="12" t="s">
        <v>120</v>
      </c>
      <c r="H65" s="41" t="s">
        <v>71</v>
      </c>
      <c r="I65" s="247"/>
      <c r="J65" s="248"/>
      <c r="K65" s="248"/>
    </row>
    <row r="66" spans="1:11" ht="48.75" customHeight="1" x14ac:dyDescent="0.25">
      <c r="A66" s="12">
        <v>10.5</v>
      </c>
      <c r="B66" s="42" t="s">
        <v>61</v>
      </c>
      <c r="C66" s="12" t="s">
        <v>69</v>
      </c>
      <c r="D66" s="12"/>
      <c r="E66" s="41"/>
      <c r="F66" s="12" t="s">
        <v>69</v>
      </c>
      <c r="G66" s="12"/>
      <c r="H66" s="41" t="s">
        <v>71</v>
      </c>
      <c r="I66" s="247"/>
      <c r="J66" s="248"/>
      <c r="K66" s="248"/>
    </row>
    <row r="67" spans="1:11" ht="37.5" customHeight="1" x14ac:dyDescent="0.25">
      <c r="A67" s="50">
        <v>10.6</v>
      </c>
      <c r="B67" s="59" t="s">
        <v>66</v>
      </c>
      <c r="C67" s="54" t="s">
        <v>83</v>
      </c>
      <c r="D67" s="54" t="s">
        <v>123</v>
      </c>
      <c r="E67" s="60" t="s">
        <v>71</v>
      </c>
      <c r="F67" s="54" t="s">
        <v>69</v>
      </c>
      <c r="G67" s="54" t="s">
        <v>124</v>
      </c>
      <c r="H67" s="41" t="s">
        <v>71</v>
      </c>
      <c r="I67" s="58"/>
      <c r="J67" s="57"/>
      <c r="K67" s="57"/>
    </row>
    <row r="68" spans="1:11" ht="30" customHeight="1" x14ac:dyDescent="0.25">
      <c r="A68" s="324">
        <v>11</v>
      </c>
      <c r="B68" s="325" t="s">
        <v>42</v>
      </c>
      <c r="C68" s="212" t="str">
        <f>+C57</f>
        <v xml:space="preserve">UNION TEMPORAL A 360 </v>
      </c>
      <c r="D68" s="212"/>
      <c r="E68" s="212"/>
      <c r="F68" s="212">
        <f>+F57</f>
        <v>0</v>
      </c>
      <c r="G68" s="212"/>
      <c r="H68" s="212"/>
      <c r="I68" s="222"/>
      <c r="J68" s="222"/>
      <c r="K68" s="222"/>
    </row>
    <row r="69" spans="1:11" ht="30" customHeight="1" x14ac:dyDescent="0.25">
      <c r="A69" s="201"/>
      <c r="B69" s="214"/>
      <c r="C69" s="222" t="s">
        <v>9</v>
      </c>
      <c r="D69" s="222"/>
      <c r="E69" s="222"/>
      <c r="F69" s="222" t="s">
        <v>9</v>
      </c>
      <c r="G69" s="222"/>
      <c r="H69" s="222"/>
      <c r="I69" s="222"/>
      <c r="J69" s="222"/>
      <c r="K69" s="222"/>
    </row>
    <row r="70" spans="1:11" ht="45" x14ac:dyDescent="0.25">
      <c r="A70" s="6">
        <v>11.1</v>
      </c>
      <c r="B70" s="26" t="s">
        <v>43</v>
      </c>
      <c r="C70" s="273" t="s">
        <v>69</v>
      </c>
      <c r="D70" s="271"/>
      <c r="E70" s="272"/>
      <c r="F70" s="273" t="s">
        <v>69</v>
      </c>
      <c r="G70" s="271"/>
      <c r="H70" s="272"/>
      <c r="I70" s="247"/>
      <c r="J70" s="248"/>
      <c r="K70" s="248"/>
    </row>
    <row r="71" spans="1:11" ht="31.5" customHeight="1" x14ac:dyDescent="0.25">
      <c r="A71" s="6">
        <v>11.2</v>
      </c>
      <c r="B71" s="26" t="s">
        <v>44</v>
      </c>
      <c r="C71" s="273" t="s">
        <v>69</v>
      </c>
      <c r="D71" s="271"/>
      <c r="E71" s="272"/>
      <c r="F71" s="273" t="s">
        <v>69</v>
      </c>
      <c r="G71" s="271"/>
      <c r="H71" s="272"/>
      <c r="I71" s="247"/>
      <c r="J71" s="248"/>
      <c r="K71" s="248"/>
    </row>
    <row r="72" spans="1:11" ht="30.75" thickBot="1" x14ac:dyDescent="0.3">
      <c r="A72" s="17">
        <v>11.3</v>
      </c>
      <c r="B72" s="27" t="s">
        <v>45</v>
      </c>
      <c r="C72" s="273" t="s">
        <v>69</v>
      </c>
      <c r="D72" s="271"/>
      <c r="E72" s="272"/>
      <c r="F72" s="273" t="s">
        <v>69</v>
      </c>
      <c r="G72" s="271"/>
      <c r="H72" s="272"/>
      <c r="I72" s="247"/>
      <c r="J72" s="248"/>
      <c r="K72" s="248"/>
    </row>
    <row r="73" spans="1:11" ht="33" thickBot="1" x14ac:dyDescent="0.3">
      <c r="A73" s="316" t="s">
        <v>46</v>
      </c>
      <c r="B73" s="317"/>
      <c r="C73" s="458" t="s">
        <v>71</v>
      </c>
      <c r="D73" s="459"/>
      <c r="E73" s="459"/>
      <c r="F73" s="459"/>
      <c r="G73" s="459"/>
      <c r="H73" s="460"/>
      <c r="I73" s="321"/>
      <c r="J73" s="322"/>
      <c r="K73" s="323"/>
    </row>
  </sheetData>
  <mergeCells count="128">
    <mergeCell ref="A60:A61"/>
    <mergeCell ref="B60:B61"/>
    <mergeCell ref="C60:D60"/>
    <mergeCell ref="E60:E61"/>
    <mergeCell ref="F60:G60"/>
    <mergeCell ref="H60:H61"/>
    <mergeCell ref="I60:K61"/>
    <mergeCell ref="H57:H58"/>
    <mergeCell ref="C73:H73"/>
    <mergeCell ref="A73:B73"/>
    <mergeCell ref="I73:K73"/>
    <mergeCell ref="C70:E70"/>
    <mergeCell ref="F70:H70"/>
    <mergeCell ref="I70:K72"/>
    <mergeCell ref="C71:E71"/>
    <mergeCell ref="F71:H71"/>
    <mergeCell ref="C72:E72"/>
    <mergeCell ref="F72:H72"/>
    <mergeCell ref="I57:K58"/>
    <mergeCell ref="I59:K59"/>
    <mergeCell ref="A57:A58"/>
    <mergeCell ref="B57:B58"/>
    <mergeCell ref="C57:D57"/>
    <mergeCell ref="E57:E58"/>
    <mergeCell ref="I62:K66"/>
    <mergeCell ref="A68:A69"/>
    <mergeCell ref="B68:B69"/>
    <mergeCell ref="C68:E68"/>
    <mergeCell ref="F68:H68"/>
    <mergeCell ref="I68:K68"/>
    <mergeCell ref="C69:E69"/>
    <mergeCell ref="F69:H69"/>
    <mergeCell ref="I69:K69"/>
    <mergeCell ref="C54:D55"/>
    <mergeCell ref="E54:E56"/>
    <mergeCell ref="F54:G55"/>
    <mergeCell ref="H54:H56"/>
    <mergeCell ref="I54:K56"/>
    <mergeCell ref="C56:D56"/>
    <mergeCell ref="F56:G56"/>
    <mergeCell ref="F57:G57"/>
    <mergeCell ref="L60:L61"/>
    <mergeCell ref="A52:A53"/>
    <mergeCell ref="B52:B53"/>
    <mergeCell ref="C52:D52"/>
    <mergeCell ref="E52:E53"/>
    <mergeCell ref="F52:G52"/>
    <mergeCell ref="C45:F51"/>
    <mergeCell ref="I42:K42"/>
    <mergeCell ref="G43:G51"/>
    <mergeCell ref="H43:H51"/>
    <mergeCell ref="I43:K51"/>
    <mergeCell ref="C43:F43"/>
    <mergeCell ref="C44:F44"/>
    <mergeCell ref="H52:H53"/>
    <mergeCell ref="I52:K53"/>
    <mergeCell ref="I37:K38"/>
    <mergeCell ref="C39:C41"/>
    <mergeCell ref="D39:D41"/>
    <mergeCell ref="E39:E41"/>
    <mergeCell ref="F39:F41"/>
    <mergeCell ref="G39:G41"/>
    <mergeCell ref="H39:H41"/>
    <mergeCell ref="I39:K41"/>
    <mergeCell ref="A37:A38"/>
    <mergeCell ref="B37:B38"/>
    <mergeCell ref="C37:D37"/>
    <mergeCell ref="E37:E38"/>
    <mergeCell ref="F37:G37"/>
    <mergeCell ref="H37:H38"/>
    <mergeCell ref="I30:K31"/>
    <mergeCell ref="C32:C36"/>
    <mergeCell ref="D32:D36"/>
    <mergeCell ref="E32:E36"/>
    <mergeCell ref="F32:F36"/>
    <mergeCell ref="G32:G36"/>
    <mergeCell ref="H32:H36"/>
    <mergeCell ref="I32:K36"/>
    <mergeCell ref="A30:A31"/>
    <mergeCell ref="B30:B31"/>
    <mergeCell ref="C30:D30"/>
    <mergeCell ref="E30:E31"/>
    <mergeCell ref="F30:G30"/>
    <mergeCell ref="H30:H31"/>
    <mergeCell ref="C27:C28"/>
    <mergeCell ref="D27:D29"/>
    <mergeCell ref="E27:E29"/>
    <mergeCell ref="F27:F28"/>
    <mergeCell ref="G27:G29"/>
    <mergeCell ref="H27:H29"/>
    <mergeCell ref="I27:K29"/>
    <mergeCell ref="A25:A26"/>
    <mergeCell ref="B25:B26"/>
    <mergeCell ref="C25:D25"/>
    <mergeCell ref="E25:E26"/>
    <mergeCell ref="F25:G25"/>
    <mergeCell ref="H25:H26"/>
    <mergeCell ref="I20:K20"/>
    <mergeCell ref="C21:C24"/>
    <mergeCell ref="D21:D24"/>
    <mergeCell ref="E21:E24"/>
    <mergeCell ref="F21:F24"/>
    <mergeCell ref="G21:G24"/>
    <mergeCell ref="H21:H24"/>
    <mergeCell ref="I21:K24"/>
    <mergeCell ref="I25:K26"/>
    <mergeCell ref="A1:F2"/>
    <mergeCell ref="A4:F5"/>
    <mergeCell ref="C11:E11"/>
    <mergeCell ref="F11:H11"/>
    <mergeCell ref="C12:E12"/>
    <mergeCell ref="F12:H12"/>
    <mergeCell ref="I15:K15"/>
    <mergeCell ref="C16:C19"/>
    <mergeCell ref="D16:D19"/>
    <mergeCell ref="E16:E19"/>
    <mergeCell ref="F16:F19"/>
    <mergeCell ref="G16:G19"/>
    <mergeCell ref="H16:H19"/>
    <mergeCell ref="I16:K19"/>
    <mergeCell ref="C14:E14"/>
    <mergeCell ref="F14:H14"/>
    <mergeCell ref="C9:H9"/>
    <mergeCell ref="C8:H8"/>
    <mergeCell ref="C10:E10"/>
    <mergeCell ref="F10:H10"/>
    <mergeCell ref="I9:K10"/>
    <mergeCell ref="I11:K11"/>
  </mergeCells>
  <pageMargins left="0.7" right="0.7" top="0.75" bottom="0.75" header="0.3" footer="0.3"/>
  <pageSetup scale="50" orientation="portrait" r:id="rId1"/>
  <rowBreaks count="1" manualBreakCount="1">
    <brk id="10" max="16383"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72"/>
  <sheetViews>
    <sheetView view="pageBreakPreview" topLeftCell="A58" zoomScale="80" zoomScaleNormal="80" zoomScaleSheetLayoutView="80" workbookViewId="0">
      <selection activeCell="M68" sqref="M68"/>
    </sheetView>
  </sheetViews>
  <sheetFormatPr baseColWidth="10" defaultRowHeight="15" x14ac:dyDescent="0.25"/>
  <cols>
    <col min="1" max="1" width="6.7109375" style="1" customWidth="1"/>
    <col min="2" max="2" width="47.140625" customWidth="1"/>
    <col min="3" max="3" width="27.28515625" style="1" customWidth="1"/>
    <col min="4" max="4" width="12.85546875" style="1" customWidth="1"/>
    <col min="5" max="5" width="16.42578125" style="1" bestFit="1" customWidth="1"/>
    <col min="6" max="6" width="16" bestFit="1" customWidth="1"/>
  </cols>
  <sheetData>
    <row r="1" spans="1:8" ht="15" customHeight="1" x14ac:dyDescent="0.25">
      <c r="A1" s="284" t="s">
        <v>52</v>
      </c>
      <c r="B1" s="284"/>
      <c r="C1" s="284"/>
      <c r="D1" s="284"/>
      <c r="E1" s="284"/>
    </row>
    <row r="2" spans="1:8" ht="15" customHeight="1" x14ac:dyDescent="0.25">
      <c r="A2" s="284"/>
      <c r="B2" s="284"/>
      <c r="C2" s="284"/>
      <c r="D2" s="284"/>
      <c r="E2" s="284"/>
    </row>
    <row r="4" spans="1:8" x14ac:dyDescent="0.25">
      <c r="A4" s="284" t="s">
        <v>0</v>
      </c>
      <c r="B4" s="284"/>
      <c r="C4" s="284"/>
      <c r="D4" s="284"/>
      <c r="E4" s="284"/>
    </row>
    <row r="5" spans="1:8" x14ac:dyDescent="0.25">
      <c r="A5" s="284"/>
      <c r="B5" s="284"/>
      <c r="C5" s="284"/>
      <c r="D5" s="284"/>
      <c r="E5" s="284"/>
    </row>
    <row r="6" spans="1:8" x14ac:dyDescent="0.25">
      <c r="D6" s="2"/>
      <c r="E6" s="2"/>
    </row>
    <row r="7" spans="1:8" ht="15.75" thickBot="1" x14ac:dyDescent="0.3">
      <c r="C7" s="2"/>
    </row>
    <row r="8" spans="1:8" ht="15.75" thickBot="1" x14ac:dyDescent="0.3">
      <c r="A8" s="28" t="s">
        <v>1</v>
      </c>
      <c r="B8" s="29" t="s">
        <v>2</v>
      </c>
      <c r="C8" s="483">
        <v>36</v>
      </c>
      <c r="D8" s="483"/>
      <c r="E8" s="484"/>
    </row>
    <row r="9" spans="1:8" ht="31.5" customHeight="1" x14ac:dyDescent="0.25">
      <c r="A9" s="28" t="s">
        <v>3</v>
      </c>
      <c r="B9" s="29" t="s">
        <v>4</v>
      </c>
      <c r="C9" s="485" t="s">
        <v>87</v>
      </c>
      <c r="D9" s="485"/>
      <c r="E9" s="486"/>
    </row>
    <row r="10" spans="1:8" x14ac:dyDescent="0.25">
      <c r="A10" s="28" t="s">
        <v>5</v>
      </c>
      <c r="B10" s="29" t="s">
        <v>7</v>
      </c>
      <c r="C10" s="285" t="s">
        <v>68</v>
      </c>
      <c r="D10" s="285"/>
      <c r="E10" s="285"/>
    </row>
    <row r="11" spans="1:8" x14ac:dyDescent="0.25">
      <c r="A11" s="28" t="s">
        <v>6</v>
      </c>
      <c r="B11" s="29" t="s">
        <v>8</v>
      </c>
      <c r="C11" s="423" t="s">
        <v>67</v>
      </c>
      <c r="D11" s="430"/>
      <c r="E11" s="430"/>
    </row>
    <row r="12" spans="1:8" x14ac:dyDescent="0.25">
      <c r="A12" s="3"/>
      <c r="B12" s="4"/>
      <c r="C12" s="5"/>
    </row>
    <row r="13" spans="1:8" ht="15.75" thickBot="1" x14ac:dyDescent="0.3">
      <c r="A13" s="116"/>
      <c r="B13" s="117" t="s">
        <v>88</v>
      </c>
      <c r="C13" s="470" t="s">
        <v>162</v>
      </c>
      <c r="D13" s="470"/>
      <c r="E13" s="470"/>
    </row>
    <row r="14" spans="1:8" x14ac:dyDescent="0.25">
      <c r="A14" s="70">
        <v>1</v>
      </c>
      <c r="B14" s="113" t="s">
        <v>11</v>
      </c>
      <c r="C14" s="76"/>
      <c r="D14" s="114" t="s">
        <v>10</v>
      </c>
      <c r="E14" s="115" t="s">
        <v>47</v>
      </c>
      <c r="F14" s="231" t="s">
        <v>62</v>
      </c>
      <c r="G14" s="287"/>
      <c r="H14" s="288"/>
    </row>
    <row r="15" spans="1:8" ht="30" x14ac:dyDescent="0.25">
      <c r="A15" s="6">
        <v>1.1000000000000001</v>
      </c>
      <c r="B15" s="7" t="s">
        <v>12</v>
      </c>
      <c r="C15" s="206" t="s">
        <v>69</v>
      </c>
      <c r="D15" s="202" t="s">
        <v>89</v>
      </c>
      <c r="E15" s="454" t="s">
        <v>71</v>
      </c>
      <c r="F15" s="289"/>
      <c r="G15" s="290"/>
      <c r="H15" s="290"/>
    </row>
    <row r="16" spans="1:8" x14ac:dyDescent="0.25">
      <c r="A16" s="6">
        <v>1.2</v>
      </c>
      <c r="B16" s="8" t="s">
        <v>13</v>
      </c>
      <c r="C16" s="208"/>
      <c r="D16" s="203"/>
      <c r="E16" s="452"/>
      <c r="F16" s="254"/>
      <c r="G16" s="248"/>
      <c r="H16" s="248"/>
    </row>
    <row r="17" spans="1:8" ht="30" x14ac:dyDescent="0.25">
      <c r="A17" s="6">
        <v>1.3</v>
      </c>
      <c r="B17" s="7" t="s">
        <v>14</v>
      </c>
      <c r="C17" s="208"/>
      <c r="D17" s="203"/>
      <c r="E17" s="452"/>
      <c r="F17" s="254"/>
      <c r="G17" s="248"/>
      <c r="H17" s="248"/>
    </row>
    <row r="18" spans="1:8" ht="60.75" thickBot="1" x14ac:dyDescent="0.3">
      <c r="A18" s="6">
        <v>1.4</v>
      </c>
      <c r="B18" s="7" t="s">
        <v>15</v>
      </c>
      <c r="C18" s="208"/>
      <c r="D18" s="203"/>
      <c r="E18" s="452"/>
      <c r="F18" s="254"/>
      <c r="G18" s="248"/>
      <c r="H18" s="248"/>
    </row>
    <row r="19" spans="1:8" ht="39" customHeight="1" x14ac:dyDescent="0.25">
      <c r="A19" s="18">
        <v>2</v>
      </c>
      <c r="B19" s="19" t="s">
        <v>16</v>
      </c>
      <c r="C19" s="56"/>
      <c r="D19" s="51" t="s">
        <v>10</v>
      </c>
      <c r="E19" s="22" t="s">
        <v>47</v>
      </c>
      <c r="F19" s="231"/>
      <c r="G19" s="287"/>
      <c r="H19" s="288"/>
    </row>
    <row r="20" spans="1:8" ht="45.75" customHeight="1" x14ac:dyDescent="0.25">
      <c r="A20" s="6">
        <v>2.1</v>
      </c>
      <c r="B20" s="9" t="s">
        <v>17</v>
      </c>
      <c r="C20" s="243" t="s">
        <v>51</v>
      </c>
      <c r="D20" s="243" t="s">
        <v>51</v>
      </c>
      <c r="E20" s="243" t="s">
        <v>51</v>
      </c>
      <c r="F20" s="247"/>
      <c r="G20" s="248"/>
      <c r="H20" s="248"/>
    </row>
    <row r="21" spans="1:8" ht="50.25" customHeight="1" x14ac:dyDescent="0.25">
      <c r="A21" s="6">
        <v>2.2000000000000002</v>
      </c>
      <c r="B21" s="9" t="s">
        <v>49</v>
      </c>
      <c r="C21" s="244"/>
      <c r="D21" s="244"/>
      <c r="E21" s="244"/>
      <c r="F21" s="247"/>
      <c r="G21" s="248"/>
      <c r="H21" s="248"/>
    </row>
    <row r="22" spans="1:8" ht="123" customHeight="1" x14ac:dyDescent="0.25">
      <c r="A22" s="6">
        <v>2.2999999999999998</v>
      </c>
      <c r="B22" s="9" t="s">
        <v>18</v>
      </c>
      <c r="C22" s="244"/>
      <c r="D22" s="244"/>
      <c r="E22" s="244"/>
      <c r="F22" s="247"/>
      <c r="G22" s="248"/>
      <c r="H22" s="248"/>
    </row>
    <row r="23" spans="1:8" ht="42" customHeight="1" thickBot="1" x14ac:dyDescent="0.3">
      <c r="A23" s="10">
        <v>2.4</v>
      </c>
      <c r="B23" s="11" t="s">
        <v>19</v>
      </c>
      <c r="C23" s="245"/>
      <c r="D23" s="245"/>
      <c r="E23" s="245"/>
      <c r="F23" s="247"/>
      <c r="G23" s="248"/>
      <c r="H23" s="248"/>
    </row>
    <row r="24" spans="1:8" ht="33" customHeight="1" thickBot="1" x14ac:dyDescent="0.3">
      <c r="A24" s="200">
        <v>3</v>
      </c>
      <c r="B24" s="223" t="s">
        <v>20</v>
      </c>
      <c r="C24" s="277" t="str">
        <f>+C9</f>
        <v xml:space="preserve">SEGURIDAD SELECTA LTDA </v>
      </c>
      <c r="D24" s="278"/>
      <c r="E24" s="309" t="s">
        <v>47</v>
      </c>
      <c r="F24" s="257"/>
      <c r="G24" s="279"/>
      <c r="H24" s="280"/>
    </row>
    <row r="25" spans="1:8" ht="33" customHeight="1" x14ac:dyDescent="0.25">
      <c r="A25" s="201"/>
      <c r="B25" s="220"/>
      <c r="C25" s="52" t="s">
        <v>9</v>
      </c>
      <c r="D25" s="51" t="s">
        <v>10</v>
      </c>
      <c r="E25" s="310"/>
      <c r="F25" s="259"/>
      <c r="G25" s="281"/>
      <c r="H25" s="282"/>
    </row>
    <row r="26" spans="1:8" ht="62.25" customHeight="1" x14ac:dyDescent="0.25">
      <c r="A26" s="6">
        <v>4.0999999999999996</v>
      </c>
      <c r="B26" s="9" t="s">
        <v>53</v>
      </c>
      <c r="C26" s="268" t="s">
        <v>69</v>
      </c>
      <c r="D26" s="202" t="s">
        <v>91</v>
      </c>
      <c r="E26" s="454" t="s">
        <v>71</v>
      </c>
      <c r="F26" s="254"/>
      <c r="G26" s="248"/>
      <c r="H26" s="248"/>
    </row>
    <row r="27" spans="1:8" ht="30" x14ac:dyDescent="0.25">
      <c r="A27" s="6">
        <v>4.2</v>
      </c>
      <c r="B27" s="9" t="s">
        <v>21</v>
      </c>
      <c r="C27" s="403"/>
      <c r="D27" s="203"/>
      <c r="E27" s="452"/>
      <c r="F27" s="254"/>
      <c r="G27" s="248"/>
      <c r="H27" s="248"/>
    </row>
    <row r="28" spans="1:8" ht="30.75" thickBot="1" x14ac:dyDescent="0.3">
      <c r="A28" s="10">
        <v>4.3</v>
      </c>
      <c r="B28" s="11" t="s">
        <v>48</v>
      </c>
      <c r="C28" s="13" t="s">
        <v>72</v>
      </c>
      <c r="D28" s="204"/>
      <c r="E28" s="453"/>
      <c r="F28" s="254"/>
      <c r="G28" s="248"/>
      <c r="H28" s="248"/>
    </row>
    <row r="29" spans="1:8" ht="30" customHeight="1" thickBot="1" x14ac:dyDescent="0.3">
      <c r="A29" s="200">
        <v>5</v>
      </c>
      <c r="B29" s="213" t="s">
        <v>22</v>
      </c>
      <c r="C29" s="255" t="str">
        <f>+C24</f>
        <v xml:space="preserve">SEGURIDAD SELECTA LTDA </v>
      </c>
      <c r="D29" s="256"/>
      <c r="E29" s="309" t="s">
        <v>47</v>
      </c>
      <c r="F29" s="261"/>
      <c r="G29" s="262"/>
      <c r="H29" s="262"/>
    </row>
    <row r="30" spans="1:8" ht="15.75" thickBot="1" x14ac:dyDescent="0.3">
      <c r="A30" s="201"/>
      <c r="B30" s="214"/>
      <c r="C30" s="35" t="s">
        <v>9</v>
      </c>
      <c r="D30" s="36" t="s">
        <v>10</v>
      </c>
      <c r="E30" s="310"/>
      <c r="F30" s="263"/>
      <c r="G30" s="264"/>
      <c r="H30" s="264"/>
    </row>
    <row r="31" spans="1:8" ht="64.5" customHeight="1" x14ac:dyDescent="0.25">
      <c r="A31" s="6">
        <v>5.0999999999999996</v>
      </c>
      <c r="B31" s="9" t="s">
        <v>53</v>
      </c>
      <c r="C31" s="265" t="s">
        <v>69</v>
      </c>
      <c r="D31" s="265" t="s">
        <v>90</v>
      </c>
      <c r="E31" s="216" t="s">
        <v>71</v>
      </c>
      <c r="F31" s="254"/>
      <c r="G31" s="248"/>
      <c r="H31" s="248"/>
    </row>
    <row r="32" spans="1:8" ht="45" x14ac:dyDescent="0.25">
      <c r="A32" s="6">
        <v>5.2</v>
      </c>
      <c r="B32" s="9" t="s">
        <v>63</v>
      </c>
      <c r="C32" s="266"/>
      <c r="D32" s="266"/>
      <c r="E32" s="218"/>
      <c r="F32" s="254"/>
      <c r="G32" s="248"/>
      <c r="H32" s="248"/>
    </row>
    <row r="33" spans="1:8" ht="45" x14ac:dyDescent="0.25">
      <c r="A33" s="6">
        <v>5.3</v>
      </c>
      <c r="B33" s="14" t="s">
        <v>54</v>
      </c>
      <c r="C33" s="266"/>
      <c r="D33" s="266"/>
      <c r="E33" s="218"/>
      <c r="F33" s="254"/>
      <c r="G33" s="248"/>
      <c r="H33" s="248"/>
    </row>
    <row r="34" spans="1:8" ht="30" x14ac:dyDescent="0.25">
      <c r="A34" s="6">
        <v>5.4</v>
      </c>
      <c r="B34" s="9" t="s">
        <v>23</v>
      </c>
      <c r="C34" s="266"/>
      <c r="D34" s="266"/>
      <c r="E34" s="218"/>
      <c r="F34" s="254"/>
      <c r="G34" s="248"/>
      <c r="H34" s="248"/>
    </row>
    <row r="35" spans="1:8" ht="30.75" thickBot="1" x14ac:dyDescent="0.3">
      <c r="A35" s="10">
        <v>5.5</v>
      </c>
      <c r="B35" s="11" t="s">
        <v>24</v>
      </c>
      <c r="C35" s="267"/>
      <c r="D35" s="267"/>
      <c r="E35" s="363"/>
      <c r="F35" s="254"/>
      <c r="G35" s="248"/>
      <c r="H35" s="248"/>
    </row>
    <row r="36" spans="1:8" ht="30" customHeight="1" thickBot="1" x14ac:dyDescent="0.3">
      <c r="A36" s="200">
        <v>6</v>
      </c>
      <c r="B36" s="211" t="s">
        <v>25</v>
      </c>
      <c r="C36" s="212" t="str">
        <f>+C29</f>
        <v xml:space="preserve">SEGURIDAD SELECTA LTDA </v>
      </c>
      <c r="D36" s="335"/>
      <c r="E36" s="309" t="s">
        <v>47</v>
      </c>
      <c r="F36" s="466"/>
      <c r="G36" s="250"/>
      <c r="H36" s="251"/>
    </row>
    <row r="37" spans="1:8" ht="15.75" thickBot="1" x14ac:dyDescent="0.3">
      <c r="A37" s="201"/>
      <c r="B37" s="212"/>
      <c r="C37" s="24" t="s">
        <v>9</v>
      </c>
      <c r="D37" s="23" t="s">
        <v>10</v>
      </c>
      <c r="E37" s="310"/>
      <c r="F37" s="467"/>
      <c r="G37" s="252"/>
      <c r="H37" s="253"/>
    </row>
    <row r="38" spans="1:8" ht="30" x14ac:dyDescent="0.25">
      <c r="A38" s="6">
        <v>6.1</v>
      </c>
      <c r="B38" s="9" t="s">
        <v>26</v>
      </c>
      <c r="C38" s="224" t="s">
        <v>69</v>
      </c>
      <c r="D38" s="227" t="s">
        <v>92</v>
      </c>
      <c r="E38" s="454" t="s">
        <v>71</v>
      </c>
      <c r="F38" s="254"/>
      <c r="G38" s="248"/>
      <c r="H38" s="248"/>
    </row>
    <row r="39" spans="1:8" ht="45" x14ac:dyDescent="0.25">
      <c r="A39" s="6">
        <v>6.2</v>
      </c>
      <c r="B39" s="9" t="s">
        <v>27</v>
      </c>
      <c r="C39" s="225"/>
      <c r="D39" s="227"/>
      <c r="E39" s="452"/>
      <c r="F39" s="254"/>
      <c r="G39" s="248"/>
      <c r="H39" s="248"/>
    </row>
    <row r="40" spans="1:8" ht="60.75" thickBot="1" x14ac:dyDescent="0.3">
      <c r="A40" s="6">
        <v>6.3</v>
      </c>
      <c r="B40" s="11" t="s">
        <v>28</v>
      </c>
      <c r="C40" s="226"/>
      <c r="D40" s="228"/>
      <c r="E40" s="453"/>
      <c r="F40" s="254"/>
      <c r="G40" s="248"/>
      <c r="H40" s="248"/>
    </row>
    <row r="41" spans="1:8" x14ac:dyDescent="0.25">
      <c r="A41" s="18">
        <v>7</v>
      </c>
      <c r="B41" s="25" t="s">
        <v>29</v>
      </c>
      <c r="C41" s="56"/>
      <c r="D41" s="51" t="s">
        <v>10</v>
      </c>
      <c r="E41" s="22" t="s">
        <v>47</v>
      </c>
      <c r="F41" s="231"/>
      <c r="G41" s="287"/>
      <c r="H41" s="288"/>
    </row>
    <row r="42" spans="1:8" x14ac:dyDescent="0.25">
      <c r="A42" s="6">
        <v>7.1</v>
      </c>
      <c r="B42" s="9" t="s">
        <v>30</v>
      </c>
      <c r="C42" s="37" t="s">
        <v>97</v>
      </c>
      <c r="D42" s="298" t="s">
        <v>98</v>
      </c>
      <c r="E42" s="482" t="s">
        <v>71</v>
      </c>
      <c r="F42" s="254"/>
      <c r="G42" s="248"/>
      <c r="H42" s="248"/>
    </row>
    <row r="43" spans="1:8" x14ac:dyDescent="0.25">
      <c r="A43" s="6">
        <v>7.2</v>
      </c>
      <c r="B43" s="9" t="s">
        <v>31</v>
      </c>
      <c r="C43" s="37" t="s">
        <v>80</v>
      </c>
      <c r="D43" s="299"/>
      <c r="E43" s="482"/>
      <c r="F43" s="254"/>
      <c r="G43" s="248"/>
      <c r="H43" s="248"/>
    </row>
    <row r="44" spans="1:8" ht="30" x14ac:dyDescent="0.25">
      <c r="A44" s="6">
        <v>7.3</v>
      </c>
      <c r="B44" s="9" t="s">
        <v>32</v>
      </c>
      <c r="C44" s="414" t="s">
        <v>69</v>
      </c>
      <c r="D44" s="299"/>
      <c r="E44" s="482"/>
      <c r="F44" s="254"/>
      <c r="G44" s="248"/>
      <c r="H44" s="248"/>
    </row>
    <row r="45" spans="1:8" ht="45" x14ac:dyDescent="0.25">
      <c r="A45" s="6">
        <v>7.4</v>
      </c>
      <c r="B45" s="9" t="s">
        <v>33</v>
      </c>
      <c r="C45" s="415"/>
      <c r="D45" s="299"/>
      <c r="E45" s="482"/>
      <c r="F45" s="254"/>
      <c r="G45" s="248"/>
      <c r="H45" s="248"/>
    </row>
    <row r="46" spans="1:8" ht="45" x14ac:dyDescent="0.25">
      <c r="A46" s="6">
        <v>7.5</v>
      </c>
      <c r="B46" s="9" t="s">
        <v>64</v>
      </c>
      <c r="C46" s="415"/>
      <c r="D46" s="299"/>
      <c r="E46" s="482"/>
      <c r="F46" s="254"/>
      <c r="G46" s="248"/>
      <c r="H46" s="248"/>
    </row>
    <row r="47" spans="1:8" x14ac:dyDescent="0.25">
      <c r="A47" s="6">
        <v>7.6</v>
      </c>
      <c r="B47" s="9" t="s">
        <v>34</v>
      </c>
      <c r="C47" s="415"/>
      <c r="D47" s="299"/>
      <c r="E47" s="482"/>
      <c r="F47" s="254"/>
      <c r="G47" s="248"/>
      <c r="H47" s="248"/>
    </row>
    <row r="48" spans="1:8" ht="30" x14ac:dyDescent="0.25">
      <c r="A48" s="6">
        <v>7.7</v>
      </c>
      <c r="B48" s="9" t="s">
        <v>55</v>
      </c>
      <c r="C48" s="415"/>
      <c r="D48" s="299"/>
      <c r="E48" s="482"/>
      <c r="F48" s="254"/>
      <c r="G48" s="248"/>
      <c r="H48" s="248"/>
    </row>
    <row r="49" spans="1:9" ht="31.5" customHeight="1" x14ac:dyDescent="0.25">
      <c r="A49" s="6">
        <v>7.8</v>
      </c>
      <c r="B49" s="15" t="s">
        <v>35</v>
      </c>
      <c r="C49" s="415"/>
      <c r="D49" s="299"/>
      <c r="E49" s="482"/>
      <c r="F49" s="254"/>
      <c r="G49" s="248"/>
      <c r="H49" s="248"/>
    </row>
    <row r="50" spans="1:9" ht="15.75" thickBot="1" x14ac:dyDescent="0.3">
      <c r="A50" s="6">
        <v>7.9</v>
      </c>
      <c r="B50" s="9" t="s">
        <v>36</v>
      </c>
      <c r="C50" s="421"/>
      <c r="D50" s="300"/>
      <c r="E50" s="482"/>
      <c r="F50" s="254"/>
      <c r="G50" s="248"/>
      <c r="H50" s="248"/>
    </row>
    <row r="51" spans="1:9" ht="30" customHeight="1" thickBot="1" x14ac:dyDescent="0.3">
      <c r="A51" s="200">
        <v>8</v>
      </c>
      <c r="B51" s="211" t="s">
        <v>37</v>
      </c>
      <c r="C51" s="277" t="str">
        <f>+C36</f>
        <v xml:space="preserve">SEGURIDAD SELECTA LTDA </v>
      </c>
      <c r="D51" s="278"/>
      <c r="E51" s="309"/>
      <c r="F51" s="257"/>
      <c r="G51" s="279"/>
      <c r="H51" s="258"/>
    </row>
    <row r="52" spans="1:9" ht="30" customHeight="1" thickBot="1" x14ac:dyDescent="0.3">
      <c r="A52" s="201"/>
      <c r="B52" s="212"/>
      <c r="C52" s="24" t="s">
        <v>50</v>
      </c>
      <c r="D52" s="23" t="s">
        <v>10</v>
      </c>
      <c r="E52" s="310"/>
      <c r="F52" s="259"/>
      <c r="G52" s="281"/>
      <c r="H52" s="260"/>
    </row>
    <row r="53" spans="1:9" ht="30" x14ac:dyDescent="0.25">
      <c r="A53" s="6">
        <v>8.1</v>
      </c>
      <c r="B53" s="7" t="s">
        <v>38</v>
      </c>
      <c r="C53" s="233" t="s">
        <v>86</v>
      </c>
      <c r="D53" s="450"/>
      <c r="E53" s="452" t="s">
        <v>86</v>
      </c>
      <c r="F53" s="254"/>
      <c r="G53" s="248"/>
      <c r="H53" s="248"/>
    </row>
    <row r="54" spans="1:9" x14ac:dyDescent="0.25">
      <c r="A54" s="6">
        <v>8.1999999999999993</v>
      </c>
      <c r="B54" s="8" t="s">
        <v>13</v>
      </c>
      <c r="C54" s="410"/>
      <c r="D54" s="451"/>
      <c r="E54" s="452"/>
      <c r="F54" s="254"/>
      <c r="G54" s="248"/>
      <c r="H54" s="248"/>
    </row>
    <row r="55" spans="1:9" ht="60.75" thickBot="1" x14ac:dyDescent="0.3">
      <c r="A55" s="10">
        <v>8.3000000000000007</v>
      </c>
      <c r="B55" s="16" t="s">
        <v>39</v>
      </c>
      <c r="C55" s="274" t="s">
        <v>85</v>
      </c>
      <c r="D55" s="315"/>
      <c r="E55" s="453"/>
      <c r="F55" s="254"/>
      <c r="G55" s="248"/>
      <c r="H55" s="248"/>
    </row>
    <row r="56" spans="1:9" ht="30" customHeight="1" thickBot="1" x14ac:dyDescent="0.3">
      <c r="A56" s="200">
        <v>9</v>
      </c>
      <c r="B56" s="211" t="s">
        <v>40</v>
      </c>
      <c r="C56" s="277" t="str">
        <f>+C51</f>
        <v xml:space="preserve">SEGURIDAD SELECTA LTDA </v>
      </c>
      <c r="D56" s="278"/>
      <c r="E56" s="309" t="s">
        <v>47</v>
      </c>
      <c r="F56" s="257"/>
      <c r="G56" s="279"/>
      <c r="H56" s="258"/>
    </row>
    <row r="57" spans="1:9" ht="30" customHeight="1" thickBot="1" x14ac:dyDescent="0.3">
      <c r="A57" s="201"/>
      <c r="B57" s="212"/>
      <c r="C57" s="24" t="s">
        <v>9</v>
      </c>
      <c r="D57" s="23" t="s">
        <v>10</v>
      </c>
      <c r="E57" s="310"/>
      <c r="F57" s="259"/>
      <c r="G57" s="281"/>
      <c r="H57" s="260"/>
    </row>
    <row r="58" spans="1:9" ht="30.75" thickBot="1" x14ac:dyDescent="0.3">
      <c r="A58" s="17">
        <v>9.1</v>
      </c>
      <c r="B58" s="39" t="s">
        <v>41</v>
      </c>
      <c r="C58" s="53" t="s">
        <v>51</v>
      </c>
      <c r="D58" s="49" t="s">
        <v>51</v>
      </c>
      <c r="E58" s="48" t="s">
        <v>51</v>
      </c>
      <c r="F58" s="254"/>
      <c r="G58" s="248"/>
      <c r="H58" s="248"/>
    </row>
    <row r="59" spans="1:9" x14ac:dyDescent="0.25">
      <c r="A59" s="219" t="s">
        <v>56</v>
      </c>
      <c r="B59" s="221" t="s">
        <v>57</v>
      </c>
      <c r="C59" s="222"/>
      <c r="D59" s="222"/>
      <c r="E59" s="249" t="s">
        <v>47</v>
      </c>
      <c r="F59" s="257"/>
      <c r="G59" s="279"/>
      <c r="H59" s="258"/>
      <c r="I59" s="309"/>
    </row>
    <row r="60" spans="1:9" x14ac:dyDescent="0.25">
      <c r="A60" s="220"/>
      <c r="B60" s="212"/>
      <c r="C60" s="47" t="s">
        <v>9</v>
      </c>
      <c r="D60" s="55" t="s">
        <v>10</v>
      </c>
      <c r="E60" s="249"/>
      <c r="F60" s="259"/>
      <c r="G60" s="281"/>
      <c r="H60" s="260"/>
      <c r="I60" s="310"/>
    </row>
    <row r="61" spans="1:9" ht="34.5" customHeight="1" x14ac:dyDescent="0.25">
      <c r="A61" s="12">
        <v>10.1</v>
      </c>
      <c r="B61" s="9" t="s">
        <v>58</v>
      </c>
      <c r="C61" s="12" t="s">
        <v>69</v>
      </c>
      <c r="D61" s="12" t="s">
        <v>93</v>
      </c>
      <c r="E61" s="41" t="s">
        <v>71</v>
      </c>
      <c r="F61" s="487" t="s">
        <v>560</v>
      </c>
      <c r="G61" s="462"/>
      <c r="H61" s="462"/>
    </row>
    <row r="62" spans="1:9" ht="30" customHeight="1" x14ac:dyDescent="0.25">
      <c r="A62" s="41">
        <v>10.199999999999999</v>
      </c>
      <c r="B62" s="39" t="s">
        <v>59</v>
      </c>
      <c r="C62" s="112" t="s">
        <v>154</v>
      </c>
      <c r="D62" s="112" t="s">
        <v>154</v>
      </c>
      <c r="E62" s="112" t="s">
        <v>154</v>
      </c>
      <c r="F62" s="463"/>
      <c r="G62" s="488"/>
      <c r="H62" s="488"/>
    </row>
    <row r="63" spans="1:9" ht="93.75" customHeight="1" x14ac:dyDescent="0.25">
      <c r="A63" s="41">
        <v>10.3</v>
      </c>
      <c r="B63" s="9" t="s">
        <v>94</v>
      </c>
      <c r="C63" s="12" t="s">
        <v>83</v>
      </c>
      <c r="D63" s="12" t="s">
        <v>95</v>
      </c>
      <c r="E63" s="41" t="s">
        <v>71</v>
      </c>
      <c r="F63" s="463"/>
      <c r="G63" s="488"/>
      <c r="H63" s="488"/>
    </row>
    <row r="64" spans="1:9" ht="63.75" customHeight="1" x14ac:dyDescent="0.25">
      <c r="A64" s="41">
        <v>10.4</v>
      </c>
      <c r="B64" s="42" t="s">
        <v>60</v>
      </c>
      <c r="C64" s="12" t="s">
        <v>69</v>
      </c>
      <c r="D64" s="12" t="s">
        <v>96</v>
      </c>
      <c r="E64" s="41" t="s">
        <v>71</v>
      </c>
      <c r="F64" s="463"/>
      <c r="G64" s="488"/>
      <c r="H64" s="488"/>
    </row>
    <row r="65" spans="1:8" ht="48.75" customHeight="1" x14ac:dyDescent="0.25">
      <c r="A65" s="12">
        <v>10.5</v>
      </c>
      <c r="B65" s="42" t="s">
        <v>61</v>
      </c>
      <c r="C65" s="12" t="s">
        <v>69</v>
      </c>
      <c r="D65" s="12"/>
      <c r="E65" s="41" t="s">
        <v>71</v>
      </c>
      <c r="F65" s="463"/>
      <c r="G65" s="488"/>
      <c r="H65" s="488"/>
    </row>
    <row r="66" spans="1:8" ht="37.5" customHeight="1" x14ac:dyDescent="0.25">
      <c r="A66" s="50">
        <v>10.6</v>
      </c>
      <c r="B66" s="59" t="s">
        <v>66</v>
      </c>
      <c r="C66" s="54" t="s">
        <v>99</v>
      </c>
      <c r="D66" s="54"/>
      <c r="E66" s="60"/>
      <c r="F66" s="489"/>
      <c r="G66" s="490"/>
      <c r="H66" s="490"/>
    </row>
    <row r="67" spans="1:8" ht="30" customHeight="1" x14ac:dyDescent="0.25">
      <c r="A67" s="324">
        <v>11</v>
      </c>
      <c r="B67" s="325" t="s">
        <v>42</v>
      </c>
      <c r="C67" s="212" t="str">
        <f>+C56</f>
        <v xml:space="preserve">SEGURIDAD SELECTA LTDA </v>
      </c>
      <c r="D67" s="212"/>
      <c r="E67" s="212"/>
      <c r="F67" s="222"/>
      <c r="G67" s="222"/>
      <c r="H67" s="222"/>
    </row>
    <row r="68" spans="1:8" ht="30" customHeight="1" x14ac:dyDescent="0.25">
      <c r="A68" s="201"/>
      <c r="B68" s="214"/>
      <c r="C68" s="222" t="s">
        <v>9</v>
      </c>
      <c r="D68" s="222"/>
      <c r="E68" s="222"/>
      <c r="F68" s="222"/>
      <c r="G68" s="222"/>
      <c r="H68" s="222"/>
    </row>
    <row r="69" spans="1:8" ht="45" x14ac:dyDescent="0.25">
      <c r="A69" s="6">
        <v>11.1</v>
      </c>
      <c r="B69" s="26" t="s">
        <v>43</v>
      </c>
      <c r="C69" s="273" t="s">
        <v>69</v>
      </c>
      <c r="D69" s="271"/>
      <c r="E69" s="272"/>
      <c r="F69" s="247"/>
      <c r="G69" s="248"/>
      <c r="H69" s="248"/>
    </row>
    <row r="70" spans="1:8" ht="31.5" customHeight="1" x14ac:dyDescent="0.25">
      <c r="A70" s="6">
        <v>11.2</v>
      </c>
      <c r="B70" s="26" t="s">
        <v>44</v>
      </c>
      <c r="C70" s="273" t="s">
        <v>69</v>
      </c>
      <c r="D70" s="271"/>
      <c r="E70" s="272"/>
      <c r="F70" s="247"/>
      <c r="G70" s="248"/>
      <c r="H70" s="248"/>
    </row>
    <row r="71" spans="1:8" ht="30.75" thickBot="1" x14ac:dyDescent="0.3">
      <c r="A71" s="17">
        <v>11.3</v>
      </c>
      <c r="B71" s="27" t="s">
        <v>45</v>
      </c>
      <c r="C71" s="273" t="s">
        <v>69</v>
      </c>
      <c r="D71" s="271"/>
      <c r="E71" s="272"/>
      <c r="F71" s="247"/>
      <c r="G71" s="248"/>
      <c r="H71" s="248"/>
    </row>
    <row r="72" spans="1:8" ht="33" thickBot="1" x14ac:dyDescent="0.3">
      <c r="A72" s="316" t="s">
        <v>46</v>
      </c>
      <c r="B72" s="317"/>
      <c r="C72" s="458" t="s">
        <v>154</v>
      </c>
      <c r="D72" s="459"/>
      <c r="E72" s="460"/>
      <c r="F72" s="321"/>
      <c r="G72" s="322"/>
      <c r="H72" s="323"/>
    </row>
  </sheetData>
  <mergeCells count="84">
    <mergeCell ref="C13:E13"/>
    <mergeCell ref="A72:B72"/>
    <mergeCell ref="C72:E72"/>
    <mergeCell ref="F72:H72"/>
    <mergeCell ref="F61:H66"/>
    <mergeCell ref="C69:E69"/>
    <mergeCell ref="F69:H71"/>
    <mergeCell ref="C70:E70"/>
    <mergeCell ref="C71:E71"/>
    <mergeCell ref="A56:A57"/>
    <mergeCell ref="B56:B57"/>
    <mergeCell ref="C56:D56"/>
    <mergeCell ref="E56:E57"/>
    <mergeCell ref="C53:D54"/>
    <mergeCell ref="E53:E55"/>
    <mergeCell ref="F53:H55"/>
    <mergeCell ref="I59:I60"/>
    <mergeCell ref="A67:A68"/>
    <mergeCell ref="B67:B68"/>
    <mergeCell ref="C67:E67"/>
    <mergeCell ref="F67:H67"/>
    <mergeCell ref="C68:E68"/>
    <mergeCell ref="F68:H68"/>
    <mergeCell ref="A59:A60"/>
    <mergeCell ref="B59:B60"/>
    <mergeCell ref="C59:D59"/>
    <mergeCell ref="E59:E60"/>
    <mergeCell ref="F59:H60"/>
    <mergeCell ref="C55:D55"/>
    <mergeCell ref="F56:H57"/>
    <mergeCell ref="F58:H58"/>
    <mergeCell ref="C44:C50"/>
    <mergeCell ref="A51:A52"/>
    <mergeCell ref="B51:B52"/>
    <mergeCell ref="C51:D51"/>
    <mergeCell ref="E51:E52"/>
    <mergeCell ref="F41:H41"/>
    <mergeCell ref="D42:D50"/>
    <mergeCell ref="E42:E50"/>
    <mergeCell ref="F42:H50"/>
    <mergeCell ref="F51:H52"/>
    <mergeCell ref="F36:H37"/>
    <mergeCell ref="C38:C40"/>
    <mergeCell ref="D38:D40"/>
    <mergeCell ref="E38:E40"/>
    <mergeCell ref="F38:H40"/>
    <mergeCell ref="A36:A37"/>
    <mergeCell ref="B36:B37"/>
    <mergeCell ref="C36:D36"/>
    <mergeCell ref="E36:E37"/>
    <mergeCell ref="A24:A25"/>
    <mergeCell ref="B24:B25"/>
    <mergeCell ref="C24:D24"/>
    <mergeCell ref="E24:E25"/>
    <mergeCell ref="A29:A30"/>
    <mergeCell ref="B29:B30"/>
    <mergeCell ref="C26:C27"/>
    <mergeCell ref="D26:D28"/>
    <mergeCell ref="E26:E28"/>
    <mergeCell ref="F29:H30"/>
    <mergeCell ref="C31:C35"/>
    <mergeCell ref="D31:D35"/>
    <mergeCell ref="E31:E35"/>
    <mergeCell ref="F31:H35"/>
    <mergeCell ref="C29:D29"/>
    <mergeCell ref="E29:E30"/>
    <mergeCell ref="F26:H28"/>
    <mergeCell ref="F14:H14"/>
    <mergeCell ref="C15:C18"/>
    <mergeCell ref="D15:D18"/>
    <mergeCell ref="E15:E18"/>
    <mergeCell ref="F15:H18"/>
    <mergeCell ref="F19:H19"/>
    <mergeCell ref="C20:C23"/>
    <mergeCell ref="D20:D23"/>
    <mergeCell ref="E20:E23"/>
    <mergeCell ref="F20:H23"/>
    <mergeCell ref="F24:H25"/>
    <mergeCell ref="C11:E11"/>
    <mergeCell ref="A1:E2"/>
    <mergeCell ref="A4:E5"/>
    <mergeCell ref="C8:E8"/>
    <mergeCell ref="C9:E9"/>
    <mergeCell ref="C10:E10"/>
  </mergeCells>
  <pageMargins left="0.7" right="0.7" top="0.75" bottom="0.75" header="0.3" footer="0.3"/>
  <pageSetup scale="50"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view="pageBreakPreview" topLeftCell="A61" zoomScale="80" zoomScaleNormal="80" zoomScaleSheetLayoutView="80" workbookViewId="0">
      <selection activeCell="E74" sqref="E74"/>
    </sheetView>
  </sheetViews>
  <sheetFormatPr baseColWidth="10" defaultRowHeight="15" x14ac:dyDescent="0.25"/>
  <cols>
    <col min="1" max="1" width="6.7109375" style="1" customWidth="1"/>
    <col min="2" max="2" width="47.140625" customWidth="1"/>
    <col min="3" max="3" width="27.28515625" style="1" customWidth="1"/>
    <col min="4" max="4" width="12.85546875" style="1" customWidth="1"/>
    <col min="5" max="5" width="16.42578125" style="1" bestFit="1" customWidth="1"/>
    <col min="6" max="6" width="16" bestFit="1" customWidth="1"/>
  </cols>
  <sheetData>
    <row r="1" spans="1:8" ht="15" customHeight="1" x14ac:dyDescent="0.25">
      <c r="A1" s="284" t="s">
        <v>52</v>
      </c>
      <c r="B1" s="284"/>
      <c r="C1" s="284"/>
      <c r="D1" s="284"/>
      <c r="E1" s="284"/>
    </row>
    <row r="2" spans="1:8" ht="15" customHeight="1" x14ac:dyDescent="0.25">
      <c r="A2" s="284"/>
      <c r="B2" s="284"/>
      <c r="C2" s="284"/>
      <c r="D2" s="284"/>
      <c r="E2" s="284"/>
    </row>
    <row r="4" spans="1:8" x14ac:dyDescent="0.25">
      <c r="A4" s="284" t="s">
        <v>0</v>
      </c>
      <c r="B4" s="284"/>
      <c r="C4" s="284"/>
      <c r="D4" s="284"/>
      <c r="E4" s="284"/>
    </row>
    <row r="5" spans="1:8" x14ac:dyDescent="0.25">
      <c r="A5" s="284"/>
      <c r="B5" s="284"/>
      <c r="C5" s="284"/>
      <c r="D5" s="284"/>
      <c r="E5" s="284"/>
    </row>
    <row r="6" spans="1:8" x14ac:dyDescent="0.25">
      <c r="D6" s="2"/>
      <c r="E6" s="2"/>
    </row>
    <row r="7" spans="1:8" ht="15.75" thickBot="1" x14ac:dyDescent="0.3">
      <c r="C7" s="2"/>
    </row>
    <row r="8" spans="1:8" ht="15.75" thickBot="1" x14ac:dyDescent="0.3">
      <c r="A8" s="28" t="s">
        <v>1</v>
      </c>
      <c r="B8" s="29" t="s">
        <v>2</v>
      </c>
      <c r="C8" s="483">
        <v>37</v>
      </c>
      <c r="D8" s="483"/>
      <c r="E8" s="484"/>
    </row>
    <row r="9" spans="1:8" ht="31.5" customHeight="1" x14ac:dyDescent="0.25">
      <c r="A9" s="28" t="s">
        <v>3</v>
      </c>
      <c r="B9" s="29" t="s">
        <v>4</v>
      </c>
      <c r="C9" s="485" t="s">
        <v>156</v>
      </c>
      <c r="D9" s="485"/>
      <c r="E9" s="486"/>
    </row>
    <row r="10" spans="1:8" x14ac:dyDescent="0.25">
      <c r="A10" s="28" t="s">
        <v>5</v>
      </c>
      <c r="B10" s="29" t="s">
        <v>7</v>
      </c>
      <c r="C10" s="285" t="s">
        <v>68</v>
      </c>
      <c r="D10" s="285"/>
      <c r="E10" s="285"/>
    </row>
    <row r="11" spans="1:8" x14ac:dyDescent="0.25">
      <c r="A11" s="28" t="s">
        <v>6</v>
      </c>
      <c r="B11" s="29" t="s">
        <v>8</v>
      </c>
      <c r="C11" s="423" t="s">
        <v>67</v>
      </c>
      <c r="D11" s="430"/>
      <c r="E11" s="430"/>
    </row>
    <row r="12" spans="1:8" x14ac:dyDescent="0.25">
      <c r="A12" s="28"/>
      <c r="B12" s="29"/>
      <c r="C12" s="84"/>
      <c r="D12" s="84"/>
      <c r="E12" s="84"/>
    </row>
    <row r="13" spans="1:8" x14ac:dyDescent="0.25">
      <c r="A13" s="116"/>
      <c r="B13" s="120" t="s">
        <v>88</v>
      </c>
      <c r="C13" s="329" t="s">
        <v>157</v>
      </c>
      <c r="D13" s="330"/>
      <c r="E13" s="330"/>
      <c r="F13" s="330"/>
      <c r="G13" s="330"/>
      <c r="H13" s="491"/>
    </row>
    <row r="14" spans="1:8" x14ac:dyDescent="0.25">
      <c r="A14" s="70">
        <v>1</v>
      </c>
      <c r="B14" s="113" t="s">
        <v>11</v>
      </c>
      <c r="C14" s="76"/>
      <c r="D14" s="114" t="s">
        <v>10</v>
      </c>
      <c r="E14" s="115" t="s">
        <v>47</v>
      </c>
      <c r="F14" s="259" t="s">
        <v>62</v>
      </c>
      <c r="G14" s="281"/>
      <c r="H14" s="282"/>
    </row>
    <row r="15" spans="1:8" ht="30" x14ac:dyDescent="0.25">
      <c r="A15" s="6">
        <v>1.1000000000000001</v>
      </c>
      <c r="B15" s="7" t="s">
        <v>12</v>
      </c>
      <c r="C15" s="206" t="s">
        <v>69</v>
      </c>
      <c r="D15" s="202" t="s">
        <v>70</v>
      </c>
      <c r="E15" s="454" t="s">
        <v>71</v>
      </c>
      <c r="F15" s="289"/>
      <c r="G15" s="290"/>
      <c r="H15" s="290"/>
    </row>
    <row r="16" spans="1:8" x14ac:dyDescent="0.25">
      <c r="A16" s="6">
        <v>1.2</v>
      </c>
      <c r="B16" s="8" t="s">
        <v>13</v>
      </c>
      <c r="C16" s="208"/>
      <c r="D16" s="203"/>
      <c r="E16" s="452"/>
      <c r="F16" s="254"/>
      <c r="G16" s="248"/>
      <c r="H16" s="248"/>
    </row>
    <row r="17" spans="1:8" ht="30" x14ac:dyDescent="0.25">
      <c r="A17" s="6">
        <v>1.3</v>
      </c>
      <c r="B17" s="7" t="s">
        <v>14</v>
      </c>
      <c r="C17" s="208"/>
      <c r="D17" s="203"/>
      <c r="E17" s="452"/>
      <c r="F17" s="254"/>
      <c r="G17" s="248"/>
      <c r="H17" s="248"/>
    </row>
    <row r="18" spans="1:8" ht="60.75" thickBot="1" x14ac:dyDescent="0.3">
      <c r="A18" s="6">
        <v>1.4</v>
      </c>
      <c r="B18" s="7" t="s">
        <v>15</v>
      </c>
      <c r="C18" s="208"/>
      <c r="D18" s="203"/>
      <c r="E18" s="452"/>
      <c r="F18" s="254"/>
      <c r="G18" s="248"/>
      <c r="H18" s="248"/>
    </row>
    <row r="19" spans="1:8" ht="39" customHeight="1" x14ac:dyDescent="0.25">
      <c r="A19" s="18">
        <v>2</v>
      </c>
      <c r="B19" s="19" t="s">
        <v>16</v>
      </c>
      <c r="C19" s="20"/>
      <c r="D19" s="33" t="s">
        <v>10</v>
      </c>
      <c r="E19" s="22" t="s">
        <v>47</v>
      </c>
      <c r="F19" s="231"/>
      <c r="G19" s="287"/>
      <c r="H19" s="288"/>
    </row>
    <row r="20" spans="1:8" ht="45.75" customHeight="1" x14ac:dyDescent="0.25">
      <c r="A20" s="6">
        <v>2.1</v>
      </c>
      <c r="B20" s="9" t="s">
        <v>17</v>
      </c>
      <c r="C20" s="243" t="s">
        <v>51</v>
      </c>
      <c r="D20" s="243" t="s">
        <v>51</v>
      </c>
      <c r="E20" s="243" t="s">
        <v>51</v>
      </c>
      <c r="F20" s="247"/>
      <c r="G20" s="248"/>
      <c r="H20" s="248"/>
    </row>
    <row r="21" spans="1:8" ht="50.25" customHeight="1" x14ac:dyDescent="0.25">
      <c r="A21" s="6">
        <v>2.2000000000000002</v>
      </c>
      <c r="B21" s="9" t="s">
        <v>49</v>
      </c>
      <c r="C21" s="244"/>
      <c r="D21" s="244"/>
      <c r="E21" s="244"/>
      <c r="F21" s="247"/>
      <c r="G21" s="248"/>
      <c r="H21" s="248"/>
    </row>
    <row r="22" spans="1:8" ht="123" customHeight="1" x14ac:dyDescent="0.25">
      <c r="A22" s="6">
        <v>2.2999999999999998</v>
      </c>
      <c r="B22" s="9" t="s">
        <v>18</v>
      </c>
      <c r="C22" s="244"/>
      <c r="D22" s="244"/>
      <c r="E22" s="244"/>
      <c r="F22" s="247"/>
      <c r="G22" s="248"/>
      <c r="H22" s="248"/>
    </row>
    <row r="23" spans="1:8" ht="42" customHeight="1" thickBot="1" x14ac:dyDescent="0.3">
      <c r="A23" s="10">
        <v>2.4</v>
      </c>
      <c r="B23" s="11" t="s">
        <v>19</v>
      </c>
      <c r="C23" s="245"/>
      <c r="D23" s="245"/>
      <c r="E23" s="245"/>
      <c r="F23" s="247"/>
      <c r="G23" s="248"/>
      <c r="H23" s="248"/>
    </row>
    <row r="24" spans="1:8" ht="33" customHeight="1" thickBot="1" x14ac:dyDescent="0.3">
      <c r="A24" s="200">
        <v>3</v>
      </c>
      <c r="B24" s="223" t="s">
        <v>20</v>
      </c>
      <c r="C24" s="277" t="str">
        <f>+C9</f>
        <v xml:space="preserve">COMPAÑÍA DE VIGILANCIA CENTRO EMPRESARIAL DE SEGURIDAD PRIVADA SCANNER LTDA </v>
      </c>
      <c r="D24" s="278"/>
      <c r="E24" s="309" t="s">
        <v>47</v>
      </c>
      <c r="F24" s="257"/>
      <c r="G24" s="279"/>
      <c r="H24" s="280"/>
    </row>
    <row r="25" spans="1:8" ht="33" customHeight="1" x14ac:dyDescent="0.25">
      <c r="A25" s="201"/>
      <c r="B25" s="220"/>
      <c r="C25" s="34" t="s">
        <v>9</v>
      </c>
      <c r="D25" s="33" t="s">
        <v>10</v>
      </c>
      <c r="E25" s="310"/>
      <c r="F25" s="259"/>
      <c r="G25" s="281"/>
      <c r="H25" s="282"/>
    </row>
    <row r="26" spans="1:8" ht="62.25" customHeight="1" x14ac:dyDescent="0.25">
      <c r="A26" s="6">
        <v>4.0999999999999996</v>
      </c>
      <c r="B26" s="9" t="s">
        <v>53</v>
      </c>
      <c r="C26" s="268" t="s">
        <v>69</v>
      </c>
      <c r="D26" s="202" t="s">
        <v>73</v>
      </c>
      <c r="E26" s="454"/>
      <c r="F26" s="254"/>
      <c r="G26" s="248"/>
      <c r="H26" s="248"/>
    </row>
    <row r="27" spans="1:8" ht="30" x14ac:dyDescent="0.25">
      <c r="A27" s="6">
        <v>4.2</v>
      </c>
      <c r="B27" s="9" t="s">
        <v>21</v>
      </c>
      <c r="C27" s="403"/>
      <c r="D27" s="203"/>
      <c r="E27" s="452"/>
      <c r="F27" s="254"/>
      <c r="G27" s="248"/>
      <c r="H27" s="248"/>
    </row>
    <row r="28" spans="1:8" ht="30.75" thickBot="1" x14ac:dyDescent="0.3">
      <c r="A28" s="10">
        <v>4.3</v>
      </c>
      <c r="B28" s="11" t="s">
        <v>48</v>
      </c>
      <c r="C28" s="13" t="s">
        <v>72</v>
      </c>
      <c r="D28" s="204"/>
      <c r="E28" s="453"/>
      <c r="F28" s="254"/>
      <c r="G28" s="248"/>
      <c r="H28" s="248"/>
    </row>
    <row r="29" spans="1:8" ht="30" customHeight="1" thickBot="1" x14ac:dyDescent="0.3">
      <c r="A29" s="200">
        <v>5</v>
      </c>
      <c r="B29" s="213" t="s">
        <v>22</v>
      </c>
      <c r="C29" s="255" t="str">
        <f>+C24</f>
        <v xml:space="preserve">COMPAÑÍA DE VIGILANCIA CENTRO EMPRESARIAL DE SEGURIDAD PRIVADA SCANNER LTDA </v>
      </c>
      <c r="D29" s="256"/>
      <c r="E29" s="309" t="s">
        <v>47</v>
      </c>
      <c r="F29" s="261"/>
      <c r="G29" s="262"/>
      <c r="H29" s="262"/>
    </row>
    <row r="30" spans="1:8" ht="15.75" thickBot="1" x14ac:dyDescent="0.3">
      <c r="A30" s="201"/>
      <c r="B30" s="214"/>
      <c r="C30" s="35" t="s">
        <v>9</v>
      </c>
      <c r="D30" s="36" t="s">
        <v>10</v>
      </c>
      <c r="E30" s="310"/>
      <c r="F30" s="263"/>
      <c r="G30" s="264"/>
      <c r="H30" s="264"/>
    </row>
    <row r="31" spans="1:8" ht="64.5" customHeight="1" x14ac:dyDescent="0.25">
      <c r="A31" s="6">
        <v>5.0999999999999996</v>
      </c>
      <c r="B31" s="9" t="s">
        <v>53</v>
      </c>
      <c r="C31" s="265" t="s">
        <v>69</v>
      </c>
      <c r="D31" s="265" t="s">
        <v>74</v>
      </c>
      <c r="E31" s="216" t="s">
        <v>71</v>
      </c>
      <c r="F31" s="254"/>
      <c r="G31" s="248"/>
      <c r="H31" s="248"/>
    </row>
    <row r="32" spans="1:8" ht="45" x14ac:dyDescent="0.25">
      <c r="A32" s="6">
        <v>5.2</v>
      </c>
      <c r="B32" s="9" t="s">
        <v>63</v>
      </c>
      <c r="C32" s="266"/>
      <c r="D32" s="266"/>
      <c r="E32" s="218"/>
      <c r="F32" s="254"/>
      <c r="G32" s="248"/>
      <c r="H32" s="248"/>
    </row>
    <row r="33" spans="1:8" ht="45" x14ac:dyDescent="0.25">
      <c r="A33" s="6">
        <v>5.3</v>
      </c>
      <c r="B33" s="14" t="s">
        <v>54</v>
      </c>
      <c r="C33" s="266"/>
      <c r="D33" s="266"/>
      <c r="E33" s="218"/>
      <c r="F33" s="254"/>
      <c r="G33" s="248"/>
      <c r="H33" s="248"/>
    </row>
    <row r="34" spans="1:8" ht="30" x14ac:dyDescent="0.25">
      <c r="A34" s="6">
        <v>5.4</v>
      </c>
      <c r="B34" s="9" t="s">
        <v>23</v>
      </c>
      <c r="C34" s="266"/>
      <c r="D34" s="266"/>
      <c r="E34" s="218"/>
      <c r="F34" s="254"/>
      <c r="G34" s="248"/>
      <c r="H34" s="248"/>
    </row>
    <row r="35" spans="1:8" ht="30.75" thickBot="1" x14ac:dyDescent="0.3">
      <c r="A35" s="10">
        <v>5.5</v>
      </c>
      <c r="B35" s="11" t="s">
        <v>24</v>
      </c>
      <c r="C35" s="267"/>
      <c r="D35" s="267"/>
      <c r="E35" s="363"/>
      <c r="F35" s="254"/>
      <c r="G35" s="248"/>
      <c r="H35" s="248"/>
    </row>
    <row r="36" spans="1:8" ht="30" customHeight="1" thickBot="1" x14ac:dyDescent="0.3">
      <c r="A36" s="200">
        <v>6</v>
      </c>
      <c r="B36" s="211" t="s">
        <v>25</v>
      </c>
      <c r="C36" s="212" t="str">
        <f>+C29</f>
        <v xml:space="preserve">COMPAÑÍA DE VIGILANCIA CENTRO EMPRESARIAL DE SEGURIDAD PRIVADA SCANNER LTDA </v>
      </c>
      <c r="D36" s="335"/>
      <c r="E36" s="309" t="s">
        <v>47</v>
      </c>
      <c r="F36" s="466"/>
      <c r="G36" s="250"/>
      <c r="H36" s="251"/>
    </row>
    <row r="37" spans="1:8" ht="15.75" thickBot="1" x14ac:dyDescent="0.3">
      <c r="A37" s="201"/>
      <c r="B37" s="212"/>
      <c r="C37" s="24" t="s">
        <v>9</v>
      </c>
      <c r="D37" s="23" t="s">
        <v>10</v>
      </c>
      <c r="E37" s="310"/>
      <c r="F37" s="467"/>
      <c r="G37" s="252"/>
      <c r="H37" s="253"/>
    </row>
    <row r="38" spans="1:8" ht="30" x14ac:dyDescent="0.25">
      <c r="A38" s="6">
        <v>6.1</v>
      </c>
      <c r="B38" s="9" t="s">
        <v>26</v>
      </c>
      <c r="C38" s="224" t="s">
        <v>69</v>
      </c>
      <c r="D38" s="227" t="s">
        <v>75</v>
      </c>
      <c r="E38" s="454" t="s">
        <v>71</v>
      </c>
      <c r="F38" s="254"/>
      <c r="G38" s="248"/>
      <c r="H38" s="248"/>
    </row>
    <row r="39" spans="1:8" ht="45" x14ac:dyDescent="0.25">
      <c r="A39" s="6">
        <v>6.2</v>
      </c>
      <c r="B39" s="9" t="s">
        <v>27</v>
      </c>
      <c r="C39" s="225"/>
      <c r="D39" s="227"/>
      <c r="E39" s="452"/>
      <c r="F39" s="254"/>
      <c r="G39" s="248"/>
      <c r="H39" s="248"/>
    </row>
    <row r="40" spans="1:8" ht="60.75" thickBot="1" x14ac:dyDescent="0.3">
      <c r="A40" s="6">
        <v>6.3</v>
      </c>
      <c r="B40" s="11" t="s">
        <v>28</v>
      </c>
      <c r="C40" s="226"/>
      <c r="D40" s="228"/>
      <c r="E40" s="453"/>
      <c r="F40" s="254"/>
      <c r="G40" s="248"/>
      <c r="H40" s="248"/>
    </row>
    <row r="41" spans="1:8" x14ac:dyDescent="0.25">
      <c r="A41" s="18">
        <v>7</v>
      </c>
      <c r="B41" s="25" t="s">
        <v>29</v>
      </c>
      <c r="C41" s="20"/>
      <c r="D41" s="33" t="s">
        <v>10</v>
      </c>
      <c r="E41" s="22" t="s">
        <v>47</v>
      </c>
      <c r="F41" s="231"/>
      <c r="G41" s="287"/>
      <c r="H41" s="288"/>
    </row>
    <row r="42" spans="1:8" x14ac:dyDescent="0.25">
      <c r="A42" s="6">
        <v>7.1</v>
      </c>
      <c r="B42" s="9" t="s">
        <v>30</v>
      </c>
      <c r="C42" s="37" t="s">
        <v>76</v>
      </c>
      <c r="D42" s="298" t="s">
        <v>81</v>
      </c>
      <c r="E42" s="482" t="s">
        <v>82</v>
      </c>
      <c r="F42" s="254"/>
      <c r="G42" s="248"/>
      <c r="H42" s="248"/>
    </row>
    <row r="43" spans="1:8" x14ac:dyDescent="0.25">
      <c r="A43" s="6">
        <v>7.2</v>
      </c>
      <c r="B43" s="9" t="s">
        <v>31</v>
      </c>
      <c r="C43" s="37" t="s">
        <v>80</v>
      </c>
      <c r="D43" s="299"/>
      <c r="E43" s="482"/>
      <c r="F43" s="254"/>
      <c r="G43" s="248"/>
      <c r="H43" s="248"/>
    </row>
    <row r="44" spans="1:8" ht="30" x14ac:dyDescent="0.25">
      <c r="A44" s="6">
        <v>7.3</v>
      </c>
      <c r="B44" s="9" t="s">
        <v>32</v>
      </c>
      <c r="C44" s="414" t="s">
        <v>69</v>
      </c>
      <c r="D44" s="299"/>
      <c r="E44" s="482"/>
      <c r="F44" s="254"/>
      <c r="G44" s="248"/>
      <c r="H44" s="248"/>
    </row>
    <row r="45" spans="1:8" ht="45" x14ac:dyDescent="0.25">
      <c r="A45" s="6">
        <v>7.4</v>
      </c>
      <c r="B45" s="9" t="s">
        <v>33</v>
      </c>
      <c r="C45" s="415"/>
      <c r="D45" s="299"/>
      <c r="E45" s="482"/>
      <c r="F45" s="254"/>
      <c r="G45" s="248"/>
      <c r="H45" s="248"/>
    </row>
    <row r="46" spans="1:8" ht="45" x14ac:dyDescent="0.25">
      <c r="A46" s="6">
        <v>7.5</v>
      </c>
      <c r="B46" s="9" t="s">
        <v>64</v>
      </c>
      <c r="C46" s="415"/>
      <c r="D46" s="299"/>
      <c r="E46" s="482"/>
      <c r="F46" s="254"/>
      <c r="G46" s="248"/>
      <c r="H46" s="248"/>
    </row>
    <row r="47" spans="1:8" x14ac:dyDescent="0.25">
      <c r="A47" s="6">
        <v>7.6</v>
      </c>
      <c r="B47" s="9" t="s">
        <v>34</v>
      </c>
      <c r="C47" s="415"/>
      <c r="D47" s="299"/>
      <c r="E47" s="482"/>
      <c r="F47" s="254"/>
      <c r="G47" s="248"/>
      <c r="H47" s="248"/>
    </row>
    <row r="48" spans="1:8" ht="30" x14ac:dyDescent="0.25">
      <c r="A48" s="6">
        <v>7.7</v>
      </c>
      <c r="B48" s="9" t="s">
        <v>55</v>
      </c>
      <c r="C48" s="415"/>
      <c r="D48" s="299"/>
      <c r="E48" s="482"/>
      <c r="F48" s="254"/>
      <c r="G48" s="248"/>
      <c r="H48" s="248"/>
    </row>
    <row r="49" spans="1:9" ht="31.5" customHeight="1" x14ac:dyDescent="0.25">
      <c r="A49" s="6">
        <v>7.8</v>
      </c>
      <c r="B49" s="15" t="s">
        <v>35</v>
      </c>
      <c r="C49" s="415"/>
      <c r="D49" s="299"/>
      <c r="E49" s="482"/>
      <c r="F49" s="254"/>
      <c r="G49" s="248"/>
      <c r="H49" s="248"/>
    </row>
    <row r="50" spans="1:9" ht="15.75" thickBot="1" x14ac:dyDescent="0.3">
      <c r="A50" s="6">
        <v>7.9</v>
      </c>
      <c r="B50" s="9" t="s">
        <v>36</v>
      </c>
      <c r="C50" s="421"/>
      <c r="D50" s="300"/>
      <c r="E50" s="482"/>
      <c r="F50" s="254"/>
      <c r="G50" s="248"/>
      <c r="H50" s="248"/>
    </row>
    <row r="51" spans="1:9" ht="30" customHeight="1" thickBot="1" x14ac:dyDescent="0.3">
      <c r="A51" s="200">
        <v>8</v>
      </c>
      <c r="B51" s="211" t="s">
        <v>37</v>
      </c>
      <c r="C51" s="277" t="str">
        <f>+C36</f>
        <v xml:space="preserve">COMPAÑÍA DE VIGILANCIA CENTRO EMPRESARIAL DE SEGURIDAD PRIVADA SCANNER LTDA </v>
      </c>
      <c r="D51" s="278"/>
      <c r="E51" s="309"/>
      <c r="F51" s="257"/>
      <c r="G51" s="279"/>
      <c r="H51" s="258"/>
    </row>
    <row r="52" spans="1:9" ht="30" customHeight="1" thickBot="1" x14ac:dyDescent="0.3">
      <c r="A52" s="201"/>
      <c r="B52" s="212"/>
      <c r="C52" s="24" t="s">
        <v>50</v>
      </c>
      <c r="D52" s="23" t="s">
        <v>10</v>
      </c>
      <c r="E52" s="310"/>
      <c r="F52" s="259"/>
      <c r="G52" s="281"/>
      <c r="H52" s="260"/>
    </row>
    <row r="53" spans="1:9" ht="30" x14ac:dyDescent="0.25">
      <c r="A53" s="6">
        <v>8.1</v>
      </c>
      <c r="B53" s="7" t="s">
        <v>38</v>
      </c>
      <c r="C53" s="233" t="s">
        <v>86</v>
      </c>
      <c r="D53" s="450"/>
      <c r="E53" s="452" t="s">
        <v>86</v>
      </c>
      <c r="F53" s="254"/>
      <c r="G53" s="248"/>
      <c r="H53" s="248"/>
    </row>
    <row r="54" spans="1:9" x14ac:dyDescent="0.25">
      <c r="A54" s="6">
        <v>8.1999999999999993</v>
      </c>
      <c r="B54" s="8" t="s">
        <v>13</v>
      </c>
      <c r="C54" s="410"/>
      <c r="D54" s="451"/>
      <c r="E54" s="452"/>
      <c r="F54" s="254"/>
      <c r="G54" s="248"/>
      <c r="H54" s="248"/>
    </row>
    <row r="55" spans="1:9" ht="60.75" thickBot="1" x14ac:dyDescent="0.3">
      <c r="A55" s="10">
        <v>8.3000000000000007</v>
      </c>
      <c r="B55" s="16" t="s">
        <v>39</v>
      </c>
      <c r="C55" s="274" t="s">
        <v>85</v>
      </c>
      <c r="D55" s="315"/>
      <c r="E55" s="453"/>
      <c r="F55" s="254"/>
      <c r="G55" s="248"/>
      <c r="H55" s="248"/>
    </row>
    <row r="56" spans="1:9" ht="30" customHeight="1" thickBot="1" x14ac:dyDescent="0.3">
      <c r="A56" s="200">
        <v>9</v>
      </c>
      <c r="B56" s="211" t="s">
        <v>40</v>
      </c>
      <c r="C56" s="277" t="str">
        <f>+C51</f>
        <v xml:space="preserve">COMPAÑÍA DE VIGILANCIA CENTRO EMPRESARIAL DE SEGURIDAD PRIVADA SCANNER LTDA </v>
      </c>
      <c r="D56" s="278"/>
      <c r="E56" s="309" t="s">
        <v>47</v>
      </c>
      <c r="F56" s="257"/>
      <c r="G56" s="279"/>
      <c r="H56" s="258"/>
    </row>
    <row r="57" spans="1:9" ht="30" customHeight="1" thickBot="1" x14ac:dyDescent="0.3">
      <c r="A57" s="201"/>
      <c r="B57" s="212"/>
      <c r="C57" s="24" t="s">
        <v>9</v>
      </c>
      <c r="D57" s="23" t="s">
        <v>10</v>
      </c>
      <c r="E57" s="310"/>
      <c r="F57" s="259"/>
      <c r="G57" s="281"/>
      <c r="H57" s="260"/>
    </row>
    <row r="58" spans="1:9" ht="30.75" thickBot="1" x14ac:dyDescent="0.3">
      <c r="A58" s="17">
        <v>9.1</v>
      </c>
      <c r="B58" s="39" t="s">
        <v>41</v>
      </c>
      <c r="C58" s="30" t="s">
        <v>51</v>
      </c>
      <c r="D58" s="32"/>
      <c r="E58" s="31"/>
      <c r="F58" s="254"/>
      <c r="G58" s="248"/>
      <c r="H58" s="248"/>
    </row>
    <row r="59" spans="1:9" x14ac:dyDescent="0.25">
      <c r="A59" s="219" t="s">
        <v>56</v>
      </c>
      <c r="B59" s="221" t="s">
        <v>57</v>
      </c>
      <c r="C59" s="222"/>
      <c r="D59" s="222"/>
      <c r="E59" s="249" t="s">
        <v>47</v>
      </c>
      <c r="F59" s="257"/>
      <c r="G59" s="279"/>
      <c r="H59" s="258"/>
      <c r="I59" s="309"/>
    </row>
    <row r="60" spans="1:9" x14ac:dyDescent="0.25">
      <c r="A60" s="220"/>
      <c r="B60" s="212"/>
      <c r="C60" s="38" t="s">
        <v>9</v>
      </c>
      <c r="D60" s="40" t="s">
        <v>10</v>
      </c>
      <c r="E60" s="249"/>
      <c r="F60" s="259"/>
      <c r="G60" s="281"/>
      <c r="H60" s="260"/>
      <c r="I60" s="310"/>
    </row>
    <row r="61" spans="1:9" ht="34.5" customHeight="1" x14ac:dyDescent="0.25">
      <c r="A61" s="12">
        <v>10.1</v>
      </c>
      <c r="B61" s="9" t="s">
        <v>58</v>
      </c>
      <c r="C61" s="12" t="s">
        <v>69</v>
      </c>
      <c r="D61" s="12" t="s">
        <v>77</v>
      </c>
      <c r="E61" s="41"/>
      <c r="F61" s="247"/>
      <c r="G61" s="248"/>
      <c r="H61" s="248"/>
    </row>
    <row r="62" spans="1:9" ht="30" customHeight="1" x14ac:dyDescent="0.25">
      <c r="A62" s="41">
        <v>10.199999999999999</v>
      </c>
      <c r="B62" s="39" t="s">
        <v>59</v>
      </c>
      <c r="C62" s="12" t="s">
        <v>69</v>
      </c>
      <c r="D62" s="12" t="s">
        <v>77</v>
      </c>
      <c r="E62" s="41"/>
      <c r="F62" s="247"/>
      <c r="G62" s="248"/>
      <c r="H62" s="248"/>
    </row>
    <row r="63" spans="1:9" ht="93.75" customHeight="1" x14ac:dyDescent="0.25">
      <c r="A63" s="41">
        <v>10.3</v>
      </c>
      <c r="B63" s="9" t="s">
        <v>65</v>
      </c>
      <c r="C63" s="12" t="s">
        <v>69</v>
      </c>
      <c r="D63" s="12" t="s">
        <v>79</v>
      </c>
      <c r="E63" s="41"/>
      <c r="F63" s="247"/>
      <c r="G63" s="248"/>
      <c r="H63" s="248"/>
    </row>
    <row r="64" spans="1:9" ht="63.75" customHeight="1" x14ac:dyDescent="0.25">
      <c r="A64" s="41">
        <v>10.4</v>
      </c>
      <c r="B64" s="42" t="s">
        <v>60</v>
      </c>
      <c r="C64" s="12" t="s">
        <v>69</v>
      </c>
      <c r="D64" s="12" t="s">
        <v>78</v>
      </c>
      <c r="E64" s="41"/>
      <c r="F64" s="247"/>
      <c r="G64" s="248"/>
      <c r="H64" s="248"/>
    </row>
    <row r="65" spans="1:8" ht="48.75" customHeight="1" x14ac:dyDescent="0.25">
      <c r="A65" s="12">
        <v>10.5</v>
      </c>
      <c r="B65" s="42" t="s">
        <v>61</v>
      </c>
      <c r="C65" s="12" t="s">
        <v>69</v>
      </c>
      <c r="D65" s="12"/>
      <c r="E65" s="41"/>
      <c r="F65" s="247"/>
      <c r="G65" s="248"/>
      <c r="H65" s="248"/>
    </row>
    <row r="66" spans="1:8" ht="37.5" customHeight="1" x14ac:dyDescent="0.25">
      <c r="A66" s="43">
        <v>10.6</v>
      </c>
      <c r="B66" s="59" t="s">
        <v>66</v>
      </c>
      <c r="C66" s="46" t="s">
        <v>83</v>
      </c>
      <c r="D66" s="46" t="s">
        <v>84</v>
      </c>
      <c r="E66" s="60"/>
      <c r="F66" s="45"/>
      <c r="G66" s="44"/>
      <c r="H66" s="44"/>
    </row>
    <row r="67" spans="1:8" ht="30" customHeight="1" x14ac:dyDescent="0.25">
      <c r="A67" s="324">
        <v>11</v>
      </c>
      <c r="B67" s="325" t="s">
        <v>42</v>
      </c>
      <c r="C67" s="212" t="str">
        <f>+C56</f>
        <v xml:space="preserve">COMPAÑÍA DE VIGILANCIA CENTRO EMPRESARIAL DE SEGURIDAD PRIVADA SCANNER LTDA </v>
      </c>
      <c r="D67" s="212"/>
      <c r="E67" s="212"/>
      <c r="F67" s="222"/>
      <c r="G67" s="222"/>
      <c r="H67" s="222"/>
    </row>
    <row r="68" spans="1:8" ht="30" customHeight="1" x14ac:dyDescent="0.25">
      <c r="A68" s="201"/>
      <c r="B68" s="214"/>
      <c r="C68" s="222" t="s">
        <v>9</v>
      </c>
      <c r="D68" s="222"/>
      <c r="E68" s="222"/>
      <c r="F68" s="222"/>
      <c r="G68" s="222"/>
      <c r="H68" s="222"/>
    </row>
    <row r="69" spans="1:8" ht="45" x14ac:dyDescent="0.25">
      <c r="A69" s="6">
        <v>11.1</v>
      </c>
      <c r="B69" s="26" t="s">
        <v>43</v>
      </c>
      <c r="C69" s="273" t="s">
        <v>69</v>
      </c>
      <c r="D69" s="271"/>
      <c r="E69" s="272"/>
      <c r="F69" s="247"/>
      <c r="G69" s="248"/>
      <c r="H69" s="248"/>
    </row>
    <row r="70" spans="1:8" ht="31.5" customHeight="1" x14ac:dyDescent="0.25">
      <c r="A70" s="6">
        <v>11.2</v>
      </c>
      <c r="B70" s="26" t="s">
        <v>44</v>
      </c>
      <c r="C70" s="273" t="s">
        <v>69</v>
      </c>
      <c r="D70" s="271"/>
      <c r="E70" s="272"/>
      <c r="F70" s="247"/>
      <c r="G70" s="248"/>
      <c r="H70" s="248"/>
    </row>
    <row r="71" spans="1:8" ht="30.75" thickBot="1" x14ac:dyDescent="0.3">
      <c r="A71" s="17">
        <v>11.3</v>
      </c>
      <c r="B71" s="27" t="s">
        <v>45</v>
      </c>
      <c r="C71" s="274" t="s">
        <v>69</v>
      </c>
      <c r="D71" s="275"/>
      <c r="E71" s="276"/>
      <c r="F71" s="247"/>
      <c r="G71" s="248"/>
      <c r="H71" s="248"/>
    </row>
    <row r="72" spans="1:8" ht="33" thickBot="1" x14ac:dyDescent="0.3">
      <c r="A72" s="316" t="s">
        <v>46</v>
      </c>
      <c r="B72" s="317"/>
      <c r="C72" s="458" t="s">
        <v>71</v>
      </c>
      <c r="D72" s="459"/>
      <c r="E72" s="460"/>
      <c r="F72" s="321"/>
      <c r="G72" s="322"/>
      <c r="H72" s="323"/>
    </row>
  </sheetData>
  <mergeCells count="84">
    <mergeCell ref="C70:E70"/>
    <mergeCell ref="C71:E71"/>
    <mergeCell ref="A72:B72"/>
    <mergeCell ref="C72:E72"/>
    <mergeCell ref="C31:C35"/>
    <mergeCell ref="C69:E69"/>
    <mergeCell ref="E42:E50"/>
    <mergeCell ref="A36:A37"/>
    <mergeCell ref="B36:B37"/>
    <mergeCell ref="C36:D36"/>
    <mergeCell ref="E36:E37"/>
    <mergeCell ref="C53:D54"/>
    <mergeCell ref="E53:E55"/>
    <mergeCell ref="A67:A68"/>
    <mergeCell ref="B67:B68"/>
    <mergeCell ref="C67:E67"/>
    <mergeCell ref="A56:A57"/>
    <mergeCell ref="B56:B57"/>
    <mergeCell ref="C56:D56"/>
    <mergeCell ref="C68:E68"/>
    <mergeCell ref="A51:A52"/>
    <mergeCell ref="B51:B52"/>
    <mergeCell ref="C51:D51"/>
    <mergeCell ref="E51:E52"/>
    <mergeCell ref="E56:E57"/>
    <mergeCell ref="C11:E11"/>
    <mergeCell ref="A1:E2"/>
    <mergeCell ref="A4:E5"/>
    <mergeCell ref="C8:E8"/>
    <mergeCell ref="C9:E9"/>
    <mergeCell ref="C10:E10"/>
    <mergeCell ref="A24:A25"/>
    <mergeCell ref="B24:B25"/>
    <mergeCell ref="C24:D24"/>
    <mergeCell ref="E24:E25"/>
    <mergeCell ref="C59:D59"/>
    <mergeCell ref="E59:E60"/>
    <mergeCell ref="B59:B60"/>
    <mergeCell ref="A59:A60"/>
    <mergeCell ref="C44:C50"/>
    <mergeCell ref="C38:C40"/>
    <mergeCell ref="D38:D40"/>
    <mergeCell ref="E38:E40"/>
    <mergeCell ref="A29:A30"/>
    <mergeCell ref="B29:B30"/>
    <mergeCell ref="C29:D29"/>
    <mergeCell ref="E29:E30"/>
    <mergeCell ref="C13:H13"/>
    <mergeCell ref="F14:H14"/>
    <mergeCell ref="F15:H18"/>
    <mergeCell ref="F20:H23"/>
    <mergeCell ref="F26:H28"/>
    <mergeCell ref="D26:D28"/>
    <mergeCell ref="E26:E28"/>
    <mergeCell ref="C15:C18"/>
    <mergeCell ref="D15:D18"/>
    <mergeCell ref="E15:E18"/>
    <mergeCell ref="C20:C23"/>
    <mergeCell ref="D20:D23"/>
    <mergeCell ref="E20:E23"/>
    <mergeCell ref="C26:C27"/>
    <mergeCell ref="F19:H19"/>
    <mergeCell ref="F24:H25"/>
    <mergeCell ref="D31:D35"/>
    <mergeCell ref="E31:E35"/>
    <mergeCell ref="F31:H35"/>
    <mergeCell ref="D42:D50"/>
    <mergeCell ref="C55:D55"/>
    <mergeCell ref="F36:H37"/>
    <mergeCell ref="F41:H41"/>
    <mergeCell ref="F29:H30"/>
    <mergeCell ref="F38:H40"/>
    <mergeCell ref="I59:I60"/>
    <mergeCell ref="F72:H72"/>
    <mergeCell ref="F59:H60"/>
    <mergeCell ref="F56:H57"/>
    <mergeCell ref="F51:H52"/>
    <mergeCell ref="F69:H71"/>
    <mergeCell ref="F67:H67"/>
    <mergeCell ref="F68:H68"/>
    <mergeCell ref="F42:H50"/>
    <mergeCell ref="F53:H55"/>
    <mergeCell ref="F58:H58"/>
    <mergeCell ref="F61:H65"/>
  </mergeCells>
  <pageMargins left="0.7" right="0.7" top="0.75" bottom="0.75" header="0.3" footer="0.3"/>
  <pageSetup scale="50"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1" sqref="I21"/>
    </sheetView>
  </sheetViews>
  <sheetFormatPr baseColWidth="10" defaultRowHeight="15" x14ac:dyDescent="0.25"/>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4:F15"/>
  <sheetViews>
    <sheetView workbookViewId="0">
      <selection activeCell="F16" sqref="F16"/>
    </sheetView>
  </sheetViews>
  <sheetFormatPr baseColWidth="10" defaultRowHeight="15" x14ac:dyDescent="0.25"/>
  <sheetData>
    <row r="14" spans="5:6" x14ac:dyDescent="0.25">
      <c r="E14">
        <v>425000000</v>
      </c>
      <c r="F14">
        <v>689454</v>
      </c>
    </row>
    <row r="15" spans="5:6" x14ac:dyDescent="0.25">
      <c r="F15">
        <f>+E14/F14</f>
        <v>616.42981257632846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view="pageBreakPreview" topLeftCell="B7" zoomScale="80" zoomScaleNormal="80" zoomScaleSheetLayoutView="80" workbookViewId="0">
      <selection activeCell="C75" sqref="C75:H75"/>
    </sheetView>
  </sheetViews>
  <sheetFormatPr baseColWidth="10" defaultRowHeight="15" x14ac:dyDescent="0.25"/>
  <cols>
    <col min="1" max="1" width="6.7109375" style="1" customWidth="1"/>
    <col min="2" max="2" width="47.140625" customWidth="1"/>
    <col min="3" max="3" width="40.140625" style="1" customWidth="1"/>
    <col min="4" max="4" width="12.85546875" style="1" customWidth="1"/>
    <col min="5" max="5" width="40.140625" style="1" customWidth="1"/>
    <col min="6" max="6" width="12.85546875" style="1" customWidth="1"/>
    <col min="7" max="7" width="16.42578125" style="1" bestFit="1" customWidth="1"/>
    <col min="8" max="8" width="60.140625" style="1" customWidth="1"/>
    <col min="9" max="9" width="16" bestFit="1" customWidth="1"/>
    <col min="10" max="10" width="22.85546875" customWidth="1"/>
    <col min="11" max="11" width="30.42578125" customWidth="1"/>
  </cols>
  <sheetData>
    <row r="1" spans="1:11" ht="15" customHeight="1" x14ac:dyDescent="0.25">
      <c r="A1" s="284" t="s">
        <v>52</v>
      </c>
      <c r="B1" s="284"/>
      <c r="C1" s="284"/>
      <c r="D1" s="284"/>
      <c r="E1" s="284"/>
      <c r="F1" s="284"/>
      <c r="G1" s="284"/>
      <c r="H1" s="284"/>
    </row>
    <row r="2" spans="1:11" ht="15" customHeight="1" x14ac:dyDescent="0.25">
      <c r="A2" s="284"/>
      <c r="B2" s="284"/>
      <c r="C2" s="284"/>
      <c r="D2" s="284"/>
      <c r="E2" s="284"/>
      <c r="F2" s="284"/>
      <c r="G2" s="284"/>
      <c r="H2" s="284"/>
    </row>
    <row r="4" spans="1:11" x14ac:dyDescent="0.25">
      <c r="A4" s="284" t="s">
        <v>0</v>
      </c>
      <c r="B4" s="284"/>
      <c r="C4" s="284"/>
      <c r="D4" s="284"/>
      <c r="E4" s="284"/>
      <c r="F4" s="284"/>
      <c r="G4" s="284"/>
      <c r="H4" s="284"/>
    </row>
    <row r="5" spans="1:11" x14ac:dyDescent="0.25">
      <c r="A5" s="284"/>
      <c r="B5" s="284"/>
      <c r="C5" s="284"/>
      <c r="D5" s="284"/>
      <c r="E5" s="284"/>
      <c r="F5" s="284"/>
      <c r="G5" s="284"/>
      <c r="H5" s="284"/>
    </row>
    <row r="6" spans="1:11" x14ac:dyDescent="0.25">
      <c r="D6" s="2"/>
      <c r="F6" s="2"/>
      <c r="G6" s="2"/>
    </row>
    <row r="7" spans="1:11" x14ac:dyDescent="0.25">
      <c r="C7" s="2"/>
      <c r="E7" s="2"/>
      <c r="H7" s="2"/>
    </row>
    <row r="8" spans="1:11" x14ac:dyDescent="0.25">
      <c r="A8" s="28" t="s">
        <v>1</v>
      </c>
      <c r="B8" s="29" t="s">
        <v>2</v>
      </c>
      <c r="C8" s="285">
        <v>4</v>
      </c>
      <c r="D8" s="285"/>
      <c r="E8" s="285"/>
      <c r="F8" s="285"/>
      <c r="G8" s="285"/>
      <c r="H8" s="285"/>
    </row>
    <row r="9" spans="1:11" ht="31.5" customHeight="1" x14ac:dyDescent="0.25">
      <c r="A9" s="28" t="s">
        <v>3</v>
      </c>
      <c r="B9" s="29" t="s">
        <v>4</v>
      </c>
      <c r="C9" s="329" t="s">
        <v>541</v>
      </c>
      <c r="D9" s="330"/>
      <c r="E9" s="330"/>
      <c r="F9" s="330"/>
      <c r="G9" s="199"/>
      <c r="H9" s="198"/>
    </row>
    <row r="10" spans="1:11" x14ac:dyDescent="0.25">
      <c r="A10" s="28" t="s">
        <v>5</v>
      </c>
      <c r="B10" s="29" t="s">
        <v>7</v>
      </c>
      <c r="C10" s="285" t="s">
        <v>186</v>
      </c>
      <c r="D10" s="285"/>
      <c r="E10" s="285"/>
      <c r="F10" s="285"/>
      <c r="G10" s="285"/>
      <c r="H10" s="285"/>
    </row>
    <row r="11" spans="1:11" x14ac:dyDescent="0.25">
      <c r="A11" s="28" t="s">
        <v>6</v>
      </c>
      <c r="B11" s="29" t="s">
        <v>8</v>
      </c>
      <c r="C11" s="285" t="s">
        <v>185</v>
      </c>
      <c r="D11" s="285"/>
      <c r="E11" s="285"/>
      <c r="F11" s="285"/>
      <c r="G11" s="285"/>
      <c r="H11" s="285"/>
    </row>
    <row r="12" spans="1:11" ht="15.75" thickBot="1" x14ac:dyDescent="0.3">
      <c r="A12" s="28" t="s">
        <v>184</v>
      </c>
      <c r="B12" s="29" t="s">
        <v>183</v>
      </c>
      <c r="C12" s="291" t="s">
        <v>83</v>
      </c>
      <c r="D12" s="291"/>
      <c r="E12" s="291"/>
      <c r="F12" s="291"/>
      <c r="G12" s="291"/>
      <c r="H12" s="291"/>
    </row>
    <row r="13" spans="1:11" ht="39" customHeight="1" x14ac:dyDescent="0.25">
      <c r="A13" s="18">
        <v>1</v>
      </c>
      <c r="B13" s="21" t="s">
        <v>11</v>
      </c>
      <c r="C13" s="187" t="s">
        <v>535</v>
      </c>
      <c r="D13" s="191" t="s">
        <v>10</v>
      </c>
      <c r="E13" s="187" t="s">
        <v>530</v>
      </c>
      <c r="F13" s="191" t="s">
        <v>10</v>
      </c>
      <c r="G13" s="231" t="s">
        <v>47</v>
      </c>
      <c r="H13" s="232"/>
      <c r="I13" s="231" t="s">
        <v>62</v>
      </c>
      <c r="J13" s="287"/>
      <c r="K13" s="288"/>
    </row>
    <row r="14" spans="1:11" ht="30" x14ac:dyDescent="0.25">
      <c r="A14" s="6">
        <v>1.1000000000000001</v>
      </c>
      <c r="B14" s="7" t="s">
        <v>12</v>
      </c>
      <c r="C14" s="206" t="s">
        <v>83</v>
      </c>
      <c r="D14" s="202" t="s">
        <v>375</v>
      </c>
      <c r="E14" s="206" t="s">
        <v>83</v>
      </c>
      <c r="F14" s="202" t="s">
        <v>375</v>
      </c>
      <c r="G14" s="205" t="s">
        <v>82</v>
      </c>
      <c r="H14" s="206"/>
      <c r="I14" s="289"/>
      <c r="J14" s="290"/>
      <c r="K14" s="290"/>
    </row>
    <row r="15" spans="1:11" x14ac:dyDescent="0.25">
      <c r="A15" s="6">
        <v>1.2</v>
      </c>
      <c r="B15" s="8" t="s">
        <v>13</v>
      </c>
      <c r="C15" s="208"/>
      <c r="D15" s="203"/>
      <c r="E15" s="208"/>
      <c r="F15" s="203"/>
      <c r="G15" s="207"/>
      <c r="H15" s="208"/>
      <c r="I15" s="254"/>
      <c r="J15" s="248"/>
      <c r="K15" s="248"/>
    </row>
    <row r="16" spans="1:11" ht="30" x14ac:dyDescent="0.25">
      <c r="A16" s="6">
        <v>1.3</v>
      </c>
      <c r="B16" s="7" t="s">
        <v>14</v>
      </c>
      <c r="C16" s="208"/>
      <c r="D16" s="203"/>
      <c r="E16" s="208"/>
      <c r="F16" s="203"/>
      <c r="G16" s="207"/>
      <c r="H16" s="208"/>
      <c r="I16" s="254"/>
      <c r="J16" s="248"/>
      <c r="K16" s="248"/>
    </row>
    <row r="17" spans="1:11" ht="60" customHeight="1" x14ac:dyDescent="0.25">
      <c r="A17" s="239">
        <v>1.4</v>
      </c>
      <c r="B17" s="241" t="s">
        <v>15</v>
      </c>
      <c r="C17" s="208"/>
      <c r="D17" s="203"/>
      <c r="E17" s="208"/>
      <c r="F17" s="203"/>
      <c r="G17" s="207"/>
      <c r="H17" s="208"/>
      <c r="I17" s="254"/>
      <c r="J17" s="248"/>
      <c r="K17" s="248"/>
    </row>
    <row r="18" spans="1:11" ht="15.75" thickBot="1" x14ac:dyDescent="0.3">
      <c r="A18" s="240"/>
      <c r="B18" s="242"/>
      <c r="C18" s="210"/>
      <c r="D18" s="204"/>
      <c r="E18" s="210"/>
      <c r="F18" s="204"/>
      <c r="G18" s="209"/>
      <c r="H18" s="210"/>
      <c r="I18" s="254"/>
      <c r="J18" s="248"/>
      <c r="K18" s="248"/>
    </row>
    <row r="19" spans="1:11" ht="39" customHeight="1" x14ac:dyDescent="0.25">
      <c r="A19" s="18">
        <v>2</v>
      </c>
      <c r="B19" s="19" t="s">
        <v>16</v>
      </c>
      <c r="C19" s="187" t="s">
        <v>535</v>
      </c>
      <c r="D19" s="191" t="s">
        <v>10</v>
      </c>
      <c r="E19" s="187" t="s">
        <v>530</v>
      </c>
      <c r="F19" s="191" t="s">
        <v>10</v>
      </c>
      <c r="G19" s="231" t="s">
        <v>47</v>
      </c>
      <c r="H19" s="232"/>
      <c r="I19" s="231"/>
      <c r="J19" s="287"/>
      <c r="K19" s="288"/>
    </row>
    <row r="20" spans="1:11" ht="45.75" customHeight="1" x14ac:dyDescent="0.25">
      <c r="A20" s="6">
        <v>2.1</v>
      </c>
      <c r="B20" s="9" t="s">
        <v>17</v>
      </c>
      <c r="C20" s="243" t="s">
        <v>83</v>
      </c>
      <c r="D20" s="243" t="s">
        <v>540</v>
      </c>
      <c r="E20" s="243" t="s">
        <v>83</v>
      </c>
      <c r="F20" s="243" t="s">
        <v>540</v>
      </c>
      <c r="G20" s="215" t="s">
        <v>222</v>
      </c>
      <c r="H20" s="243"/>
      <c r="I20" s="247"/>
      <c r="J20" s="248"/>
      <c r="K20" s="248"/>
    </row>
    <row r="21" spans="1:11" ht="50.25" customHeight="1" x14ac:dyDescent="0.25">
      <c r="A21" s="6">
        <v>2.2000000000000002</v>
      </c>
      <c r="B21" s="9" t="s">
        <v>49</v>
      </c>
      <c r="C21" s="244"/>
      <c r="D21" s="244"/>
      <c r="E21" s="244"/>
      <c r="F21" s="244"/>
      <c r="G21" s="217"/>
      <c r="H21" s="244"/>
      <c r="I21" s="247"/>
      <c r="J21" s="248"/>
      <c r="K21" s="248"/>
    </row>
    <row r="22" spans="1:11" ht="123" customHeight="1" x14ac:dyDescent="0.25">
      <c r="A22" s="6">
        <v>2.2999999999999998</v>
      </c>
      <c r="B22" s="9" t="s">
        <v>18</v>
      </c>
      <c r="C22" s="244"/>
      <c r="D22" s="244"/>
      <c r="E22" s="244"/>
      <c r="F22" s="244"/>
      <c r="G22" s="217"/>
      <c r="H22" s="244"/>
      <c r="I22" s="247"/>
      <c r="J22" s="248"/>
      <c r="K22" s="248"/>
    </row>
    <row r="23" spans="1:11" ht="42" customHeight="1" thickBot="1" x14ac:dyDescent="0.3">
      <c r="A23" s="10">
        <v>2.4</v>
      </c>
      <c r="B23" s="11" t="s">
        <v>19</v>
      </c>
      <c r="C23" s="245"/>
      <c r="D23" s="245"/>
      <c r="E23" s="245"/>
      <c r="F23" s="245"/>
      <c r="G23" s="246"/>
      <c r="H23" s="245"/>
      <c r="I23" s="247"/>
      <c r="J23" s="248"/>
      <c r="K23" s="248"/>
    </row>
    <row r="24" spans="1:11" ht="33" customHeight="1" thickBot="1" x14ac:dyDescent="0.3">
      <c r="A24" s="200">
        <v>3</v>
      </c>
      <c r="B24" s="223" t="s">
        <v>20</v>
      </c>
      <c r="C24" s="277" t="s">
        <v>535</v>
      </c>
      <c r="D24" s="278"/>
      <c r="E24" s="277" t="s">
        <v>530</v>
      </c>
      <c r="F24" s="278"/>
      <c r="G24" s="257" t="s">
        <v>47</v>
      </c>
      <c r="H24" s="258"/>
      <c r="I24" s="257"/>
      <c r="J24" s="279"/>
      <c r="K24" s="280"/>
    </row>
    <row r="25" spans="1:11" ht="33" customHeight="1" x14ac:dyDescent="0.25">
      <c r="A25" s="201"/>
      <c r="B25" s="220"/>
      <c r="C25" s="184" t="s">
        <v>9</v>
      </c>
      <c r="D25" s="191" t="s">
        <v>10</v>
      </c>
      <c r="E25" s="184" t="s">
        <v>9</v>
      </c>
      <c r="F25" s="191" t="s">
        <v>10</v>
      </c>
      <c r="G25" s="259"/>
      <c r="H25" s="260"/>
      <c r="I25" s="259"/>
      <c r="J25" s="281"/>
      <c r="K25" s="282"/>
    </row>
    <row r="26" spans="1:11" ht="62.25" customHeight="1" x14ac:dyDescent="0.25">
      <c r="A26" s="6">
        <v>4.0999999999999996</v>
      </c>
      <c r="B26" s="9" t="s">
        <v>53</v>
      </c>
      <c r="C26" s="268" t="s">
        <v>83</v>
      </c>
      <c r="D26" s="202" t="s">
        <v>539</v>
      </c>
      <c r="E26" s="268" t="s">
        <v>83</v>
      </c>
      <c r="F26" s="202" t="s">
        <v>538</v>
      </c>
      <c r="G26" s="205" t="s">
        <v>82</v>
      </c>
      <c r="H26" s="269"/>
      <c r="I26" s="254"/>
      <c r="J26" s="248"/>
      <c r="K26" s="248"/>
    </row>
    <row r="27" spans="1:11" ht="30" x14ac:dyDescent="0.25">
      <c r="A27" s="6">
        <v>4.2</v>
      </c>
      <c r="B27" s="9" t="s">
        <v>21</v>
      </c>
      <c r="C27" s="225"/>
      <c r="D27" s="203"/>
      <c r="E27" s="225"/>
      <c r="F27" s="203"/>
      <c r="G27" s="207"/>
      <c r="H27" s="229"/>
      <c r="I27" s="254"/>
      <c r="J27" s="248"/>
      <c r="K27" s="248"/>
    </row>
    <row r="28" spans="1:11" ht="30.75" thickBot="1" x14ac:dyDescent="0.3">
      <c r="A28" s="10">
        <v>4.3</v>
      </c>
      <c r="B28" s="11" t="s">
        <v>48</v>
      </c>
      <c r="C28" s="192" t="s">
        <v>193</v>
      </c>
      <c r="D28" s="204"/>
      <c r="E28" s="192" t="s">
        <v>479</v>
      </c>
      <c r="F28" s="204"/>
      <c r="G28" s="209"/>
      <c r="H28" s="230"/>
      <c r="I28" s="254"/>
      <c r="J28" s="248"/>
      <c r="K28" s="248"/>
    </row>
    <row r="29" spans="1:11" ht="30" customHeight="1" thickBot="1" x14ac:dyDescent="0.3">
      <c r="A29" s="200">
        <v>5</v>
      </c>
      <c r="B29" s="213" t="s">
        <v>22</v>
      </c>
      <c r="C29" s="255" t="str">
        <f>+C24</f>
        <v>SEGURIDAD RAM LTDA (60%)</v>
      </c>
      <c r="D29" s="256"/>
      <c r="E29" s="255" t="str">
        <f>+E24</f>
        <v>COBASEC LIMITADA (40%)</v>
      </c>
      <c r="F29" s="256"/>
      <c r="G29" s="257" t="s">
        <v>47</v>
      </c>
      <c r="H29" s="258"/>
      <c r="I29" s="261"/>
      <c r="J29" s="262"/>
      <c r="K29" s="262"/>
    </row>
    <row r="30" spans="1:11" ht="15.75" thickBot="1" x14ac:dyDescent="0.3">
      <c r="A30" s="201"/>
      <c r="B30" s="214"/>
      <c r="C30" s="35" t="s">
        <v>9</v>
      </c>
      <c r="D30" s="36" t="s">
        <v>10</v>
      </c>
      <c r="E30" s="35" t="s">
        <v>9</v>
      </c>
      <c r="F30" s="36" t="s">
        <v>10</v>
      </c>
      <c r="G30" s="259"/>
      <c r="H30" s="260"/>
      <c r="I30" s="263"/>
      <c r="J30" s="264"/>
      <c r="K30" s="264"/>
    </row>
    <row r="31" spans="1:11" ht="64.5" customHeight="1" x14ac:dyDescent="0.25">
      <c r="A31" s="6">
        <v>5.0999999999999996</v>
      </c>
      <c r="B31" s="9" t="s">
        <v>53</v>
      </c>
      <c r="C31" s="265" t="s">
        <v>83</v>
      </c>
      <c r="D31" s="265" t="s">
        <v>177</v>
      </c>
      <c r="E31" s="265" t="s">
        <v>83</v>
      </c>
      <c r="F31" s="265" t="s">
        <v>537</v>
      </c>
      <c r="G31" s="215" t="s">
        <v>82</v>
      </c>
      <c r="H31" s="216"/>
      <c r="I31" s="254"/>
      <c r="J31" s="248"/>
      <c r="K31" s="248"/>
    </row>
    <row r="32" spans="1:11" ht="45" x14ac:dyDescent="0.25">
      <c r="A32" s="6">
        <v>5.2</v>
      </c>
      <c r="B32" s="9" t="s">
        <v>176</v>
      </c>
      <c r="C32" s="266"/>
      <c r="D32" s="266"/>
      <c r="E32" s="266"/>
      <c r="F32" s="266"/>
      <c r="G32" s="217"/>
      <c r="H32" s="218"/>
      <c r="I32" s="254"/>
      <c r="J32" s="248"/>
      <c r="K32" s="248"/>
    </row>
    <row r="33" spans="1:11" ht="45" x14ac:dyDescent="0.25">
      <c r="A33" s="6">
        <v>5.3</v>
      </c>
      <c r="B33" s="14" t="s">
        <v>175</v>
      </c>
      <c r="C33" s="266"/>
      <c r="D33" s="266"/>
      <c r="E33" s="266"/>
      <c r="F33" s="266"/>
      <c r="G33" s="217"/>
      <c r="H33" s="218"/>
      <c r="I33" s="254"/>
      <c r="J33" s="248"/>
      <c r="K33" s="248"/>
    </row>
    <row r="34" spans="1:11" ht="30" x14ac:dyDescent="0.25">
      <c r="A34" s="6">
        <v>5.4</v>
      </c>
      <c r="B34" s="9" t="s">
        <v>23</v>
      </c>
      <c r="C34" s="266"/>
      <c r="D34" s="266"/>
      <c r="E34" s="266"/>
      <c r="F34" s="266"/>
      <c r="G34" s="217"/>
      <c r="H34" s="218"/>
      <c r="I34" s="254"/>
      <c r="J34" s="248"/>
      <c r="K34" s="248"/>
    </row>
    <row r="35" spans="1:11" ht="30.75" thickBot="1" x14ac:dyDescent="0.3">
      <c r="A35" s="10">
        <v>5.5</v>
      </c>
      <c r="B35" s="11" t="s">
        <v>24</v>
      </c>
      <c r="C35" s="267"/>
      <c r="D35" s="267"/>
      <c r="E35" s="267"/>
      <c r="F35" s="267"/>
      <c r="G35" s="217"/>
      <c r="H35" s="218"/>
      <c r="I35" s="254"/>
      <c r="J35" s="248"/>
      <c r="K35" s="248"/>
    </row>
    <row r="36" spans="1:11" ht="30" customHeight="1" thickBot="1" x14ac:dyDescent="0.3">
      <c r="A36" s="200">
        <v>6</v>
      </c>
      <c r="B36" s="211" t="s">
        <v>510</v>
      </c>
      <c r="C36" s="212" t="str">
        <f>+C29</f>
        <v>SEGURIDAD RAM LTDA (60%)</v>
      </c>
      <c r="D36" s="214"/>
      <c r="E36" s="212" t="str">
        <f>+E29</f>
        <v>COBASEC LIMITADA (40%)</v>
      </c>
      <c r="F36" s="214"/>
      <c r="G36" s="249" t="s">
        <v>47</v>
      </c>
      <c r="H36" s="249"/>
      <c r="I36" s="250"/>
      <c r="J36" s="250"/>
      <c r="K36" s="251"/>
    </row>
    <row r="37" spans="1:11" ht="15.75" thickBot="1" x14ac:dyDescent="0.3">
      <c r="A37" s="201"/>
      <c r="B37" s="212"/>
      <c r="C37" s="24" t="s">
        <v>9</v>
      </c>
      <c r="D37" s="130" t="s">
        <v>10</v>
      </c>
      <c r="E37" s="24" t="s">
        <v>9</v>
      </c>
      <c r="F37" s="130" t="s">
        <v>10</v>
      </c>
      <c r="G37" s="249"/>
      <c r="H37" s="249"/>
      <c r="I37" s="252"/>
      <c r="J37" s="252"/>
      <c r="K37" s="253"/>
    </row>
    <row r="38" spans="1:11" ht="30" x14ac:dyDescent="0.25">
      <c r="A38" s="6">
        <v>6.1</v>
      </c>
      <c r="B38" s="9" t="s">
        <v>26</v>
      </c>
      <c r="C38" s="224" t="s">
        <v>83</v>
      </c>
      <c r="D38" s="227">
        <v>60</v>
      </c>
      <c r="E38" s="224" t="s">
        <v>83</v>
      </c>
      <c r="F38" s="227">
        <v>62</v>
      </c>
      <c r="G38" s="207" t="s">
        <v>82</v>
      </c>
      <c r="H38" s="229"/>
      <c r="I38" s="254"/>
      <c r="J38" s="248"/>
      <c r="K38" s="248"/>
    </row>
    <row r="39" spans="1:11" ht="45" x14ac:dyDescent="0.25">
      <c r="A39" s="6">
        <v>6.2</v>
      </c>
      <c r="B39" s="9" t="s">
        <v>27</v>
      </c>
      <c r="C39" s="225"/>
      <c r="D39" s="227"/>
      <c r="E39" s="225"/>
      <c r="F39" s="227"/>
      <c r="G39" s="207"/>
      <c r="H39" s="229"/>
      <c r="I39" s="254"/>
      <c r="J39" s="248"/>
      <c r="K39" s="248"/>
    </row>
    <row r="40" spans="1:11" ht="60.75" thickBot="1" x14ac:dyDescent="0.3">
      <c r="A40" s="6">
        <v>6.3</v>
      </c>
      <c r="B40" s="11" t="s">
        <v>28</v>
      </c>
      <c r="C40" s="226"/>
      <c r="D40" s="228"/>
      <c r="E40" s="226"/>
      <c r="F40" s="228"/>
      <c r="G40" s="209"/>
      <c r="H40" s="230"/>
      <c r="I40" s="254"/>
      <c r="J40" s="248"/>
      <c r="K40" s="248"/>
    </row>
    <row r="41" spans="1:11" x14ac:dyDescent="0.25">
      <c r="A41" s="18">
        <v>7</v>
      </c>
      <c r="B41" s="25" t="s">
        <v>29</v>
      </c>
      <c r="C41" s="331" t="s">
        <v>174</v>
      </c>
      <c r="D41" s="287"/>
      <c r="E41" s="288"/>
      <c r="F41" s="191" t="s">
        <v>10</v>
      </c>
      <c r="G41" s="231" t="s">
        <v>47</v>
      </c>
      <c r="H41" s="232"/>
      <c r="I41" s="231"/>
      <c r="J41" s="287"/>
      <c r="K41" s="288"/>
    </row>
    <row r="42" spans="1:11" x14ac:dyDescent="0.25">
      <c r="A42" s="6">
        <v>7.1</v>
      </c>
      <c r="B42" s="9" t="s">
        <v>30</v>
      </c>
      <c r="C42" s="332" t="s">
        <v>173</v>
      </c>
      <c r="D42" s="332"/>
      <c r="E42" s="332"/>
      <c r="F42" s="298" t="s">
        <v>536</v>
      </c>
      <c r="G42" s="301" t="s">
        <v>82</v>
      </c>
      <c r="H42" s="302"/>
      <c r="I42" s="254"/>
      <c r="J42" s="248"/>
      <c r="K42" s="248"/>
    </row>
    <row r="43" spans="1:11" x14ac:dyDescent="0.25">
      <c r="A43" s="6">
        <v>7.2</v>
      </c>
      <c r="B43" s="9" t="s">
        <v>31</v>
      </c>
      <c r="C43" s="332" t="s">
        <v>190</v>
      </c>
      <c r="D43" s="332"/>
      <c r="E43" s="332"/>
      <c r="F43" s="299"/>
      <c r="G43" s="303"/>
      <c r="H43" s="304"/>
      <c r="I43" s="254"/>
      <c r="J43" s="248"/>
      <c r="K43" s="248"/>
    </row>
    <row r="44" spans="1:11" ht="30" x14ac:dyDescent="0.25">
      <c r="A44" s="6">
        <v>7.3</v>
      </c>
      <c r="B44" s="9" t="s">
        <v>32</v>
      </c>
      <c r="C44" s="332" t="s">
        <v>83</v>
      </c>
      <c r="D44" s="332"/>
      <c r="E44" s="332"/>
      <c r="F44" s="299"/>
      <c r="G44" s="303"/>
      <c r="H44" s="304"/>
      <c r="I44" s="254"/>
      <c r="J44" s="248"/>
      <c r="K44" s="248"/>
    </row>
    <row r="45" spans="1:11" ht="45" x14ac:dyDescent="0.25">
      <c r="A45" s="6">
        <v>7.4</v>
      </c>
      <c r="B45" s="9" t="s">
        <v>33</v>
      </c>
      <c r="C45" s="332" t="s">
        <v>83</v>
      </c>
      <c r="D45" s="332"/>
      <c r="E45" s="332"/>
      <c r="F45" s="299"/>
      <c r="G45" s="303"/>
      <c r="H45" s="304"/>
      <c r="I45" s="254"/>
      <c r="J45" s="248"/>
      <c r="K45" s="248"/>
    </row>
    <row r="46" spans="1:11" ht="45" x14ac:dyDescent="0.25">
      <c r="A46" s="6">
        <v>7.5</v>
      </c>
      <c r="B46" s="9" t="s">
        <v>64</v>
      </c>
      <c r="C46" s="332" t="s">
        <v>83</v>
      </c>
      <c r="D46" s="332"/>
      <c r="E46" s="332"/>
      <c r="F46" s="299"/>
      <c r="G46" s="303"/>
      <c r="H46" s="304"/>
      <c r="I46" s="254"/>
      <c r="J46" s="248"/>
      <c r="K46" s="248"/>
    </row>
    <row r="47" spans="1:11" x14ac:dyDescent="0.25">
      <c r="A47" s="6">
        <v>7.6</v>
      </c>
      <c r="B47" s="9" t="s">
        <v>34</v>
      </c>
      <c r="C47" s="332" t="s">
        <v>83</v>
      </c>
      <c r="D47" s="332"/>
      <c r="E47" s="332"/>
      <c r="F47" s="299"/>
      <c r="G47" s="303"/>
      <c r="H47" s="304"/>
      <c r="I47" s="254"/>
      <c r="J47" s="248"/>
      <c r="K47" s="248"/>
    </row>
    <row r="48" spans="1:11" ht="30" x14ac:dyDescent="0.25">
      <c r="A48" s="6">
        <v>7.7</v>
      </c>
      <c r="B48" s="9" t="s">
        <v>55</v>
      </c>
      <c r="C48" s="332" t="s">
        <v>83</v>
      </c>
      <c r="D48" s="332"/>
      <c r="E48" s="332"/>
      <c r="F48" s="299"/>
      <c r="G48" s="303"/>
      <c r="H48" s="304"/>
      <c r="I48" s="254"/>
      <c r="J48" s="248"/>
      <c r="K48" s="248"/>
    </row>
    <row r="49" spans="1:12" ht="31.5" customHeight="1" x14ac:dyDescent="0.25">
      <c r="A49" s="6">
        <v>7.8</v>
      </c>
      <c r="B49" s="15" t="s">
        <v>35</v>
      </c>
      <c r="C49" s="332" t="s">
        <v>83</v>
      </c>
      <c r="D49" s="332"/>
      <c r="E49" s="332"/>
      <c r="F49" s="299"/>
      <c r="G49" s="303"/>
      <c r="H49" s="304"/>
      <c r="I49" s="254"/>
      <c r="J49" s="248"/>
      <c r="K49" s="248"/>
    </row>
    <row r="50" spans="1:12" ht="15.75" thickBot="1" x14ac:dyDescent="0.3">
      <c r="A50" s="6">
        <v>7.9</v>
      </c>
      <c r="B50" s="9" t="s">
        <v>36</v>
      </c>
      <c r="C50" s="332" t="s">
        <v>83</v>
      </c>
      <c r="D50" s="332"/>
      <c r="E50" s="332"/>
      <c r="F50" s="299"/>
      <c r="G50" s="305"/>
      <c r="H50" s="306"/>
      <c r="I50" s="254"/>
      <c r="J50" s="248"/>
      <c r="K50" s="248"/>
    </row>
    <row r="51" spans="1:12" ht="30" customHeight="1" thickBot="1" x14ac:dyDescent="0.3">
      <c r="A51" s="200">
        <v>8</v>
      </c>
      <c r="B51" s="211" t="s">
        <v>37</v>
      </c>
      <c r="C51" s="333" t="str">
        <f>+C36</f>
        <v>SEGURIDAD RAM LTDA (60%)</v>
      </c>
      <c r="D51" s="334"/>
      <c r="E51" s="212" t="s">
        <v>530</v>
      </c>
      <c r="F51" s="214"/>
      <c r="G51" s="185"/>
      <c r="H51" s="186"/>
      <c r="I51" s="257"/>
      <c r="J51" s="279"/>
      <c r="K51" s="258"/>
    </row>
    <row r="52" spans="1:12" ht="30" customHeight="1" thickBot="1" x14ac:dyDescent="0.3">
      <c r="A52" s="201"/>
      <c r="B52" s="212"/>
      <c r="C52" s="296" t="s">
        <v>50</v>
      </c>
      <c r="D52" s="297"/>
      <c r="E52" s="325" t="s">
        <v>50</v>
      </c>
      <c r="F52" s="250"/>
      <c r="G52" s="249" t="s">
        <v>170</v>
      </c>
      <c r="H52" s="249"/>
      <c r="I52" s="281"/>
      <c r="J52" s="281"/>
      <c r="K52" s="260"/>
    </row>
    <row r="53" spans="1:12" ht="30" x14ac:dyDescent="0.25">
      <c r="A53" s="6">
        <v>8.1</v>
      </c>
      <c r="B53" s="7" t="s">
        <v>38</v>
      </c>
      <c r="C53" s="233" t="s">
        <v>85</v>
      </c>
      <c r="D53" s="234"/>
      <c r="E53" s="283" t="s">
        <v>85</v>
      </c>
      <c r="F53" s="283"/>
      <c r="G53" s="307" t="s">
        <v>85</v>
      </c>
      <c r="H53" s="307"/>
      <c r="I53" s="308"/>
      <c r="J53" s="248"/>
      <c r="K53" s="248"/>
    </row>
    <row r="54" spans="1:12" x14ac:dyDescent="0.25">
      <c r="A54" s="6">
        <v>8.1999999999999993</v>
      </c>
      <c r="B54" s="8" t="s">
        <v>13</v>
      </c>
      <c r="C54" s="235"/>
      <c r="D54" s="236"/>
      <c r="E54" s="283"/>
      <c r="F54" s="283"/>
      <c r="G54" s="236"/>
      <c r="H54" s="236"/>
      <c r="I54" s="308"/>
      <c r="J54" s="248"/>
      <c r="K54" s="248"/>
    </row>
    <row r="55" spans="1:12" ht="60.75" thickBot="1" x14ac:dyDescent="0.3">
      <c r="A55" s="10">
        <v>8.3000000000000007</v>
      </c>
      <c r="B55" s="16" t="s">
        <v>39</v>
      </c>
      <c r="C55" s="237"/>
      <c r="D55" s="238"/>
      <c r="E55" s="283"/>
      <c r="F55" s="283"/>
      <c r="G55" s="238"/>
      <c r="H55" s="238"/>
      <c r="I55" s="254"/>
      <c r="J55" s="248"/>
      <c r="K55" s="248"/>
    </row>
    <row r="56" spans="1:12" ht="30" customHeight="1" thickBot="1" x14ac:dyDescent="0.3">
      <c r="A56" s="200">
        <v>9</v>
      </c>
      <c r="B56" s="211" t="s">
        <v>40</v>
      </c>
      <c r="C56" s="277" t="str">
        <f>+C51</f>
        <v>SEGURIDAD RAM LTDA (60%)</v>
      </c>
      <c r="D56" s="278"/>
      <c r="E56" s="212" t="str">
        <f>+E51</f>
        <v>COBASEC LIMITADA (40%)</v>
      </c>
      <c r="F56" s="335"/>
      <c r="G56" s="257" t="s">
        <v>47</v>
      </c>
      <c r="H56" s="258"/>
      <c r="I56" s="257"/>
      <c r="J56" s="279"/>
      <c r="K56" s="258"/>
    </row>
    <row r="57" spans="1:12" ht="30" customHeight="1" thickBot="1" x14ac:dyDescent="0.3">
      <c r="A57" s="201"/>
      <c r="B57" s="212"/>
      <c r="C57" s="24" t="s">
        <v>9</v>
      </c>
      <c r="D57" s="23" t="s">
        <v>10</v>
      </c>
      <c r="E57" s="24" t="s">
        <v>9</v>
      </c>
      <c r="F57" s="23" t="s">
        <v>10</v>
      </c>
      <c r="G57" s="292"/>
      <c r="H57" s="293"/>
      <c r="I57" s="259"/>
      <c r="J57" s="281"/>
      <c r="K57" s="260"/>
    </row>
    <row r="58" spans="1:12" ht="30.75" thickBot="1" x14ac:dyDescent="0.3">
      <c r="A58" s="193">
        <v>9.1</v>
      </c>
      <c r="B58" s="39" t="s">
        <v>41</v>
      </c>
      <c r="C58" s="169" t="s">
        <v>51</v>
      </c>
      <c r="D58" s="180"/>
      <c r="E58" s="169" t="s">
        <v>51</v>
      </c>
      <c r="F58" s="180"/>
      <c r="G58" s="314" t="s">
        <v>51</v>
      </c>
      <c r="H58" s="315"/>
      <c r="I58" s="254"/>
      <c r="J58" s="248"/>
      <c r="K58" s="248"/>
    </row>
    <row r="59" spans="1:12" x14ac:dyDescent="0.25">
      <c r="A59" s="219" t="s">
        <v>56</v>
      </c>
      <c r="B59" s="221" t="s">
        <v>57</v>
      </c>
      <c r="C59" s="277" t="s">
        <v>535</v>
      </c>
      <c r="D59" s="278"/>
      <c r="E59" s="222" t="s">
        <v>530</v>
      </c>
      <c r="F59" s="222"/>
      <c r="G59" s="257" t="s">
        <v>47</v>
      </c>
      <c r="H59" s="258"/>
      <c r="I59" s="257"/>
      <c r="J59" s="279"/>
      <c r="K59" s="258"/>
      <c r="L59" s="309"/>
    </row>
    <row r="60" spans="1:12" x14ac:dyDescent="0.25">
      <c r="A60" s="220"/>
      <c r="B60" s="212"/>
      <c r="C60" s="172" t="s">
        <v>9</v>
      </c>
      <c r="D60" s="188" t="s">
        <v>10</v>
      </c>
      <c r="E60" s="172" t="s">
        <v>9</v>
      </c>
      <c r="F60" s="188" t="s">
        <v>10</v>
      </c>
      <c r="G60" s="292"/>
      <c r="H60" s="293" t="s">
        <v>9</v>
      </c>
      <c r="I60" s="259"/>
      <c r="J60" s="281"/>
      <c r="K60" s="260"/>
      <c r="L60" s="310"/>
    </row>
    <row r="61" spans="1:12" ht="34.5" customHeight="1" x14ac:dyDescent="0.25">
      <c r="A61" s="168">
        <v>10.1</v>
      </c>
      <c r="B61" s="9" t="s">
        <v>58</v>
      </c>
      <c r="C61" s="168" t="s">
        <v>83</v>
      </c>
      <c r="D61" s="168" t="s">
        <v>532</v>
      </c>
      <c r="E61" s="168" t="s">
        <v>83</v>
      </c>
      <c r="F61" s="168" t="s">
        <v>468</v>
      </c>
      <c r="G61" s="311" t="s">
        <v>82</v>
      </c>
      <c r="H61" s="271"/>
      <c r="I61" s="312"/>
      <c r="J61" s="312"/>
      <c r="K61" s="312"/>
    </row>
    <row r="62" spans="1:12" ht="30" customHeight="1" x14ac:dyDescent="0.25">
      <c r="A62" s="41">
        <v>10.199999999999999</v>
      </c>
      <c r="B62" s="39" t="s">
        <v>59</v>
      </c>
      <c r="C62" s="168" t="s">
        <v>83</v>
      </c>
      <c r="D62" s="168" t="s">
        <v>532</v>
      </c>
      <c r="E62" s="168" t="s">
        <v>83</v>
      </c>
      <c r="F62" s="168" t="s">
        <v>468</v>
      </c>
      <c r="G62" s="273" t="s">
        <v>82</v>
      </c>
      <c r="H62" s="271"/>
      <c r="I62" s="312"/>
      <c r="J62" s="312"/>
      <c r="K62" s="312"/>
    </row>
    <row r="63" spans="1:12" ht="148.5" customHeight="1" x14ac:dyDescent="0.25">
      <c r="A63" s="41">
        <v>10.3</v>
      </c>
      <c r="B63" s="127" t="s">
        <v>169</v>
      </c>
      <c r="C63" s="126" t="s">
        <v>83</v>
      </c>
      <c r="D63" s="168">
        <v>86</v>
      </c>
      <c r="E63" s="126" t="s">
        <v>83</v>
      </c>
      <c r="F63" s="168">
        <v>87</v>
      </c>
      <c r="G63" s="273" t="s">
        <v>82</v>
      </c>
      <c r="H63" s="271"/>
      <c r="I63" s="313"/>
      <c r="J63" s="313"/>
      <c r="K63" s="313"/>
    </row>
    <row r="64" spans="1:12" ht="63.75" customHeight="1" x14ac:dyDescent="0.25">
      <c r="A64" s="41">
        <v>10.4</v>
      </c>
      <c r="B64" s="125" t="s">
        <v>506</v>
      </c>
      <c r="C64" s="168" t="s">
        <v>83</v>
      </c>
      <c r="D64" s="168" t="s">
        <v>534</v>
      </c>
      <c r="E64" s="168" t="s">
        <v>83</v>
      </c>
      <c r="F64" s="168" t="s">
        <v>533</v>
      </c>
      <c r="G64" s="273" t="s">
        <v>82</v>
      </c>
      <c r="H64" s="271"/>
      <c r="I64" s="312"/>
      <c r="J64" s="312"/>
      <c r="K64" s="312"/>
    </row>
    <row r="65" spans="1:11" ht="48.75" customHeight="1" x14ac:dyDescent="0.25">
      <c r="A65" s="168">
        <v>10.5</v>
      </c>
      <c r="B65" s="125" t="s">
        <v>167</v>
      </c>
      <c r="C65" s="168" t="s">
        <v>83</v>
      </c>
      <c r="D65" s="168" t="s">
        <v>532</v>
      </c>
      <c r="E65" s="168" t="s">
        <v>83</v>
      </c>
      <c r="F65" s="168" t="s">
        <v>468</v>
      </c>
      <c r="G65" s="273" t="s">
        <v>82</v>
      </c>
      <c r="H65" s="271"/>
      <c r="I65" s="312"/>
      <c r="J65" s="312"/>
      <c r="K65" s="312"/>
    </row>
    <row r="66" spans="1:11" ht="48.75" customHeight="1" x14ac:dyDescent="0.25">
      <c r="A66" s="178" t="s">
        <v>165</v>
      </c>
      <c r="B66" s="123" t="s">
        <v>164</v>
      </c>
      <c r="C66" s="168" t="s">
        <v>83</v>
      </c>
      <c r="D66" s="168" t="s">
        <v>531</v>
      </c>
      <c r="E66" s="168" t="s">
        <v>83</v>
      </c>
      <c r="F66" s="168" t="s">
        <v>531</v>
      </c>
      <c r="G66" s="283" t="s">
        <v>82</v>
      </c>
      <c r="H66" s="283"/>
      <c r="I66" s="181"/>
      <c r="J66" s="181"/>
      <c r="K66" s="181"/>
    </row>
    <row r="67" spans="1:11" ht="30" customHeight="1" x14ac:dyDescent="0.25">
      <c r="A67" s="324">
        <v>11</v>
      </c>
      <c r="B67" s="325" t="s">
        <v>42</v>
      </c>
      <c r="C67" s="326" t="str">
        <f>+C56</f>
        <v>SEGURIDAD RAM LTDA (60%)</v>
      </c>
      <c r="D67" s="327"/>
      <c r="E67" s="222" t="s">
        <v>530</v>
      </c>
      <c r="F67" s="222"/>
      <c r="G67" s="182"/>
      <c r="H67" s="183"/>
      <c r="I67" s="222"/>
      <c r="J67" s="222"/>
      <c r="K67" s="222"/>
    </row>
    <row r="68" spans="1:11" ht="30" customHeight="1" x14ac:dyDescent="0.25">
      <c r="A68" s="201"/>
      <c r="B68" s="214"/>
      <c r="C68" s="326" t="s">
        <v>9</v>
      </c>
      <c r="D68" s="327"/>
      <c r="E68" s="327"/>
      <c r="F68" s="327"/>
      <c r="G68" s="327"/>
      <c r="H68" s="328"/>
      <c r="I68" s="222"/>
      <c r="J68" s="222"/>
      <c r="K68" s="222"/>
    </row>
    <row r="69" spans="1:11" ht="45" x14ac:dyDescent="0.25">
      <c r="A69" s="6">
        <v>11.1</v>
      </c>
      <c r="B69" s="26" t="s">
        <v>43</v>
      </c>
      <c r="C69" s="273" t="s">
        <v>83</v>
      </c>
      <c r="D69" s="271"/>
      <c r="E69" s="271"/>
      <c r="F69" s="271"/>
      <c r="G69" s="271"/>
      <c r="H69" s="272"/>
      <c r="I69" s="247"/>
      <c r="J69" s="248"/>
      <c r="K69" s="248"/>
    </row>
    <row r="70" spans="1:11" ht="31.5" customHeight="1" x14ac:dyDescent="0.25">
      <c r="A70" s="6">
        <v>11.2</v>
      </c>
      <c r="B70" s="26" t="s">
        <v>44</v>
      </c>
      <c r="C70" s="273" t="s">
        <v>83</v>
      </c>
      <c r="D70" s="271"/>
      <c r="E70" s="271"/>
      <c r="F70" s="271"/>
      <c r="G70" s="271"/>
      <c r="H70" s="272"/>
      <c r="I70" s="247"/>
      <c r="J70" s="248"/>
      <c r="K70" s="248"/>
    </row>
    <row r="71" spans="1:11" ht="30.75" thickBot="1" x14ac:dyDescent="0.3">
      <c r="A71" s="193">
        <v>11.3</v>
      </c>
      <c r="B71" s="27" t="s">
        <v>45</v>
      </c>
      <c r="C71" s="274" t="s">
        <v>83</v>
      </c>
      <c r="D71" s="275"/>
      <c r="E71" s="275"/>
      <c r="F71" s="275"/>
      <c r="G71" s="275"/>
      <c r="H71" s="276"/>
      <c r="I71" s="247"/>
      <c r="J71" s="248"/>
      <c r="K71" s="248"/>
    </row>
    <row r="72" spans="1:11" ht="33" thickBot="1" x14ac:dyDescent="0.3">
      <c r="A72" s="316" t="s">
        <v>46</v>
      </c>
      <c r="B72" s="317"/>
      <c r="C72" s="318" t="s">
        <v>71</v>
      </c>
      <c r="D72" s="319"/>
      <c r="E72" s="319"/>
      <c r="F72" s="319"/>
      <c r="G72" s="319"/>
      <c r="H72" s="320"/>
      <c r="I72" s="321"/>
      <c r="J72" s="322"/>
      <c r="K72" s="323"/>
    </row>
    <row r="73" spans="1:11" ht="33.75" customHeight="1" x14ac:dyDescent="0.25">
      <c r="B73" s="26"/>
      <c r="C73" s="270"/>
      <c r="D73" s="271"/>
      <c r="E73" s="271"/>
      <c r="F73" s="271"/>
      <c r="G73" s="271"/>
      <c r="H73" s="272"/>
    </row>
    <row r="74" spans="1:11" x14ac:dyDescent="0.25">
      <c r="B74" s="26"/>
      <c r="C74" s="273"/>
      <c r="D74" s="271"/>
      <c r="E74" s="271"/>
      <c r="F74" s="271"/>
      <c r="G74" s="271"/>
      <c r="H74" s="272"/>
    </row>
    <row r="75" spans="1:11" ht="15.75" thickBot="1" x14ac:dyDescent="0.3">
      <c r="B75" s="27"/>
      <c r="C75" s="274"/>
      <c r="D75" s="275"/>
      <c r="E75" s="275"/>
      <c r="F75" s="275"/>
      <c r="G75" s="275"/>
      <c r="H75" s="276"/>
    </row>
  </sheetData>
  <mergeCells count="131">
    <mergeCell ref="E36:F36"/>
    <mergeCell ref="E38:E40"/>
    <mergeCell ref="F38:F40"/>
    <mergeCell ref="C73:H73"/>
    <mergeCell ref="C74:H74"/>
    <mergeCell ref="C75:H75"/>
    <mergeCell ref="E14:E18"/>
    <mergeCell ref="F14:F18"/>
    <mergeCell ref="E20:E23"/>
    <mergeCell ref="F20:F23"/>
    <mergeCell ref="E24:F24"/>
    <mergeCell ref="E26:E27"/>
    <mergeCell ref="F26:F28"/>
    <mergeCell ref="G58:H58"/>
    <mergeCell ref="D38:D40"/>
    <mergeCell ref="G38:H40"/>
    <mergeCell ref="C20:C23"/>
    <mergeCell ref="D20:D23"/>
    <mergeCell ref="G20:H23"/>
    <mergeCell ref="L59:L60"/>
    <mergeCell ref="G61:H61"/>
    <mergeCell ref="I61:K61"/>
    <mergeCell ref="G62:H62"/>
    <mergeCell ref="I62:K62"/>
    <mergeCell ref="G63:H63"/>
    <mergeCell ref="I63:K63"/>
    <mergeCell ref="A72:B72"/>
    <mergeCell ref="C72:H72"/>
    <mergeCell ref="I72:K72"/>
    <mergeCell ref="G64:H64"/>
    <mergeCell ref="I64:K64"/>
    <mergeCell ref="G65:H65"/>
    <mergeCell ref="I65:K65"/>
    <mergeCell ref="G66:H66"/>
    <mergeCell ref="A67:A68"/>
    <mergeCell ref="B67:B68"/>
    <mergeCell ref="I68:K68"/>
    <mergeCell ref="C69:H69"/>
    <mergeCell ref="I69:K71"/>
    <mergeCell ref="C70:H70"/>
    <mergeCell ref="C71:H71"/>
    <mergeCell ref="I67:K67"/>
    <mergeCell ref="I58:K58"/>
    <mergeCell ref="A59:A60"/>
    <mergeCell ref="B59:B60"/>
    <mergeCell ref="C59:D59"/>
    <mergeCell ref="G59:H60"/>
    <mergeCell ref="I59:K60"/>
    <mergeCell ref="C68:H68"/>
    <mergeCell ref="C67:D67"/>
    <mergeCell ref="E67:F67"/>
    <mergeCell ref="A36:A37"/>
    <mergeCell ref="B36:B37"/>
    <mergeCell ref="C36:D36"/>
    <mergeCell ref="G36:H37"/>
    <mergeCell ref="I36:K37"/>
    <mergeCell ref="C38:C40"/>
    <mergeCell ref="E53:F55"/>
    <mergeCell ref="E56:F56"/>
    <mergeCell ref="E59:F59"/>
    <mergeCell ref="I41:K41"/>
    <mergeCell ref="G42:H50"/>
    <mergeCell ref="I42:K50"/>
    <mergeCell ref="C44:E44"/>
    <mergeCell ref="C45:E45"/>
    <mergeCell ref="G52:H52"/>
    <mergeCell ref="C53:D55"/>
    <mergeCell ref="G53:H55"/>
    <mergeCell ref="I53:K55"/>
    <mergeCell ref="A56:A57"/>
    <mergeCell ref="B56:B57"/>
    <mergeCell ref="C56:D56"/>
    <mergeCell ref="G56:H57"/>
    <mergeCell ref="I56:K57"/>
    <mergeCell ref="E52:F52"/>
    <mergeCell ref="I38:K40"/>
    <mergeCell ref="C41:E41"/>
    <mergeCell ref="C42:E42"/>
    <mergeCell ref="C43:E43"/>
    <mergeCell ref="A51:A52"/>
    <mergeCell ref="B51:B52"/>
    <mergeCell ref="I51:K52"/>
    <mergeCell ref="C52:D52"/>
    <mergeCell ref="F42:F50"/>
    <mergeCell ref="C48:E48"/>
    <mergeCell ref="C49:E49"/>
    <mergeCell ref="C50:E50"/>
    <mergeCell ref="G41:H41"/>
    <mergeCell ref="C51:D51"/>
    <mergeCell ref="E51:F51"/>
    <mergeCell ref="C46:E46"/>
    <mergeCell ref="C47:E47"/>
    <mergeCell ref="A29:A30"/>
    <mergeCell ref="B29:B30"/>
    <mergeCell ref="C29:D29"/>
    <mergeCell ref="G29:H30"/>
    <mergeCell ref="I29:K30"/>
    <mergeCell ref="C31:C35"/>
    <mergeCell ref="D31:D35"/>
    <mergeCell ref="G31:H35"/>
    <mergeCell ref="I31:K35"/>
    <mergeCell ref="E29:F29"/>
    <mergeCell ref="E31:E35"/>
    <mergeCell ref="F31:F35"/>
    <mergeCell ref="A24:A25"/>
    <mergeCell ref="B24:B25"/>
    <mergeCell ref="C24:D24"/>
    <mergeCell ref="G24:H25"/>
    <mergeCell ref="I24:K25"/>
    <mergeCell ref="C26:C27"/>
    <mergeCell ref="D26:D28"/>
    <mergeCell ref="G26:H28"/>
    <mergeCell ref="I26:K28"/>
    <mergeCell ref="I20:K23"/>
    <mergeCell ref="C12:H12"/>
    <mergeCell ref="G13:H13"/>
    <mergeCell ref="I13:K13"/>
    <mergeCell ref="C14:C18"/>
    <mergeCell ref="D14:D18"/>
    <mergeCell ref="G14:H18"/>
    <mergeCell ref="G19:H19"/>
    <mergeCell ref="I19:K19"/>
    <mergeCell ref="C9:F9"/>
    <mergeCell ref="I14:K18"/>
    <mergeCell ref="A1:H2"/>
    <mergeCell ref="A4:H5"/>
    <mergeCell ref="C8:H8"/>
    <mergeCell ref="C10:H10"/>
    <mergeCell ref="C11:H11"/>
    <mergeCell ref="A17:A18"/>
    <mergeCell ref="B17:B18"/>
  </mergeCells>
  <pageMargins left="0.7" right="0.7" top="0.75" bottom="0.75" header="0.3" footer="0.3"/>
  <pageSetup scale="35" orientation="portrait" r:id="rId1"/>
  <rowBreaks count="1" manualBreakCount="1">
    <brk id="50"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view="pageBreakPreview" topLeftCell="A64" zoomScale="80" zoomScaleNormal="80" zoomScaleSheetLayoutView="80" workbookViewId="0">
      <selection activeCell="C75" sqref="C75:F75"/>
    </sheetView>
  </sheetViews>
  <sheetFormatPr baseColWidth="10" defaultRowHeight="15" x14ac:dyDescent="0.25"/>
  <cols>
    <col min="1" max="1" width="6.7109375" style="1" customWidth="1"/>
    <col min="2" max="2" width="47.140625" customWidth="1"/>
    <col min="3" max="3" width="40.140625" style="1" customWidth="1"/>
    <col min="4" max="4" width="12.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x14ac:dyDescent="0.25">
      <c r="C7" s="2"/>
      <c r="F7" s="2"/>
    </row>
    <row r="8" spans="1:9" x14ac:dyDescent="0.25">
      <c r="A8" s="28" t="s">
        <v>1</v>
      </c>
      <c r="B8" s="29" t="s">
        <v>2</v>
      </c>
      <c r="C8" s="285">
        <v>5</v>
      </c>
      <c r="D8" s="285"/>
      <c r="E8" s="285"/>
      <c r="F8" s="285"/>
    </row>
    <row r="9" spans="1:9" ht="31.5" customHeight="1" x14ac:dyDescent="0.25">
      <c r="A9" s="28" t="s">
        <v>3</v>
      </c>
      <c r="B9" s="29" t="s">
        <v>4</v>
      </c>
      <c r="C9" s="286" t="s">
        <v>550</v>
      </c>
      <c r="D9" s="286"/>
      <c r="E9" s="286"/>
      <c r="F9" s="286"/>
    </row>
    <row r="10" spans="1:9" x14ac:dyDescent="0.25">
      <c r="A10" s="28" t="s">
        <v>5</v>
      </c>
      <c r="B10" s="29" t="s">
        <v>7</v>
      </c>
      <c r="C10" s="285" t="s">
        <v>186</v>
      </c>
      <c r="D10" s="285"/>
      <c r="E10" s="285"/>
      <c r="F10" s="285"/>
    </row>
    <row r="11" spans="1:9" x14ac:dyDescent="0.25">
      <c r="A11" s="28" t="s">
        <v>6</v>
      </c>
      <c r="B11" s="29" t="s">
        <v>8</v>
      </c>
      <c r="C11" s="285" t="s">
        <v>185</v>
      </c>
      <c r="D11" s="285"/>
      <c r="E11" s="285"/>
      <c r="F11" s="285"/>
    </row>
    <row r="12" spans="1:9" ht="15.75" thickBot="1" x14ac:dyDescent="0.3">
      <c r="A12" s="28" t="s">
        <v>184</v>
      </c>
      <c r="B12" s="29" t="s">
        <v>183</v>
      </c>
      <c r="C12" s="291" t="s">
        <v>83</v>
      </c>
      <c r="D12" s="291"/>
      <c r="E12" s="291"/>
      <c r="F12" s="291"/>
    </row>
    <row r="13" spans="1:9" ht="39" customHeight="1" x14ac:dyDescent="0.25">
      <c r="A13" s="18">
        <v>1</v>
      </c>
      <c r="B13" s="21" t="s">
        <v>11</v>
      </c>
      <c r="C13" s="187" t="s">
        <v>550</v>
      </c>
      <c r="D13" s="191" t="s">
        <v>10</v>
      </c>
      <c r="E13" s="231" t="s">
        <v>47</v>
      </c>
      <c r="F13" s="232"/>
      <c r="G13" s="231" t="s">
        <v>62</v>
      </c>
      <c r="H13" s="287"/>
      <c r="I13" s="288"/>
    </row>
    <row r="14" spans="1:9" ht="30" x14ac:dyDescent="0.25">
      <c r="A14" s="6">
        <v>1.1000000000000001</v>
      </c>
      <c r="B14" s="7" t="s">
        <v>12</v>
      </c>
      <c r="C14" s="206" t="s">
        <v>83</v>
      </c>
      <c r="D14" s="202" t="s">
        <v>220</v>
      </c>
      <c r="E14" s="205" t="s">
        <v>82</v>
      </c>
      <c r="F14" s="206"/>
      <c r="G14" s="289"/>
      <c r="H14" s="290"/>
      <c r="I14" s="290"/>
    </row>
    <row r="15" spans="1:9" x14ac:dyDescent="0.25">
      <c r="A15" s="6">
        <v>1.2</v>
      </c>
      <c r="B15" s="8" t="s">
        <v>13</v>
      </c>
      <c r="C15" s="208"/>
      <c r="D15" s="203"/>
      <c r="E15" s="207"/>
      <c r="F15" s="208"/>
      <c r="G15" s="254"/>
      <c r="H15" s="248"/>
      <c r="I15" s="248"/>
    </row>
    <row r="16" spans="1:9" ht="30" x14ac:dyDescent="0.25">
      <c r="A16" s="6">
        <v>1.3</v>
      </c>
      <c r="B16" s="7" t="s">
        <v>14</v>
      </c>
      <c r="C16" s="208"/>
      <c r="D16" s="203"/>
      <c r="E16" s="207"/>
      <c r="F16" s="208"/>
      <c r="G16" s="254"/>
      <c r="H16" s="248"/>
      <c r="I16" s="248"/>
    </row>
    <row r="17" spans="1:9" ht="60" customHeight="1" x14ac:dyDescent="0.25">
      <c r="A17" s="239">
        <v>1.4</v>
      </c>
      <c r="B17" s="241" t="s">
        <v>15</v>
      </c>
      <c r="C17" s="208"/>
      <c r="D17" s="203"/>
      <c r="E17" s="207"/>
      <c r="F17" s="208"/>
      <c r="G17" s="254"/>
      <c r="H17" s="248"/>
      <c r="I17" s="248"/>
    </row>
    <row r="18" spans="1:9" ht="15.75" thickBot="1" x14ac:dyDescent="0.3">
      <c r="A18" s="240"/>
      <c r="B18" s="242"/>
      <c r="C18" s="210"/>
      <c r="D18" s="204"/>
      <c r="E18" s="209"/>
      <c r="F18" s="210"/>
      <c r="G18" s="254"/>
      <c r="H18" s="248"/>
      <c r="I18" s="248"/>
    </row>
    <row r="19" spans="1:9" ht="39" customHeight="1" x14ac:dyDescent="0.25">
      <c r="A19" s="18">
        <v>2</v>
      </c>
      <c r="B19" s="19" t="s">
        <v>16</v>
      </c>
      <c r="C19" s="187" t="s">
        <v>550</v>
      </c>
      <c r="D19" s="191"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COVISUR DE COLOMBIA LTDA</v>
      </c>
      <c r="D24" s="278"/>
      <c r="E24" s="257" t="s">
        <v>47</v>
      </c>
      <c r="F24" s="258"/>
      <c r="G24" s="257"/>
      <c r="H24" s="279"/>
      <c r="I24" s="280"/>
    </row>
    <row r="25" spans="1:9" ht="33" customHeight="1" x14ac:dyDescent="0.25">
      <c r="A25" s="201"/>
      <c r="B25" s="220"/>
      <c r="C25" s="184" t="s">
        <v>9</v>
      </c>
      <c r="D25" s="191" t="s">
        <v>10</v>
      </c>
      <c r="E25" s="259"/>
      <c r="F25" s="260"/>
      <c r="G25" s="259"/>
      <c r="H25" s="281"/>
      <c r="I25" s="282"/>
    </row>
    <row r="26" spans="1:9" ht="62.25" customHeight="1" x14ac:dyDescent="0.25">
      <c r="A26" s="6">
        <v>4.0999999999999996</v>
      </c>
      <c r="B26" s="9" t="s">
        <v>53</v>
      </c>
      <c r="C26" s="268" t="s">
        <v>83</v>
      </c>
      <c r="D26" s="202" t="s">
        <v>549</v>
      </c>
      <c r="E26" s="205" t="s">
        <v>82</v>
      </c>
      <c r="F26" s="269"/>
      <c r="G26" s="254"/>
      <c r="H26" s="248"/>
      <c r="I26" s="248"/>
    </row>
    <row r="27" spans="1:9" ht="30" x14ac:dyDescent="0.25">
      <c r="A27" s="6">
        <v>4.2</v>
      </c>
      <c r="B27" s="9" t="s">
        <v>21</v>
      </c>
      <c r="C27" s="225"/>
      <c r="D27" s="203"/>
      <c r="E27" s="207"/>
      <c r="F27" s="229"/>
      <c r="G27" s="254"/>
      <c r="H27" s="248"/>
      <c r="I27" s="248"/>
    </row>
    <row r="28" spans="1:9" ht="30.75" thickBot="1" x14ac:dyDescent="0.3">
      <c r="A28" s="10">
        <v>4.3</v>
      </c>
      <c r="B28" s="11" t="s">
        <v>48</v>
      </c>
      <c r="C28" s="192" t="s">
        <v>193</v>
      </c>
      <c r="D28" s="204"/>
      <c r="E28" s="209"/>
      <c r="F28" s="230"/>
      <c r="G28" s="254"/>
      <c r="H28" s="248"/>
      <c r="I28" s="248"/>
    </row>
    <row r="29" spans="1:9" ht="30" customHeight="1" thickBot="1" x14ac:dyDescent="0.3">
      <c r="A29" s="200">
        <v>5</v>
      </c>
      <c r="B29" s="213" t="s">
        <v>22</v>
      </c>
      <c r="C29" s="255" t="str">
        <f>+C24</f>
        <v>COVISUR DE COLOMBIA LTDA</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265" t="s">
        <v>548</v>
      </c>
      <c r="E31" s="215" t="s">
        <v>82</v>
      </c>
      <c r="F31" s="216"/>
      <c r="G31" s="254"/>
      <c r="H31" s="248"/>
      <c r="I31" s="248"/>
    </row>
    <row r="32" spans="1:9" ht="45" x14ac:dyDescent="0.25">
      <c r="A32" s="6">
        <v>5.2</v>
      </c>
      <c r="B32" s="9" t="s">
        <v>176</v>
      </c>
      <c r="C32" s="266"/>
      <c r="D32" s="266"/>
      <c r="E32" s="217"/>
      <c r="F32" s="218"/>
      <c r="G32" s="254"/>
      <c r="H32" s="248"/>
      <c r="I32" s="248"/>
    </row>
    <row r="33" spans="1:9" ht="45" x14ac:dyDescent="0.25">
      <c r="A33" s="6">
        <v>5.3</v>
      </c>
      <c r="B33" s="14" t="s">
        <v>175</v>
      </c>
      <c r="C33" s="266"/>
      <c r="D33" s="266"/>
      <c r="E33" s="217"/>
      <c r="F33" s="218"/>
      <c r="G33" s="254"/>
      <c r="H33" s="248"/>
      <c r="I33" s="248"/>
    </row>
    <row r="34" spans="1:9" ht="30" x14ac:dyDescent="0.25">
      <c r="A34" s="6">
        <v>5.4</v>
      </c>
      <c r="B34" s="9" t="s">
        <v>23</v>
      </c>
      <c r="C34" s="266"/>
      <c r="D34" s="266"/>
      <c r="E34" s="217"/>
      <c r="F34" s="218"/>
      <c r="G34" s="254"/>
      <c r="H34" s="248"/>
      <c r="I34" s="248"/>
    </row>
    <row r="35" spans="1:9" ht="30.75" thickBot="1" x14ac:dyDescent="0.3">
      <c r="A35" s="10">
        <v>5.5</v>
      </c>
      <c r="B35" s="11" t="s">
        <v>24</v>
      </c>
      <c r="C35" s="267"/>
      <c r="D35" s="267"/>
      <c r="E35" s="217"/>
      <c r="F35" s="218"/>
      <c r="G35" s="254"/>
      <c r="H35" s="248"/>
      <c r="I35" s="248"/>
    </row>
    <row r="36" spans="1:9" ht="30" customHeight="1" thickBot="1" x14ac:dyDescent="0.3">
      <c r="A36" s="200">
        <v>6</v>
      </c>
      <c r="B36" s="211" t="s">
        <v>510</v>
      </c>
      <c r="C36" s="212" t="str">
        <f>+C29</f>
        <v>COVISUR DE COLOMBIA LTDA</v>
      </c>
      <c r="D36" s="214"/>
      <c r="E36" s="249" t="s">
        <v>47</v>
      </c>
      <c r="F36" s="249"/>
      <c r="G36" s="250"/>
      <c r="H36" s="250"/>
      <c r="I36" s="251"/>
    </row>
    <row r="37" spans="1:9" ht="15.75" thickBot="1" x14ac:dyDescent="0.3">
      <c r="A37" s="201"/>
      <c r="B37" s="212"/>
      <c r="C37" s="24" t="s">
        <v>9</v>
      </c>
      <c r="D37" s="130" t="s">
        <v>10</v>
      </c>
      <c r="E37" s="249"/>
      <c r="F37" s="249"/>
      <c r="G37" s="252"/>
      <c r="H37" s="252"/>
      <c r="I37" s="253"/>
    </row>
    <row r="38" spans="1:9" ht="30" x14ac:dyDescent="0.25">
      <c r="A38" s="6">
        <v>6.1</v>
      </c>
      <c r="B38" s="9" t="s">
        <v>26</v>
      </c>
      <c r="C38" s="224" t="s">
        <v>83</v>
      </c>
      <c r="D38" s="227">
        <v>41</v>
      </c>
      <c r="E38" s="207" t="s">
        <v>82</v>
      </c>
      <c r="F38" s="229"/>
      <c r="G38" s="254"/>
      <c r="H38" s="248"/>
      <c r="I38" s="248"/>
    </row>
    <row r="39" spans="1:9" ht="45" x14ac:dyDescent="0.25">
      <c r="A39" s="6">
        <v>6.2</v>
      </c>
      <c r="B39" s="9" t="s">
        <v>27</v>
      </c>
      <c r="C39" s="225"/>
      <c r="D39" s="227"/>
      <c r="E39" s="207"/>
      <c r="F39" s="229"/>
      <c r="G39" s="254"/>
      <c r="H39" s="248"/>
      <c r="I39" s="248"/>
    </row>
    <row r="40" spans="1:9" ht="60.75" thickBot="1" x14ac:dyDescent="0.3">
      <c r="A40" s="6">
        <v>6.3</v>
      </c>
      <c r="B40" s="11" t="s">
        <v>28</v>
      </c>
      <c r="C40" s="226"/>
      <c r="D40" s="228"/>
      <c r="E40" s="209"/>
      <c r="F40" s="230"/>
      <c r="G40" s="254"/>
      <c r="H40" s="248"/>
      <c r="I40" s="248"/>
    </row>
    <row r="41" spans="1:9" x14ac:dyDescent="0.25">
      <c r="A41" s="18">
        <v>7</v>
      </c>
      <c r="B41" s="25" t="s">
        <v>29</v>
      </c>
      <c r="C41" s="187" t="s">
        <v>174</v>
      </c>
      <c r="D41" s="191" t="s">
        <v>10</v>
      </c>
      <c r="E41" s="231" t="s">
        <v>47</v>
      </c>
      <c r="F41" s="232"/>
      <c r="G41" s="231"/>
      <c r="H41" s="287"/>
      <c r="I41" s="288"/>
    </row>
    <row r="42" spans="1:9" x14ac:dyDescent="0.25">
      <c r="A42" s="6">
        <v>7.1</v>
      </c>
      <c r="B42" s="9" t="s">
        <v>30</v>
      </c>
      <c r="C42" s="175" t="s">
        <v>173</v>
      </c>
      <c r="D42" s="298" t="s">
        <v>547</v>
      </c>
      <c r="E42" s="301" t="s">
        <v>82</v>
      </c>
      <c r="F42" s="302"/>
      <c r="G42" s="254"/>
      <c r="H42" s="248"/>
      <c r="I42" s="248"/>
    </row>
    <row r="43" spans="1:9" x14ac:dyDescent="0.25">
      <c r="A43" s="6">
        <v>7.2</v>
      </c>
      <c r="B43" s="9" t="s">
        <v>31</v>
      </c>
      <c r="C43" s="176" t="s">
        <v>546</v>
      </c>
      <c r="D43" s="299"/>
      <c r="E43" s="303"/>
      <c r="F43" s="304"/>
      <c r="G43" s="254"/>
      <c r="H43" s="248"/>
      <c r="I43" s="248"/>
    </row>
    <row r="44" spans="1:9" ht="30" x14ac:dyDescent="0.25">
      <c r="A44" s="6">
        <v>7.3</v>
      </c>
      <c r="B44" s="9" t="s">
        <v>32</v>
      </c>
      <c r="C44" s="176" t="s">
        <v>83</v>
      </c>
      <c r="D44" s="299"/>
      <c r="E44" s="303"/>
      <c r="F44" s="304"/>
      <c r="G44" s="254"/>
      <c r="H44" s="248"/>
      <c r="I44" s="248"/>
    </row>
    <row r="45" spans="1:9" ht="45" x14ac:dyDescent="0.25">
      <c r="A45" s="6">
        <v>7.4</v>
      </c>
      <c r="B45" s="9" t="s">
        <v>33</v>
      </c>
      <c r="C45" s="129" t="s">
        <v>83</v>
      </c>
      <c r="D45" s="299"/>
      <c r="E45" s="303"/>
      <c r="F45" s="304"/>
      <c r="G45" s="254"/>
      <c r="H45" s="248"/>
      <c r="I45" s="248"/>
    </row>
    <row r="46" spans="1:9" ht="45" x14ac:dyDescent="0.25">
      <c r="A46" s="6">
        <v>7.5</v>
      </c>
      <c r="B46" s="9" t="s">
        <v>64</v>
      </c>
      <c r="C46" s="129" t="s">
        <v>83</v>
      </c>
      <c r="D46" s="299"/>
      <c r="E46" s="303"/>
      <c r="F46" s="304"/>
      <c r="G46" s="254"/>
      <c r="H46" s="248"/>
      <c r="I46" s="248"/>
    </row>
    <row r="47" spans="1:9" x14ac:dyDescent="0.25">
      <c r="A47" s="6">
        <v>7.6</v>
      </c>
      <c r="B47" s="9" t="s">
        <v>34</v>
      </c>
      <c r="C47" s="176" t="s">
        <v>83</v>
      </c>
      <c r="D47" s="299"/>
      <c r="E47" s="303"/>
      <c r="F47" s="304"/>
      <c r="G47" s="254"/>
      <c r="H47" s="248"/>
      <c r="I47" s="248"/>
    </row>
    <row r="48" spans="1:9" ht="30" x14ac:dyDescent="0.25">
      <c r="A48" s="6">
        <v>7.7</v>
      </c>
      <c r="B48" s="9" t="s">
        <v>55</v>
      </c>
      <c r="C48" s="176" t="s">
        <v>83</v>
      </c>
      <c r="D48" s="299"/>
      <c r="E48" s="303"/>
      <c r="F48" s="304"/>
      <c r="G48" s="254"/>
      <c r="H48" s="248"/>
      <c r="I48" s="248"/>
    </row>
    <row r="49" spans="1:10" ht="31.5" customHeight="1" x14ac:dyDescent="0.25">
      <c r="A49" s="6">
        <v>7.8</v>
      </c>
      <c r="B49" s="15" t="s">
        <v>35</v>
      </c>
      <c r="C49" s="129" t="s">
        <v>83</v>
      </c>
      <c r="D49" s="299"/>
      <c r="E49" s="303"/>
      <c r="F49" s="304"/>
      <c r="G49" s="254"/>
      <c r="H49" s="248"/>
      <c r="I49" s="248"/>
    </row>
    <row r="50" spans="1:10" ht="15.75" thickBot="1" x14ac:dyDescent="0.3">
      <c r="A50" s="6">
        <v>7.9</v>
      </c>
      <c r="B50" s="9" t="s">
        <v>36</v>
      </c>
      <c r="C50" s="177" t="s">
        <v>83</v>
      </c>
      <c r="D50" s="300"/>
      <c r="E50" s="305"/>
      <c r="F50" s="306"/>
      <c r="G50" s="254"/>
      <c r="H50" s="248"/>
      <c r="I50" s="248"/>
    </row>
    <row r="51" spans="1:10" ht="30" customHeight="1" thickBot="1" x14ac:dyDescent="0.3">
      <c r="A51" s="200">
        <v>8</v>
      </c>
      <c r="B51" s="211" t="s">
        <v>37</v>
      </c>
      <c r="C51" s="213" t="str">
        <f>+C36</f>
        <v>COVISUR DE COLOMBIA LTDA</v>
      </c>
      <c r="D51" s="294"/>
      <c r="E51" s="294"/>
      <c r="F51" s="295"/>
      <c r="G51" s="257"/>
      <c r="H51" s="279"/>
      <c r="I51" s="258"/>
    </row>
    <row r="52" spans="1:10" ht="30" customHeight="1" thickBot="1" x14ac:dyDescent="0.3">
      <c r="A52" s="201"/>
      <c r="B52" s="212"/>
      <c r="C52" s="296" t="s">
        <v>50</v>
      </c>
      <c r="D52" s="297"/>
      <c r="E52" s="249" t="s">
        <v>170</v>
      </c>
      <c r="F52" s="249"/>
      <c r="G52" s="281"/>
      <c r="H52" s="281"/>
      <c r="I52" s="260"/>
    </row>
    <row r="53" spans="1:10" ht="30" x14ac:dyDescent="0.25">
      <c r="A53" s="6">
        <v>8.1</v>
      </c>
      <c r="B53" s="7" t="s">
        <v>38</v>
      </c>
      <c r="C53" s="233" t="s">
        <v>85</v>
      </c>
      <c r="D53" s="234"/>
      <c r="E53" s="307" t="s">
        <v>85</v>
      </c>
      <c r="F53" s="307"/>
      <c r="G53" s="308"/>
      <c r="H53" s="248"/>
      <c r="I53" s="248"/>
    </row>
    <row r="54" spans="1:10" x14ac:dyDescent="0.25">
      <c r="A54" s="6">
        <v>8.1999999999999993</v>
      </c>
      <c r="B54" s="8" t="s">
        <v>13</v>
      </c>
      <c r="C54" s="235"/>
      <c r="D54" s="236"/>
      <c r="E54" s="236"/>
      <c r="F54" s="236"/>
      <c r="G54" s="308"/>
      <c r="H54" s="248"/>
      <c r="I54" s="248"/>
    </row>
    <row r="55" spans="1:10" ht="60.75" thickBot="1" x14ac:dyDescent="0.3">
      <c r="A55" s="10">
        <v>8.3000000000000007</v>
      </c>
      <c r="B55" s="16" t="s">
        <v>39</v>
      </c>
      <c r="C55" s="237"/>
      <c r="D55" s="238"/>
      <c r="E55" s="238"/>
      <c r="F55" s="238"/>
      <c r="G55" s="254"/>
      <c r="H55" s="248"/>
      <c r="I55" s="248"/>
    </row>
    <row r="56" spans="1:10" ht="30" customHeight="1" thickBot="1" x14ac:dyDescent="0.3">
      <c r="A56" s="200">
        <v>9</v>
      </c>
      <c r="B56" s="211" t="s">
        <v>40</v>
      </c>
      <c r="C56" s="277" t="str">
        <f>+C51</f>
        <v>COVISUR DE COLOMBIA LTDA</v>
      </c>
      <c r="D56" s="278"/>
      <c r="E56" s="257" t="s">
        <v>47</v>
      </c>
      <c r="F56" s="258"/>
      <c r="G56" s="257"/>
      <c r="H56" s="279"/>
      <c r="I56" s="258"/>
    </row>
    <row r="57" spans="1:10" ht="30" customHeight="1" thickBot="1" x14ac:dyDescent="0.3">
      <c r="A57" s="201"/>
      <c r="B57" s="212"/>
      <c r="C57" s="24" t="s">
        <v>9</v>
      </c>
      <c r="D57" s="23" t="s">
        <v>10</v>
      </c>
      <c r="E57" s="292"/>
      <c r="F57" s="293"/>
      <c r="G57" s="259"/>
      <c r="H57" s="281"/>
      <c r="I57" s="260"/>
    </row>
    <row r="58" spans="1:10" ht="30.75" thickBot="1" x14ac:dyDescent="0.3">
      <c r="A58" s="193">
        <v>9.1</v>
      </c>
      <c r="B58" s="39" t="s">
        <v>41</v>
      </c>
      <c r="C58" s="169" t="s">
        <v>51</v>
      </c>
      <c r="D58" s="180"/>
      <c r="E58" s="314" t="s">
        <v>51</v>
      </c>
      <c r="F58" s="315"/>
      <c r="G58" s="254"/>
      <c r="H58" s="248"/>
      <c r="I58" s="248"/>
    </row>
    <row r="59" spans="1:10" x14ac:dyDescent="0.25">
      <c r="A59" s="219" t="s">
        <v>56</v>
      </c>
      <c r="B59" s="221" t="s">
        <v>57</v>
      </c>
      <c r="C59" s="222"/>
      <c r="D59" s="222"/>
      <c r="E59" s="257" t="s">
        <v>47</v>
      </c>
      <c r="F59" s="258"/>
      <c r="G59" s="257"/>
      <c r="H59" s="279"/>
      <c r="I59" s="258"/>
      <c r="J59" s="309"/>
    </row>
    <row r="60" spans="1:10" x14ac:dyDescent="0.25">
      <c r="A60" s="220"/>
      <c r="B60" s="212"/>
      <c r="C60" s="172" t="s">
        <v>9</v>
      </c>
      <c r="D60" s="188" t="s">
        <v>10</v>
      </c>
      <c r="E60" s="292"/>
      <c r="F60" s="293" t="s">
        <v>9</v>
      </c>
      <c r="G60" s="259"/>
      <c r="H60" s="281"/>
      <c r="I60" s="260"/>
      <c r="J60" s="310"/>
    </row>
    <row r="61" spans="1:10" ht="34.5" customHeight="1" x14ac:dyDescent="0.25">
      <c r="A61" s="168">
        <v>10.1</v>
      </c>
      <c r="B61" s="9" t="s">
        <v>58</v>
      </c>
      <c r="C61" s="168" t="s">
        <v>83</v>
      </c>
      <c r="D61" s="168" t="s">
        <v>543</v>
      </c>
      <c r="E61" s="311" t="s">
        <v>82</v>
      </c>
      <c r="F61" s="271"/>
      <c r="G61" s="312"/>
      <c r="H61" s="312"/>
      <c r="I61" s="312"/>
    </row>
    <row r="62" spans="1:10" ht="30" customHeight="1" x14ac:dyDescent="0.25">
      <c r="A62" s="41">
        <v>10.199999999999999</v>
      </c>
      <c r="B62" s="39" t="s">
        <v>59</v>
      </c>
      <c r="C62" s="168" t="s">
        <v>83</v>
      </c>
      <c r="D62" s="168" t="s">
        <v>545</v>
      </c>
      <c r="E62" s="273" t="s">
        <v>82</v>
      </c>
      <c r="F62" s="271"/>
      <c r="G62" s="312"/>
      <c r="H62" s="312"/>
      <c r="I62" s="312"/>
    </row>
    <row r="63" spans="1:10" ht="148.5" customHeight="1" x14ac:dyDescent="0.25">
      <c r="A63" s="41">
        <v>10.3</v>
      </c>
      <c r="B63" s="127" t="s">
        <v>169</v>
      </c>
      <c r="C63" s="126" t="s">
        <v>83</v>
      </c>
      <c r="D63" s="168">
        <v>65</v>
      </c>
      <c r="E63" s="273" t="s">
        <v>82</v>
      </c>
      <c r="F63" s="271"/>
      <c r="G63" s="313"/>
      <c r="H63" s="313"/>
      <c r="I63" s="313"/>
    </row>
    <row r="64" spans="1:10" ht="63.75" customHeight="1" x14ac:dyDescent="0.25">
      <c r="A64" s="41">
        <v>10.4</v>
      </c>
      <c r="B64" s="125" t="s">
        <v>506</v>
      </c>
      <c r="C64" s="168" t="s">
        <v>83</v>
      </c>
      <c r="D64" s="168" t="s">
        <v>544</v>
      </c>
      <c r="E64" s="273" t="s">
        <v>82</v>
      </c>
      <c r="F64" s="271"/>
      <c r="G64" s="312"/>
      <c r="H64" s="312"/>
      <c r="I64" s="312"/>
    </row>
    <row r="65" spans="1:9" ht="48.75" customHeight="1" x14ac:dyDescent="0.25">
      <c r="A65" s="168">
        <v>10.5</v>
      </c>
      <c r="B65" s="125" t="s">
        <v>167</v>
      </c>
      <c r="C65" s="168" t="s">
        <v>83</v>
      </c>
      <c r="D65" s="168" t="s">
        <v>543</v>
      </c>
      <c r="E65" s="273" t="s">
        <v>82</v>
      </c>
      <c r="F65" s="271"/>
      <c r="G65" s="312"/>
      <c r="H65" s="312"/>
      <c r="I65" s="312"/>
    </row>
    <row r="66" spans="1:9" ht="48.75" customHeight="1" x14ac:dyDescent="0.25">
      <c r="A66" s="178" t="s">
        <v>165</v>
      </c>
      <c r="B66" s="123" t="s">
        <v>164</v>
      </c>
      <c r="C66" s="168" t="s">
        <v>83</v>
      </c>
      <c r="D66" s="168" t="s">
        <v>542</v>
      </c>
      <c r="E66" s="283" t="s">
        <v>82</v>
      </c>
      <c r="F66" s="283"/>
      <c r="G66" s="181"/>
      <c r="H66" s="181"/>
      <c r="I66" s="181"/>
    </row>
    <row r="67" spans="1:9" ht="30" customHeight="1" x14ac:dyDescent="0.25">
      <c r="A67" s="324">
        <v>11</v>
      </c>
      <c r="B67" s="325" t="s">
        <v>42</v>
      </c>
      <c r="C67" s="326" t="str">
        <f>+C56</f>
        <v>COVISUR DE COLOMBIA LTDA</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273" t="s">
        <v>83</v>
      </c>
      <c r="D69" s="271"/>
      <c r="E69" s="271"/>
      <c r="F69" s="272"/>
      <c r="G69" s="247"/>
      <c r="H69" s="248"/>
      <c r="I69" s="248"/>
    </row>
    <row r="70" spans="1:9" ht="31.5" customHeight="1" x14ac:dyDescent="0.25">
      <c r="A70" s="6">
        <v>11.2</v>
      </c>
      <c r="B70" s="26" t="s">
        <v>44</v>
      </c>
      <c r="C70" s="273" t="s">
        <v>83</v>
      </c>
      <c r="D70" s="271"/>
      <c r="E70" s="271"/>
      <c r="F70" s="272"/>
      <c r="G70" s="247"/>
      <c r="H70" s="248"/>
      <c r="I70" s="248"/>
    </row>
    <row r="71" spans="1:9" ht="30.75" thickBot="1" x14ac:dyDescent="0.3">
      <c r="A71" s="193">
        <v>11.3</v>
      </c>
      <c r="B71" s="27" t="s">
        <v>45</v>
      </c>
      <c r="C71" s="274" t="s">
        <v>83</v>
      </c>
      <c r="D71" s="275"/>
      <c r="E71" s="275"/>
      <c r="F71" s="276"/>
      <c r="G71" s="247"/>
      <c r="H71" s="248"/>
      <c r="I71" s="248"/>
    </row>
    <row r="72" spans="1:9" ht="33" thickBot="1" x14ac:dyDescent="0.3">
      <c r="A72" s="316" t="s">
        <v>46</v>
      </c>
      <c r="B72" s="317"/>
      <c r="C72" s="318" t="s">
        <v>71</v>
      </c>
      <c r="D72" s="319"/>
      <c r="E72" s="319"/>
      <c r="F72" s="320"/>
      <c r="G72" s="321"/>
      <c r="H72" s="322"/>
      <c r="I72" s="323"/>
    </row>
    <row r="73" spans="1:9" ht="33.75" customHeight="1" x14ac:dyDescent="0.25">
      <c r="B73" s="26"/>
      <c r="C73" s="270"/>
      <c r="D73" s="271"/>
      <c r="E73" s="271"/>
      <c r="F73" s="272"/>
    </row>
    <row r="74" spans="1:9" x14ac:dyDescent="0.25">
      <c r="B74" s="26"/>
      <c r="C74" s="273"/>
      <c r="D74" s="271"/>
      <c r="E74" s="271"/>
      <c r="F74" s="272"/>
    </row>
    <row r="75" spans="1:9" ht="15.75" thickBot="1" x14ac:dyDescent="0.3">
      <c r="B75" s="27"/>
      <c r="C75" s="274"/>
      <c r="D75" s="275"/>
      <c r="E75" s="275"/>
      <c r="F75" s="276"/>
    </row>
  </sheetData>
  <mergeCells count="102">
    <mergeCell ref="E19:F19"/>
    <mergeCell ref="G19:I19"/>
    <mergeCell ref="C20:C23"/>
    <mergeCell ref="D20:D23"/>
    <mergeCell ref="E20:F23"/>
    <mergeCell ref="G20:I23"/>
    <mergeCell ref="A1:F2"/>
    <mergeCell ref="A4:F5"/>
    <mergeCell ref="C8:F8"/>
    <mergeCell ref="C9:F9"/>
    <mergeCell ref="C10:F10"/>
    <mergeCell ref="C11:F11"/>
    <mergeCell ref="C12:F12"/>
    <mergeCell ref="E13:F13"/>
    <mergeCell ref="G13:I13"/>
    <mergeCell ref="C14:C18"/>
    <mergeCell ref="D14:D18"/>
    <mergeCell ref="E14:F18"/>
    <mergeCell ref="G14:I18"/>
    <mergeCell ref="A17:A18"/>
    <mergeCell ref="B17:B18"/>
    <mergeCell ref="A24:A25"/>
    <mergeCell ref="B24:B25"/>
    <mergeCell ref="C24:D24"/>
    <mergeCell ref="E24:F25"/>
    <mergeCell ref="G24:I25"/>
    <mergeCell ref="C26:C27"/>
    <mergeCell ref="D26:D28"/>
    <mergeCell ref="E26:F28"/>
    <mergeCell ref="G26:I28"/>
    <mergeCell ref="A29:A30"/>
    <mergeCell ref="B29:B30"/>
    <mergeCell ref="C29:D29"/>
    <mergeCell ref="E29:F30"/>
    <mergeCell ref="G29:I30"/>
    <mergeCell ref="C31:C35"/>
    <mergeCell ref="D31:D35"/>
    <mergeCell ref="E31:F35"/>
    <mergeCell ref="G31:I35"/>
    <mergeCell ref="A36:A37"/>
    <mergeCell ref="B36:B37"/>
    <mergeCell ref="C36:D36"/>
    <mergeCell ref="E36:F37"/>
    <mergeCell ref="G36:I37"/>
    <mergeCell ref="C38:C40"/>
    <mergeCell ref="D38:D40"/>
    <mergeCell ref="E38:F40"/>
    <mergeCell ref="G38:I40"/>
    <mergeCell ref="E41:F41"/>
    <mergeCell ref="G41:I41"/>
    <mergeCell ref="D42:D50"/>
    <mergeCell ref="E42:F50"/>
    <mergeCell ref="G42:I50"/>
    <mergeCell ref="A51:A52"/>
    <mergeCell ref="B51:B52"/>
    <mergeCell ref="C51:F51"/>
    <mergeCell ref="G51:I52"/>
    <mergeCell ref="C52:D52"/>
    <mergeCell ref="J59:J60"/>
    <mergeCell ref="E61:F61"/>
    <mergeCell ref="G61:I61"/>
    <mergeCell ref="A59:A60"/>
    <mergeCell ref="B59:B60"/>
    <mergeCell ref="C59:D59"/>
    <mergeCell ref="E59:F60"/>
    <mergeCell ref="G59:I60"/>
    <mergeCell ref="E52:F52"/>
    <mergeCell ref="C53:D55"/>
    <mergeCell ref="E53:F55"/>
    <mergeCell ref="G53:I55"/>
    <mergeCell ref="A56:A57"/>
    <mergeCell ref="E62:F62"/>
    <mergeCell ref="G62:I62"/>
    <mergeCell ref="E63:F63"/>
    <mergeCell ref="G63:I63"/>
    <mergeCell ref="E58:F58"/>
    <mergeCell ref="G58:I58"/>
    <mergeCell ref="B56:B57"/>
    <mergeCell ref="C56:D56"/>
    <mergeCell ref="E56:F57"/>
    <mergeCell ref="G56:I57"/>
    <mergeCell ref="E64:F64"/>
    <mergeCell ref="G64:I64"/>
    <mergeCell ref="E65:F65"/>
    <mergeCell ref="G65:I65"/>
    <mergeCell ref="E66:F66"/>
    <mergeCell ref="A67:A68"/>
    <mergeCell ref="B67:B68"/>
    <mergeCell ref="C67:F67"/>
    <mergeCell ref="G67:I67"/>
    <mergeCell ref="C68:F68"/>
    <mergeCell ref="A72:B72"/>
    <mergeCell ref="C72:F72"/>
    <mergeCell ref="G72:I72"/>
    <mergeCell ref="C73:F73"/>
    <mergeCell ref="C74:F74"/>
    <mergeCell ref="C75:F75"/>
    <mergeCell ref="G68:I68"/>
    <mergeCell ref="C69:F69"/>
    <mergeCell ref="G69:I71"/>
    <mergeCell ref="C70:F70"/>
    <mergeCell ref="C71:F71"/>
  </mergeCells>
  <pageMargins left="0.7" right="0.7" top="0.75" bottom="0.75" header="0.3" footer="0.3"/>
  <pageSetup scale="35" orientation="portrait" r:id="rId1"/>
  <rowBreaks count="1" manualBreakCount="1">
    <brk id="50"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view="pageBreakPreview" topLeftCell="A67" zoomScale="80" zoomScaleNormal="80" zoomScaleSheetLayoutView="80" workbookViewId="0">
      <selection activeCell="E85" sqref="E85"/>
    </sheetView>
  </sheetViews>
  <sheetFormatPr baseColWidth="10" defaultRowHeight="15" x14ac:dyDescent="0.25"/>
  <cols>
    <col min="1" max="1" width="6.7109375" style="1" customWidth="1"/>
    <col min="2" max="2" width="47.140625" customWidth="1"/>
    <col min="3" max="3" width="40.140625" style="1" customWidth="1"/>
    <col min="4" max="4" width="12.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x14ac:dyDescent="0.25">
      <c r="C7" s="2"/>
      <c r="F7" s="2"/>
    </row>
    <row r="8" spans="1:9" x14ac:dyDescent="0.25">
      <c r="A8" s="28" t="s">
        <v>1</v>
      </c>
      <c r="B8" s="29" t="s">
        <v>2</v>
      </c>
      <c r="C8" s="285">
        <v>6</v>
      </c>
      <c r="D8" s="285"/>
      <c r="E8" s="285"/>
      <c r="F8" s="285"/>
    </row>
    <row r="9" spans="1:9" ht="31.5" customHeight="1" x14ac:dyDescent="0.25">
      <c r="A9" s="28" t="s">
        <v>3</v>
      </c>
      <c r="B9" s="29" t="s">
        <v>4</v>
      </c>
      <c r="C9" s="286" t="s">
        <v>558</v>
      </c>
      <c r="D9" s="286"/>
      <c r="E9" s="286"/>
      <c r="F9" s="286"/>
    </row>
    <row r="10" spans="1:9" x14ac:dyDescent="0.25">
      <c r="A10" s="28" t="s">
        <v>5</v>
      </c>
      <c r="B10" s="29" t="s">
        <v>7</v>
      </c>
      <c r="C10" s="285" t="s">
        <v>186</v>
      </c>
      <c r="D10" s="285"/>
      <c r="E10" s="285"/>
      <c r="F10" s="285"/>
    </row>
    <row r="11" spans="1:9" x14ac:dyDescent="0.25">
      <c r="A11" s="28" t="s">
        <v>6</v>
      </c>
      <c r="B11" s="29" t="s">
        <v>8</v>
      </c>
      <c r="C11" s="285" t="s">
        <v>185</v>
      </c>
      <c r="D11" s="285"/>
      <c r="E11" s="285"/>
      <c r="F11" s="285"/>
    </row>
    <row r="12" spans="1:9" ht="15.75" thickBot="1" x14ac:dyDescent="0.3">
      <c r="A12" s="28" t="s">
        <v>184</v>
      </c>
      <c r="B12" s="29" t="s">
        <v>183</v>
      </c>
      <c r="C12" s="291" t="s">
        <v>83</v>
      </c>
      <c r="D12" s="291"/>
      <c r="E12" s="291"/>
      <c r="F12" s="291"/>
    </row>
    <row r="13" spans="1:9" ht="39" customHeight="1" x14ac:dyDescent="0.25">
      <c r="A13" s="18">
        <v>1</v>
      </c>
      <c r="B13" s="21" t="s">
        <v>11</v>
      </c>
      <c r="C13" s="187" t="s">
        <v>558</v>
      </c>
      <c r="D13" s="191" t="s">
        <v>10</v>
      </c>
      <c r="E13" s="231" t="s">
        <v>47</v>
      </c>
      <c r="F13" s="232"/>
      <c r="G13" s="231" t="s">
        <v>62</v>
      </c>
      <c r="H13" s="287"/>
      <c r="I13" s="288"/>
    </row>
    <row r="14" spans="1:9" ht="30" x14ac:dyDescent="0.25">
      <c r="A14" s="6">
        <v>1.1000000000000001</v>
      </c>
      <c r="B14" s="7" t="s">
        <v>12</v>
      </c>
      <c r="C14" s="206" t="s">
        <v>83</v>
      </c>
      <c r="D14" s="202" t="s">
        <v>195</v>
      </c>
      <c r="E14" s="205" t="s">
        <v>82</v>
      </c>
      <c r="F14" s="206"/>
      <c r="G14" s="289"/>
      <c r="H14" s="290"/>
      <c r="I14" s="290"/>
    </row>
    <row r="15" spans="1:9" x14ac:dyDescent="0.25">
      <c r="A15" s="6">
        <v>1.2</v>
      </c>
      <c r="B15" s="8" t="s">
        <v>13</v>
      </c>
      <c r="C15" s="208"/>
      <c r="D15" s="203"/>
      <c r="E15" s="207"/>
      <c r="F15" s="208"/>
      <c r="G15" s="254"/>
      <c r="H15" s="248"/>
      <c r="I15" s="248"/>
    </row>
    <row r="16" spans="1:9" ht="30" x14ac:dyDescent="0.25">
      <c r="A16" s="6">
        <v>1.3</v>
      </c>
      <c r="B16" s="7" t="s">
        <v>14</v>
      </c>
      <c r="C16" s="208"/>
      <c r="D16" s="203"/>
      <c r="E16" s="207"/>
      <c r="F16" s="208"/>
      <c r="G16" s="254"/>
      <c r="H16" s="248"/>
      <c r="I16" s="248"/>
    </row>
    <row r="17" spans="1:9" ht="60" customHeight="1" x14ac:dyDescent="0.25">
      <c r="A17" s="239">
        <v>1.4</v>
      </c>
      <c r="B17" s="241" t="s">
        <v>15</v>
      </c>
      <c r="C17" s="208"/>
      <c r="D17" s="203"/>
      <c r="E17" s="207"/>
      <c r="F17" s="208"/>
      <c r="G17" s="254"/>
      <c r="H17" s="248"/>
      <c r="I17" s="248"/>
    </row>
    <row r="18" spans="1:9" ht="15.75" thickBot="1" x14ac:dyDescent="0.3">
      <c r="A18" s="240"/>
      <c r="B18" s="242"/>
      <c r="C18" s="210"/>
      <c r="D18" s="204"/>
      <c r="E18" s="209"/>
      <c r="F18" s="210"/>
      <c r="G18" s="254"/>
      <c r="H18" s="248"/>
      <c r="I18" s="248"/>
    </row>
    <row r="19" spans="1:9" ht="39" customHeight="1" x14ac:dyDescent="0.25">
      <c r="A19" s="18">
        <v>2</v>
      </c>
      <c r="B19" s="19" t="s">
        <v>16</v>
      </c>
      <c r="C19" s="187" t="s">
        <v>558</v>
      </c>
      <c r="D19" s="191"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SEGURIDAD NUEVA ERA LTDA</v>
      </c>
      <c r="D24" s="278"/>
      <c r="E24" s="257" t="s">
        <v>47</v>
      </c>
      <c r="F24" s="258"/>
      <c r="G24" s="257"/>
      <c r="H24" s="279"/>
      <c r="I24" s="280"/>
    </row>
    <row r="25" spans="1:9" ht="33" customHeight="1" x14ac:dyDescent="0.25">
      <c r="A25" s="201"/>
      <c r="B25" s="220"/>
      <c r="C25" s="184" t="s">
        <v>9</v>
      </c>
      <c r="D25" s="191" t="s">
        <v>10</v>
      </c>
      <c r="E25" s="259"/>
      <c r="F25" s="260"/>
      <c r="G25" s="259"/>
      <c r="H25" s="281"/>
      <c r="I25" s="282"/>
    </row>
    <row r="26" spans="1:9" ht="62.25" customHeight="1" x14ac:dyDescent="0.25">
      <c r="A26" s="6">
        <v>4.0999999999999996</v>
      </c>
      <c r="B26" s="9" t="s">
        <v>53</v>
      </c>
      <c r="C26" s="268" t="s">
        <v>83</v>
      </c>
      <c r="D26" s="202" t="s">
        <v>557</v>
      </c>
      <c r="E26" s="205" t="s">
        <v>82</v>
      </c>
      <c r="F26" s="269"/>
      <c r="G26" s="254"/>
      <c r="H26" s="248"/>
      <c r="I26" s="248"/>
    </row>
    <row r="27" spans="1:9" ht="30" x14ac:dyDescent="0.25">
      <c r="A27" s="6">
        <v>4.2</v>
      </c>
      <c r="B27" s="9" t="s">
        <v>21</v>
      </c>
      <c r="C27" s="225"/>
      <c r="D27" s="203"/>
      <c r="E27" s="207"/>
      <c r="F27" s="229"/>
      <c r="G27" s="254"/>
      <c r="H27" s="248"/>
      <c r="I27" s="248"/>
    </row>
    <row r="28" spans="1:9" ht="30.75" thickBot="1" x14ac:dyDescent="0.3">
      <c r="A28" s="10">
        <v>4.3</v>
      </c>
      <c r="B28" s="11" t="s">
        <v>48</v>
      </c>
      <c r="C28" s="192" t="s">
        <v>72</v>
      </c>
      <c r="D28" s="204"/>
      <c r="E28" s="209"/>
      <c r="F28" s="230"/>
      <c r="G28" s="254"/>
      <c r="H28" s="248"/>
      <c r="I28" s="248"/>
    </row>
    <row r="29" spans="1:9" ht="30" customHeight="1" thickBot="1" x14ac:dyDescent="0.3">
      <c r="A29" s="200">
        <v>5</v>
      </c>
      <c r="B29" s="213" t="s">
        <v>22</v>
      </c>
      <c r="C29" s="255" t="str">
        <f>+C24</f>
        <v>SEGURIDAD NUEVA ERA LTDA</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265" t="s">
        <v>556</v>
      </c>
      <c r="E31" s="215" t="s">
        <v>82</v>
      </c>
      <c r="F31" s="216"/>
      <c r="G31" s="254"/>
      <c r="H31" s="248"/>
      <c r="I31" s="248"/>
    </row>
    <row r="32" spans="1:9" ht="45" x14ac:dyDescent="0.25">
      <c r="A32" s="6">
        <v>5.2</v>
      </c>
      <c r="B32" s="9" t="s">
        <v>176</v>
      </c>
      <c r="C32" s="266"/>
      <c r="D32" s="266"/>
      <c r="E32" s="217"/>
      <c r="F32" s="218"/>
      <c r="G32" s="254"/>
      <c r="H32" s="248"/>
      <c r="I32" s="248"/>
    </row>
    <row r="33" spans="1:9" ht="45" x14ac:dyDescent="0.25">
      <c r="A33" s="6">
        <v>5.3</v>
      </c>
      <c r="B33" s="14" t="s">
        <v>175</v>
      </c>
      <c r="C33" s="266"/>
      <c r="D33" s="266"/>
      <c r="E33" s="217"/>
      <c r="F33" s="218"/>
      <c r="G33" s="254"/>
      <c r="H33" s="248"/>
      <c r="I33" s="248"/>
    </row>
    <row r="34" spans="1:9" ht="30" x14ac:dyDescent="0.25">
      <c r="A34" s="6">
        <v>5.4</v>
      </c>
      <c r="B34" s="9" t="s">
        <v>23</v>
      </c>
      <c r="C34" s="266"/>
      <c r="D34" s="266"/>
      <c r="E34" s="217"/>
      <c r="F34" s="218"/>
      <c r="G34" s="254"/>
      <c r="H34" s="248"/>
      <c r="I34" s="248"/>
    </row>
    <row r="35" spans="1:9" ht="30.75" thickBot="1" x14ac:dyDescent="0.3">
      <c r="A35" s="10">
        <v>5.5</v>
      </c>
      <c r="B35" s="11" t="s">
        <v>24</v>
      </c>
      <c r="C35" s="267"/>
      <c r="D35" s="267"/>
      <c r="E35" s="217"/>
      <c r="F35" s="218"/>
      <c r="G35" s="254"/>
      <c r="H35" s="248"/>
      <c r="I35" s="248"/>
    </row>
    <row r="36" spans="1:9" ht="30" customHeight="1" thickBot="1" x14ac:dyDescent="0.3">
      <c r="A36" s="200">
        <v>6</v>
      </c>
      <c r="B36" s="211" t="s">
        <v>510</v>
      </c>
      <c r="C36" s="212" t="str">
        <f>+C29</f>
        <v>SEGURIDAD NUEVA ERA LTDA</v>
      </c>
      <c r="D36" s="214"/>
      <c r="E36" s="249" t="s">
        <v>47</v>
      </c>
      <c r="F36" s="249"/>
      <c r="G36" s="250"/>
      <c r="H36" s="250"/>
      <c r="I36" s="251"/>
    </row>
    <row r="37" spans="1:9" ht="15.75" thickBot="1" x14ac:dyDescent="0.3">
      <c r="A37" s="201"/>
      <c r="B37" s="212"/>
      <c r="C37" s="24" t="s">
        <v>9</v>
      </c>
      <c r="D37" s="130" t="s">
        <v>10</v>
      </c>
      <c r="E37" s="249"/>
      <c r="F37" s="249"/>
      <c r="G37" s="252"/>
      <c r="H37" s="252"/>
      <c r="I37" s="253"/>
    </row>
    <row r="38" spans="1:9" ht="30" x14ac:dyDescent="0.25">
      <c r="A38" s="6">
        <v>6.1</v>
      </c>
      <c r="B38" s="9" t="s">
        <v>26</v>
      </c>
      <c r="C38" s="224" t="s">
        <v>83</v>
      </c>
      <c r="D38" s="227">
        <v>56</v>
      </c>
      <c r="E38" s="207" t="s">
        <v>82</v>
      </c>
      <c r="F38" s="229"/>
      <c r="G38" s="254"/>
      <c r="H38" s="248"/>
      <c r="I38" s="248"/>
    </row>
    <row r="39" spans="1:9" ht="45" x14ac:dyDescent="0.25">
      <c r="A39" s="6">
        <v>6.2</v>
      </c>
      <c r="B39" s="9" t="s">
        <v>27</v>
      </c>
      <c r="C39" s="225"/>
      <c r="D39" s="227"/>
      <c r="E39" s="207"/>
      <c r="F39" s="229"/>
      <c r="G39" s="254"/>
      <c r="H39" s="248"/>
      <c r="I39" s="248"/>
    </row>
    <row r="40" spans="1:9" ht="60.75" thickBot="1" x14ac:dyDescent="0.3">
      <c r="A40" s="6">
        <v>6.3</v>
      </c>
      <c r="B40" s="11" t="s">
        <v>28</v>
      </c>
      <c r="C40" s="226"/>
      <c r="D40" s="228"/>
      <c r="E40" s="209"/>
      <c r="F40" s="230"/>
      <c r="G40" s="254"/>
      <c r="H40" s="248"/>
      <c r="I40" s="248"/>
    </row>
    <row r="41" spans="1:9" x14ac:dyDescent="0.25">
      <c r="A41" s="18">
        <v>7</v>
      </c>
      <c r="B41" s="25" t="s">
        <v>29</v>
      </c>
      <c r="C41" s="187" t="s">
        <v>174</v>
      </c>
      <c r="D41" s="191" t="s">
        <v>10</v>
      </c>
      <c r="E41" s="231" t="s">
        <v>47</v>
      </c>
      <c r="F41" s="232"/>
      <c r="G41" s="231"/>
      <c r="H41" s="287"/>
      <c r="I41" s="288"/>
    </row>
    <row r="42" spans="1:9" x14ac:dyDescent="0.25">
      <c r="A42" s="6">
        <v>7.1</v>
      </c>
      <c r="B42" s="9" t="s">
        <v>30</v>
      </c>
      <c r="C42" s="175" t="s">
        <v>173</v>
      </c>
      <c r="D42" s="298" t="s">
        <v>555</v>
      </c>
      <c r="E42" s="301" t="s">
        <v>82</v>
      </c>
      <c r="F42" s="302"/>
      <c r="G42" s="254"/>
      <c r="H42" s="248"/>
      <c r="I42" s="248"/>
    </row>
    <row r="43" spans="1:9" x14ac:dyDescent="0.25">
      <c r="A43" s="6">
        <v>7.2</v>
      </c>
      <c r="B43" s="9" t="s">
        <v>31</v>
      </c>
      <c r="C43" s="176" t="s">
        <v>190</v>
      </c>
      <c r="D43" s="299"/>
      <c r="E43" s="303"/>
      <c r="F43" s="304"/>
      <c r="G43" s="254"/>
      <c r="H43" s="248"/>
      <c r="I43" s="248"/>
    </row>
    <row r="44" spans="1:9" ht="30" x14ac:dyDescent="0.25">
      <c r="A44" s="6">
        <v>7.3</v>
      </c>
      <c r="B44" s="9" t="s">
        <v>32</v>
      </c>
      <c r="C44" s="176" t="s">
        <v>83</v>
      </c>
      <c r="D44" s="299"/>
      <c r="E44" s="303"/>
      <c r="F44" s="304"/>
      <c r="G44" s="254"/>
      <c r="H44" s="248"/>
      <c r="I44" s="248"/>
    </row>
    <row r="45" spans="1:9" ht="45" x14ac:dyDescent="0.25">
      <c r="A45" s="6">
        <v>7.4</v>
      </c>
      <c r="B45" s="9" t="s">
        <v>33</v>
      </c>
      <c r="C45" s="129" t="s">
        <v>83</v>
      </c>
      <c r="D45" s="299"/>
      <c r="E45" s="303"/>
      <c r="F45" s="304"/>
      <c r="G45" s="254"/>
      <c r="H45" s="248"/>
      <c r="I45" s="248"/>
    </row>
    <row r="46" spans="1:9" ht="45" x14ac:dyDescent="0.25">
      <c r="A46" s="6">
        <v>7.5</v>
      </c>
      <c r="B46" s="9" t="s">
        <v>64</v>
      </c>
      <c r="C46" s="129" t="s">
        <v>83</v>
      </c>
      <c r="D46" s="299"/>
      <c r="E46" s="303"/>
      <c r="F46" s="304"/>
      <c r="G46" s="254"/>
      <c r="H46" s="248"/>
      <c r="I46" s="248"/>
    </row>
    <row r="47" spans="1:9" x14ac:dyDescent="0.25">
      <c r="A47" s="6">
        <v>7.6</v>
      </c>
      <c r="B47" s="9" t="s">
        <v>34</v>
      </c>
      <c r="C47" s="176" t="s">
        <v>83</v>
      </c>
      <c r="D47" s="299"/>
      <c r="E47" s="303"/>
      <c r="F47" s="304"/>
      <c r="G47" s="254"/>
      <c r="H47" s="248"/>
      <c r="I47" s="248"/>
    </row>
    <row r="48" spans="1:9" ht="30" x14ac:dyDescent="0.25">
      <c r="A48" s="6">
        <v>7.7</v>
      </c>
      <c r="B48" s="9" t="s">
        <v>55</v>
      </c>
      <c r="C48" s="176" t="s">
        <v>83</v>
      </c>
      <c r="D48" s="299"/>
      <c r="E48" s="303"/>
      <c r="F48" s="304"/>
      <c r="G48" s="254"/>
      <c r="H48" s="248"/>
      <c r="I48" s="248"/>
    </row>
    <row r="49" spans="1:10" ht="31.5" customHeight="1" x14ac:dyDescent="0.25">
      <c r="A49" s="6">
        <v>7.8</v>
      </c>
      <c r="B49" s="15" t="s">
        <v>35</v>
      </c>
      <c r="C49" s="129" t="s">
        <v>83</v>
      </c>
      <c r="D49" s="299"/>
      <c r="E49" s="303"/>
      <c r="F49" s="304"/>
      <c r="G49" s="254"/>
      <c r="H49" s="248"/>
      <c r="I49" s="248"/>
    </row>
    <row r="50" spans="1:10" ht="15.75" thickBot="1" x14ac:dyDescent="0.3">
      <c r="A50" s="6">
        <v>7.9</v>
      </c>
      <c r="B50" s="9" t="s">
        <v>36</v>
      </c>
      <c r="C50" s="177" t="s">
        <v>83</v>
      </c>
      <c r="D50" s="300"/>
      <c r="E50" s="305"/>
      <c r="F50" s="306"/>
      <c r="G50" s="254"/>
      <c r="H50" s="248"/>
      <c r="I50" s="248"/>
    </row>
    <row r="51" spans="1:10" ht="30" customHeight="1" thickBot="1" x14ac:dyDescent="0.3">
      <c r="A51" s="200">
        <v>8</v>
      </c>
      <c r="B51" s="211" t="s">
        <v>37</v>
      </c>
      <c r="C51" s="213" t="str">
        <f>+C36</f>
        <v>SEGURIDAD NUEVA ERA LTDA</v>
      </c>
      <c r="D51" s="294"/>
      <c r="E51" s="294"/>
      <c r="F51" s="295"/>
      <c r="G51" s="257"/>
      <c r="H51" s="279"/>
      <c r="I51" s="258"/>
    </row>
    <row r="52" spans="1:10" ht="30" customHeight="1" thickBot="1" x14ac:dyDescent="0.3">
      <c r="A52" s="201"/>
      <c r="B52" s="212"/>
      <c r="C52" s="296" t="s">
        <v>50</v>
      </c>
      <c r="D52" s="297"/>
      <c r="E52" s="249" t="s">
        <v>170</v>
      </c>
      <c r="F52" s="249"/>
      <c r="G52" s="281"/>
      <c r="H52" s="281"/>
      <c r="I52" s="260"/>
    </row>
    <row r="53" spans="1:10" ht="30" x14ac:dyDescent="0.25">
      <c r="A53" s="6">
        <v>8.1</v>
      </c>
      <c r="B53" s="7" t="s">
        <v>38</v>
      </c>
      <c r="C53" s="233" t="s">
        <v>85</v>
      </c>
      <c r="D53" s="234"/>
      <c r="E53" s="307" t="s">
        <v>85</v>
      </c>
      <c r="F53" s="307"/>
      <c r="G53" s="308"/>
      <c r="H53" s="248"/>
      <c r="I53" s="248"/>
    </row>
    <row r="54" spans="1:10" x14ac:dyDescent="0.25">
      <c r="A54" s="6">
        <v>8.1999999999999993</v>
      </c>
      <c r="B54" s="8" t="s">
        <v>13</v>
      </c>
      <c r="C54" s="235"/>
      <c r="D54" s="236"/>
      <c r="E54" s="236"/>
      <c r="F54" s="236"/>
      <c r="G54" s="308"/>
      <c r="H54" s="248"/>
      <c r="I54" s="248"/>
    </row>
    <row r="55" spans="1:10" ht="60.75" thickBot="1" x14ac:dyDescent="0.3">
      <c r="A55" s="10">
        <v>8.3000000000000007</v>
      </c>
      <c r="B55" s="16" t="s">
        <v>39</v>
      </c>
      <c r="C55" s="237"/>
      <c r="D55" s="238"/>
      <c r="E55" s="238"/>
      <c r="F55" s="238"/>
      <c r="G55" s="254"/>
      <c r="H55" s="248"/>
      <c r="I55" s="248"/>
    </row>
    <row r="56" spans="1:10" ht="30" customHeight="1" thickBot="1" x14ac:dyDescent="0.3">
      <c r="A56" s="200">
        <v>9</v>
      </c>
      <c r="B56" s="211" t="s">
        <v>40</v>
      </c>
      <c r="C56" s="277" t="str">
        <f>+C51</f>
        <v>SEGURIDAD NUEVA ERA LTDA</v>
      </c>
      <c r="D56" s="278"/>
      <c r="E56" s="257" t="s">
        <v>47</v>
      </c>
      <c r="F56" s="258"/>
      <c r="G56" s="257"/>
      <c r="H56" s="279"/>
      <c r="I56" s="258"/>
    </row>
    <row r="57" spans="1:10" ht="30" customHeight="1" thickBot="1" x14ac:dyDescent="0.3">
      <c r="A57" s="201"/>
      <c r="B57" s="212"/>
      <c r="C57" s="24" t="s">
        <v>9</v>
      </c>
      <c r="D57" s="23" t="s">
        <v>10</v>
      </c>
      <c r="E57" s="292"/>
      <c r="F57" s="293"/>
      <c r="G57" s="259"/>
      <c r="H57" s="281"/>
      <c r="I57" s="260"/>
    </row>
    <row r="58" spans="1:10" ht="30.75" thickBot="1" x14ac:dyDescent="0.3">
      <c r="A58" s="193">
        <v>9.1</v>
      </c>
      <c r="B58" s="39" t="s">
        <v>41</v>
      </c>
      <c r="C58" s="169" t="s">
        <v>51</v>
      </c>
      <c r="D58" s="180"/>
      <c r="E58" s="314" t="s">
        <v>51</v>
      </c>
      <c r="F58" s="315"/>
      <c r="G58" s="254"/>
      <c r="H58" s="248"/>
      <c r="I58" s="248"/>
    </row>
    <row r="59" spans="1:10" x14ac:dyDescent="0.25">
      <c r="A59" s="219" t="s">
        <v>56</v>
      </c>
      <c r="B59" s="221" t="s">
        <v>57</v>
      </c>
      <c r="C59" s="222"/>
      <c r="D59" s="222"/>
      <c r="E59" s="257" t="s">
        <v>47</v>
      </c>
      <c r="F59" s="258"/>
      <c r="G59" s="257"/>
      <c r="H59" s="279"/>
      <c r="I59" s="258"/>
      <c r="J59" s="309"/>
    </row>
    <row r="60" spans="1:10" x14ac:dyDescent="0.25">
      <c r="A60" s="220"/>
      <c r="B60" s="212"/>
      <c r="C60" s="172" t="s">
        <v>9</v>
      </c>
      <c r="D60" s="188" t="s">
        <v>10</v>
      </c>
      <c r="E60" s="292"/>
      <c r="F60" s="293" t="s">
        <v>9</v>
      </c>
      <c r="G60" s="259"/>
      <c r="H60" s="281"/>
      <c r="I60" s="260"/>
      <c r="J60" s="310"/>
    </row>
    <row r="61" spans="1:10" ht="34.5" customHeight="1" x14ac:dyDescent="0.25">
      <c r="A61" s="168">
        <v>10.1</v>
      </c>
      <c r="B61" s="9" t="s">
        <v>58</v>
      </c>
      <c r="C61" s="168" t="s">
        <v>83</v>
      </c>
      <c r="D61" s="168" t="s">
        <v>552</v>
      </c>
      <c r="E61" s="311" t="s">
        <v>82</v>
      </c>
      <c r="F61" s="271"/>
      <c r="G61" s="312"/>
      <c r="H61" s="312"/>
      <c r="I61" s="312"/>
    </row>
    <row r="62" spans="1:10" ht="30" customHeight="1" x14ac:dyDescent="0.25">
      <c r="A62" s="41">
        <v>10.199999999999999</v>
      </c>
      <c r="B62" s="39" t="s">
        <v>59</v>
      </c>
      <c r="C62" s="168" t="s">
        <v>83</v>
      </c>
      <c r="D62" s="168" t="s">
        <v>554</v>
      </c>
      <c r="E62" s="273" t="s">
        <v>82</v>
      </c>
      <c r="F62" s="271"/>
      <c r="G62" s="312"/>
      <c r="H62" s="312"/>
      <c r="I62" s="312"/>
    </row>
    <row r="63" spans="1:10" ht="148.5" customHeight="1" x14ac:dyDescent="0.25">
      <c r="A63" s="41">
        <v>10.3</v>
      </c>
      <c r="B63" s="127" t="s">
        <v>169</v>
      </c>
      <c r="C63" s="126" t="s">
        <v>83</v>
      </c>
      <c r="D63" s="168">
        <v>94</v>
      </c>
      <c r="E63" s="273" t="s">
        <v>82</v>
      </c>
      <c r="F63" s="271"/>
      <c r="G63" s="313"/>
      <c r="H63" s="313"/>
      <c r="I63" s="313"/>
    </row>
    <row r="64" spans="1:10" ht="63.75" customHeight="1" x14ac:dyDescent="0.25">
      <c r="A64" s="41">
        <v>10.4</v>
      </c>
      <c r="B64" s="125" t="s">
        <v>506</v>
      </c>
      <c r="C64" s="168" t="s">
        <v>83</v>
      </c>
      <c r="D64" s="168" t="s">
        <v>553</v>
      </c>
      <c r="E64" s="273" t="s">
        <v>82</v>
      </c>
      <c r="F64" s="271"/>
      <c r="G64" s="312"/>
      <c r="H64" s="312"/>
      <c r="I64" s="312"/>
    </row>
    <row r="65" spans="1:9" ht="48.75" customHeight="1" x14ac:dyDescent="0.25">
      <c r="A65" s="168">
        <v>10.5</v>
      </c>
      <c r="B65" s="125" t="s">
        <v>167</v>
      </c>
      <c r="C65" s="168" t="s">
        <v>83</v>
      </c>
      <c r="D65" s="168" t="s">
        <v>552</v>
      </c>
      <c r="E65" s="273" t="s">
        <v>82</v>
      </c>
      <c r="F65" s="271"/>
      <c r="G65" s="312"/>
      <c r="H65" s="312"/>
      <c r="I65" s="312"/>
    </row>
    <row r="66" spans="1:9" ht="48.75" customHeight="1" x14ac:dyDescent="0.25">
      <c r="A66" s="178" t="s">
        <v>165</v>
      </c>
      <c r="B66" s="123" t="s">
        <v>164</v>
      </c>
      <c r="C66" s="168" t="s">
        <v>83</v>
      </c>
      <c r="D66" s="168" t="s">
        <v>551</v>
      </c>
      <c r="E66" s="283" t="s">
        <v>82</v>
      </c>
      <c r="F66" s="283"/>
      <c r="G66" s="181"/>
      <c r="H66" s="181"/>
      <c r="I66" s="181"/>
    </row>
    <row r="67" spans="1:9" ht="30" customHeight="1" x14ac:dyDescent="0.25">
      <c r="A67" s="324">
        <v>11</v>
      </c>
      <c r="B67" s="325" t="s">
        <v>42</v>
      </c>
      <c r="C67" s="326" t="str">
        <f>+C56</f>
        <v>SEGURIDAD NUEVA ERA LTDA</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273" t="s">
        <v>83</v>
      </c>
      <c r="D69" s="271"/>
      <c r="E69" s="271"/>
      <c r="F69" s="272"/>
      <c r="G69" s="247"/>
      <c r="H69" s="248"/>
      <c r="I69" s="248"/>
    </row>
    <row r="70" spans="1:9" ht="31.5" customHeight="1" x14ac:dyDescent="0.25">
      <c r="A70" s="6">
        <v>11.2</v>
      </c>
      <c r="B70" s="26" t="s">
        <v>44</v>
      </c>
      <c r="C70" s="273" t="s">
        <v>83</v>
      </c>
      <c r="D70" s="271"/>
      <c r="E70" s="271"/>
      <c r="F70" s="272"/>
      <c r="G70" s="247"/>
      <c r="H70" s="248"/>
      <c r="I70" s="248"/>
    </row>
    <row r="71" spans="1:9" ht="30.75" thickBot="1" x14ac:dyDescent="0.3">
      <c r="A71" s="193">
        <v>11.3</v>
      </c>
      <c r="B71" s="27" t="s">
        <v>45</v>
      </c>
      <c r="C71" s="274" t="s">
        <v>83</v>
      </c>
      <c r="D71" s="275"/>
      <c r="E71" s="275"/>
      <c r="F71" s="276"/>
      <c r="G71" s="247"/>
      <c r="H71" s="248"/>
      <c r="I71" s="248"/>
    </row>
    <row r="72" spans="1:9" ht="33" thickBot="1" x14ac:dyDescent="0.3">
      <c r="A72" s="316" t="s">
        <v>46</v>
      </c>
      <c r="B72" s="317"/>
      <c r="C72" s="318" t="s">
        <v>71</v>
      </c>
      <c r="D72" s="319"/>
      <c r="E72" s="319"/>
      <c r="F72" s="320"/>
      <c r="G72" s="321"/>
      <c r="H72" s="322"/>
      <c r="I72" s="323"/>
    </row>
    <row r="73" spans="1:9" ht="33.75" customHeight="1" x14ac:dyDescent="0.25">
      <c r="B73" s="26"/>
      <c r="C73" s="270"/>
      <c r="D73" s="271"/>
      <c r="E73" s="271"/>
      <c r="F73" s="272"/>
    </row>
    <row r="74" spans="1:9" x14ac:dyDescent="0.25">
      <c r="B74" s="26"/>
      <c r="C74" s="273"/>
      <c r="D74" s="271"/>
      <c r="E74" s="271"/>
      <c r="F74" s="272"/>
    </row>
    <row r="75" spans="1:9" ht="15.75" thickBot="1" x14ac:dyDescent="0.3">
      <c r="B75" s="27"/>
      <c r="C75" s="274"/>
      <c r="D75" s="275"/>
      <c r="E75" s="275"/>
      <c r="F75" s="276"/>
    </row>
  </sheetData>
  <mergeCells count="102">
    <mergeCell ref="E19:F19"/>
    <mergeCell ref="G19:I19"/>
    <mergeCell ref="C20:C23"/>
    <mergeCell ref="D20:D23"/>
    <mergeCell ref="E20:F23"/>
    <mergeCell ref="G20:I23"/>
    <mergeCell ref="A1:F2"/>
    <mergeCell ref="A4:F5"/>
    <mergeCell ref="C8:F8"/>
    <mergeCell ref="C9:F9"/>
    <mergeCell ref="C10:F10"/>
    <mergeCell ref="C11:F11"/>
    <mergeCell ref="C12:F12"/>
    <mergeCell ref="E13:F13"/>
    <mergeCell ref="G13:I13"/>
    <mergeCell ref="C14:C18"/>
    <mergeCell ref="D14:D18"/>
    <mergeCell ref="E14:F18"/>
    <mergeCell ref="G14:I18"/>
    <mergeCell ref="A17:A18"/>
    <mergeCell ref="B17:B18"/>
    <mergeCell ref="A24:A25"/>
    <mergeCell ref="B24:B25"/>
    <mergeCell ref="C24:D24"/>
    <mergeCell ref="E24:F25"/>
    <mergeCell ref="G24:I25"/>
    <mergeCell ref="C26:C27"/>
    <mergeCell ref="D26:D28"/>
    <mergeCell ref="E26:F28"/>
    <mergeCell ref="G26:I28"/>
    <mergeCell ref="A29:A30"/>
    <mergeCell ref="B29:B30"/>
    <mergeCell ref="C29:D29"/>
    <mergeCell ref="E29:F30"/>
    <mergeCell ref="G29:I30"/>
    <mergeCell ref="C31:C35"/>
    <mergeCell ref="D31:D35"/>
    <mergeCell ref="E31:F35"/>
    <mergeCell ref="G31:I35"/>
    <mergeCell ref="A36:A37"/>
    <mergeCell ref="B36:B37"/>
    <mergeCell ref="C36:D36"/>
    <mergeCell ref="E36:F37"/>
    <mergeCell ref="G36:I37"/>
    <mergeCell ref="C38:C40"/>
    <mergeCell ref="D38:D40"/>
    <mergeCell ref="E38:F40"/>
    <mergeCell ref="G38:I40"/>
    <mergeCell ref="E41:F41"/>
    <mergeCell ref="G41:I41"/>
    <mergeCell ref="D42:D50"/>
    <mergeCell ref="E42:F50"/>
    <mergeCell ref="G42:I50"/>
    <mergeCell ref="A51:A52"/>
    <mergeCell ref="B51:B52"/>
    <mergeCell ref="C51:F51"/>
    <mergeCell ref="G51:I52"/>
    <mergeCell ref="C52:D52"/>
    <mergeCell ref="J59:J60"/>
    <mergeCell ref="E61:F61"/>
    <mergeCell ref="G61:I61"/>
    <mergeCell ref="A59:A60"/>
    <mergeCell ref="B59:B60"/>
    <mergeCell ref="C59:D59"/>
    <mergeCell ref="E59:F60"/>
    <mergeCell ref="G59:I60"/>
    <mergeCell ref="E52:F52"/>
    <mergeCell ref="C53:D55"/>
    <mergeCell ref="E53:F55"/>
    <mergeCell ref="G53:I55"/>
    <mergeCell ref="A56:A57"/>
    <mergeCell ref="E62:F62"/>
    <mergeCell ref="G62:I62"/>
    <mergeCell ref="E63:F63"/>
    <mergeCell ref="G63:I63"/>
    <mergeCell ref="E58:F58"/>
    <mergeCell ref="G58:I58"/>
    <mergeCell ref="B56:B57"/>
    <mergeCell ref="C56:D56"/>
    <mergeCell ref="E56:F57"/>
    <mergeCell ref="G56:I57"/>
    <mergeCell ref="E64:F64"/>
    <mergeCell ref="G64:I64"/>
    <mergeCell ref="E65:F65"/>
    <mergeCell ref="G65:I65"/>
    <mergeCell ref="E66:F66"/>
    <mergeCell ref="A67:A68"/>
    <mergeCell ref="B67:B68"/>
    <mergeCell ref="C67:F67"/>
    <mergeCell ref="G67:I67"/>
    <mergeCell ref="C68:F68"/>
    <mergeCell ref="A72:B72"/>
    <mergeCell ref="C72:F72"/>
    <mergeCell ref="G72:I72"/>
    <mergeCell ref="C73:F73"/>
    <mergeCell ref="C74:F74"/>
    <mergeCell ref="C75:F75"/>
    <mergeCell ref="G68:I68"/>
    <mergeCell ref="C69:F69"/>
    <mergeCell ref="G69:I71"/>
    <mergeCell ref="C70:F70"/>
    <mergeCell ref="C71:F71"/>
  </mergeCells>
  <pageMargins left="0.7" right="0.7" top="0.75" bottom="0.75" header="0.3" footer="0.3"/>
  <pageSetup scale="35" orientation="portrait" r:id="rId1"/>
  <rowBreaks count="1" manualBreakCount="1">
    <brk id="50"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tabSelected="1" view="pageBreakPreview" zoomScale="70" zoomScaleNormal="80" zoomScaleSheetLayoutView="70" workbookViewId="0">
      <selection activeCell="G10" sqref="G10:J10"/>
    </sheetView>
  </sheetViews>
  <sheetFormatPr baseColWidth="10" defaultRowHeight="15" x14ac:dyDescent="0.25"/>
  <cols>
    <col min="1" max="1" width="6.7109375" style="1" customWidth="1"/>
    <col min="2" max="2" width="47.140625" customWidth="1"/>
    <col min="3" max="4" width="29" style="1" customWidth="1"/>
    <col min="5" max="5" width="12.140625" style="1" customWidth="1"/>
    <col min="6" max="6" width="20.140625" style="1" customWidth="1"/>
    <col min="7" max="7" width="20" style="1" customWidth="1"/>
    <col min="8" max="8" width="19.140625" style="1" customWidth="1"/>
    <col min="9" max="9" width="16.42578125" style="1" bestFit="1" customWidth="1"/>
    <col min="10" max="10" width="14.28515625" style="1" customWidth="1"/>
    <col min="11" max="11" width="16" bestFit="1" customWidth="1"/>
    <col min="12" max="12" width="22.85546875" customWidth="1"/>
    <col min="13" max="13" width="30.42578125" customWidth="1"/>
  </cols>
  <sheetData>
    <row r="1" spans="1:13" ht="15" customHeight="1" x14ac:dyDescent="0.25">
      <c r="A1" s="284" t="s">
        <v>52</v>
      </c>
      <c r="B1" s="284"/>
      <c r="C1" s="284"/>
      <c r="D1" s="284"/>
      <c r="E1" s="284"/>
      <c r="F1" s="284"/>
      <c r="G1" s="190"/>
      <c r="H1" s="190"/>
      <c r="I1" s="190"/>
      <c r="J1" s="190"/>
    </row>
    <row r="2" spans="1:13" ht="15" customHeight="1" x14ac:dyDescent="0.25">
      <c r="A2" s="284"/>
      <c r="B2" s="284"/>
      <c r="C2" s="284"/>
      <c r="D2" s="284"/>
      <c r="E2" s="284"/>
      <c r="F2" s="284"/>
      <c r="G2" s="190"/>
      <c r="H2" s="190"/>
      <c r="I2" s="190"/>
      <c r="J2" s="190"/>
    </row>
    <row r="4" spans="1:13" ht="18.75" x14ac:dyDescent="0.25">
      <c r="A4" s="284" t="s">
        <v>0</v>
      </c>
      <c r="B4" s="284"/>
      <c r="C4" s="284"/>
      <c r="D4" s="284"/>
      <c r="E4" s="284"/>
      <c r="F4" s="284"/>
      <c r="G4" s="190"/>
      <c r="H4" s="190"/>
      <c r="I4" s="190"/>
      <c r="J4" s="190"/>
    </row>
    <row r="5" spans="1:13" ht="18.75" x14ac:dyDescent="0.25">
      <c r="A5" s="284"/>
      <c r="B5" s="284"/>
      <c r="C5" s="284"/>
      <c r="D5" s="284"/>
      <c r="E5" s="284"/>
      <c r="F5" s="284"/>
      <c r="G5" s="190"/>
      <c r="H5" s="190"/>
      <c r="I5" s="190"/>
      <c r="J5" s="190"/>
    </row>
    <row r="6" spans="1:13" x14ac:dyDescent="0.25">
      <c r="D6" s="2"/>
      <c r="E6" s="2"/>
      <c r="H6" s="2"/>
      <c r="I6" s="2"/>
    </row>
    <row r="7" spans="1:13" x14ac:dyDescent="0.25">
      <c r="C7" s="2"/>
      <c r="F7" s="2"/>
      <c r="G7" s="2"/>
      <c r="J7" s="2"/>
    </row>
    <row r="8" spans="1:13" x14ac:dyDescent="0.25">
      <c r="A8" s="28" t="s">
        <v>1</v>
      </c>
      <c r="B8" s="29" t="s">
        <v>2</v>
      </c>
      <c r="C8" s="364">
        <v>7</v>
      </c>
      <c r="D8" s="365"/>
      <c r="E8" s="365"/>
      <c r="F8" s="365"/>
      <c r="G8" s="365"/>
      <c r="H8" s="365"/>
      <c r="I8" s="365"/>
      <c r="J8" s="366"/>
    </row>
    <row r="9" spans="1:13" ht="31.5" customHeight="1" x14ac:dyDescent="0.25">
      <c r="A9" s="28" t="s">
        <v>3</v>
      </c>
      <c r="B9" s="29" t="s">
        <v>4</v>
      </c>
      <c r="C9" s="367" t="s">
        <v>453</v>
      </c>
      <c r="D9" s="368"/>
      <c r="E9" s="368"/>
      <c r="F9" s="368"/>
      <c r="G9" s="368"/>
      <c r="H9" s="368"/>
      <c r="I9" s="368"/>
      <c r="J9" s="369"/>
    </row>
    <row r="10" spans="1:13" x14ac:dyDescent="0.25">
      <c r="A10" s="28" t="s">
        <v>5</v>
      </c>
      <c r="B10" s="29" t="s">
        <v>452</v>
      </c>
      <c r="C10" s="364" t="s">
        <v>441</v>
      </c>
      <c r="D10" s="365"/>
      <c r="E10" s="365"/>
      <c r="F10" s="366"/>
      <c r="G10" s="364" t="s">
        <v>448</v>
      </c>
      <c r="H10" s="365"/>
      <c r="I10" s="365"/>
      <c r="J10" s="366"/>
    </row>
    <row r="11" spans="1:13" x14ac:dyDescent="0.25">
      <c r="A11" s="28" t="s">
        <v>5</v>
      </c>
      <c r="B11" s="29" t="s">
        <v>7</v>
      </c>
      <c r="C11" s="364" t="s">
        <v>186</v>
      </c>
      <c r="D11" s="365"/>
      <c r="E11" s="365"/>
      <c r="F11" s="366"/>
      <c r="G11" s="364" t="s">
        <v>186</v>
      </c>
      <c r="H11" s="365"/>
      <c r="I11" s="365"/>
      <c r="J11" s="366"/>
    </row>
    <row r="12" spans="1:13" x14ac:dyDescent="0.25">
      <c r="A12" s="28" t="s">
        <v>6</v>
      </c>
      <c r="B12" s="29" t="s">
        <v>8</v>
      </c>
      <c r="C12" s="285" t="s">
        <v>185</v>
      </c>
      <c r="D12" s="285"/>
      <c r="E12" s="285"/>
      <c r="F12" s="285"/>
      <c r="G12" s="285" t="s">
        <v>185</v>
      </c>
      <c r="H12" s="285"/>
      <c r="I12" s="285"/>
      <c r="J12" s="285"/>
    </row>
    <row r="13" spans="1:13" ht="15.75" thickBot="1" x14ac:dyDescent="0.3">
      <c r="A13" s="28" t="s">
        <v>184</v>
      </c>
      <c r="B13" s="29" t="s">
        <v>183</v>
      </c>
      <c r="C13" s="291" t="s">
        <v>83</v>
      </c>
      <c r="D13" s="291"/>
      <c r="E13" s="291"/>
      <c r="F13" s="291"/>
      <c r="G13" s="291" t="s">
        <v>83</v>
      </c>
      <c r="H13" s="291"/>
      <c r="I13" s="291"/>
      <c r="J13" s="291"/>
    </row>
    <row r="14" spans="1:13" ht="39" customHeight="1" x14ac:dyDescent="0.25">
      <c r="A14" s="18">
        <v>1</v>
      </c>
      <c r="B14" s="21" t="s">
        <v>11</v>
      </c>
      <c r="C14" s="196" t="s">
        <v>441</v>
      </c>
      <c r="D14" s="191" t="s">
        <v>10</v>
      </c>
      <c r="E14" s="231" t="s">
        <v>47</v>
      </c>
      <c r="F14" s="232"/>
      <c r="G14" s="196" t="s">
        <v>448</v>
      </c>
      <c r="H14" s="191" t="s">
        <v>10</v>
      </c>
      <c r="I14" s="231" t="s">
        <v>47</v>
      </c>
      <c r="J14" s="232"/>
      <c r="K14" s="231" t="s">
        <v>62</v>
      </c>
      <c r="L14" s="287"/>
      <c r="M14" s="288"/>
    </row>
    <row r="15" spans="1:13" ht="30" x14ac:dyDescent="0.25">
      <c r="A15" s="6">
        <v>1.1000000000000001</v>
      </c>
      <c r="B15" s="7" t="s">
        <v>12</v>
      </c>
      <c r="C15" s="206" t="s">
        <v>83</v>
      </c>
      <c r="D15" s="202" t="s">
        <v>451</v>
      </c>
      <c r="E15" s="205" t="s">
        <v>82</v>
      </c>
      <c r="F15" s="269"/>
      <c r="G15" s="206" t="s">
        <v>83</v>
      </c>
      <c r="H15" s="202" t="s">
        <v>451</v>
      </c>
      <c r="I15" s="205" t="s">
        <v>82</v>
      </c>
      <c r="J15" s="269"/>
      <c r="K15" s="289"/>
      <c r="L15" s="290"/>
      <c r="M15" s="290"/>
    </row>
    <row r="16" spans="1:13" x14ac:dyDescent="0.25">
      <c r="A16" s="6">
        <v>1.2</v>
      </c>
      <c r="B16" s="8" t="s">
        <v>13</v>
      </c>
      <c r="C16" s="208"/>
      <c r="D16" s="203"/>
      <c r="E16" s="207"/>
      <c r="F16" s="229"/>
      <c r="G16" s="208"/>
      <c r="H16" s="203"/>
      <c r="I16" s="207"/>
      <c r="J16" s="229"/>
      <c r="K16" s="254"/>
      <c r="L16" s="248"/>
      <c r="M16" s="248"/>
    </row>
    <row r="17" spans="1:13" ht="30" x14ac:dyDescent="0.25">
      <c r="A17" s="6">
        <v>1.3</v>
      </c>
      <c r="B17" s="7" t="s">
        <v>14</v>
      </c>
      <c r="C17" s="208"/>
      <c r="D17" s="203"/>
      <c r="E17" s="207"/>
      <c r="F17" s="229"/>
      <c r="G17" s="208"/>
      <c r="H17" s="203"/>
      <c r="I17" s="207"/>
      <c r="J17" s="229"/>
      <c r="K17" s="254"/>
      <c r="L17" s="248"/>
      <c r="M17" s="248"/>
    </row>
    <row r="18" spans="1:13" ht="60" customHeight="1" x14ac:dyDescent="0.25">
      <c r="A18" s="239">
        <v>1.4</v>
      </c>
      <c r="B18" s="241" t="s">
        <v>15</v>
      </c>
      <c r="C18" s="208"/>
      <c r="D18" s="203"/>
      <c r="E18" s="207"/>
      <c r="F18" s="229"/>
      <c r="G18" s="208"/>
      <c r="H18" s="203"/>
      <c r="I18" s="207"/>
      <c r="J18" s="229"/>
      <c r="K18" s="254"/>
      <c r="L18" s="248"/>
      <c r="M18" s="248"/>
    </row>
    <row r="19" spans="1:13" ht="15.75" thickBot="1" x14ac:dyDescent="0.3">
      <c r="A19" s="240"/>
      <c r="B19" s="242"/>
      <c r="C19" s="210"/>
      <c r="D19" s="204"/>
      <c r="E19" s="209"/>
      <c r="F19" s="230"/>
      <c r="G19" s="210"/>
      <c r="H19" s="204"/>
      <c r="I19" s="209"/>
      <c r="J19" s="230"/>
      <c r="K19" s="254"/>
      <c r="L19" s="248"/>
      <c r="M19" s="248"/>
    </row>
    <row r="20" spans="1:13" ht="39" customHeight="1" x14ac:dyDescent="0.25">
      <c r="A20" s="18">
        <v>2</v>
      </c>
      <c r="B20" s="19" t="s">
        <v>450</v>
      </c>
      <c r="C20" s="196" t="s">
        <v>441</v>
      </c>
      <c r="D20" s="191" t="s">
        <v>10</v>
      </c>
      <c r="E20" s="231" t="s">
        <v>47</v>
      </c>
      <c r="F20" s="232"/>
      <c r="G20" s="196" t="s">
        <v>448</v>
      </c>
      <c r="H20" s="191" t="s">
        <v>10</v>
      </c>
      <c r="I20" s="231" t="s">
        <v>47</v>
      </c>
      <c r="J20" s="232"/>
      <c r="K20" s="231"/>
      <c r="L20" s="287"/>
      <c r="M20" s="288"/>
    </row>
    <row r="21" spans="1:13" ht="45.75" customHeight="1" x14ac:dyDescent="0.25">
      <c r="A21" s="6">
        <v>2.1</v>
      </c>
      <c r="B21" s="9" t="s">
        <v>17</v>
      </c>
      <c r="C21" s="243" t="s">
        <v>83</v>
      </c>
      <c r="D21" s="243" t="s">
        <v>449</v>
      </c>
      <c r="E21" s="215" t="s">
        <v>82</v>
      </c>
      <c r="F21" s="243"/>
      <c r="G21" s="243" t="s">
        <v>83</v>
      </c>
      <c r="H21" s="243" t="s">
        <v>449</v>
      </c>
      <c r="I21" s="215" t="s">
        <v>82</v>
      </c>
      <c r="J21" s="243"/>
      <c r="K21" s="247"/>
      <c r="L21" s="248"/>
      <c r="M21" s="248"/>
    </row>
    <row r="22" spans="1:13" ht="50.25" customHeight="1" x14ac:dyDescent="0.25">
      <c r="A22" s="6">
        <v>2.2000000000000002</v>
      </c>
      <c r="B22" s="9" t="s">
        <v>49</v>
      </c>
      <c r="C22" s="244"/>
      <c r="D22" s="244"/>
      <c r="E22" s="217"/>
      <c r="F22" s="244"/>
      <c r="G22" s="244"/>
      <c r="H22" s="244"/>
      <c r="I22" s="217"/>
      <c r="J22" s="244"/>
      <c r="K22" s="247"/>
      <c r="L22" s="248"/>
      <c r="M22" s="248"/>
    </row>
    <row r="23" spans="1:13" ht="123" customHeight="1" x14ac:dyDescent="0.25">
      <c r="A23" s="6">
        <v>2.2999999999999998</v>
      </c>
      <c r="B23" s="9" t="s">
        <v>18</v>
      </c>
      <c r="C23" s="244"/>
      <c r="D23" s="244"/>
      <c r="E23" s="217"/>
      <c r="F23" s="244"/>
      <c r="G23" s="244"/>
      <c r="H23" s="244"/>
      <c r="I23" s="217"/>
      <c r="J23" s="244"/>
      <c r="K23" s="247"/>
      <c r="L23" s="248"/>
      <c r="M23" s="248"/>
    </row>
    <row r="24" spans="1:13" ht="42" customHeight="1" thickBot="1" x14ac:dyDescent="0.3">
      <c r="A24" s="10">
        <v>2.4</v>
      </c>
      <c r="B24" s="11" t="s">
        <v>19</v>
      </c>
      <c r="C24" s="245"/>
      <c r="D24" s="245"/>
      <c r="E24" s="246"/>
      <c r="F24" s="245"/>
      <c r="G24" s="245"/>
      <c r="H24" s="245"/>
      <c r="I24" s="246"/>
      <c r="J24" s="245"/>
      <c r="K24" s="247"/>
      <c r="L24" s="248"/>
      <c r="M24" s="248"/>
    </row>
    <row r="25" spans="1:13" ht="33" customHeight="1" thickBot="1" x14ac:dyDescent="0.3">
      <c r="A25" s="200">
        <v>3</v>
      </c>
      <c r="B25" s="223" t="s">
        <v>20</v>
      </c>
      <c r="C25" s="277" t="s">
        <v>441</v>
      </c>
      <c r="D25" s="278"/>
      <c r="E25" s="257" t="s">
        <v>47</v>
      </c>
      <c r="F25" s="258"/>
      <c r="G25" s="277" t="s">
        <v>448</v>
      </c>
      <c r="H25" s="278"/>
      <c r="I25" s="257" t="s">
        <v>47</v>
      </c>
      <c r="J25" s="258"/>
      <c r="K25" s="257"/>
      <c r="L25" s="279"/>
      <c r="M25" s="280"/>
    </row>
    <row r="26" spans="1:13" ht="33" customHeight="1" x14ac:dyDescent="0.25">
      <c r="A26" s="201"/>
      <c r="B26" s="220"/>
      <c r="C26" s="184" t="s">
        <v>9</v>
      </c>
      <c r="D26" s="191" t="s">
        <v>10</v>
      </c>
      <c r="E26" s="259"/>
      <c r="F26" s="260"/>
      <c r="G26" s="184" t="s">
        <v>9</v>
      </c>
      <c r="H26" s="191" t="s">
        <v>10</v>
      </c>
      <c r="I26" s="259"/>
      <c r="J26" s="260"/>
      <c r="K26" s="259"/>
      <c r="L26" s="281"/>
      <c r="M26" s="282"/>
    </row>
    <row r="27" spans="1:13" ht="62.25" customHeight="1" x14ac:dyDescent="0.25">
      <c r="A27" s="6">
        <v>4.0999999999999996</v>
      </c>
      <c r="B27" s="9" t="s">
        <v>53</v>
      </c>
      <c r="C27" s="351" t="s">
        <v>83</v>
      </c>
      <c r="D27" s="298" t="s">
        <v>447</v>
      </c>
      <c r="E27" s="358" t="s">
        <v>82</v>
      </c>
      <c r="F27" s="359"/>
      <c r="G27" s="351" t="s">
        <v>83</v>
      </c>
      <c r="H27" s="298" t="s">
        <v>446</v>
      </c>
      <c r="I27" s="358" t="s">
        <v>82</v>
      </c>
      <c r="J27" s="216"/>
      <c r="K27" s="254"/>
      <c r="L27" s="248"/>
      <c r="M27" s="248"/>
    </row>
    <row r="28" spans="1:13" ht="30" x14ac:dyDescent="0.25">
      <c r="A28" s="6">
        <v>4.2</v>
      </c>
      <c r="B28" s="9" t="s">
        <v>21</v>
      </c>
      <c r="C28" s="351"/>
      <c r="D28" s="299"/>
      <c r="E28" s="360"/>
      <c r="F28" s="361"/>
      <c r="G28" s="351"/>
      <c r="H28" s="299"/>
      <c r="I28" s="360"/>
      <c r="J28" s="218"/>
      <c r="K28" s="254"/>
      <c r="L28" s="248"/>
      <c r="M28" s="248"/>
    </row>
    <row r="29" spans="1:13" ht="30.75" thickBot="1" x14ac:dyDescent="0.3">
      <c r="A29" s="10">
        <v>4.3</v>
      </c>
      <c r="B29" s="11" t="s">
        <v>48</v>
      </c>
      <c r="C29" s="194" t="s">
        <v>72</v>
      </c>
      <c r="D29" s="300"/>
      <c r="E29" s="362"/>
      <c r="F29" s="363"/>
      <c r="G29" s="194" t="s">
        <v>72</v>
      </c>
      <c r="H29" s="300"/>
      <c r="I29" s="362"/>
      <c r="J29" s="363"/>
      <c r="K29" s="254"/>
      <c r="L29" s="248"/>
      <c r="M29" s="248"/>
    </row>
    <row r="30" spans="1:13" ht="30" customHeight="1" thickBot="1" x14ac:dyDescent="0.3">
      <c r="A30" s="200">
        <v>5</v>
      </c>
      <c r="B30" s="213" t="s">
        <v>22</v>
      </c>
      <c r="C30" s="255" t="s">
        <v>441</v>
      </c>
      <c r="D30" s="256"/>
      <c r="E30" s="257" t="s">
        <v>47</v>
      </c>
      <c r="F30" s="258"/>
      <c r="G30" s="255" t="str">
        <f>+G25</f>
        <v>SEGURIDAD PENTA LTDA</v>
      </c>
      <c r="H30" s="256"/>
      <c r="I30" s="257" t="s">
        <v>47</v>
      </c>
      <c r="J30" s="258"/>
      <c r="K30" s="261"/>
      <c r="L30" s="262"/>
      <c r="M30" s="262"/>
    </row>
    <row r="31" spans="1:13" ht="30.75" thickBot="1" x14ac:dyDescent="0.3">
      <c r="A31" s="201"/>
      <c r="B31" s="214"/>
      <c r="C31" s="35" t="s">
        <v>9</v>
      </c>
      <c r="D31" s="36" t="s">
        <v>10</v>
      </c>
      <c r="E31" s="259"/>
      <c r="F31" s="260"/>
      <c r="G31" s="35" t="s">
        <v>9</v>
      </c>
      <c r="H31" s="36" t="s">
        <v>10</v>
      </c>
      <c r="I31" s="259"/>
      <c r="J31" s="260"/>
      <c r="K31" s="263"/>
      <c r="L31" s="264"/>
      <c r="M31" s="264"/>
    </row>
    <row r="32" spans="1:13" ht="64.5" customHeight="1" x14ac:dyDescent="0.25">
      <c r="A32" s="6">
        <v>5.0999999999999996</v>
      </c>
      <c r="B32" s="9" t="s">
        <v>53</v>
      </c>
      <c r="C32" s="265" t="s">
        <v>83</v>
      </c>
      <c r="D32" s="265" t="s">
        <v>445</v>
      </c>
      <c r="E32" s="215" t="s">
        <v>82</v>
      </c>
      <c r="F32" s="216"/>
      <c r="G32" s="265" t="s">
        <v>83</v>
      </c>
      <c r="H32" s="265" t="s">
        <v>444</v>
      </c>
      <c r="I32" s="215" t="s">
        <v>82</v>
      </c>
      <c r="J32" s="216"/>
      <c r="K32" s="254"/>
      <c r="L32" s="248"/>
      <c r="M32" s="248"/>
    </row>
    <row r="33" spans="1:13" ht="45" x14ac:dyDescent="0.25">
      <c r="A33" s="6">
        <v>5.2</v>
      </c>
      <c r="B33" s="9" t="s">
        <v>176</v>
      </c>
      <c r="C33" s="266"/>
      <c r="D33" s="266"/>
      <c r="E33" s="217"/>
      <c r="F33" s="218"/>
      <c r="G33" s="266"/>
      <c r="H33" s="266"/>
      <c r="I33" s="217"/>
      <c r="J33" s="218"/>
      <c r="K33" s="254"/>
      <c r="L33" s="248"/>
      <c r="M33" s="248"/>
    </row>
    <row r="34" spans="1:13" ht="45" x14ac:dyDescent="0.25">
      <c r="A34" s="6">
        <v>5.3</v>
      </c>
      <c r="B34" s="14" t="s">
        <v>175</v>
      </c>
      <c r="C34" s="266"/>
      <c r="D34" s="266"/>
      <c r="E34" s="217"/>
      <c r="F34" s="218"/>
      <c r="G34" s="266"/>
      <c r="H34" s="266"/>
      <c r="I34" s="217"/>
      <c r="J34" s="218"/>
      <c r="K34" s="254"/>
      <c r="L34" s="248"/>
      <c r="M34" s="248"/>
    </row>
    <row r="35" spans="1:13" ht="30" x14ac:dyDescent="0.25">
      <c r="A35" s="6">
        <v>5.4</v>
      </c>
      <c r="B35" s="9" t="s">
        <v>23</v>
      </c>
      <c r="C35" s="266"/>
      <c r="D35" s="266"/>
      <c r="E35" s="217"/>
      <c r="F35" s="218"/>
      <c r="G35" s="266"/>
      <c r="H35" s="266"/>
      <c r="I35" s="217"/>
      <c r="J35" s="218"/>
      <c r="K35" s="254"/>
      <c r="L35" s="248"/>
      <c r="M35" s="248"/>
    </row>
    <row r="36" spans="1:13" ht="30.75" thickBot="1" x14ac:dyDescent="0.3">
      <c r="A36" s="10">
        <v>5.5</v>
      </c>
      <c r="B36" s="11" t="s">
        <v>24</v>
      </c>
      <c r="C36" s="267"/>
      <c r="D36" s="267"/>
      <c r="E36" s="355"/>
      <c r="F36" s="356"/>
      <c r="G36" s="267"/>
      <c r="H36" s="267"/>
      <c r="I36" s="355"/>
      <c r="J36" s="356"/>
      <c r="K36" s="254"/>
      <c r="L36" s="248"/>
      <c r="M36" s="248"/>
    </row>
    <row r="37" spans="1:13" ht="30" customHeight="1" thickBot="1" x14ac:dyDescent="0.3">
      <c r="A37" s="200">
        <v>6</v>
      </c>
      <c r="B37" s="211" t="s">
        <v>142</v>
      </c>
      <c r="C37" s="212" t="s">
        <v>441</v>
      </c>
      <c r="D37" s="214"/>
      <c r="E37" s="349" t="s">
        <v>47</v>
      </c>
      <c r="F37" s="350"/>
      <c r="G37" s="212" t="str">
        <f>+G30</f>
        <v>SEGURIDAD PENTA LTDA</v>
      </c>
      <c r="H37" s="214"/>
      <c r="I37" s="349" t="s">
        <v>47</v>
      </c>
      <c r="J37" s="350"/>
      <c r="K37" s="250"/>
      <c r="L37" s="250"/>
      <c r="M37" s="251"/>
    </row>
    <row r="38" spans="1:13" ht="30.75" thickBot="1" x14ac:dyDescent="0.3">
      <c r="A38" s="201"/>
      <c r="B38" s="212"/>
      <c r="C38" s="24" t="s">
        <v>9</v>
      </c>
      <c r="D38" s="130" t="s">
        <v>10</v>
      </c>
      <c r="E38" s="357"/>
      <c r="F38" s="282"/>
      <c r="G38" s="24" t="s">
        <v>9</v>
      </c>
      <c r="H38" s="130" t="s">
        <v>10</v>
      </c>
      <c r="I38" s="357"/>
      <c r="J38" s="282"/>
      <c r="K38" s="252"/>
      <c r="L38" s="252"/>
      <c r="M38" s="253"/>
    </row>
    <row r="39" spans="1:13" ht="30" x14ac:dyDescent="0.25">
      <c r="A39" s="6">
        <v>6.1</v>
      </c>
      <c r="B39" s="9" t="s">
        <v>443</v>
      </c>
      <c r="C39" s="224" t="s">
        <v>83</v>
      </c>
      <c r="D39" s="227">
        <v>26</v>
      </c>
      <c r="E39" s="205" t="s">
        <v>82</v>
      </c>
      <c r="F39" s="269"/>
      <c r="G39" s="224" t="s">
        <v>83</v>
      </c>
      <c r="H39" s="227">
        <v>27</v>
      </c>
      <c r="I39" s="205" t="s">
        <v>82</v>
      </c>
      <c r="J39" s="269"/>
      <c r="K39" s="254"/>
      <c r="L39" s="248"/>
      <c r="M39" s="248"/>
    </row>
    <row r="40" spans="1:13" ht="45" x14ac:dyDescent="0.25">
      <c r="A40" s="6">
        <v>6.2</v>
      </c>
      <c r="B40" s="9" t="s">
        <v>27</v>
      </c>
      <c r="C40" s="225"/>
      <c r="D40" s="227"/>
      <c r="E40" s="207"/>
      <c r="F40" s="229"/>
      <c r="G40" s="225"/>
      <c r="H40" s="227"/>
      <c r="I40" s="207"/>
      <c r="J40" s="229"/>
      <c r="K40" s="254"/>
      <c r="L40" s="248"/>
      <c r="M40" s="248"/>
    </row>
    <row r="41" spans="1:13" ht="60.75" thickBot="1" x14ac:dyDescent="0.3">
      <c r="A41" s="6">
        <v>6.3</v>
      </c>
      <c r="B41" s="11" t="s">
        <v>28</v>
      </c>
      <c r="C41" s="226"/>
      <c r="D41" s="228"/>
      <c r="E41" s="209"/>
      <c r="F41" s="230"/>
      <c r="G41" s="226"/>
      <c r="H41" s="228"/>
      <c r="I41" s="209"/>
      <c r="J41" s="230"/>
      <c r="K41" s="254"/>
      <c r="L41" s="248"/>
      <c r="M41" s="248"/>
    </row>
    <row r="42" spans="1:13" x14ac:dyDescent="0.25">
      <c r="A42" s="18">
        <v>7</v>
      </c>
      <c r="B42" s="25" t="s">
        <v>29</v>
      </c>
      <c r="C42" s="331" t="s">
        <v>174</v>
      </c>
      <c r="D42" s="287"/>
      <c r="E42" s="287"/>
      <c r="F42" s="287"/>
      <c r="G42" s="288"/>
      <c r="H42" s="191" t="s">
        <v>10</v>
      </c>
      <c r="I42" s="231" t="s">
        <v>47</v>
      </c>
      <c r="J42" s="232"/>
      <c r="K42" s="231"/>
      <c r="L42" s="287"/>
      <c r="M42" s="288"/>
    </row>
    <row r="43" spans="1:13" ht="15" customHeight="1" x14ac:dyDescent="0.25">
      <c r="A43" s="6">
        <v>7.1</v>
      </c>
      <c r="B43" s="9" t="s">
        <v>30</v>
      </c>
      <c r="C43" s="332" t="s">
        <v>173</v>
      </c>
      <c r="D43" s="332"/>
      <c r="E43" s="332"/>
      <c r="F43" s="332"/>
      <c r="G43" s="332"/>
      <c r="H43" s="265" t="s">
        <v>442</v>
      </c>
      <c r="I43" s="352" t="s">
        <v>434</v>
      </c>
      <c r="J43" s="302"/>
      <c r="K43" s="254"/>
      <c r="L43" s="248"/>
      <c r="M43" s="248"/>
    </row>
    <row r="44" spans="1:13" ht="15" customHeight="1" x14ac:dyDescent="0.25">
      <c r="A44" s="6">
        <v>7.2</v>
      </c>
      <c r="B44" s="9" t="s">
        <v>31</v>
      </c>
      <c r="C44" s="332" t="s">
        <v>259</v>
      </c>
      <c r="D44" s="332"/>
      <c r="E44" s="332"/>
      <c r="F44" s="332"/>
      <c r="G44" s="332"/>
      <c r="H44" s="266"/>
      <c r="I44" s="353"/>
      <c r="J44" s="304"/>
      <c r="K44" s="254"/>
      <c r="L44" s="248"/>
      <c r="M44" s="248"/>
    </row>
    <row r="45" spans="1:13" ht="30" x14ac:dyDescent="0.25">
      <c r="A45" s="6">
        <v>7.3</v>
      </c>
      <c r="B45" s="9" t="s">
        <v>32</v>
      </c>
      <c r="C45" s="332" t="s">
        <v>83</v>
      </c>
      <c r="D45" s="332"/>
      <c r="E45" s="332"/>
      <c r="F45" s="332"/>
      <c r="G45" s="332"/>
      <c r="H45" s="266"/>
      <c r="I45" s="353"/>
      <c r="J45" s="304"/>
      <c r="K45" s="254"/>
      <c r="L45" s="248"/>
      <c r="M45" s="248"/>
    </row>
    <row r="46" spans="1:13" ht="45" x14ac:dyDescent="0.25">
      <c r="A46" s="6">
        <v>7.4</v>
      </c>
      <c r="B46" s="9" t="s">
        <v>33</v>
      </c>
      <c r="C46" s="348" t="s">
        <v>83</v>
      </c>
      <c r="D46" s="348"/>
      <c r="E46" s="348"/>
      <c r="F46" s="348"/>
      <c r="G46" s="348"/>
      <c r="H46" s="266"/>
      <c r="I46" s="353"/>
      <c r="J46" s="304"/>
      <c r="K46" s="254"/>
      <c r="L46" s="248"/>
      <c r="M46" s="248"/>
    </row>
    <row r="47" spans="1:13" ht="45" x14ac:dyDescent="0.25">
      <c r="A47" s="6">
        <v>7.5</v>
      </c>
      <c r="B47" s="9" t="s">
        <v>64</v>
      </c>
      <c r="C47" s="348" t="s">
        <v>83</v>
      </c>
      <c r="D47" s="348"/>
      <c r="E47" s="348"/>
      <c r="F47" s="348"/>
      <c r="G47" s="348"/>
      <c r="H47" s="266"/>
      <c r="I47" s="353"/>
      <c r="J47" s="304"/>
      <c r="K47" s="254"/>
      <c r="L47" s="248"/>
      <c r="M47" s="248"/>
    </row>
    <row r="48" spans="1:13" x14ac:dyDescent="0.25">
      <c r="A48" s="6">
        <v>7.6</v>
      </c>
      <c r="B48" s="9" t="s">
        <v>34</v>
      </c>
      <c r="C48" s="332" t="s">
        <v>83</v>
      </c>
      <c r="D48" s="332"/>
      <c r="E48" s="332"/>
      <c r="F48" s="332"/>
      <c r="G48" s="332"/>
      <c r="H48" s="266"/>
      <c r="I48" s="353"/>
      <c r="J48" s="304"/>
      <c r="K48" s="254"/>
      <c r="L48" s="248"/>
      <c r="M48" s="248"/>
    </row>
    <row r="49" spans="1:14" ht="30" x14ac:dyDescent="0.25">
      <c r="A49" s="6">
        <v>7.7</v>
      </c>
      <c r="B49" s="9" t="s">
        <v>55</v>
      </c>
      <c r="C49" s="332" t="s">
        <v>83</v>
      </c>
      <c r="D49" s="332"/>
      <c r="E49" s="332"/>
      <c r="F49" s="332"/>
      <c r="G49" s="332"/>
      <c r="H49" s="266"/>
      <c r="I49" s="353"/>
      <c r="J49" s="304"/>
      <c r="K49" s="254"/>
      <c r="L49" s="248"/>
      <c r="M49" s="248"/>
    </row>
    <row r="50" spans="1:14" ht="31.5" customHeight="1" x14ac:dyDescent="0.25">
      <c r="A50" s="6">
        <v>7.8</v>
      </c>
      <c r="B50" s="15" t="s">
        <v>35</v>
      </c>
      <c r="C50" s="348" t="s">
        <v>83</v>
      </c>
      <c r="D50" s="348"/>
      <c r="E50" s="348"/>
      <c r="F50" s="348"/>
      <c r="G50" s="348"/>
      <c r="H50" s="266"/>
      <c r="I50" s="353"/>
      <c r="J50" s="304"/>
      <c r="K50" s="254"/>
      <c r="L50" s="248"/>
      <c r="M50" s="248"/>
    </row>
    <row r="51" spans="1:14" ht="15.75" thickBot="1" x14ac:dyDescent="0.3">
      <c r="A51" s="6">
        <v>7.9</v>
      </c>
      <c r="B51" s="9" t="s">
        <v>36</v>
      </c>
      <c r="C51" s="332" t="s">
        <v>83</v>
      </c>
      <c r="D51" s="332"/>
      <c r="E51" s="332"/>
      <c r="F51" s="332"/>
      <c r="G51" s="332"/>
      <c r="H51" s="267"/>
      <c r="I51" s="354"/>
      <c r="J51" s="306"/>
      <c r="K51" s="254"/>
      <c r="L51" s="248"/>
      <c r="M51" s="248"/>
    </row>
    <row r="52" spans="1:14" ht="30" customHeight="1" thickBot="1" x14ac:dyDescent="0.3">
      <c r="A52" s="200">
        <v>8</v>
      </c>
      <c r="B52" s="211" t="s">
        <v>37</v>
      </c>
      <c r="C52" s="325" t="s">
        <v>441</v>
      </c>
      <c r="D52" s="250"/>
      <c r="E52" s="250"/>
      <c r="F52" s="370"/>
      <c r="G52" s="325" t="str">
        <f>+G37</f>
        <v>SEGURIDAD PENTA LTDA</v>
      </c>
      <c r="H52" s="250"/>
      <c r="I52" s="294"/>
      <c r="J52" s="295"/>
      <c r="K52" s="257"/>
      <c r="L52" s="279"/>
      <c r="M52" s="258"/>
    </row>
    <row r="53" spans="1:14" ht="30" customHeight="1" x14ac:dyDescent="0.25">
      <c r="A53" s="201"/>
      <c r="B53" s="212"/>
      <c r="C53" s="213" t="s">
        <v>50</v>
      </c>
      <c r="D53" s="294"/>
      <c r="E53" s="349" t="s">
        <v>170</v>
      </c>
      <c r="F53" s="350"/>
      <c r="G53" s="213" t="s">
        <v>50</v>
      </c>
      <c r="H53" s="294"/>
      <c r="I53" s="349" t="s">
        <v>170</v>
      </c>
      <c r="J53" s="350"/>
      <c r="K53" s="281"/>
      <c r="L53" s="281"/>
      <c r="M53" s="260"/>
    </row>
    <row r="54" spans="1:14" ht="30" x14ac:dyDescent="0.25">
      <c r="A54" s="6">
        <v>8.1</v>
      </c>
      <c r="B54" s="7" t="s">
        <v>38</v>
      </c>
      <c r="C54" s="351" t="s">
        <v>85</v>
      </c>
      <c r="D54" s="351"/>
      <c r="E54" s="351"/>
      <c r="F54" s="351"/>
      <c r="G54" s="351" t="s">
        <v>85</v>
      </c>
      <c r="H54" s="351"/>
      <c r="I54" s="351"/>
      <c r="J54" s="351"/>
      <c r="K54" s="308"/>
      <c r="L54" s="248"/>
      <c r="M54" s="248"/>
    </row>
    <row r="55" spans="1:14" x14ac:dyDescent="0.25">
      <c r="A55" s="6">
        <v>8.1999999999999993</v>
      </c>
      <c r="B55" s="8" t="s">
        <v>13</v>
      </c>
      <c r="C55" s="351"/>
      <c r="D55" s="351"/>
      <c r="E55" s="351"/>
      <c r="F55" s="351"/>
      <c r="G55" s="351"/>
      <c r="H55" s="351"/>
      <c r="I55" s="351"/>
      <c r="J55" s="351"/>
      <c r="K55" s="308"/>
      <c r="L55" s="248"/>
      <c r="M55" s="248"/>
    </row>
    <row r="56" spans="1:14" ht="60.75" thickBot="1" x14ac:dyDescent="0.3">
      <c r="A56" s="10">
        <v>8.3000000000000007</v>
      </c>
      <c r="B56" s="16" t="s">
        <v>39</v>
      </c>
      <c r="C56" s="351"/>
      <c r="D56" s="351"/>
      <c r="E56" s="351"/>
      <c r="F56" s="351"/>
      <c r="G56" s="351"/>
      <c r="H56" s="351"/>
      <c r="I56" s="351"/>
      <c r="J56" s="351"/>
      <c r="K56" s="308"/>
      <c r="L56" s="248"/>
      <c r="M56" s="248"/>
    </row>
    <row r="57" spans="1:14" ht="30" customHeight="1" thickBot="1" x14ac:dyDescent="0.3">
      <c r="A57" s="200">
        <v>9</v>
      </c>
      <c r="B57" s="211" t="s">
        <v>40</v>
      </c>
      <c r="C57" s="212" t="str">
        <f>+C52</f>
        <v>SEGURIDAD MONSERRATE LTDA</v>
      </c>
      <c r="D57" s="335"/>
      <c r="E57" s="292" t="s">
        <v>47</v>
      </c>
      <c r="F57" s="293"/>
      <c r="G57" s="212" t="str">
        <f>+G52</f>
        <v>SEGURIDAD PENTA LTDA</v>
      </c>
      <c r="H57" s="335"/>
      <c r="I57" s="292" t="s">
        <v>47</v>
      </c>
      <c r="J57" s="293"/>
      <c r="K57" s="257"/>
      <c r="L57" s="279"/>
      <c r="M57" s="258"/>
    </row>
    <row r="58" spans="1:14" ht="30" customHeight="1" thickBot="1" x14ac:dyDescent="0.3">
      <c r="A58" s="201"/>
      <c r="B58" s="212"/>
      <c r="C58" s="24" t="s">
        <v>9</v>
      </c>
      <c r="D58" s="23" t="s">
        <v>10</v>
      </c>
      <c r="E58" s="259"/>
      <c r="F58" s="260"/>
      <c r="G58" s="24" t="s">
        <v>9</v>
      </c>
      <c r="H58" s="23" t="s">
        <v>10</v>
      </c>
      <c r="I58" s="259"/>
      <c r="J58" s="260"/>
      <c r="K58" s="259"/>
      <c r="L58" s="281"/>
      <c r="M58" s="260"/>
    </row>
    <row r="59" spans="1:14" ht="30.75" thickBot="1" x14ac:dyDescent="0.3">
      <c r="A59" s="193">
        <v>9.1</v>
      </c>
      <c r="B59" s="39" t="s">
        <v>41</v>
      </c>
      <c r="C59" s="179" t="s">
        <v>51</v>
      </c>
      <c r="D59" s="174"/>
      <c r="E59" s="346" t="s">
        <v>51</v>
      </c>
      <c r="F59" s="347"/>
      <c r="G59" s="179" t="s">
        <v>51</v>
      </c>
      <c r="H59" s="174"/>
      <c r="I59" s="346" t="s">
        <v>51</v>
      </c>
      <c r="J59" s="347"/>
      <c r="K59" s="254"/>
      <c r="L59" s="248"/>
      <c r="M59" s="248"/>
    </row>
    <row r="60" spans="1:14" x14ac:dyDescent="0.25">
      <c r="A60" s="219" t="s">
        <v>56</v>
      </c>
      <c r="B60" s="221" t="s">
        <v>57</v>
      </c>
      <c r="C60" s="222" t="str">
        <f>+C57</f>
        <v>SEGURIDAD MONSERRATE LTDA</v>
      </c>
      <c r="D60" s="222"/>
      <c r="E60" s="257" t="s">
        <v>47</v>
      </c>
      <c r="F60" s="258"/>
      <c r="G60" s="277" t="str">
        <f>+G57</f>
        <v>SEGURIDAD PENTA LTDA</v>
      </c>
      <c r="H60" s="278"/>
      <c r="I60" s="257" t="s">
        <v>47</v>
      </c>
      <c r="J60" s="258"/>
      <c r="K60" s="257"/>
      <c r="L60" s="279"/>
      <c r="M60" s="258"/>
      <c r="N60" s="309"/>
    </row>
    <row r="61" spans="1:14" ht="30" x14ac:dyDescent="0.25">
      <c r="A61" s="220"/>
      <c r="B61" s="212"/>
      <c r="C61" s="172" t="s">
        <v>9</v>
      </c>
      <c r="D61" s="188" t="s">
        <v>10</v>
      </c>
      <c r="E61" s="259"/>
      <c r="F61" s="260"/>
      <c r="G61" s="172" t="s">
        <v>9</v>
      </c>
      <c r="H61" s="188" t="s">
        <v>10</v>
      </c>
      <c r="I61" s="259"/>
      <c r="J61" s="260"/>
      <c r="K61" s="259"/>
      <c r="L61" s="281"/>
      <c r="M61" s="260"/>
      <c r="N61" s="310"/>
    </row>
    <row r="62" spans="1:14" ht="34.5" customHeight="1" x14ac:dyDescent="0.25">
      <c r="A62" s="168">
        <v>10.1</v>
      </c>
      <c r="B62" s="9" t="s">
        <v>58</v>
      </c>
      <c r="C62" s="168" t="s">
        <v>83</v>
      </c>
      <c r="D62" s="168" t="s">
        <v>440</v>
      </c>
      <c r="E62" s="311" t="s">
        <v>82</v>
      </c>
      <c r="F62" s="272"/>
      <c r="G62" s="168" t="s">
        <v>83</v>
      </c>
      <c r="H62" s="168" t="s">
        <v>439</v>
      </c>
      <c r="I62" s="311" t="s">
        <v>82</v>
      </c>
      <c r="J62" s="272"/>
      <c r="K62" s="312"/>
      <c r="L62" s="312"/>
      <c r="M62" s="312"/>
    </row>
    <row r="63" spans="1:14" ht="30" customHeight="1" x14ac:dyDescent="0.25">
      <c r="A63" s="41">
        <v>10.199999999999999</v>
      </c>
      <c r="B63" s="39" t="s">
        <v>59</v>
      </c>
      <c r="C63" s="168" t="s">
        <v>83</v>
      </c>
      <c r="D63" s="168" t="s">
        <v>440</v>
      </c>
      <c r="E63" s="273" t="s">
        <v>82</v>
      </c>
      <c r="F63" s="272"/>
      <c r="G63" s="168" t="s">
        <v>83</v>
      </c>
      <c r="H63" s="168" t="s">
        <v>439</v>
      </c>
      <c r="I63" s="273" t="s">
        <v>82</v>
      </c>
      <c r="J63" s="272"/>
      <c r="K63" s="312"/>
      <c r="L63" s="312"/>
      <c r="M63" s="312"/>
    </row>
    <row r="64" spans="1:14" ht="148.5" customHeight="1" x14ac:dyDescent="0.25">
      <c r="A64" s="41">
        <v>10.3</v>
      </c>
      <c r="B64" s="127" t="s">
        <v>169</v>
      </c>
      <c r="C64" s="126" t="s">
        <v>83</v>
      </c>
      <c r="D64" s="168">
        <v>81</v>
      </c>
      <c r="E64" s="344" t="s">
        <v>438</v>
      </c>
      <c r="F64" s="345"/>
      <c r="G64" s="126" t="s">
        <v>83</v>
      </c>
      <c r="H64" s="168">
        <v>82</v>
      </c>
      <c r="I64" s="344" t="s">
        <v>438</v>
      </c>
      <c r="J64" s="345"/>
      <c r="K64" s="313"/>
      <c r="L64" s="313"/>
      <c r="M64" s="313"/>
    </row>
    <row r="65" spans="1:13" ht="63.75" customHeight="1" x14ac:dyDescent="0.25">
      <c r="A65" s="41">
        <v>10.4</v>
      </c>
      <c r="B65" s="125" t="s">
        <v>437</v>
      </c>
      <c r="C65" s="168" t="s">
        <v>83</v>
      </c>
      <c r="D65" s="168" t="s">
        <v>436</v>
      </c>
      <c r="E65" s="273" t="s">
        <v>434</v>
      </c>
      <c r="F65" s="272"/>
      <c r="G65" s="168" t="s">
        <v>83</v>
      </c>
      <c r="H65" s="168" t="s">
        <v>435</v>
      </c>
      <c r="I65" s="273" t="s">
        <v>434</v>
      </c>
      <c r="J65" s="272"/>
      <c r="K65" s="312"/>
      <c r="L65" s="312"/>
      <c r="M65" s="312"/>
    </row>
    <row r="66" spans="1:13" ht="48.75" customHeight="1" x14ac:dyDescent="0.25">
      <c r="A66" s="168">
        <v>10.5</v>
      </c>
      <c r="B66" s="125" t="s">
        <v>167</v>
      </c>
      <c r="C66" s="168" t="s">
        <v>83</v>
      </c>
      <c r="D66" s="168">
        <v>92</v>
      </c>
      <c r="E66" s="273" t="s">
        <v>82</v>
      </c>
      <c r="F66" s="272"/>
      <c r="G66" s="168" t="s">
        <v>83</v>
      </c>
      <c r="H66" s="168">
        <v>93</v>
      </c>
      <c r="I66" s="273" t="s">
        <v>82</v>
      </c>
      <c r="J66" s="272"/>
      <c r="K66" s="312"/>
      <c r="L66" s="312"/>
      <c r="M66" s="312"/>
    </row>
    <row r="67" spans="1:13" ht="48.75" customHeight="1" x14ac:dyDescent="0.25">
      <c r="A67" s="178" t="s">
        <v>165</v>
      </c>
      <c r="B67" s="195" t="s">
        <v>164</v>
      </c>
      <c r="C67" s="336" t="s">
        <v>83</v>
      </c>
      <c r="D67" s="337"/>
      <c r="E67" s="337"/>
      <c r="F67" s="337"/>
      <c r="G67" s="338"/>
      <c r="H67" s="173" t="s">
        <v>433</v>
      </c>
      <c r="I67" s="336" t="s">
        <v>82</v>
      </c>
      <c r="J67" s="338"/>
      <c r="K67" s="342"/>
      <c r="L67" s="343"/>
      <c r="M67" s="181"/>
    </row>
    <row r="68" spans="1:13" ht="30" customHeight="1" x14ac:dyDescent="0.25">
      <c r="A68" s="324">
        <v>11</v>
      </c>
      <c r="B68" s="325" t="s">
        <v>42</v>
      </c>
      <c r="C68" s="326" t="str">
        <f>+C57</f>
        <v>SEGURIDAD MONSERRATE LTDA</v>
      </c>
      <c r="D68" s="327"/>
      <c r="E68" s="327"/>
      <c r="F68" s="328"/>
      <c r="G68" s="326" t="str">
        <f>+G57</f>
        <v>SEGURIDAD PENTA LTDA</v>
      </c>
      <c r="H68" s="327"/>
      <c r="I68" s="327"/>
      <c r="J68" s="328"/>
      <c r="K68" s="222"/>
      <c r="L68" s="222"/>
      <c r="M68" s="222"/>
    </row>
    <row r="69" spans="1:13" ht="30" customHeight="1" x14ac:dyDescent="0.25">
      <c r="A69" s="201"/>
      <c r="B69" s="214"/>
      <c r="C69" s="326" t="s">
        <v>9</v>
      </c>
      <c r="D69" s="327"/>
      <c r="E69" s="327"/>
      <c r="F69" s="328"/>
      <c r="G69" s="326" t="s">
        <v>9</v>
      </c>
      <c r="H69" s="327"/>
      <c r="I69" s="327"/>
      <c r="J69" s="328"/>
      <c r="K69" s="222"/>
      <c r="L69" s="222"/>
      <c r="M69" s="222"/>
    </row>
    <row r="70" spans="1:13" ht="45" x14ac:dyDescent="0.25">
      <c r="A70" s="6">
        <v>11.1</v>
      </c>
      <c r="B70" s="26" t="s">
        <v>43</v>
      </c>
      <c r="C70" s="336" t="s">
        <v>83</v>
      </c>
      <c r="D70" s="337"/>
      <c r="E70" s="337"/>
      <c r="F70" s="338"/>
      <c r="G70" s="336" t="s">
        <v>83</v>
      </c>
      <c r="H70" s="337"/>
      <c r="I70" s="337"/>
      <c r="J70" s="338"/>
      <c r="K70" s="247"/>
      <c r="L70" s="248"/>
      <c r="M70" s="248"/>
    </row>
    <row r="71" spans="1:13" ht="31.5" customHeight="1" x14ac:dyDescent="0.25">
      <c r="A71" s="6">
        <v>11.2</v>
      </c>
      <c r="B71" s="26" t="s">
        <v>44</v>
      </c>
      <c r="C71" s="336" t="s">
        <v>83</v>
      </c>
      <c r="D71" s="337"/>
      <c r="E71" s="337"/>
      <c r="F71" s="338"/>
      <c r="G71" s="336" t="s">
        <v>83</v>
      </c>
      <c r="H71" s="337"/>
      <c r="I71" s="337"/>
      <c r="J71" s="338"/>
      <c r="K71" s="247"/>
      <c r="L71" s="248"/>
      <c r="M71" s="248"/>
    </row>
    <row r="72" spans="1:13" ht="30.75" thickBot="1" x14ac:dyDescent="0.3">
      <c r="A72" s="193">
        <v>11.3</v>
      </c>
      <c r="B72" s="27" t="s">
        <v>45</v>
      </c>
      <c r="C72" s="339" t="s">
        <v>83</v>
      </c>
      <c r="D72" s="340"/>
      <c r="E72" s="340"/>
      <c r="F72" s="341"/>
      <c r="G72" s="339" t="s">
        <v>83</v>
      </c>
      <c r="H72" s="340"/>
      <c r="I72" s="340"/>
      <c r="J72" s="341"/>
      <c r="K72" s="247"/>
      <c r="L72" s="248"/>
      <c r="M72" s="248"/>
    </row>
    <row r="73" spans="1:13" ht="33" thickBot="1" x14ac:dyDescent="0.3">
      <c r="A73" s="316" t="s">
        <v>46</v>
      </c>
      <c r="B73" s="317"/>
      <c r="C73" s="318" t="s">
        <v>71</v>
      </c>
      <c r="D73" s="319"/>
      <c r="E73" s="319"/>
      <c r="F73" s="319"/>
      <c r="G73" s="319"/>
      <c r="H73" s="319"/>
      <c r="I73" s="319"/>
      <c r="J73" s="320"/>
      <c r="K73" s="321"/>
      <c r="L73" s="322"/>
      <c r="M73" s="323"/>
    </row>
  </sheetData>
  <mergeCells count="159">
    <mergeCell ref="A25:A26"/>
    <mergeCell ref="B25:B26"/>
    <mergeCell ref="A37:A38"/>
    <mergeCell ref="B37:B38"/>
    <mergeCell ref="C37:D37"/>
    <mergeCell ref="E37:F38"/>
    <mergeCell ref="E25:F26"/>
    <mergeCell ref="C39:C41"/>
    <mergeCell ref="A52:A53"/>
    <mergeCell ref="B52:B53"/>
    <mergeCell ref="C52:F52"/>
    <mergeCell ref="A1:F2"/>
    <mergeCell ref="A4:F5"/>
    <mergeCell ref="C11:F11"/>
    <mergeCell ref="K14:M14"/>
    <mergeCell ref="C15:C19"/>
    <mergeCell ref="D15:D19"/>
    <mergeCell ref="E15:F19"/>
    <mergeCell ref="K15:M19"/>
    <mergeCell ref="I14:J14"/>
    <mergeCell ref="G15:G19"/>
    <mergeCell ref="C8:J8"/>
    <mergeCell ref="C9:J9"/>
    <mergeCell ref="C10:F10"/>
    <mergeCell ref="G10:J10"/>
    <mergeCell ref="C12:F12"/>
    <mergeCell ref="G11:J11"/>
    <mergeCell ref="G12:J12"/>
    <mergeCell ref="G13:J13"/>
    <mergeCell ref="C13:F13"/>
    <mergeCell ref="E14:F14"/>
    <mergeCell ref="E20:F20"/>
    <mergeCell ref="K20:M20"/>
    <mergeCell ref="C21:C24"/>
    <mergeCell ref="D21:D24"/>
    <mergeCell ref="E21:F24"/>
    <mergeCell ref="H15:H19"/>
    <mergeCell ref="I15:J19"/>
    <mergeCell ref="A18:A19"/>
    <mergeCell ref="B18:B19"/>
    <mergeCell ref="I20:J20"/>
    <mergeCell ref="G21:G24"/>
    <mergeCell ref="H21:H24"/>
    <mergeCell ref="I21:J24"/>
    <mergeCell ref="K21:M24"/>
    <mergeCell ref="K25:M26"/>
    <mergeCell ref="A30:A31"/>
    <mergeCell ref="B30:B31"/>
    <mergeCell ref="C30:D30"/>
    <mergeCell ref="E30:F31"/>
    <mergeCell ref="K30:M31"/>
    <mergeCell ref="C32:C36"/>
    <mergeCell ref="D32:D36"/>
    <mergeCell ref="E32:F36"/>
    <mergeCell ref="K32:M36"/>
    <mergeCell ref="G32:G36"/>
    <mergeCell ref="H32:H36"/>
    <mergeCell ref="G30:H30"/>
    <mergeCell ref="I30:J31"/>
    <mergeCell ref="K27:M29"/>
    <mergeCell ref="C27:C28"/>
    <mergeCell ref="D27:D29"/>
    <mergeCell ref="E27:F29"/>
    <mergeCell ref="G27:G28"/>
    <mergeCell ref="H27:H29"/>
    <mergeCell ref="I27:J29"/>
    <mergeCell ref="G25:H25"/>
    <mergeCell ref="I25:J26"/>
    <mergeCell ref="C25:D25"/>
    <mergeCell ref="K42:M42"/>
    <mergeCell ref="K43:M51"/>
    <mergeCell ref="I42:J42"/>
    <mergeCell ref="I43:J51"/>
    <mergeCell ref="C51:G51"/>
    <mergeCell ref="C46:G46"/>
    <mergeCell ref="C47:G47"/>
    <mergeCell ref="K37:M38"/>
    <mergeCell ref="I32:J36"/>
    <mergeCell ref="G37:H37"/>
    <mergeCell ref="I37:J38"/>
    <mergeCell ref="G39:G41"/>
    <mergeCell ref="H39:H41"/>
    <mergeCell ref="I39:J41"/>
    <mergeCell ref="K39:M41"/>
    <mergeCell ref="C42:G42"/>
    <mergeCell ref="C43:G43"/>
    <mergeCell ref="C44:G44"/>
    <mergeCell ref="C45:G45"/>
    <mergeCell ref="C48:G48"/>
    <mergeCell ref="C49:G49"/>
    <mergeCell ref="D39:D41"/>
    <mergeCell ref="E39:F41"/>
    <mergeCell ref="K52:M53"/>
    <mergeCell ref="C53:D53"/>
    <mergeCell ref="C50:G50"/>
    <mergeCell ref="K54:M56"/>
    <mergeCell ref="A57:A58"/>
    <mergeCell ref="B57:B58"/>
    <mergeCell ref="C57:D57"/>
    <mergeCell ref="E57:F58"/>
    <mergeCell ref="K57:M58"/>
    <mergeCell ref="G57:H57"/>
    <mergeCell ref="I57:J58"/>
    <mergeCell ref="G53:H53"/>
    <mergeCell ref="I53:J53"/>
    <mergeCell ref="G54:H56"/>
    <mergeCell ref="I54:J56"/>
    <mergeCell ref="E53:F53"/>
    <mergeCell ref="E54:F56"/>
    <mergeCell ref="H43:H51"/>
    <mergeCell ref="G52:J52"/>
    <mergeCell ref="C54:D56"/>
    <mergeCell ref="K59:M59"/>
    <mergeCell ref="A60:A61"/>
    <mergeCell ref="B60:B61"/>
    <mergeCell ref="C60:D60"/>
    <mergeCell ref="E60:F61"/>
    <mergeCell ref="K60:M61"/>
    <mergeCell ref="I59:J59"/>
    <mergeCell ref="G60:H60"/>
    <mergeCell ref="I60:J61"/>
    <mergeCell ref="E59:F59"/>
    <mergeCell ref="E66:F66"/>
    <mergeCell ref="K66:M66"/>
    <mergeCell ref="K64:M64"/>
    <mergeCell ref="I62:J62"/>
    <mergeCell ref="I63:J63"/>
    <mergeCell ref="I64:J64"/>
    <mergeCell ref="I65:J65"/>
    <mergeCell ref="I66:J66"/>
    <mergeCell ref="N60:N61"/>
    <mergeCell ref="E62:F62"/>
    <mergeCell ref="K62:M62"/>
    <mergeCell ref="E63:F63"/>
    <mergeCell ref="K63:M63"/>
    <mergeCell ref="E65:F65"/>
    <mergeCell ref="K65:M65"/>
    <mergeCell ref="E64:F64"/>
    <mergeCell ref="A73:B73"/>
    <mergeCell ref="K73:M73"/>
    <mergeCell ref="G70:J70"/>
    <mergeCell ref="G71:J71"/>
    <mergeCell ref="G72:J72"/>
    <mergeCell ref="C73:J73"/>
    <mergeCell ref="I67:J67"/>
    <mergeCell ref="G68:J68"/>
    <mergeCell ref="G69:J69"/>
    <mergeCell ref="K67:L67"/>
    <mergeCell ref="C67:G67"/>
    <mergeCell ref="C70:F70"/>
    <mergeCell ref="K70:M72"/>
    <mergeCell ref="C71:F71"/>
    <mergeCell ref="C72:F72"/>
    <mergeCell ref="A68:A69"/>
    <mergeCell ref="B68:B69"/>
    <mergeCell ref="C68:F68"/>
    <mergeCell ref="K68:M68"/>
    <mergeCell ref="C69:F69"/>
    <mergeCell ref="K69:M69"/>
  </mergeCells>
  <pageMargins left="0.7" right="0.7" top="0.75" bottom="0.75" header="0.3" footer="0.3"/>
  <pageSetup scale="35" orientation="portrait" r:id="rId1"/>
  <rowBreaks count="1" manualBreakCount="1">
    <brk id="51"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topLeftCell="A64" zoomScale="80" zoomScaleNormal="80" zoomScaleSheetLayoutView="80" workbookViewId="0">
      <selection activeCell="C72" sqref="C72:F72"/>
    </sheetView>
  </sheetViews>
  <sheetFormatPr baseColWidth="10" defaultRowHeight="15" x14ac:dyDescent="0.25"/>
  <cols>
    <col min="1" max="1" width="6.7109375" style="1" customWidth="1"/>
    <col min="2" max="2" width="47.140625" customWidth="1"/>
    <col min="3" max="3" width="40.140625" style="1" customWidth="1"/>
    <col min="4" max="4" width="12.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ht="15.75" thickBot="1" x14ac:dyDescent="0.3">
      <c r="C7" s="2"/>
      <c r="F7" s="2"/>
    </row>
    <row r="8" spans="1:9" ht="15.75" thickBot="1" x14ac:dyDescent="0.3">
      <c r="A8" s="28" t="s">
        <v>1</v>
      </c>
      <c r="B8" s="29" t="s">
        <v>2</v>
      </c>
      <c r="C8" s="379">
        <v>8</v>
      </c>
      <c r="D8" s="380"/>
      <c r="E8" s="380"/>
      <c r="F8" s="380"/>
    </row>
    <row r="9" spans="1:9" ht="31.5" customHeight="1" x14ac:dyDescent="0.25">
      <c r="A9" s="28" t="s">
        <v>3</v>
      </c>
      <c r="B9" s="29" t="s">
        <v>4</v>
      </c>
      <c r="C9" s="381" t="s">
        <v>458</v>
      </c>
      <c r="D9" s="382"/>
      <c r="E9" s="382"/>
      <c r="F9" s="382"/>
    </row>
    <row r="10" spans="1:9" x14ac:dyDescent="0.25">
      <c r="A10" s="28" t="s">
        <v>5</v>
      </c>
      <c r="B10" s="29" t="s">
        <v>7</v>
      </c>
      <c r="C10" s="364" t="s">
        <v>186</v>
      </c>
      <c r="D10" s="365"/>
      <c r="E10" s="365"/>
      <c r="F10" s="365"/>
    </row>
    <row r="11" spans="1:9" x14ac:dyDescent="0.25">
      <c r="A11" s="28" t="s">
        <v>6</v>
      </c>
      <c r="B11" s="29" t="s">
        <v>8</v>
      </c>
      <c r="C11" s="285" t="s">
        <v>185</v>
      </c>
      <c r="D11" s="285"/>
      <c r="E11" s="285"/>
      <c r="F11" s="285"/>
    </row>
    <row r="12" spans="1:9" ht="15.75" thickBot="1" x14ac:dyDescent="0.3">
      <c r="A12" s="28" t="s">
        <v>184</v>
      </c>
      <c r="B12" s="29" t="s">
        <v>183</v>
      </c>
      <c r="C12" s="371" t="s">
        <v>83</v>
      </c>
      <c r="D12" s="371"/>
      <c r="E12" s="371"/>
      <c r="F12" s="371"/>
    </row>
    <row r="13" spans="1:9" ht="39" customHeight="1" x14ac:dyDescent="0.25">
      <c r="A13" s="18">
        <v>1</v>
      </c>
      <c r="B13" s="21" t="s">
        <v>11</v>
      </c>
      <c r="C13" s="189" t="str">
        <f>+$C$9</f>
        <v xml:space="preserve">COMPAÑÍA DE VIGILANCIA PRIVADA SERSECOL LTDA </v>
      </c>
      <c r="D13" s="114" t="s">
        <v>10</v>
      </c>
      <c r="E13" s="259" t="s">
        <v>47</v>
      </c>
      <c r="F13" s="282"/>
      <c r="G13" s="231" t="s">
        <v>62</v>
      </c>
      <c r="H13" s="287"/>
      <c r="I13" s="288"/>
    </row>
    <row r="14" spans="1:9" ht="30" x14ac:dyDescent="0.25">
      <c r="A14" s="6">
        <v>1.1000000000000001</v>
      </c>
      <c r="B14" s="7" t="s">
        <v>12</v>
      </c>
      <c r="C14" s="376" t="s">
        <v>83</v>
      </c>
      <c r="D14" s="202" t="s">
        <v>465</v>
      </c>
      <c r="E14" s="205" t="s">
        <v>82</v>
      </c>
      <c r="F14" s="206"/>
      <c r="G14" s="289"/>
      <c r="H14" s="290"/>
      <c r="I14" s="290"/>
    </row>
    <row r="15" spans="1:9" x14ac:dyDescent="0.25">
      <c r="A15" s="6">
        <v>1.2</v>
      </c>
      <c r="B15" s="8" t="s">
        <v>13</v>
      </c>
      <c r="C15" s="377"/>
      <c r="D15" s="203"/>
      <c r="E15" s="207"/>
      <c r="F15" s="208"/>
      <c r="G15" s="254"/>
      <c r="H15" s="248"/>
      <c r="I15" s="248"/>
    </row>
    <row r="16" spans="1:9" ht="30" x14ac:dyDescent="0.25">
      <c r="A16" s="6">
        <v>1.3</v>
      </c>
      <c r="B16" s="7" t="s">
        <v>14</v>
      </c>
      <c r="C16" s="377"/>
      <c r="D16" s="203"/>
      <c r="E16" s="207"/>
      <c r="F16" s="208"/>
      <c r="G16" s="254"/>
      <c r="H16" s="248"/>
      <c r="I16" s="248"/>
    </row>
    <row r="17" spans="1:9" ht="60" customHeight="1" x14ac:dyDescent="0.25">
      <c r="A17" s="239">
        <v>1.4</v>
      </c>
      <c r="B17" s="241" t="s">
        <v>15</v>
      </c>
      <c r="C17" s="377"/>
      <c r="D17" s="203"/>
      <c r="E17" s="207"/>
      <c r="F17" s="208"/>
      <c r="G17" s="254"/>
      <c r="H17" s="248"/>
      <c r="I17" s="248"/>
    </row>
    <row r="18" spans="1:9" ht="15.75" thickBot="1" x14ac:dyDescent="0.3">
      <c r="A18" s="240"/>
      <c r="B18" s="242"/>
      <c r="C18" s="378"/>
      <c r="D18" s="204"/>
      <c r="E18" s="209"/>
      <c r="F18" s="210"/>
      <c r="G18" s="254"/>
      <c r="H18" s="248"/>
      <c r="I18" s="248"/>
    </row>
    <row r="19" spans="1:9" ht="39" customHeight="1" x14ac:dyDescent="0.25">
      <c r="A19" s="18">
        <v>2</v>
      </c>
      <c r="B19" s="19" t="s">
        <v>16</v>
      </c>
      <c r="C19" s="196" t="str">
        <f>+$C$9</f>
        <v xml:space="preserve">COMPAÑÍA DE VIGILANCIA PRIVADA SERSECOL LTDA </v>
      </c>
      <c r="D19" s="191"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 xml:space="preserve">COMPAÑÍA DE VIGILANCIA PRIVADA SERSECOL LTDA </v>
      </c>
      <c r="D24" s="278"/>
      <c r="E24" s="257" t="s">
        <v>47</v>
      </c>
      <c r="F24" s="258"/>
      <c r="G24" s="257"/>
      <c r="H24" s="279"/>
      <c r="I24" s="280"/>
    </row>
    <row r="25" spans="1:9" ht="33" customHeight="1" x14ac:dyDescent="0.25">
      <c r="A25" s="201"/>
      <c r="B25" s="220"/>
      <c r="C25" s="184" t="s">
        <v>9</v>
      </c>
      <c r="D25" s="191" t="s">
        <v>10</v>
      </c>
      <c r="E25" s="259"/>
      <c r="F25" s="260"/>
      <c r="G25" s="259"/>
      <c r="H25" s="281"/>
      <c r="I25" s="282"/>
    </row>
    <row r="26" spans="1:9" ht="62.25" customHeight="1" x14ac:dyDescent="0.25">
      <c r="A26" s="6">
        <v>4.0999999999999996</v>
      </c>
      <c r="B26" s="9" t="s">
        <v>53</v>
      </c>
      <c r="C26" s="351" t="s">
        <v>83</v>
      </c>
      <c r="D26" s="298" t="s">
        <v>464</v>
      </c>
      <c r="E26" s="358" t="s">
        <v>82</v>
      </c>
      <c r="F26" s="216"/>
      <c r="G26" s="254"/>
      <c r="H26" s="248"/>
      <c r="I26" s="248"/>
    </row>
    <row r="27" spans="1:9" ht="30" x14ac:dyDescent="0.25">
      <c r="A27" s="6">
        <v>4.2</v>
      </c>
      <c r="B27" s="9" t="s">
        <v>21</v>
      </c>
      <c r="C27" s="351"/>
      <c r="D27" s="299"/>
      <c r="E27" s="360"/>
      <c r="F27" s="218"/>
      <c r="G27" s="254"/>
      <c r="H27" s="248"/>
      <c r="I27" s="248"/>
    </row>
    <row r="28" spans="1:9" ht="30.75" thickBot="1" x14ac:dyDescent="0.3">
      <c r="A28" s="10">
        <v>4.3</v>
      </c>
      <c r="B28" s="11" t="s">
        <v>48</v>
      </c>
      <c r="C28" s="173" t="s">
        <v>72</v>
      </c>
      <c r="D28" s="300"/>
      <c r="E28" s="362"/>
      <c r="F28" s="363"/>
      <c r="G28" s="254"/>
      <c r="H28" s="248"/>
      <c r="I28" s="248"/>
    </row>
    <row r="29" spans="1:9" ht="30" customHeight="1" thickBot="1" x14ac:dyDescent="0.3">
      <c r="A29" s="200">
        <v>5</v>
      </c>
      <c r="B29" s="213" t="s">
        <v>22</v>
      </c>
      <c r="C29" s="263" t="str">
        <f>+C24</f>
        <v xml:space="preserve">COMPAÑÍA DE VIGILANCIA PRIVADA SERSECOL LTDA </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265" t="s">
        <v>463</v>
      </c>
      <c r="E31" s="215" t="s">
        <v>82</v>
      </c>
      <c r="F31" s="216"/>
      <c r="G31" s="383" t="s">
        <v>462</v>
      </c>
      <c r="H31" s="384"/>
      <c r="I31" s="384"/>
    </row>
    <row r="32" spans="1:9" ht="45" x14ac:dyDescent="0.25">
      <c r="A32" s="6">
        <v>5.2</v>
      </c>
      <c r="B32" s="9" t="s">
        <v>176</v>
      </c>
      <c r="C32" s="266"/>
      <c r="D32" s="266"/>
      <c r="E32" s="217"/>
      <c r="F32" s="218"/>
      <c r="G32" s="385"/>
      <c r="H32" s="386"/>
      <c r="I32" s="386"/>
    </row>
    <row r="33" spans="1:9" ht="45" x14ac:dyDescent="0.25">
      <c r="A33" s="6">
        <v>5.3</v>
      </c>
      <c r="B33" s="14" t="s">
        <v>175</v>
      </c>
      <c r="C33" s="266"/>
      <c r="D33" s="266"/>
      <c r="E33" s="217"/>
      <c r="F33" s="218"/>
      <c r="G33" s="385"/>
      <c r="H33" s="386"/>
      <c r="I33" s="386"/>
    </row>
    <row r="34" spans="1:9" ht="30" x14ac:dyDescent="0.25">
      <c r="A34" s="6">
        <v>5.4</v>
      </c>
      <c r="B34" s="9" t="s">
        <v>23</v>
      </c>
      <c r="C34" s="266"/>
      <c r="D34" s="266"/>
      <c r="E34" s="217"/>
      <c r="F34" s="218"/>
      <c r="G34" s="385"/>
      <c r="H34" s="386"/>
      <c r="I34" s="386"/>
    </row>
    <row r="35" spans="1:9" ht="30.75" thickBot="1" x14ac:dyDescent="0.3">
      <c r="A35" s="10">
        <v>5.5</v>
      </c>
      <c r="B35" s="11" t="s">
        <v>24</v>
      </c>
      <c r="C35" s="267"/>
      <c r="D35" s="267"/>
      <c r="E35" s="217"/>
      <c r="F35" s="218"/>
      <c r="G35" s="385"/>
      <c r="H35" s="386"/>
      <c r="I35" s="386"/>
    </row>
    <row r="36" spans="1:9" ht="30" customHeight="1" thickBot="1" x14ac:dyDescent="0.3">
      <c r="A36" s="200">
        <v>6</v>
      </c>
      <c r="B36" s="211" t="s">
        <v>142</v>
      </c>
      <c r="C36" s="212" t="str">
        <f>+C29</f>
        <v xml:space="preserve">COMPAÑÍA DE VIGILANCIA PRIVADA SERSECOL LTDA </v>
      </c>
      <c r="D36" s="214"/>
      <c r="E36" s="249" t="s">
        <v>47</v>
      </c>
      <c r="F36" s="249"/>
      <c r="G36" s="387"/>
      <c r="H36" s="388"/>
      <c r="I36" s="389"/>
    </row>
    <row r="37" spans="1:9" ht="15.75" thickBot="1" x14ac:dyDescent="0.3">
      <c r="A37" s="201"/>
      <c r="B37" s="212"/>
      <c r="C37" s="24" t="s">
        <v>9</v>
      </c>
      <c r="D37" s="130" t="s">
        <v>10</v>
      </c>
      <c r="E37" s="249"/>
      <c r="F37" s="249"/>
      <c r="G37" s="357"/>
      <c r="H37" s="281"/>
      <c r="I37" s="282"/>
    </row>
    <row r="38" spans="1:9" ht="30" x14ac:dyDescent="0.25">
      <c r="A38" s="6">
        <v>6.1</v>
      </c>
      <c r="B38" s="9" t="s">
        <v>26</v>
      </c>
      <c r="C38" s="372" t="s">
        <v>83</v>
      </c>
      <c r="D38" s="374">
        <v>49</v>
      </c>
      <c r="E38" s="360" t="s">
        <v>82</v>
      </c>
      <c r="F38" s="218"/>
      <c r="G38" s="254"/>
      <c r="H38" s="248"/>
      <c r="I38" s="248"/>
    </row>
    <row r="39" spans="1:9" ht="45" x14ac:dyDescent="0.25">
      <c r="A39" s="6">
        <v>6.2</v>
      </c>
      <c r="B39" s="9" t="s">
        <v>27</v>
      </c>
      <c r="C39" s="266"/>
      <c r="D39" s="374"/>
      <c r="E39" s="360"/>
      <c r="F39" s="218"/>
      <c r="G39" s="254"/>
      <c r="H39" s="248"/>
      <c r="I39" s="248"/>
    </row>
    <row r="40" spans="1:9" ht="60.75" thickBot="1" x14ac:dyDescent="0.3">
      <c r="A40" s="6">
        <v>6.3</v>
      </c>
      <c r="B40" s="11" t="s">
        <v>28</v>
      </c>
      <c r="C40" s="373"/>
      <c r="D40" s="375"/>
      <c r="E40" s="362"/>
      <c r="F40" s="363"/>
      <c r="G40" s="254"/>
      <c r="H40" s="248"/>
      <c r="I40" s="248"/>
    </row>
    <row r="41" spans="1:9" x14ac:dyDescent="0.25">
      <c r="A41" s="18">
        <v>7</v>
      </c>
      <c r="B41" s="25" t="s">
        <v>29</v>
      </c>
      <c r="C41" s="187" t="s">
        <v>174</v>
      </c>
      <c r="D41" s="191" t="s">
        <v>10</v>
      </c>
      <c r="E41" s="231" t="s">
        <v>47</v>
      </c>
      <c r="F41" s="232"/>
      <c r="G41" s="231"/>
      <c r="H41" s="287"/>
      <c r="I41" s="288"/>
    </row>
    <row r="42" spans="1:9" x14ac:dyDescent="0.25">
      <c r="A42" s="6">
        <v>7.1</v>
      </c>
      <c r="B42" s="9" t="s">
        <v>30</v>
      </c>
      <c r="C42" s="171" t="s">
        <v>173</v>
      </c>
      <c r="D42" s="298" t="s">
        <v>461</v>
      </c>
      <c r="E42" s="301" t="s">
        <v>82</v>
      </c>
      <c r="F42" s="302"/>
      <c r="G42" s="254"/>
      <c r="H42" s="248"/>
      <c r="I42" s="248"/>
    </row>
    <row r="43" spans="1:9" x14ac:dyDescent="0.25">
      <c r="A43" s="6">
        <v>7.2</v>
      </c>
      <c r="B43" s="9" t="s">
        <v>31</v>
      </c>
      <c r="C43" s="171" t="s">
        <v>460</v>
      </c>
      <c r="D43" s="299"/>
      <c r="E43" s="303"/>
      <c r="F43" s="304"/>
      <c r="G43" s="254"/>
      <c r="H43" s="248"/>
      <c r="I43" s="248"/>
    </row>
    <row r="44" spans="1:9" ht="30" x14ac:dyDescent="0.25">
      <c r="A44" s="6">
        <v>7.3</v>
      </c>
      <c r="B44" s="9" t="s">
        <v>32</v>
      </c>
      <c r="C44" s="332" t="s">
        <v>83</v>
      </c>
      <c r="D44" s="299"/>
      <c r="E44" s="303"/>
      <c r="F44" s="304"/>
      <c r="G44" s="254"/>
      <c r="H44" s="248"/>
      <c r="I44" s="248"/>
    </row>
    <row r="45" spans="1:9" ht="45" x14ac:dyDescent="0.25">
      <c r="A45" s="6">
        <v>7.4</v>
      </c>
      <c r="B45" s="9" t="s">
        <v>33</v>
      </c>
      <c r="C45" s="332"/>
      <c r="D45" s="299"/>
      <c r="E45" s="303"/>
      <c r="F45" s="304"/>
      <c r="G45" s="254"/>
      <c r="H45" s="248"/>
      <c r="I45" s="248"/>
    </row>
    <row r="46" spans="1:9" ht="45" x14ac:dyDescent="0.25">
      <c r="A46" s="6">
        <v>7.5</v>
      </c>
      <c r="B46" s="9" t="s">
        <v>64</v>
      </c>
      <c r="C46" s="332"/>
      <c r="D46" s="299"/>
      <c r="E46" s="303"/>
      <c r="F46" s="304"/>
      <c r="G46" s="254"/>
      <c r="H46" s="248"/>
      <c r="I46" s="248"/>
    </row>
    <row r="47" spans="1:9" x14ac:dyDescent="0.25">
      <c r="A47" s="6">
        <v>7.6</v>
      </c>
      <c r="B47" s="9" t="s">
        <v>34</v>
      </c>
      <c r="C47" s="332"/>
      <c r="D47" s="299"/>
      <c r="E47" s="303"/>
      <c r="F47" s="304"/>
      <c r="G47" s="254"/>
      <c r="H47" s="248"/>
      <c r="I47" s="248"/>
    </row>
    <row r="48" spans="1:9" ht="30" x14ac:dyDescent="0.25">
      <c r="A48" s="6">
        <v>7.7</v>
      </c>
      <c r="B48" s="9" t="s">
        <v>55</v>
      </c>
      <c r="C48" s="332"/>
      <c r="D48" s="299"/>
      <c r="E48" s="303"/>
      <c r="F48" s="304"/>
      <c r="G48" s="254"/>
      <c r="H48" s="248"/>
      <c r="I48" s="248"/>
    </row>
    <row r="49" spans="1:10" ht="31.5" customHeight="1" x14ac:dyDescent="0.25">
      <c r="A49" s="6">
        <v>7.8</v>
      </c>
      <c r="B49" s="15" t="s">
        <v>35</v>
      </c>
      <c r="C49" s="332"/>
      <c r="D49" s="299"/>
      <c r="E49" s="303"/>
      <c r="F49" s="304"/>
      <c r="G49" s="254"/>
      <c r="H49" s="248"/>
      <c r="I49" s="248"/>
    </row>
    <row r="50" spans="1:10" ht="15.75" thickBot="1" x14ac:dyDescent="0.3">
      <c r="A50" s="6">
        <v>7.9</v>
      </c>
      <c r="B50" s="9" t="s">
        <v>36</v>
      </c>
      <c r="C50" s="332"/>
      <c r="D50" s="300"/>
      <c r="E50" s="305"/>
      <c r="F50" s="306"/>
      <c r="G50" s="254"/>
      <c r="H50" s="248"/>
      <c r="I50" s="248"/>
    </row>
    <row r="51" spans="1:10" ht="30" customHeight="1" x14ac:dyDescent="0.25">
      <c r="A51" s="200">
        <v>8</v>
      </c>
      <c r="B51" s="211" t="s">
        <v>37</v>
      </c>
      <c r="C51" s="325" t="str">
        <f>+C36</f>
        <v xml:space="preserve">COMPAÑÍA DE VIGILANCIA PRIVADA SERSECOL LTDA </v>
      </c>
      <c r="D51" s="294"/>
      <c r="E51" s="294"/>
      <c r="F51" s="295"/>
      <c r="G51" s="257"/>
      <c r="H51" s="279"/>
      <c r="I51" s="258"/>
    </row>
    <row r="52" spans="1:10" ht="30" customHeight="1" x14ac:dyDescent="0.25">
      <c r="A52" s="201"/>
      <c r="B52" s="212"/>
      <c r="C52" s="152" t="s">
        <v>50</v>
      </c>
      <c r="D52" s="152" t="s">
        <v>459</v>
      </c>
      <c r="E52" s="249" t="s">
        <v>170</v>
      </c>
      <c r="F52" s="249"/>
      <c r="G52" s="281"/>
      <c r="H52" s="281"/>
      <c r="I52" s="260"/>
    </row>
    <row r="53" spans="1:10" ht="30" x14ac:dyDescent="0.25">
      <c r="A53" s="6">
        <v>8.1</v>
      </c>
      <c r="B53" s="7" t="s">
        <v>38</v>
      </c>
      <c r="C53" s="351" t="s">
        <v>85</v>
      </c>
      <c r="D53" s="351"/>
      <c r="E53" s="351" t="s">
        <v>85</v>
      </c>
      <c r="F53" s="351"/>
      <c r="G53" s="308"/>
      <c r="H53" s="248"/>
      <c r="I53" s="248"/>
    </row>
    <row r="54" spans="1:10" x14ac:dyDescent="0.25">
      <c r="A54" s="6">
        <v>8.1999999999999993</v>
      </c>
      <c r="B54" s="8" t="s">
        <v>13</v>
      </c>
      <c r="C54" s="351"/>
      <c r="D54" s="351"/>
      <c r="E54" s="351"/>
      <c r="F54" s="351"/>
      <c r="G54" s="308"/>
      <c r="H54" s="248"/>
      <c r="I54" s="248"/>
    </row>
    <row r="55" spans="1:10" ht="60.75" thickBot="1" x14ac:dyDescent="0.3">
      <c r="A55" s="10">
        <v>8.3000000000000007</v>
      </c>
      <c r="B55" s="16" t="s">
        <v>39</v>
      </c>
      <c r="C55" s="351"/>
      <c r="D55" s="351"/>
      <c r="E55" s="351"/>
      <c r="F55" s="351"/>
      <c r="G55" s="308"/>
      <c r="H55" s="248"/>
      <c r="I55" s="248"/>
    </row>
    <row r="56" spans="1:10" ht="30" customHeight="1" thickBot="1" x14ac:dyDescent="0.3">
      <c r="A56" s="200">
        <v>9</v>
      </c>
      <c r="B56" s="211" t="s">
        <v>40</v>
      </c>
      <c r="C56" s="390" t="str">
        <f>+C51</f>
        <v xml:space="preserve">COMPAÑÍA DE VIGILANCIA PRIVADA SERSECOL LTDA </v>
      </c>
      <c r="D56" s="391"/>
      <c r="E56" s="391"/>
      <c r="F56" s="392"/>
      <c r="G56" s="257"/>
      <c r="H56" s="279"/>
      <c r="I56" s="258"/>
    </row>
    <row r="57" spans="1:10" ht="30" customHeight="1" thickBot="1" x14ac:dyDescent="0.3">
      <c r="A57" s="201"/>
      <c r="B57" s="212"/>
      <c r="C57" s="24" t="s">
        <v>9</v>
      </c>
      <c r="D57" s="23" t="s">
        <v>10</v>
      </c>
      <c r="E57" s="259" t="s">
        <v>47</v>
      </c>
      <c r="F57" s="260"/>
      <c r="G57" s="259"/>
      <c r="H57" s="281"/>
      <c r="I57" s="260"/>
    </row>
    <row r="58" spans="1:10" ht="30.75" thickBot="1" x14ac:dyDescent="0.3">
      <c r="A58" s="193">
        <v>9.1</v>
      </c>
      <c r="B58" s="39" t="s">
        <v>41</v>
      </c>
      <c r="C58" s="179" t="s">
        <v>51</v>
      </c>
      <c r="D58" s="174"/>
      <c r="E58" s="346" t="s">
        <v>51</v>
      </c>
      <c r="F58" s="347"/>
      <c r="G58" s="254"/>
      <c r="H58" s="248"/>
      <c r="I58" s="248"/>
    </row>
    <row r="59" spans="1:10" x14ac:dyDescent="0.25">
      <c r="A59" s="219" t="s">
        <v>56</v>
      </c>
      <c r="B59" s="221" t="s">
        <v>57</v>
      </c>
      <c r="C59" s="222" t="s">
        <v>458</v>
      </c>
      <c r="D59" s="222"/>
      <c r="E59" s="257" t="s">
        <v>47</v>
      </c>
      <c r="F59" s="258"/>
      <c r="G59" s="257"/>
      <c r="H59" s="279"/>
      <c r="I59" s="258"/>
      <c r="J59" s="309"/>
    </row>
    <row r="60" spans="1:10" x14ac:dyDescent="0.25">
      <c r="A60" s="220"/>
      <c r="B60" s="212"/>
      <c r="C60" s="172" t="s">
        <v>9</v>
      </c>
      <c r="D60" s="188" t="s">
        <v>10</v>
      </c>
      <c r="E60" s="292"/>
      <c r="F60" s="293" t="s">
        <v>9</v>
      </c>
      <c r="G60" s="259"/>
      <c r="H60" s="281"/>
      <c r="I60" s="260"/>
      <c r="J60" s="310"/>
    </row>
    <row r="61" spans="1:10" ht="34.5" customHeight="1" x14ac:dyDescent="0.25">
      <c r="A61" s="168">
        <v>10.1</v>
      </c>
      <c r="B61" s="9" t="s">
        <v>58</v>
      </c>
      <c r="C61" s="173" t="s">
        <v>83</v>
      </c>
      <c r="D61" s="173" t="s">
        <v>457</v>
      </c>
      <c r="E61" s="393" t="s">
        <v>82</v>
      </c>
      <c r="F61" s="337"/>
      <c r="G61" s="312"/>
      <c r="H61" s="312"/>
      <c r="I61" s="312"/>
    </row>
    <row r="62" spans="1:10" ht="30" customHeight="1" x14ac:dyDescent="0.25">
      <c r="A62" s="41">
        <v>10.199999999999999</v>
      </c>
      <c r="B62" s="39" t="s">
        <v>59</v>
      </c>
      <c r="C62" s="173" t="s">
        <v>83</v>
      </c>
      <c r="D62" s="173" t="s">
        <v>298</v>
      </c>
      <c r="E62" s="336" t="s">
        <v>82</v>
      </c>
      <c r="F62" s="337"/>
      <c r="G62" s="312"/>
      <c r="H62" s="312"/>
      <c r="I62" s="312"/>
    </row>
    <row r="63" spans="1:10" ht="148.5" customHeight="1" x14ac:dyDescent="0.25">
      <c r="A63" s="41">
        <v>10.3</v>
      </c>
      <c r="B63" s="127" t="s">
        <v>169</v>
      </c>
      <c r="C63" s="197" t="s">
        <v>83</v>
      </c>
      <c r="D63" s="173">
        <v>69</v>
      </c>
      <c r="E63" s="394" t="s">
        <v>82</v>
      </c>
      <c r="F63" s="396"/>
      <c r="G63" s="313"/>
      <c r="H63" s="313"/>
      <c r="I63" s="313"/>
    </row>
    <row r="64" spans="1:10" ht="63.75" customHeight="1" x14ac:dyDescent="0.25">
      <c r="A64" s="41">
        <v>10.4</v>
      </c>
      <c r="B64" s="125" t="s">
        <v>168</v>
      </c>
      <c r="C64" s="173" t="s">
        <v>83</v>
      </c>
      <c r="D64" s="173" t="s">
        <v>456</v>
      </c>
      <c r="E64" s="394" t="s">
        <v>82</v>
      </c>
      <c r="F64" s="395"/>
      <c r="G64" s="312"/>
      <c r="H64" s="312"/>
      <c r="I64" s="312"/>
    </row>
    <row r="65" spans="1:9" ht="48.75" customHeight="1" x14ac:dyDescent="0.25">
      <c r="A65" s="168">
        <v>10.5</v>
      </c>
      <c r="B65" s="125" t="s">
        <v>167</v>
      </c>
      <c r="C65" s="173" t="s">
        <v>83</v>
      </c>
      <c r="D65" s="173" t="s">
        <v>455</v>
      </c>
      <c r="E65" s="336" t="s">
        <v>82</v>
      </c>
      <c r="F65" s="337"/>
      <c r="G65" s="312"/>
      <c r="H65" s="312"/>
      <c r="I65" s="312"/>
    </row>
    <row r="66" spans="1:9" ht="48.75" customHeight="1" x14ac:dyDescent="0.25">
      <c r="A66" s="178" t="s">
        <v>165</v>
      </c>
      <c r="B66" s="123" t="s">
        <v>366</v>
      </c>
      <c r="C66" s="173" t="s">
        <v>83</v>
      </c>
      <c r="D66" s="173" t="s">
        <v>454</v>
      </c>
      <c r="E66" s="351" t="s">
        <v>82</v>
      </c>
      <c r="F66" s="351"/>
      <c r="G66" s="181"/>
      <c r="H66" s="181"/>
      <c r="I66" s="181"/>
    </row>
    <row r="67" spans="1:9" ht="30" customHeight="1" x14ac:dyDescent="0.25">
      <c r="A67" s="324">
        <v>11</v>
      </c>
      <c r="B67" s="325" t="s">
        <v>42</v>
      </c>
      <c r="C67" s="326" t="str">
        <f>+C56</f>
        <v xml:space="preserve">COMPAÑÍA DE VIGILANCIA PRIVADA SERSECOL LTDA </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336" t="s">
        <v>83</v>
      </c>
      <c r="D69" s="337"/>
      <c r="E69" s="337"/>
      <c r="F69" s="338"/>
      <c r="G69" s="247"/>
      <c r="H69" s="248"/>
      <c r="I69" s="248"/>
    </row>
    <row r="70" spans="1:9" ht="31.5" customHeight="1" x14ac:dyDescent="0.25">
      <c r="A70" s="6">
        <v>11.2</v>
      </c>
      <c r="B70" s="26" t="s">
        <v>44</v>
      </c>
      <c r="C70" s="336" t="s">
        <v>83</v>
      </c>
      <c r="D70" s="337"/>
      <c r="E70" s="337"/>
      <c r="F70" s="338"/>
      <c r="G70" s="247"/>
      <c r="H70" s="248"/>
      <c r="I70" s="248"/>
    </row>
    <row r="71" spans="1:9" ht="30.75" thickBot="1" x14ac:dyDescent="0.3">
      <c r="A71" s="193">
        <v>11.3</v>
      </c>
      <c r="B71" s="27" t="s">
        <v>45</v>
      </c>
      <c r="C71" s="339" t="s">
        <v>83</v>
      </c>
      <c r="D71" s="340"/>
      <c r="E71" s="340"/>
      <c r="F71" s="341"/>
      <c r="G71" s="247"/>
      <c r="H71" s="248"/>
      <c r="I71" s="248"/>
    </row>
    <row r="72" spans="1:9" ht="33" thickBot="1" x14ac:dyDescent="0.3">
      <c r="A72" s="316" t="s">
        <v>46</v>
      </c>
      <c r="B72" s="317"/>
      <c r="C72" s="318" t="s">
        <v>71</v>
      </c>
      <c r="D72" s="319"/>
      <c r="E72" s="319"/>
      <c r="F72" s="320"/>
      <c r="G72" s="321"/>
      <c r="H72" s="322"/>
      <c r="I72" s="323"/>
    </row>
  </sheetData>
  <mergeCells count="100">
    <mergeCell ref="G53:I55"/>
    <mergeCell ref="E41:F41"/>
    <mergeCell ref="G41:I41"/>
    <mergeCell ref="C70:F70"/>
    <mergeCell ref="C71:F71"/>
    <mergeCell ref="E63:F63"/>
    <mergeCell ref="G63:I63"/>
    <mergeCell ref="E58:F58"/>
    <mergeCell ref="G58:I58"/>
    <mergeCell ref="G42:I50"/>
    <mergeCell ref="A72:B72"/>
    <mergeCell ref="C72:F72"/>
    <mergeCell ref="G72:I72"/>
    <mergeCell ref="E64:F64"/>
    <mergeCell ref="G64:I64"/>
    <mergeCell ref="E65:F65"/>
    <mergeCell ref="G65:I65"/>
    <mergeCell ref="E66:F66"/>
    <mergeCell ref="A67:A68"/>
    <mergeCell ref="B67:B68"/>
    <mergeCell ref="C67:F67"/>
    <mergeCell ref="G67:I67"/>
    <mergeCell ref="C68:F68"/>
    <mergeCell ref="G68:I68"/>
    <mergeCell ref="C69:F69"/>
    <mergeCell ref="G69:I71"/>
    <mergeCell ref="J59:J60"/>
    <mergeCell ref="E61:F61"/>
    <mergeCell ref="G61:I61"/>
    <mergeCell ref="E62:F62"/>
    <mergeCell ref="G62:I62"/>
    <mergeCell ref="A56:A57"/>
    <mergeCell ref="B56:B57"/>
    <mergeCell ref="G56:I57"/>
    <mergeCell ref="A59:A60"/>
    <mergeCell ref="B59:B60"/>
    <mergeCell ref="C59:D59"/>
    <mergeCell ref="E59:F60"/>
    <mergeCell ref="G59:I60"/>
    <mergeCell ref="E57:F57"/>
    <mergeCell ref="C56:F56"/>
    <mergeCell ref="A51:A52"/>
    <mergeCell ref="B51:B52"/>
    <mergeCell ref="C51:F51"/>
    <mergeCell ref="G51:I52"/>
    <mergeCell ref="C44:C50"/>
    <mergeCell ref="E52:F52"/>
    <mergeCell ref="A29:A30"/>
    <mergeCell ref="B29:B30"/>
    <mergeCell ref="C29:D29"/>
    <mergeCell ref="E29:F30"/>
    <mergeCell ref="G29:I30"/>
    <mergeCell ref="A36:A37"/>
    <mergeCell ref="B36:B37"/>
    <mergeCell ref="C36:D36"/>
    <mergeCell ref="E36:F37"/>
    <mergeCell ref="G36:I37"/>
    <mergeCell ref="G38:I40"/>
    <mergeCell ref="C31:C35"/>
    <mergeCell ref="D31:D35"/>
    <mergeCell ref="E31:F35"/>
    <mergeCell ref="G31:I35"/>
    <mergeCell ref="G26:I28"/>
    <mergeCell ref="G19:I19"/>
    <mergeCell ref="C20:C23"/>
    <mergeCell ref="D20:D23"/>
    <mergeCell ref="E20:F23"/>
    <mergeCell ref="G20:I23"/>
    <mergeCell ref="G24:I25"/>
    <mergeCell ref="C26:C27"/>
    <mergeCell ref="A24:A25"/>
    <mergeCell ref="B24:B25"/>
    <mergeCell ref="C24:D24"/>
    <mergeCell ref="E24:F25"/>
    <mergeCell ref="E13:F13"/>
    <mergeCell ref="A17:A18"/>
    <mergeCell ref="B17:B18"/>
    <mergeCell ref="E19:F19"/>
    <mergeCell ref="A1:F2"/>
    <mergeCell ref="A4:F5"/>
    <mergeCell ref="C8:F8"/>
    <mergeCell ref="C9:F9"/>
    <mergeCell ref="C10:F10"/>
    <mergeCell ref="G13:I13"/>
    <mergeCell ref="C14:C18"/>
    <mergeCell ref="D14:D18"/>
    <mergeCell ref="E14:F18"/>
    <mergeCell ref="G14:I18"/>
    <mergeCell ref="C11:F11"/>
    <mergeCell ref="D42:D50"/>
    <mergeCell ref="E42:F50"/>
    <mergeCell ref="C12:F12"/>
    <mergeCell ref="E53:F55"/>
    <mergeCell ref="D26:D28"/>
    <mergeCell ref="E26:F28"/>
    <mergeCell ref="C38:C40"/>
    <mergeCell ref="D38:D40"/>
    <mergeCell ref="E38:F40"/>
    <mergeCell ref="D53:D55"/>
    <mergeCell ref="C53:C55"/>
  </mergeCells>
  <pageMargins left="0.7" right="0.7" top="0.75" bottom="0.75" header="0.3" footer="0.3"/>
  <pageSetup scale="35" orientation="portrait" r:id="rId1"/>
  <rowBreaks count="1" manualBreakCount="1">
    <brk id="50"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topLeftCell="C65" zoomScale="80" zoomScaleNormal="80" zoomScaleSheetLayoutView="80" workbookViewId="0">
      <selection activeCell="C72" sqref="C72:F72"/>
    </sheetView>
  </sheetViews>
  <sheetFormatPr baseColWidth="10" defaultRowHeight="15" x14ac:dyDescent="0.25"/>
  <cols>
    <col min="1" max="1" width="6.7109375" style="1" customWidth="1"/>
    <col min="2" max="2" width="47.140625" customWidth="1"/>
    <col min="3" max="3" width="40.140625" style="1" customWidth="1"/>
    <col min="4" max="4" width="12.85546875" style="1" customWidth="1"/>
    <col min="5" max="5" width="16.42578125" style="1" bestFit="1" customWidth="1"/>
    <col min="6" max="6" width="60.140625" style="1" customWidth="1"/>
    <col min="7" max="7" width="16" bestFit="1" customWidth="1"/>
    <col min="8" max="8" width="22.85546875" customWidth="1"/>
    <col min="9" max="9" width="30.42578125" customWidth="1"/>
  </cols>
  <sheetData>
    <row r="1" spans="1:9" ht="15" customHeight="1" x14ac:dyDescent="0.25">
      <c r="A1" s="284" t="s">
        <v>52</v>
      </c>
      <c r="B1" s="284"/>
      <c r="C1" s="284"/>
      <c r="D1" s="284"/>
      <c r="E1" s="284"/>
      <c r="F1" s="284"/>
    </row>
    <row r="2" spans="1:9" ht="15" customHeight="1" x14ac:dyDescent="0.25">
      <c r="A2" s="284"/>
      <c r="B2" s="284"/>
      <c r="C2" s="284"/>
      <c r="D2" s="284"/>
      <c r="E2" s="284"/>
      <c r="F2" s="284"/>
    </row>
    <row r="4" spans="1:9" x14ac:dyDescent="0.25">
      <c r="A4" s="284" t="s">
        <v>0</v>
      </c>
      <c r="B4" s="284"/>
      <c r="C4" s="284"/>
      <c r="D4" s="284"/>
      <c r="E4" s="284"/>
      <c r="F4" s="284"/>
    </row>
    <row r="5" spans="1:9" x14ac:dyDescent="0.25">
      <c r="A5" s="284"/>
      <c r="B5" s="284"/>
      <c r="C5" s="284"/>
      <c r="D5" s="284"/>
      <c r="E5" s="284"/>
      <c r="F5" s="284"/>
    </row>
    <row r="6" spans="1:9" x14ac:dyDescent="0.25">
      <c r="D6" s="2"/>
      <c r="E6" s="2"/>
    </row>
    <row r="7" spans="1:9" ht="15.75" thickBot="1" x14ac:dyDescent="0.3">
      <c r="C7" s="2"/>
      <c r="F7" s="2"/>
    </row>
    <row r="8" spans="1:9" ht="15.75" thickBot="1" x14ac:dyDescent="0.3">
      <c r="A8" s="28" t="s">
        <v>1</v>
      </c>
      <c r="B8" s="29" t="s">
        <v>2</v>
      </c>
      <c r="C8" s="379">
        <v>9</v>
      </c>
      <c r="D8" s="380"/>
      <c r="E8" s="380"/>
      <c r="F8" s="380"/>
    </row>
    <row r="9" spans="1:9" ht="31.5" customHeight="1" x14ac:dyDescent="0.25">
      <c r="A9" s="28" t="s">
        <v>3</v>
      </c>
      <c r="B9" s="29" t="s">
        <v>4</v>
      </c>
      <c r="C9" s="381" t="s">
        <v>474</v>
      </c>
      <c r="D9" s="382"/>
      <c r="E9" s="382"/>
      <c r="F9" s="382"/>
    </row>
    <row r="10" spans="1:9" x14ac:dyDescent="0.25">
      <c r="A10" s="28" t="s">
        <v>5</v>
      </c>
      <c r="B10" s="29" t="s">
        <v>7</v>
      </c>
      <c r="C10" s="364" t="s">
        <v>186</v>
      </c>
      <c r="D10" s="365"/>
      <c r="E10" s="365"/>
      <c r="F10" s="365"/>
    </row>
    <row r="11" spans="1:9" x14ac:dyDescent="0.25">
      <c r="A11" s="28" t="s">
        <v>6</v>
      </c>
      <c r="B11" s="29" t="s">
        <v>8</v>
      </c>
      <c r="C11" s="285" t="s">
        <v>185</v>
      </c>
      <c r="D11" s="285"/>
      <c r="E11" s="285"/>
      <c r="F11" s="285"/>
    </row>
    <row r="12" spans="1:9" ht="15.75" thickBot="1" x14ac:dyDescent="0.3">
      <c r="A12" s="28" t="s">
        <v>184</v>
      </c>
      <c r="B12" s="29" t="s">
        <v>183</v>
      </c>
      <c r="C12" s="371" t="s">
        <v>83</v>
      </c>
      <c r="D12" s="371"/>
      <c r="E12" s="371"/>
      <c r="F12" s="371"/>
    </row>
    <row r="13" spans="1:9" ht="39" customHeight="1" x14ac:dyDescent="0.25">
      <c r="A13" s="18">
        <v>1</v>
      </c>
      <c r="B13" s="21" t="s">
        <v>11</v>
      </c>
      <c r="C13" s="189" t="str">
        <f>+$C$9</f>
        <v xml:space="preserve">SEGURIDAD ATEMPI LIMITADA </v>
      </c>
      <c r="D13" s="114" t="s">
        <v>10</v>
      </c>
      <c r="E13" s="259" t="s">
        <v>47</v>
      </c>
      <c r="F13" s="282"/>
      <c r="G13" s="231" t="s">
        <v>62</v>
      </c>
      <c r="H13" s="287"/>
      <c r="I13" s="288"/>
    </row>
    <row r="14" spans="1:9" ht="30" x14ac:dyDescent="0.25">
      <c r="A14" s="6">
        <v>1.1000000000000001</v>
      </c>
      <c r="B14" s="7" t="s">
        <v>12</v>
      </c>
      <c r="C14" s="376" t="s">
        <v>83</v>
      </c>
      <c r="D14" s="202" t="s">
        <v>473</v>
      </c>
      <c r="E14" s="205" t="s">
        <v>82</v>
      </c>
      <c r="F14" s="206"/>
      <c r="G14" s="289"/>
      <c r="H14" s="290"/>
      <c r="I14" s="290"/>
    </row>
    <row r="15" spans="1:9" x14ac:dyDescent="0.25">
      <c r="A15" s="6">
        <v>1.2</v>
      </c>
      <c r="B15" s="8" t="s">
        <v>13</v>
      </c>
      <c r="C15" s="377"/>
      <c r="D15" s="203"/>
      <c r="E15" s="207"/>
      <c r="F15" s="208"/>
      <c r="G15" s="254"/>
      <c r="H15" s="248"/>
      <c r="I15" s="248"/>
    </row>
    <row r="16" spans="1:9" ht="30" x14ac:dyDescent="0.25">
      <c r="A16" s="6">
        <v>1.3</v>
      </c>
      <c r="B16" s="7" t="s">
        <v>14</v>
      </c>
      <c r="C16" s="377"/>
      <c r="D16" s="203"/>
      <c r="E16" s="207"/>
      <c r="F16" s="208"/>
      <c r="G16" s="254"/>
      <c r="H16" s="248"/>
      <c r="I16" s="248"/>
    </row>
    <row r="17" spans="1:9" ht="60" customHeight="1" x14ac:dyDescent="0.25">
      <c r="A17" s="239">
        <v>1.4</v>
      </c>
      <c r="B17" s="241" t="s">
        <v>15</v>
      </c>
      <c r="C17" s="377"/>
      <c r="D17" s="203"/>
      <c r="E17" s="207"/>
      <c r="F17" s="208"/>
      <c r="G17" s="254"/>
      <c r="H17" s="248"/>
      <c r="I17" s="248"/>
    </row>
    <row r="18" spans="1:9" ht="15.75" thickBot="1" x14ac:dyDescent="0.3">
      <c r="A18" s="240"/>
      <c r="B18" s="242"/>
      <c r="C18" s="378"/>
      <c r="D18" s="204"/>
      <c r="E18" s="209"/>
      <c r="F18" s="210"/>
      <c r="G18" s="254"/>
      <c r="H18" s="248"/>
      <c r="I18" s="248"/>
    </row>
    <row r="19" spans="1:9" ht="39" customHeight="1" x14ac:dyDescent="0.25">
      <c r="A19" s="18">
        <v>2</v>
      </c>
      <c r="B19" s="19" t="s">
        <v>16</v>
      </c>
      <c r="C19" s="196" t="str">
        <f>+$C$9</f>
        <v xml:space="preserve">SEGURIDAD ATEMPI LIMITADA </v>
      </c>
      <c r="D19" s="191" t="s">
        <v>10</v>
      </c>
      <c r="E19" s="231" t="s">
        <v>47</v>
      </c>
      <c r="F19" s="232"/>
      <c r="G19" s="231"/>
      <c r="H19" s="287"/>
      <c r="I19" s="288"/>
    </row>
    <row r="20" spans="1:9" ht="45.75" customHeight="1" x14ac:dyDescent="0.25">
      <c r="A20" s="6">
        <v>2.1</v>
      </c>
      <c r="B20" s="9" t="s">
        <v>17</v>
      </c>
      <c r="C20" s="243" t="s">
        <v>179</v>
      </c>
      <c r="D20" s="243" t="s">
        <v>179</v>
      </c>
      <c r="E20" s="215" t="s">
        <v>179</v>
      </c>
      <c r="F20" s="243"/>
      <c r="G20" s="247"/>
      <c r="H20" s="248"/>
      <c r="I20" s="248"/>
    </row>
    <row r="21" spans="1:9" ht="50.25" customHeight="1" x14ac:dyDescent="0.25">
      <c r="A21" s="6">
        <v>2.2000000000000002</v>
      </c>
      <c r="B21" s="9" t="s">
        <v>49</v>
      </c>
      <c r="C21" s="244"/>
      <c r="D21" s="244"/>
      <c r="E21" s="217"/>
      <c r="F21" s="244"/>
      <c r="G21" s="247"/>
      <c r="H21" s="248"/>
      <c r="I21" s="248"/>
    </row>
    <row r="22" spans="1:9" ht="123" customHeight="1" x14ac:dyDescent="0.25">
      <c r="A22" s="6">
        <v>2.2999999999999998</v>
      </c>
      <c r="B22" s="9" t="s">
        <v>18</v>
      </c>
      <c r="C22" s="244"/>
      <c r="D22" s="244"/>
      <c r="E22" s="217"/>
      <c r="F22" s="244"/>
      <c r="G22" s="247"/>
      <c r="H22" s="248"/>
      <c r="I22" s="248"/>
    </row>
    <row r="23" spans="1:9" ht="42" customHeight="1" thickBot="1" x14ac:dyDescent="0.3">
      <c r="A23" s="10">
        <v>2.4</v>
      </c>
      <c r="B23" s="11" t="s">
        <v>19</v>
      </c>
      <c r="C23" s="245"/>
      <c r="D23" s="245"/>
      <c r="E23" s="246"/>
      <c r="F23" s="245"/>
      <c r="G23" s="247"/>
      <c r="H23" s="248"/>
      <c r="I23" s="248"/>
    </row>
    <row r="24" spans="1:9" ht="33" customHeight="1" thickBot="1" x14ac:dyDescent="0.3">
      <c r="A24" s="200">
        <v>3</v>
      </c>
      <c r="B24" s="223" t="s">
        <v>20</v>
      </c>
      <c r="C24" s="277" t="str">
        <f>+C9</f>
        <v xml:space="preserve">SEGURIDAD ATEMPI LIMITADA </v>
      </c>
      <c r="D24" s="278"/>
      <c r="E24" s="257" t="s">
        <v>47</v>
      </c>
      <c r="F24" s="258"/>
      <c r="G24" s="257"/>
      <c r="H24" s="279"/>
      <c r="I24" s="280"/>
    </row>
    <row r="25" spans="1:9" ht="33" customHeight="1" x14ac:dyDescent="0.25">
      <c r="A25" s="201"/>
      <c r="B25" s="220"/>
      <c r="C25" s="184" t="s">
        <v>9</v>
      </c>
      <c r="D25" s="191" t="s">
        <v>10</v>
      </c>
      <c r="E25" s="259"/>
      <c r="F25" s="260"/>
      <c r="G25" s="259"/>
      <c r="H25" s="281"/>
      <c r="I25" s="282"/>
    </row>
    <row r="26" spans="1:9" ht="62.25" customHeight="1" x14ac:dyDescent="0.25">
      <c r="A26" s="6">
        <v>4.0999999999999996</v>
      </c>
      <c r="B26" s="9" t="s">
        <v>53</v>
      </c>
      <c r="C26" s="351" t="s">
        <v>83</v>
      </c>
      <c r="D26" s="298" t="s">
        <v>472</v>
      </c>
      <c r="E26" s="358" t="s">
        <v>82</v>
      </c>
      <c r="F26" s="216"/>
      <c r="G26" s="254"/>
      <c r="H26" s="248"/>
      <c r="I26" s="248"/>
    </row>
    <row r="27" spans="1:9" ht="30" x14ac:dyDescent="0.25">
      <c r="A27" s="6">
        <v>4.2</v>
      </c>
      <c r="B27" s="9" t="s">
        <v>21</v>
      </c>
      <c r="C27" s="351"/>
      <c r="D27" s="299"/>
      <c r="E27" s="360"/>
      <c r="F27" s="218"/>
      <c r="G27" s="254"/>
      <c r="H27" s="248"/>
      <c r="I27" s="248"/>
    </row>
    <row r="28" spans="1:9" ht="30.75" thickBot="1" x14ac:dyDescent="0.3">
      <c r="A28" s="10">
        <v>4.3</v>
      </c>
      <c r="B28" s="11" t="s">
        <v>48</v>
      </c>
      <c r="C28" s="173" t="s">
        <v>72</v>
      </c>
      <c r="D28" s="300"/>
      <c r="E28" s="362"/>
      <c r="F28" s="363"/>
      <c r="G28" s="254"/>
      <c r="H28" s="248"/>
      <c r="I28" s="248"/>
    </row>
    <row r="29" spans="1:9" ht="30" customHeight="1" thickBot="1" x14ac:dyDescent="0.3">
      <c r="A29" s="200">
        <v>5</v>
      </c>
      <c r="B29" s="213" t="s">
        <v>22</v>
      </c>
      <c r="C29" s="263" t="str">
        <f>+C24</f>
        <v xml:space="preserve">SEGURIDAD ATEMPI LIMITADA </v>
      </c>
      <c r="D29" s="256"/>
      <c r="E29" s="257" t="s">
        <v>47</v>
      </c>
      <c r="F29" s="258"/>
      <c r="G29" s="261"/>
      <c r="H29" s="262"/>
      <c r="I29" s="262"/>
    </row>
    <row r="30" spans="1:9" ht="15.75" thickBot="1" x14ac:dyDescent="0.3">
      <c r="A30" s="201"/>
      <c r="B30" s="214"/>
      <c r="C30" s="35" t="s">
        <v>9</v>
      </c>
      <c r="D30" s="36" t="s">
        <v>10</v>
      </c>
      <c r="E30" s="259"/>
      <c r="F30" s="260"/>
      <c r="G30" s="263"/>
      <c r="H30" s="264"/>
      <c r="I30" s="264"/>
    </row>
    <row r="31" spans="1:9" ht="64.5" customHeight="1" x14ac:dyDescent="0.25">
      <c r="A31" s="6">
        <v>5.0999999999999996</v>
      </c>
      <c r="B31" s="9" t="s">
        <v>53</v>
      </c>
      <c r="C31" s="265" t="s">
        <v>83</v>
      </c>
      <c r="D31" s="265" t="s">
        <v>268</v>
      </c>
      <c r="E31" s="215" t="s">
        <v>82</v>
      </c>
      <c r="F31" s="216"/>
      <c r="G31" s="383"/>
      <c r="H31" s="384"/>
      <c r="I31" s="384"/>
    </row>
    <row r="32" spans="1:9" ht="45" x14ac:dyDescent="0.25">
      <c r="A32" s="6">
        <v>5.2</v>
      </c>
      <c r="B32" s="9" t="s">
        <v>176</v>
      </c>
      <c r="C32" s="266"/>
      <c r="D32" s="266"/>
      <c r="E32" s="217"/>
      <c r="F32" s="218"/>
      <c r="G32" s="385"/>
      <c r="H32" s="386"/>
      <c r="I32" s="386"/>
    </row>
    <row r="33" spans="1:9" ht="45" x14ac:dyDescent="0.25">
      <c r="A33" s="6">
        <v>5.3</v>
      </c>
      <c r="B33" s="14" t="s">
        <v>175</v>
      </c>
      <c r="C33" s="266"/>
      <c r="D33" s="266"/>
      <c r="E33" s="217"/>
      <c r="F33" s="218"/>
      <c r="G33" s="385"/>
      <c r="H33" s="386"/>
      <c r="I33" s="386"/>
    </row>
    <row r="34" spans="1:9" ht="30" x14ac:dyDescent="0.25">
      <c r="A34" s="6">
        <v>5.4</v>
      </c>
      <c r="B34" s="9" t="s">
        <v>23</v>
      </c>
      <c r="C34" s="266"/>
      <c r="D34" s="266"/>
      <c r="E34" s="217"/>
      <c r="F34" s="218"/>
      <c r="G34" s="385"/>
      <c r="H34" s="386"/>
      <c r="I34" s="386"/>
    </row>
    <row r="35" spans="1:9" ht="30.75" thickBot="1" x14ac:dyDescent="0.3">
      <c r="A35" s="10">
        <v>5.5</v>
      </c>
      <c r="B35" s="11" t="s">
        <v>24</v>
      </c>
      <c r="C35" s="267"/>
      <c r="D35" s="267"/>
      <c r="E35" s="217"/>
      <c r="F35" s="218"/>
      <c r="G35" s="385"/>
      <c r="H35" s="386"/>
      <c r="I35" s="386"/>
    </row>
    <row r="36" spans="1:9" ht="30" customHeight="1" thickBot="1" x14ac:dyDescent="0.3">
      <c r="A36" s="200">
        <v>6</v>
      </c>
      <c r="B36" s="211" t="s">
        <v>142</v>
      </c>
      <c r="C36" s="212" t="str">
        <f>+C29</f>
        <v xml:space="preserve">SEGURIDAD ATEMPI LIMITADA </v>
      </c>
      <c r="D36" s="214"/>
      <c r="E36" s="249" t="s">
        <v>47</v>
      </c>
      <c r="F36" s="249"/>
      <c r="G36" s="387"/>
      <c r="H36" s="388"/>
      <c r="I36" s="389"/>
    </row>
    <row r="37" spans="1:9" ht="15.75" thickBot="1" x14ac:dyDescent="0.3">
      <c r="A37" s="201"/>
      <c r="B37" s="212"/>
      <c r="C37" s="24" t="s">
        <v>9</v>
      </c>
      <c r="D37" s="130" t="s">
        <v>10</v>
      </c>
      <c r="E37" s="249"/>
      <c r="F37" s="249"/>
      <c r="G37" s="357"/>
      <c r="H37" s="281"/>
      <c r="I37" s="282"/>
    </row>
    <row r="38" spans="1:9" ht="30" x14ac:dyDescent="0.25">
      <c r="A38" s="6">
        <v>6.1</v>
      </c>
      <c r="B38" s="9" t="s">
        <v>26</v>
      </c>
      <c r="C38" s="372" t="s">
        <v>83</v>
      </c>
      <c r="D38" s="374">
        <v>45</v>
      </c>
      <c r="E38" s="360" t="s">
        <v>82</v>
      </c>
      <c r="F38" s="218"/>
      <c r="G38" s="254"/>
      <c r="H38" s="248"/>
      <c r="I38" s="248"/>
    </row>
    <row r="39" spans="1:9" ht="45" x14ac:dyDescent="0.25">
      <c r="A39" s="6">
        <v>6.2</v>
      </c>
      <c r="B39" s="9" t="s">
        <v>27</v>
      </c>
      <c r="C39" s="266"/>
      <c r="D39" s="374"/>
      <c r="E39" s="360"/>
      <c r="F39" s="218"/>
      <c r="G39" s="254"/>
      <c r="H39" s="248"/>
      <c r="I39" s="248"/>
    </row>
    <row r="40" spans="1:9" ht="60.75" thickBot="1" x14ac:dyDescent="0.3">
      <c r="A40" s="6">
        <v>6.3</v>
      </c>
      <c r="B40" s="11" t="s">
        <v>28</v>
      </c>
      <c r="C40" s="373"/>
      <c r="D40" s="375"/>
      <c r="E40" s="362"/>
      <c r="F40" s="363"/>
      <c r="G40" s="254"/>
      <c r="H40" s="248"/>
      <c r="I40" s="248"/>
    </row>
    <row r="41" spans="1:9" x14ac:dyDescent="0.25">
      <c r="A41" s="18">
        <v>7</v>
      </c>
      <c r="B41" s="25" t="s">
        <v>29</v>
      </c>
      <c r="C41" s="187" t="s">
        <v>174</v>
      </c>
      <c r="D41" s="191" t="s">
        <v>10</v>
      </c>
      <c r="E41" s="231" t="s">
        <v>47</v>
      </c>
      <c r="F41" s="232"/>
      <c r="G41" s="231"/>
      <c r="H41" s="287"/>
      <c r="I41" s="288"/>
    </row>
    <row r="42" spans="1:9" x14ac:dyDescent="0.25">
      <c r="A42" s="6">
        <v>7.1</v>
      </c>
      <c r="B42" s="9" t="s">
        <v>30</v>
      </c>
      <c r="C42" s="171" t="s">
        <v>173</v>
      </c>
      <c r="D42" s="298" t="s">
        <v>471</v>
      </c>
      <c r="E42" s="301" t="s">
        <v>82</v>
      </c>
      <c r="F42" s="302"/>
      <c r="G42" s="254"/>
      <c r="H42" s="248"/>
      <c r="I42" s="248"/>
    </row>
    <row r="43" spans="1:9" x14ac:dyDescent="0.25">
      <c r="A43" s="6">
        <v>7.2</v>
      </c>
      <c r="B43" s="9" t="s">
        <v>31</v>
      </c>
      <c r="C43" s="171" t="s">
        <v>259</v>
      </c>
      <c r="D43" s="299"/>
      <c r="E43" s="303"/>
      <c r="F43" s="304"/>
      <c r="G43" s="254"/>
      <c r="H43" s="248"/>
      <c r="I43" s="248"/>
    </row>
    <row r="44" spans="1:9" ht="30" x14ac:dyDescent="0.25">
      <c r="A44" s="6">
        <v>7.3</v>
      </c>
      <c r="B44" s="9" t="s">
        <v>32</v>
      </c>
      <c r="C44" s="332" t="s">
        <v>83</v>
      </c>
      <c r="D44" s="299"/>
      <c r="E44" s="303"/>
      <c r="F44" s="304"/>
      <c r="G44" s="254"/>
      <c r="H44" s="248"/>
      <c r="I44" s="248"/>
    </row>
    <row r="45" spans="1:9" ht="45" x14ac:dyDescent="0.25">
      <c r="A45" s="6">
        <v>7.4</v>
      </c>
      <c r="B45" s="9" t="s">
        <v>33</v>
      </c>
      <c r="C45" s="332"/>
      <c r="D45" s="299"/>
      <c r="E45" s="303"/>
      <c r="F45" s="304"/>
      <c r="G45" s="254"/>
      <c r="H45" s="248"/>
      <c r="I45" s="248"/>
    </row>
    <row r="46" spans="1:9" ht="45" x14ac:dyDescent="0.25">
      <c r="A46" s="6">
        <v>7.5</v>
      </c>
      <c r="B46" s="9" t="s">
        <v>64</v>
      </c>
      <c r="C46" s="332"/>
      <c r="D46" s="299"/>
      <c r="E46" s="303"/>
      <c r="F46" s="304"/>
      <c r="G46" s="254"/>
      <c r="H46" s="248"/>
      <c r="I46" s="248"/>
    </row>
    <row r="47" spans="1:9" x14ac:dyDescent="0.25">
      <c r="A47" s="6">
        <v>7.6</v>
      </c>
      <c r="B47" s="9" t="s">
        <v>34</v>
      </c>
      <c r="C47" s="332"/>
      <c r="D47" s="299"/>
      <c r="E47" s="303"/>
      <c r="F47" s="304"/>
      <c r="G47" s="254"/>
      <c r="H47" s="248"/>
      <c r="I47" s="248"/>
    </row>
    <row r="48" spans="1:9" ht="30" x14ac:dyDescent="0.25">
      <c r="A48" s="6">
        <v>7.7</v>
      </c>
      <c r="B48" s="9" t="s">
        <v>55</v>
      </c>
      <c r="C48" s="332"/>
      <c r="D48" s="299"/>
      <c r="E48" s="303"/>
      <c r="F48" s="304"/>
      <c r="G48" s="254"/>
      <c r="H48" s="248"/>
      <c r="I48" s="248"/>
    </row>
    <row r="49" spans="1:10" ht="31.5" customHeight="1" x14ac:dyDescent="0.25">
      <c r="A49" s="6">
        <v>7.8</v>
      </c>
      <c r="B49" s="15" t="s">
        <v>35</v>
      </c>
      <c r="C49" s="332"/>
      <c r="D49" s="299"/>
      <c r="E49" s="303"/>
      <c r="F49" s="304"/>
      <c r="G49" s="254"/>
      <c r="H49" s="248"/>
      <c r="I49" s="248"/>
    </row>
    <row r="50" spans="1:10" ht="15.75" thickBot="1" x14ac:dyDescent="0.3">
      <c r="A50" s="6">
        <v>7.9</v>
      </c>
      <c r="B50" s="9" t="s">
        <v>36</v>
      </c>
      <c r="C50" s="332"/>
      <c r="D50" s="300"/>
      <c r="E50" s="305"/>
      <c r="F50" s="306"/>
      <c r="G50" s="254"/>
      <c r="H50" s="248"/>
      <c r="I50" s="248"/>
    </row>
    <row r="51" spans="1:10" ht="30" customHeight="1" x14ac:dyDescent="0.25">
      <c r="A51" s="200">
        <v>8</v>
      </c>
      <c r="B51" s="211" t="s">
        <v>37</v>
      </c>
      <c r="C51" s="325" t="str">
        <f>+C36</f>
        <v xml:space="preserve">SEGURIDAD ATEMPI LIMITADA </v>
      </c>
      <c r="D51" s="294"/>
      <c r="E51" s="294"/>
      <c r="F51" s="295"/>
      <c r="G51" s="257"/>
      <c r="H51" s="279"/>
      <c r="I51" s="258"/>
    </row>
    <row r="52" spans="1:10" ht="30" customHeight="1" x14ac:dyDescent="0.25">
      <c r="A52" s="201"/>
      <c r="B52" s="212"/>
      <c r="C52" s="152" t="s">
        <v>50</v>
      </c>
      <c r="D52" s="152" t="s">
        <v>459</v>
      </c>
      <c r="E52" s="249" t="s">
        <v>170</v>
      </c>
      <c r="F52" s="249"/>
      <c r="G52" s="281"/>
      <c r="H52" s="281"/>
      <c r="I52" s="260"/>
    </row>
    <row r="53" spans="1:10" ht="30" x14ac:dyDescent="0.25">
      <c r="A53" s="6">
        <v>8.1</v>
      </c>
      <c r="B53" s="7" t="s">
        <v>38</v>
      </c>
      <c r="C53" s="351" t="s">
        <v>85</v>
      </c>
      <c r="D53" s="351"/>
      <c r="E53" s="351" t="s">
        <v>85</v>
      </c>
      <c r="F53" s="351"/>
      <c r="G53" s="308"/>
      <c r="H53" s="248"/>
      <c r="I53" s="248"/>
    </row>
    <row r="54" spans="1:10" x14ac:dyDescent="0.25">
      <c r="A54" s="6">
        <v>8.1999999999999993</v>
      </c>
      <c r="B54" s="8" t="s">
        <v>13</v>
      </c>
      <c r="C54" s="351"/>
      <c r="D54" s="351"/>
      <c r="E54" s="351"/>
      <c r="F54" s="351"/>
      <c r="G54" s="308"/>
      <c r="H54" s="248"/>
      <c r="I54" s="248"/>
    </row>
    <row r="55" spans="1:10" ht="60.75" thickBot="1" x14ac:dyDescent="0.3">
      <c r="A55" s="10">
        <v>8.3000000000000007</v>
      </c>
      <c r="B55" s="16" t="s">
        <v>39</v>
      </c>
      <c r="C55" s="351"/>
      <c r="D55" s="351"/>
      <c r="E55" s="351"/>
      <c r="F55" s="351"/>
      <c r="G55" s="308"/>
      <c r="H55" s="248"/>
      <c r="I55" s="248"/>
    </row>
    <row r="56" spans="1:10" ht="30" customHeight="1" thickBot="1" x14ac:dyDescent="0.3">
      <c r="A56" s="200">
        <v>9</v>
      </c>
      <c r="B56" s="211" t="s">
        <v>40</v>
      </c>
      <c r="C56" s="390" t="str">
        <f>+C51</f>
        <v xml:space="preserve">SEGURIDAD ATEMPI LIMITADA </v>
      </c>
      <c r="D56" s="391"/>
      <c r="E56" s="391"/>
      <c r="F56" s="392"/>
      <c r="G56" s="257"/>
      <c r="H56" s="279"/>
      <c r="I56" s="258"/>
    </row>
    <row r="57" spans="1:10" ht="30" customHeight="1" thickBot="1" x14ac:dyDescent="0.3">
      <c r="A57" s="201"/>
      <c r="B57" s="212"/>
      <c r="C57" s="24" t="s">
        <v>9</v>
      </c>
      <c r="D57" s="23" t="s">
        <v>10</v>
      </c>
      <c r="E57" s="259" t="s">
        <v>47</v>
      </c>
      <c r="F57" s="260"/>
      <c r="G57" s="259"/>
      <c r="H57" s="281"/>
      <c r="I57" s="260"/>
    </row>
    <row r="58" spans="1:10" ht="30.75" thickBot="1" x14ac:dyDescent="0.3">
      <c r="A58" s="193">
        <v>9.1</v>
      </c>
      <c r="B58" s="39" t="s">
        <v>41</v>
      </c>
      <c r="C58" s="179" t="s">
        <v>51</v>
      </c>
      <c r="D58" s="174"/>
      <c r="E58" s="346" t="s">
        <v>51</v>
      </c>
      <c r="F58" s="347"/>
      <c r="G58" s="254"/>
      <c r="H58" s="248"/>
      <c r="I58" s="248"/>
    </row>
    <row r="59" spans="1:10" x14ac:dyDescent="0.25">
      <c r="A59" s="219" t="s">
        <v>56</v>
      </c>
      <c r="B59" s="221" t="s">
        <v>57</v>
      </c>
      <c r="C59" s="222" t="s">
        <v>458</v>
      </c>
      <c r="D59" s="222"/>
      <c r="E59" s="257" t="s">
        <v>47</v>
      </c>
      <c r="F59" s="258"/>
      <c r="G59" s="257"/>
      <c r="H59" s="279"/>
      <c r="I59" s="258"/>
      <c r="J59" s="309"/>
    </row>
    <row r="60" spans="1:10" x14ac:dyDescent="0.25">
      <c r="A60" s="220"/>
      <c r="B60" s="212"/>
      <c r="C60" s="172" t="s">
        <v>9</v>
      </c>
      <c r="D60" s="188" t="s">
        <v>10</v>
      </c>
      <c r="E60" s="292"/>
      <c r="F60" s="293" t="s">
        <v>9</v>
      </c>
      <c r="G60" s="259"/>
      <c r="H60" s="281"/>
      <c r="I60" s="260"/>
      <c r="J60" s="310"/>
    </row>
    <row r="61" spans="1:10" ht="34.5" customHeight="1" x14ac:dyDescent="0.25">
      <c r="A61" s="168">
        <v>10.1</v>
      </c>
      <c r="B61" s="9" t="s">
        <v>58</v>
      </c>
      <c r="C61" s="173" t="s">
        <v>83</v>
      </c>
      <c r="D61" s="173" t="s">
        <v>470</v>
      </c>
      <c r="E61" s="393" t="s">
        <v>82</v>
      </c>
      <c r="F61" s="337"/>
      <c r="G61" s="312"/>
      <c r="H61" s="312"/>
      <c r="I61" s="312"/>
    </row>
    <row r="62" spans="1:10" ht="30" customHeight="1" x14ac:dyDescent="0.25">
      <c r="A62" s="41">
        <v>10.199999999999999</v>
      </c>
      <c r="B62" s="39" t="s">
        <v>59</v>
      </c>
      <c r="C62" s="173" t="s">
        <v>83</v>
      </c>
      <c r="D62" s="171" t="s">
        <v>469</v>
      </c>
      <c r="E62" s="336" t="s">
        <v>82</v>
      </c>
      <c r="F62" s="337"/>
      <c r="G62" s="312"/>
      <c r="H62" s="312"/>
      <c r="I62" s="312"/>
    </row>
    <row r="63" spans="1:10" ht="148.5" customHeight="1" x14ac:dyDescent="0.25">
      <c r="A63" s="41">
        <v>10.3</v>
      </c>
      <c r="B63" s="127" t="s">
        <v>169</v>
      </c>
      <c r="C63" s="197" t="s">
        <v>83</v>
      </c>
      <c r="D63" s="173">
        <v>72</v>
      </c>
      <c r="E63" s="394" t="s">
        <v>82</v>
      </c>
      <c r="F63" s="396"/>
      <c r="G63" s="397"/>
      <c r="H63" s="397"/>
      <c r="I63" s="397"/>
    </row>
    <row r="64" spans="1:10" ht="63.75" customHeight="1" x14ac:dyDescent="0.25">
      <c r="A64" s="41">
        <v>10.4</v>
      </c>
      <c r="B64" s="125" t="s">
        <v>168</v>
      </c>
      <c r="C64" s="173" t="s">
        <v>83</v>
      </c>
      <c r="D64" s="173" t="s">
        <v>468</v>
      </c>
      <c r="E64" s="394" t="s">
        <v>82</v>
      </c>
      <c r="F64" s="395"/>
      <c r="G64" s="312"/>
      <c r="H64" s="312"/>
      <c r="I64" s="312"/>
    </row>
    <row r="65" spans="1:9" ht="48.75" customHeight="1" x14ac:dyDescent="0.25">
      <c r="A65" s="168">
        <v>10.5</v>
      </c>
      <c r="B65" s="125" t="s">
        <v>167</v>
      </c>
      <c r="C65" s="173" t="s">
        <v>83</v>
      </c>
      <c r="D65" s="173" t="s">
        <v>467</v>
      </c>
      <c r="E65" s="336" t="s">
        <v>82</v>
      </c>
      <c r="F65" s="337"/>
      <c r="G65" s="312"/>
      <c r="H65" s="312"/>
      <c r="I65" s="312"/>
    </row>
    <row r="66" spans="1:9" ht="48.75" customHeight="1" x14ac:dyDescent="0.25">
      <c r="A66" s="178" t="s">
        <v>165</v>
      </c>
      <c r="B66" s="123" t="s">
        <v>366</v>
      </c>
      <c r="C66" s="173" t="s">
        <v>83</v>
      </c>
      <c r="D66" s="173" t="s">
        <v>466</v>
      </c>
      <c r="E66" s="351" t="s">
        <v>82</v>
      </c>
      <c r="F66" s="351"/>
      <c r="G66" s="181"/>
      <c r="H66" s="181"/>
      <c r="I66" s="181"/>
    </row>
    <row r="67" spans="1:9" ht="30" customHeight="1" x14ac:dyDescent="0.25">
      <c r="A67" s="324">
        <v>11</v>
      </c>
      <c r="B67" s="325" t="s">
        <v>42</v>
      </c>
      <c r="C67" s="326" t="str">
        <f>+C56</f>
        <v xml:space="preserve">SEGURIDAD ATEMPI LIMITADA </v>
      </c>
      <c r="D67" s="327"/>
      <c r="E67" s="327"/>
      <c r="F67" s="328"/>
      <c r="G67" s="222"/>
      <c r="H67" s="222"/>
      <c r="I67" s="222"/>
    </row>
    <row r="68" spans="1:9" ht="30" customHeight="1" x14ac:dyDescent="0.25">
      <c r="A68" s="201"/>
      <c r="B68" s="214"/>
      <c r="C68" s="326" t="s">
        <v>9</v>
      </c>
      <c r="D68" s="327"/>
      <c r="E68" s="327"/>
      <c r="F68" s="328"/>
      <c r="G68" s="222"/>
      <c r="H68" s="222"/>
      <c r="I68" s="222"/>
    </row>
    <row r="69" spans="1:9" ht="45" x14ac:dyDescent="0.25">
      <c r="A69" s="6">
        <v>11.1</v>
      </c>
      <c r="B69" s="26" t="s">
        <v>43</v>
      </c>
      <c r="C69" s="336" t="s">
        <v>83</v>
      </c>
      <c r="D69" s="337"/>
      <c r="E69" s="337"/>
      <c r="F69" s="338"/>
      <c r="G69" s="247"/>
      <c r="H69" s="248"/>
      <c r="I69" s="248"/>
    </row>
    <row r="70" spans="1:9" ht="31.5" customHeight="1" x14ac:dyDescent="0.25">
      <c r="A70" s="6">
        <v>11.2</v>
      </c>
      <c r="B70" s="26" t="s">
        <v>44</v>
      </c>
      <c r="C70" s="336" t="s">
        <v>83</v>
      </c>
      <c r="D70" s="337"/>
      <c r="E70" s="337"/>
      <c r="F70" s="338"/>
      <c r="G70" s="247"/>
      <c r="H70" s="248"/>
      <c r="I70" s="248"/>
    </row>
    <row r="71" spans="1:9" ht="30.75" thickBot="1" x14ac:dyDescent="0.3">
      <c r="A71" s="193">
        <v>11.3</v>
      </c>
      <c r="B71" s="27" t="s">
        <v>45</v>
      </c>
      <c r="C71" s="339" t="s">
        <v>83</v>
      </c>
      <c r="D71" s="340"/>
      <c r="E71" s="340"/>
      <c r="F71" s="341"/>
      <c r="G71" s="247"/>
      <c r="H71" s="248"/>
      <c r="I71" s="248"/>
    </row>
    <row r="72" spans="1:9" ht="33" thickBot="1" x14ac:dyDescent="0.3">
      <c r="A72" s="316" t="s">
        <v>46</v>
      </c>
      <c r="B72" s="317"/>
      <c r="C72" s="318" t="s">
        <v>71</v>
      </c>
      <c r="D72" s="319"/>
      <c r="E72" s="319"/>
      <c r="F72" s="320"/>
      <c r="G72" s="321"/>
      <c r="H72" s="322"/>
      <c r="I72" s="323"/>
    </row>
  </sheetData>
  <mergeCells count="100">
    <mergeCell ref="C11:F11"/>
    <mergeCell ref="A1:F2"/>
    <mergeCell ref="A4:F5"/>
    <mergeCell ref="C8:F8"/>
    <mergeCell ref="C9:F9"/>
    <mergeCell ref="C10:F10"/>
    <mergeCell ref="A24:A25"/>
    <mergeCell ref="B24:B25"/>
    <mergeCell ref="C24:D24"/>
    <mergeCell ref="E24:F25"/>
    <mergeCell ref="C20:C23"/>
    <mergeCell ref="D20:D23"/>
    <mergeCell ref="E20:F23"/>
    <mergeCell ref="G19:I19"/>
    <mergeCell ref="G13:I13"/>
    <mergeCell ref="C14:C18"/>
    <mergeCell ref="D14:D18"/>
    <mergeCell ref="E14:F18"/>
    <mergeCell ref="G14:I18"/>
    <mergeCell ref="C12:F12"/>
    <mergeCell ref="E13:F13"/>
    <mergeCell ref="A17:A18"/>
    <mergeCell ref="B17:B18"/>
    <mergeCell ref="E19:F19"/>
    <mergeCell ref="G20:I23"/>
    <mergeCell ref="G24:I25"/>
    <mergeCell ref="C38:C40"/>
    <mergeCell ref="D38:D40"/>
    <mergeCell ref="E38:F40"/>
    <mergeCell ref="G38:I40"/>
    <mergeCell ref="C31:C35"/>
    <mergeCell ref="D31:D35"/>
    <mergeCell ref="E31:F35"/>
    <mergeCell ref="G31:I35"/>
    <mergeCell ref="C26:C27"/>
    <mergeCell ref="D26:D28"/>
    <mergeCell ref="E26:F28"/>
    <mergeCell ref="G26:I28"/>
    <mergeCell ref="A36:A37"/>
    <mergeCell ref="B36:B37"/>
    <mergeCell ref="C36:D36"/>
    <mergeCell ref="E36:F37"/>
    <mergeCell ref="G36:I37"/>
    <mergeCell ref="A29:A30"/>
    <mergeCell ref="B29:B30"/>
    <mergeCell ref="C29:D29"/>
    <mergeCell ref="E29:F30"/>
    <mergeCell ref="G29:I30"/>
    <mergeCell ref="C53:C55"/>
    <mergeCell ref="D53:D55"/>
    <mergeCell ref="E53:F55"/>
    <mergeCell ref="G53:I55"/>
    <mergeCell ref="E41:F41"/>
    <mergeCell ref="G41:I41"/>
    <mergeCell ref="D42:D50"/>
    <mergeCell ref="E42:F50"/>
    <mergeCell ref="G42:I50"/>
    <mergeCell ref="C44:C50"/>
    <mergeCell ref="J59:J60"/>
    <mergeCell ref="A56:A57"/>
    <mergeCell ref="B56:B57"/>
    <mergeCell ref="C56:F56"/>
    <mergeCell ref="G56:I57"/>
    <mergeCell ref="A59:A60"/>
    <mergeCell ref="B59:B60"/>
    <mergeCell ref="C59:D59"/>
    <mergeCell ref="E59:F60"/>
    <mergeCell ref="G59:I60"/>
    <mergeCell ref="A51:A52"/>
    <mergeCell ref="B51:B52"/>
    <mergeCell ref="C51:F51"/>
    <mergeCell ref="G51:I52"/>
    <mergeCell ref="E52:F52"/>
    <mergeCell ref="E64:F64"/>
    <mergeCell ref="G64:I64"/>
    <mergeCell ref="E57:F57"/>
    <mergeCell ref="E58:F58"/>
    <mergeCell ref="G58:I58"/>
    <mergeCell ref="E61:F61"/>
    <mergeCell ref="G61:I61"/>
    <mergeCell ref="E62:F62"/>
    <mergeCell ref="G62:I62"/>
    <mergeCell ref="E63:F63"/>
    <mergeCell ref="G63:I63"/>
    <mergeCell ref="A72:B72"/>
    <mergeCell ref="C72:F72"/>
    <mergeCell ref="G72:I72"/>
    <mergeCell ref="A67:A68"/>
    <mergeCell ref="B67:B68"/>
    <mergeCell ref="C67:F67"/>
    <mergeCell ref="G67:I67"/>
    <mergeCell ref="C68:F68"/>
    <mergeCell ref="G68:I68"/>
    <mergeCell ref="C69:F69"/>
    <mergeCell ref="G69:I71"/>
    <mergeCell ref="E65:F65"/>
    <mergeCell ref="G65:I65"/>
    <mergeCell ref="E66:F66"/>
    <mergeCell ref="C70:F70"/>
    <mergeCell ref="C71:F71"/>
  </mergeCells>
  <pageMargins left="0.7" right="0.7" top="0.75" bottom="0.75" header="0.3" footer="0.3"/>
  <pageSetup scale="35" orientation="portrait" r:id="rId1"/>
  <rowBreaks count="1" manualBreakCount="1">
    <brk id="50"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39</vt:i4>
      </vt:variant>
      <vt:variant>
        <vt:lpstr>Rangos con nombre</vt:lpstr>
      </vt:variant>
      <vt:variant>
        <vt:i4>32</vt:i4>
      </vt:variant>
    </vt:vector>
  </HeadingPairs>
  <TitlesOfParts>
    <vt:vector size="71" baseType="lpstr">
      <vt:lpstr>PROPONENTE 1</vt:lpstr>
      <vt:lpstr>PROPONENTE 2</vt:lpstr>
      <vt:lpstr>PROPONENTE 3</vt:lpstr>
      <vt:lpstr>PROPONENTE 4</vt:lpstr>
      <vt:lpstr>PROPONENTE 5</vt:lpstr>
      <vt:lpstr>PROPONENTE 6</vt:lpstr>
      <vt:lpstr>PROPONENTE 7</vt:lpstr>
      <vt:lpstr>PROPONENTE 8</vt:lpstr>
      <vt:lpstr>PROPONENTE 9</vt:lpstr>
      <vt:lpstr>PROPONENTE 10</vt:lpstr>
      <vt:lpstr>PROPONENTE 11</vt:lpstr>
      <vt:lpstr>PROPONENTE 12</vt:lpstr>
      <vt:lpstr>PROPUESTA 13</vt:lpstr>
      <vt:lpstr>PROPUESTA 14</vt:lpstr>
      <vt:lpstr>PROPUESTA 15</vt:lpstr>
      <vt:lpstr>PROPUESTA 16</vt:lpstr>
      <vt:lpstr>PROPUESTA 17</vt:lpstr>
      <vt:lpstr>PROPONENTE 18</vt:lpstr>
      <vt:lpstr>PROPONENTE 19</vt:lpstr>
      <vt:lpstr>PROPONENTE 20</vt:lpstr>
      <vt:lpstr>PROPONENTE 21</vt:lpstr>
      <vt:lpstr>PROPUESTA 22</vt:lpstr>
      <vt:lpstr>PROPONENTE 23</vt:lpstr>
      <vt:lpstr>PROPONENTE 24</vt:lpstr>
      <vt:lpstr>PROPONENTE 25</vt:lpstr>
      <vt:lpstr>PROPONENTE 26</vt:lpstr>
      <vt:lpstr>PROPONENTE 27</vt:lpstr>
      <vt:lpstr>PROPONENTE 28</vt:lpstr>
      <vt:lpstr>PROPONENTE 29</vt:lpstr>
      <vt:lpstr>PROPONENTE 30</vt:lpstr>
      <vt:lpstr>PROPONENTE 31</vt:lpstr>
      <vt:lpstr>PROPONENTE 32</vt:lpstr>
      <vt:lpstr>PROPUESTA 33</vt:lpstr>
      <vt:lpstr>PROPUESTA 34</vt:lpstr>
      <vt:lpstr>PROPUESTA 35</vt:lpstr>
      <vt:lpstr>PROPUESTA 36 </vt:lpstr>
      <vt:lpstr>PROPUESTA 37</vt:lpstr>
      <vt:lpstr>Hoja1</vt:lpstr>
      <vt:lpstr>Hoja3</vt:lpstr>
      <vt:lpstr>'PROPONENTE 1'!Área_de_impresión</vt:lpstr>
      <vt:lpstr>'PROPONENTE 10'!Área_de_impresión</vt:lpstr>
      <vt:lpstr>'PROPONENTE 11'!Área_de_impresión</vt:lpstr>
      <vt:lpstr>'PROPONENTE 12'!Área_de_impresión</vt:lpstr>
      <vt:lpstr>'PROPONENTE 18'!Área_de_impresión</vt:lpstr>
      <vt:lpstr>'PROPONENTE 19'!Área_de_impresión</vt:lpstr>
      <vt:lpstr>'PROPONENTE 2'!Área_de_impresión</vt:lpstr>
      <vt:lpstr>'PROPONENTE 20'!Área_de_impresión</vt:lpstr>
      <vt:lpstr>'PROPONENTE 21'!Área_de_impresión</vt:lpstr>
      <vt:lpstr>'PROPONENTE 23'!Área_de_impresión</vt:lpstr>
      <vt:lpstr>'PROPONENTE 24'!Área_de_impresión</vt:lpstr>
      <vt:lpstr>'PROPONENTE 25'!Área_de_impresión</vt:lpstr>
      <vt:lpstr>'PROPONENTE 26'!Área_de_impresión</vt:lpstr>
      <vt:lpstr>'PROPONENTE 27'!Área_de_impresión</vt:lpstr>
      <vt:lpstr>'PROPONENTE 28'!Área_de_impresión</vt:lpstr>
      <vt:lpstr>'PROPONENTE 29'!Área_de_impresión</vt:lpstr>
      <vt:lpstr>'PROPONENTE 3'!Área_de_impresión</vt:lpstr>
      <vt:lpstr>'PROPONENTE 30'!Área_de_impresión</vt:lpstr>
      <vt:lpstr>'PROPONENTE 31'!Área_de_impresión</vt:lpstr>
      <vt:lpstr>'PROPONENTE 32'!Área_de_impresión</vt:lpstr>
      <vt:lpstr>'PROPONENTE 4'!Área_de_impresión</vt:lpstr>
      <vt:lpstr>'PROPONENTE 5'!Área_de_impresión</vt:lpstr>
      <vt:lpstr>'PROPONENTE 6'!Área_de_impresión</vt:lpstr>
      <vt:lpstr>'PROPONENTE 7'!Área_de_impresión</vt:lpstr>
      <vt:lpstr>'PROPONENTE 8'!Área_de_impresión</vt:lpstr>
      <vt:lpstr>'PROPONENTE 9'!Área_de_impresión</vt:lpstr>
      <vt:lpstr>'PROPUESTA 13'!Área_de_impresión</vt:lpstr>
      <vt:lpstr>'PROPUESTA 22'!Área_de_impresión</vt:lpstr>
      <vt:lpstr>'PROPUESTA 33'!Área_de_impresión</vt:lpstr>
      <vt:lpstr>'PROPUESTA 34'!Área_de_impresión</vt:lpstr>
      <vt:lpstr>'PROPUESTA 36 '!Área_de_impresión</vt:lpstr>
      <vt:lpstr>'PROPUESTA 37'!Área_de_impresión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Rodriguez Barrera</dc:creator>
  <cp:lastModifiedBy>Lissette Mendoza Tellez</cp:lastModifiedBy>
  <cp:lastPrinted>2016-07-27T15:59:50Z</cp:lastPrinted>
  <dcterms:created xsi:type="dcterms:W3CDTF">2016-05-11T22:57:31Z</dcterms:created>
  <dcterms:modified xsi:type="dcterms:W3CDTF">2016-10-20T19:43:48Z</dcterms:modified>
</cp:coreProperties>
</file>