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C:\Users\jperdomo\Documents\Documents\AÑO 2017\PROC INTER BOGOTA VILLETA\EVALUACIÓN\Evaluación Final 5 abril\"/>
    </mc:Choice>
  </mc:AlternateContent>
  <bookViews>
    <workbookView xWindow="0" yWindow="0" windowWidth="20490" windowHeight="7530" tabRatio="996"/>
  </bookViews>
  <sheets>
    <sheet name="Proponente 1" sheetId="5" r:id="rId1"/>
    <sheet name="Proponente 2" sheetId="6" r:id="rId2"/>
    <sheet name="Proponente 3" sheetId="7" r:id="rId3"/>
    <sheet name="Proponente 4" sheetId="8" r:id="rId4"/>
    <sheet name="Proponente 5" sheetId="9" r:id="rId5"/>
    <sheet name="Proponente 6" sheetId="10" r:id="rId6"/>
    <sheet name="Proponente 7" sheetId="11" r:id="rId7"/>
    <sheet name="Proponente 8" sheetId="12" r:id="rId8"/>
    <sheet name="Proponente 9" sheetId="13" r:id="rId9"/>
    <sheet name="Proponente 10" sheetId="14" r:id="rId10"/>
    <sheet name="Proponente 11" sheetId="15" r:id="rId11"/>
    <sheet name="Proponente 12" sheetId="16" r:id="rId12"/>
    <sheet name="Proponente 13" sheetId="17" r:id="rId13"/>
    <sheet name="Proponente 14" sheetId="18" r:id="rId14"/>
    <sheet name="Proponente 15" sheetId="19" r:id="rId15"/>
    <sheet name="Proponente 16" sheetId="20" r:id="rId16"/>
    <sheet name="Proponente 17" sheetId="21" r:id="rId17"/>
    <sheet name="Proponente 18" sheetId="22" r:id="rId18"/>
    <sheet name="Proponente 19" sheetId="23" r:id="rId19"/>
    <sheet name="Proponente 20" sheetId="24" r:id="rId20"/>
    <sheet name="Proponente 21" sheetId="25" r:id="rId21"/>
    <sheet name="Proponente 22" sheetId="26" r:id="rId22"/>
    <sheet name="Proponente 23" sheetId="27" r:id="rId23"/>
    <sheet name="Proponente 24" sheetId="28" r:id="rId24"/>
    <sheet name="Proponente 25" sheetId="29" r:id="rId25"/>
    <sheet name="Proponente 26" sheetId="30" r:id="rId26"/>
    <sheet name="Proponente 27" sheetId="31" r:id="rId27"/>
    <sheet name="Proponente 28" sheetId="32" r:id="rId28"/>
    <sheet name="Proponente 29" sheetId="33" r:id="rId29"/>
    <sheet name="Proponente 30" sheetId="34" r:id="rId30"/>
    <sheet name="Proponente 31" sheetId="35" r:id="rId31"/>
    <sheet name="Proponente 32" sheetId="36" r:id="rId32"/>
    <sheet name="PROPONENTE 33" sheetId="37" r:id="rId33"/>
    <sheet name="PROPONENTE 34" sheetId="38" r:id="rId34"/>
    <sheet name="PROPONENTE 35" sheetId="39" r:id="rId35"/>
    <sheet name="PROPONENTE 36" sheetId="40" r:id="rId36"/>
    <sheet name="PROPONENTE 37" sheetId="41" r:id="rId37"/>
    <sheet name="PROPONENTE 38" sheetId="42" r:id="rId38"/>
    <sheet name="PROPONENTE 39" sheetId="43" r:id="rId39"/>
    <sheet name="PROPONENTE 40" sheetId="44" r:id="rId40"/>
    <sheet name="PROPUESTA 41" sheetId="45" r:id="rId41"/>
    <sheet name="PROPUESTA 42" sheetId="46" r:id="rId42"/>
    <sheet name="PROPUESTA 43" sheetId="47" r:id="rId43"/>
    <sheet name="PROPUESTA 44" sheetId="48" r:id="rId44"/>
    <sheet name="PROPUESTA 45" sheetId="49" r:id="rId45"/>
    <sheet name="PROPUESTA 46" sheetId="50" r:id="rId46"/>
    <sheet name="PROPUESTA 47" sheetId="51" r:id="rId47"/>
    <sheet name="PROPUESTA 48" sheetId="52" r:id="rId48"/>
    <sheet name="Proponente 49" sheetId="53" r:id="rId49"/>
    <sheet name="Proponente 50" sheetId="54" r:id="rId50"/>
    <sheet name="Proponente 51" sheetId="55" r:id="rId51"/>
    <sheet name="Proponente 52" sheetId="56" r:id="rId52"/>
    <sheet name="Proponente 53" sheetId="57" r:id="rId53"/>
    <sheet name="Proponente 54" sheetId="58" r:id="rId54"/>
    <sheet name="Proponente 55" sheetId="59" r:id="rId55"/>
    <sheet name="Proponente 56" sheetId="60" r:id="rId56"/>
    <sheet name="Proponente 57" sheetId="61" r:id="rId57"/>
    <sheet name="PROPONENTE 58" sheetId="62" r:id="rId58"/>
    <sheet name="PROPONENTE 59" sheetId="63" r:id="rId59"/>
    <sheet name="PROPONENTE 60" sheetId="64" r:id="rId60"/>
    <sheet name="PROPONENTE 61" sheetId="65" r:id="rId61"/>
    <sheet name="PROPONENTE 62" sheetId="66" r:id="rId62"/>
    <sheet name="PROPONENTE 63" sheetId="67" r:id="rId63"/>
    <sheet name="PROPONENTE 64" sheetId="68" r:id="rId64"/>
    <sheet name="PROPONENTE 65" sheetId="69" r:id="rId65"/>
    <sheet name="PROPONENTE 66" sheetId="70" r:id="rId66"/>
    <sheet name="Proponente 67" sheetId="71" r:id="rId67"/>
    <sheet name="Proponente 68" sheetId="72" r:id="rId68"/>
    <sheet name="Proponente 69" sheetId="73" r:id="rId69"/>
    <sheet name="Proponente 70" sheetId="74" r:id="rId70"/>
    <sheet name="Proponente 71" sheetId="75" r:id="rId71"/>
    <sheet name="Proponente 72" sheetId="76" r:id="rId72"/>
    <sheet name="Proponente 73" sheetId="77" r:id="rId73"/>
    <sheet name="Proponente 74" sheetId="78" r:id="rId74"/>
    <sheet name="Proponente 75" sheetId="79" r:id="rId75"/>
  </sheets>
  <definedNames>
    <definedName name="_Toc423942209" localSheetId="9">'Proponente 10'!$B$46</definedName>
    <definedName name="_Toc423942209" localSheetId="10">'Proponente 11'!$B$46</definedName>
    <definedName name="_Toc423942209" localSheetId="11">'Proponente 12'!$B$46</definedName>
    <definedName name="_Toc423942209" localSheetId="12">'Proponente 13'!$B$46</definedName>
    <definedName name="_Toc423942209" localSheetId="13">'Proponente 14'!$B$46</definedName>
    <definedName name="_Toc423942209" localSheetId="14">'Proponente 15'!$B$46</definedName>
    <definedName name="_Toc423942209" localSheetId="15">'Proponente 16'!$B$46</definedName>
    <definedName name="_Toc423942209" localSheetId="32">'PROPONENTE 33'!$B$46</definedName>
    <definedName name="_Toc423942209" localSheetId="33">'PROPONENTE 34'!$B$46</definedName>
    <definedName name="_Toc423942209" localSheetId="34">'PROPONENTE 35'!$B$46</definedName>
    <definedName name="_Toc423942209" localSheetId="35">'PROPONENTE 36'!$B$46</definedName>
    <definedName name="_Toc423942209" localSheetId="36">'PROPONENTE 37'!$B$46</definedName>
    <definedName name="_Toc423942209" localSheetId="37">'PROPONENTE 38'!$B$46</definedName>
    <definedName name="_Toc423942209" localSheetId="38">'PROPONENTE 39'!$B$46</definedName>
    <definedName name="_Toc423942209" localSheetId="39">'PROPONENTE 40'!$B$46</definedName>
    <definedName name="_Toc423942209" localSheetId="57">'PROPONENTE 58'!$B$46</definedName>
    <definedName name="_Toc423942209" localSheetId="58">'PROPONENTE 59'!$B$46</definedName>
    <definedName name="_Toc423942209" localSheetId="59">'PROPONENTE 60'!$B$46</definedName>
    <definedName name="_Toc423942209" localSheetId="60">'PROPONENTE 61'!$B$46</definedName>
    <definedName name="_Toc423942209" localSheetId="61">'PROPONENTE 62'!$B$46</definedName>
    <definedName name="_Toc423942209" localSheetId="62">'PROPONENTE 63'!$B$46</definedName>
    <definedName name="_Toc423942209" localSheetId="63">'PROPONENTE 64'!$B$46</definedName>
    <definedName name="_Toc423942209" localSheetId="64">'PROPONENTE 65'!$B$46</definedName>
    <definedName name="_Toc423942209" localSheetId="65">'PROPONENTE 66'!$B$46</definedName>
    <definedName name="_Toc423942209" localSheetId="8">'Proponente 9'!$B$46</definedName>
    <definedName name="_Toc423942209" localSheetId="41">'PROPUESTA 42'!$B$46</definedName>
    <definedName name="_Toc423942209" localSheetId="45">'PROPUESTA 46'!$B$46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79" l="1"/>
  <c r="E37" i="79" s="1"/>
  <c r="E28" i="79"/>
  <c r="C28" i="79"/>
  <c r="C32" i="79" s="1"/>
  <c r="C37" i="79" s="1"/>
  <c r="E32" i="78"/>
  <c r="E37" i="78" s="1"/>
  <c r="E28" i="78"/>
  <c r="C28" i="78"/>
  <c r="C32" i="78" s="1"/>
  <c r="C37" i="78" s="1"/>
  <c r="E32" i="77"/>
  <c r="E37" i="77" s="1"/>
  <c r="E28" i="77"/>
  <c r="C28" i="77"/>
  <c r="C32" i="77" s="1"/>
  <c r="C37" i="77" s="1"/>
  <c r="E32" i="76"/>
  <c r="E37" i="76" s="1"/>
  <c r="E28" i="76"/>
  <c r="C28" i="76"/>
  <c r="C32" i="76" s="1"/>
  <c r="C37" i="76" s="1"/>
  <c r="E32" i="75"/>
  <c r="E37" i="75" s="1"/>
  <c r="E28" i="75"/>
  <c r="C28" i="75"/>
  <c r="C32" i="75" s="1"/>
  <c r="C37" i="75" s="1"/>
  <c r="E32" i="74"/>
  <c r="E37" i="74" s="1"/>
  <c r="E28" i="74"/>
  <c r="C28" i="74"/>
  <c r="C32" i="74" s="1"/>
  <c r="C37" i="74" s="1"/>
  <c r="G28" i="73"/>
  <c r="E28" i="73"/>
  <c r="C28" i="73"/>
  <c r="E32" i="72"/>
  <c r="E37" i="72" s="1"/>
  <c r="C32" i="72"/>
  <c r="C37" i="72" s="1"/>
  <c r="E28" i="72"/>
  <c r="C28" i="72"/>
  <c r="E32" i="71"/>
  <c r="E37" i="71" s="1"/>
  <c r="C32" i="71"/>
  <c r="C37" i="71" s="1"/>
  <c r="E28" i="71"/>
  <c r="C28" i="71"/>
  <c r="E50" i="75" l="1"/>
  <c r="E67" i="75" s="1"/>
  <c r="E72" i="75" s="1"/>
  <c r="E75" i="75" s="1"/>
  <c r="E44" i="75"/>
  <c r="E50" i="74"/>
  <c r="E67" i="74" s="1"/>
  <c r="E72" i="74" s="1"/>
  <c r="E75" i="74" s="1"/>
  <c r="E44" i="74"/>
  <c r="C44" i="76"/>
  <c r="C50" i="76"/>
  <c r="C67" i="76" s="1"/>
  <c r="C72" i="76" s="1"/>
  <c r="C75" i="76" s="1"/>
  <c r="E50" i="78"/>
  <c r="E67" i="78" s="1"/>
  <c r="E72" i="78" s="1"/>
  <c r="E75" i="78" s="1"/>
  <c r="E44" i="78"/>
  <c r="C50" i="71"/>
  <c r="C67" i="71" s="1"/>
  <c r="C72" i="71" s="1"/>
  <c r="C75" i="71" s="1"/>
  <c r="C44" i="71"/>
  <c r="C50" i="72"/>
  <c r="C67" i="72" s="1"/>
  <c r="C72" i="72" s="1"/>
  <c r="C75" i="72" s="1"/>
  <c r="C44" i="72"/>
  <c r="C44" i="75"/>
  <c r="C50" i="75"/>
  <c r="C67" i="75" s="1"/>
  <c r="C72" i="75" s="1"/>
  <c r="C75" i="75" s="1"/>
  <c r="E50" i="77"/>
  <c r="E67" i="77" s="1"/>
  <c r="E72" i="77" s="1"/>
  <c r="E75" i="77" s="1"/>
  <c r="E44" i="77"/>
  <c r="C44" i="79"/>
  <c r="C50" i="79"/>
  <c r="C67" i="79" s="1"/>
  <c r="C72" i="79" s="1"/>
  <c r="C75" i="79" s="1"/>
  <c r="E50" i="71"/>
  <c r="E67" i="71" s="1"/>
  <c r="E72" i="71" s="1"/>
  <c r="E75" i="71" s="1"/>
  <c r="E44" i="71"/>
  <c r="E50" i="72"/>
  <c r="E67" i="72" s="1"/>
  <c r="E72" i="72" s="1"/>
  <c r="E75" i="72" s="1"/>
  <c r="E44" i="72"/>
  <c r="C44" i="74"/>
  <c r="C50" i="74"/>
  <c r="C67" i="74" s="1"/>
  <c r="C72" i="74" s="1"/>
  <c r="C75" i="74" s="1"/>
  <c r="E50" i="76"/>
  <c r="E67" i="76" s="1"/>
  <c r="E72" i="76" s="1"/>
  <c r="E75" i="76" s="1"/>
  <c r="E44" i="76"/>
  <c r="C44" i="78"/>
  <c r="C50" i="78"/>
  <c r="C67" i="78" s="1"/>
  <c r="C72" i="78" s="1"/>
  <c r="C75" i="78" s="1"/>
  <c r="C44" i="77"/>
  <c r="C50" i="77"/>
  <c r="C67" i="77" s="1"/>
  <c r="C72" i="77" s="1"/>
  <c r="C75" i="77" s="1"/>
  <c r="E50" i="79"/>
  <c r="E67" i="79" s="1"/>
  <c r="E72" i="79" s="1"/>
  <c r="E75" i="79" s="1"/>
  <c r="E44" i="79"/>
  <c r="E32" i="52" l="1"/>
  <c r="E37" i="52" s="1"/>
  <c r="E28" i="52"/>
  <c r="C28" i="52"/>
  <c r="C32" i="52" s="1"/>
  <c r="C37" i="52" s="1"/>
  <c r="C32" i="51"/>
  <c r="C37" i="51" s="1"/>
  <c r="E28" i="51"/>
  <c r="E32" i="51" s="1"/>
  <c r="E37" i="51" s="1"/>
  <c r="C28" i="51"/>
  <c r="E32" i="49"/>
  <c r="E37" i="49" s="1"/>
  <c r="E28" i="49"/>
  <c r="C28" i="49"/>
  <c r="C32" i="49" s="1"/>
  <c r="C37" i="49" s="1"/>
  <c r="C32" i="48"/>
  <c r="C37" i="48" s="1"/>
  <c r="E28" i="48"/>
  <c r="E32" i="48" s="1"/>
  <c r="E37" i="48" s="1"/>
  <c r="C28" i="48"/>
  <c r="E32" i="47"/>
  <c r="E37" i="47" s="1"/>
  <c r="E28" i="47"/>
  <c r="C28" i="47"/>
  <c r="C32" i="47" s="1"/>
  <c r="C37" i="47" s="1"/>
  <c r="C32" i="45"/>
  <c r="C37" i="45" s="1"/>
  <c r="E28" i="45"/>
  <c r="E32" i="45" s="1"/>
  <c r="E37" i="45" s="1"/>
  <c r="C28" i="45"/>
  <c r="E75" i="36" l="1"/>
  <c r="C75" i="36"/>
  <c r="E72" i="36"/>
  <c r="C72" i="36"/>
  <c r="E67" i="36"/>
  <c r="C67" i="36"/>
  <c r="E50" i="36"/>
  <c r="C50" i="36"/>
  <c r="E44" i="36"/>
  <c r="C44" i="36"/>
  <c r="E37" i="36"/>
  <c r="C37" i="36"/>
  <c r="E32" i="36"/>
  <c r="C32" i="36"/>
  <c r="E28" i="36"/>
  <c r="C28" i="36"/>
  <c r="E75" i="35"/>
  <c r="C75" i="35"/>
  <c r="E72" i="35"/>
  <c r="C72" i="35"/>
  <c r="E67" i="35"/>
  <c r="C67" i="35"/>
  <c r="E50" i="35"/>
  <c r="C50" i="35"/>
  <c r="E44" i="35"/>
  <c r="C44" i="35"/>
  <c r="E37" i="35"/>
  <c r="C37" i="35"/>
  <c r="E32" i="35"/>
  <c r="C32" i="35"/>
  <c r="E28" i="35"/>
  <c r="C28" i="35"/>
  <c r="E75" i="34"/>
  <c r="C75" i="34"/>
  <c r="E72" i="34"/>
  <c r="C72" i="34"/>
  <c r="E67" i="34"/>
  <c r="C67" i="34"/>
  <c r="E50" i="34"/>
  <c r="C50" i="34"/>
  <c r="E44" i="34"/>
  <c r="C44" i="34"/>
  <c r="E37" i="34"/>
  <c r="C37" i="34"/>
  <c r="E32" i="34"/>
  <c r="C32" i="34"/>
  <c r="E28" i="34"/>
  <c r="C28" i="34"/>
  <c r="E75" i="33"/>
  <c r="C75" i="33"/>
  <c r="E72" i="33"/>
  <c r="C72" i="33"/>
  <c r="E67" i="33"/>
  <c r="C67" i="33"/>
  <c r="E50" i="33"/>
  <c r="C50" i="33"/>
  <c r="E44" i="33"/>
  <c r="C44" i="33"/>
  <c r="E37" i="33"/>
  <c r="C37" i="33"/>
  <c r="E32" i="33"/>
  <c r="C32" i="33"/>
  <c r="E28" i="33"/>
  <c r="C28" i="33"/>
  <c r="G75" i="32"/>
  <c r="E75" i="32"/>
  <c r="C75" i="32"/>
  <c r="G72" i="32"/>
  <c r="E72" i="32"/>
  <c r="C72" i="32"/>
  <c r="G67" i="32"/>
  <c r="E67" i="32"/>
  <c r="C67" i="32"/>
  <c r="G50" i="32"/>
  <c r="E50" i="32"/>
  <c r="C50" i="32"/>
  <c r="G44" i="32"/>
  <c r="E44" i="32"/>
  <c r="C44" i="32"/>
  <c r="G37" i="32"/>
  <c r="E37" i="32"/>
  <c r="C37" i="32"/>
  <c r="G32" i="32"/>
  <c r="E32" i="32"/>
  <c r="C32" i="32"/>
  <c r="G28" i="32"/>
  <c r="E28" i="32"/>
  <c r="C28" i="32"/>
  <c r="C75" i="31"/>
  <c r="C72" i="31"/>
  <c r="C67" i="31"/>
  <c r="C50" i="31"/>
  <c r="C44" i="31"/>
  <c r="C37" i="31"/>
  <c r="C32" i="31"/>
  <c r="C28" i="31"/>
  <c r="E75" i="30"/>
  <c r="C75" i="30"/>
  <c r="E72" i="30"/>
  <c r="C72" i="30"/>
  <c r="E67" i="30"/>
  <c r="C67" i="30"/>
  <c r="E50" i="30"/>
  <c r="C50" i="30"/>
  <c r="E44" i="30"/>
  <c r="C44" i="30"/>
  <c r="E37" i="30"/>
  <c r="C37" i="30"/>
  <c r="E32" i="30"/>
  <c r="C32" i="30"/>
  <c r="E28" i="30"/>
  <c r="C28" i="30"/>
  <c r="C75" i="29"/>
  <c r="C72" i="29"/>
  <c r="C67" i="29"/>
  <c r="C50" i="29"/>
  <c r="C44" i="29"/>
  <c r="C37" i="29"/>
  <c r="C32" i="29"/>
  <c r="C28" i="29"/>
  <c r="C75" i="26" l="1"/>
  <c r="C72" i="26"/>
  <c r="C67" i="26"/>
  <c r="C50" i="26"/>
  <c r="C44" i="26"/>
  <c r="C37" i="26"/>
  <c r="C32" i="26"/>
  <c r="C28" i="26"/>
  <c r="C75" i="22"/>
  <c r="C72" i="22"/>
  <c r="C67" i="22"/>
  <c r="C50" i="22"/>
  <c r="C44" i="22"/>
  <c r="C37" i="22"/>
  <c r="C32" i="22"/>
  <c r="C28" i="22"/>
</calcChain>
</file>

<file path=xl/sharedStrings.xml><?xml version="1.0" encoding="utf-8"?>
<sst xmlns="http://schemas.openxmlformats.org/spreadsheetml/2006/main" count="15063" uniqueCount="1231">
  <si>
    <t>EVALUACIÓN JURIDICA DE LAS PROPUESTAS</t>
  </si>
  <si>
    <t>A</t>
  </si>
  <si>
    <t>NUMERO DE PROPUESTA</t>
  </si>
  <si>
    <t>B</t>
  </si>
  <si>
    <t>NOMBRE PROPONENTE</t>
  </si>
  <si>
    <t>G</t>
  </si>
  <si>
    <t>FORMA DE ASOCIACIÓN (Consorcio / U.T. / Ninguna)</t>
  </si>
  <si>
    <t>C</t>
  </si>
  <si>
    <t>INTEGRANTES</t>
  </si>
  <si>
    <t>D</t>
  </si>
  <si>
    <t>NATURALEZA JURÍDICA (P. Natural / P. Jurídica)</t>
  </si>
  <si>
    <t>E</t>
  </si>
  <si>
    <t>ORIGEN PROPONENTE (Nacional / Extranjera)</t>
  </si>
  <si>
    <t>CARTA DE PRESENTACION DE LA PROPUESTA</t>
  </si>
  <si>
    <t>CUMPLE / NO CUMPLE / N.A.</t>
  </si>
  <si>
    <t>FOLIO(S)</t>
  </si>
  <si>
    <t>HÁBIL / NO HÁBIL</t>
  </si>
  <si>
    <t>OBSERVACIONES</t>
  </si>
  <si>
    <t>Se presenta según modelo? / Incluye todas las manifestaciones señaladas en el modelo?</t>
  </si>
  <si>
    <t>Declara NO estar incurso en alguna causal de inhabilidad, incompatibilidad o conflicto de interés</t>
  </si>
  <si>
    <t xml:space="preserve">Declara NO estar incurso en alguna causal de disolución o liquidacion, liquidación obligatoria, concordato o cualquier otro proceso de concurso de acreedores según la ley aplicable? </t>
  </si>
  <si>
    <t>Declara acogerse al Pacto de Transparencia contenido en el Anexo 1?</t>
  </si>
  <si>
    <t>Declara su compromiso de vincular al personal obligatorio  en las condiciones y calidades descritas en el Pliego de Condiciones y sus anexos?</t>
  </si>
  <si>
    <t xml:space="preserve">DOCUMENTOS DE CONSTITUCIÓN DE CONSORCIOS O UNIONES TEMPORALES </t>
  </si>
  <si>
    <t>La persona Natural Designada Como representante de la estructura plural es la misma firmante de la carta de presentación de la oferta?</t>
  </si>
  <si>
    <t xml:space="preserve">La duración de la estructura plural es igual o superior al termino de ejecución del contrato y cinco (05) años mas? </t>
  </si>
  <si>
    <t>Se establece claramente el porcentaje de participación de cada uno de sus integrantes y en el caso de uniones temporales, se señala los términos y la extensión de la participación en la propuesta y en la ejecución del contrato de cada uno de sus integrantes de conformidad con el numeral 2 del artículo 7 de la ley 80 de 1993?</t>
  </si>
  <si>
    <t>Está firmada por los representantes legales de los integrantes de la estructura plural??</t>
  </si>
  <si>
    <t>ACUERDO DE GARANTÍA (FORMATO 7 - En caso de acreditación de experiencia a traves de la matriz del proponente) (Ver  Pliego de Condiciones)</t>
  </si>
  <si>
    <t>3.1</t>
  </si>
  <si>
    <t>3.2</t>
  </si>
  <si>
    <t>Se acredita la situación de control de conformidad  con el Pliego de Condiciones</t>
  </si>
  <si>
    <t>REGISTRO UNICO DE PROPONENTES - RUP -</t>
  </si>
  <si>
    <t>La inscripción en el Registro de Proponentes se encuentra vigente y en firme?</t>
  </si>
  <si>
    <t>CERTIFICADO DE EXISTENCIA Y REPRESENTACIÓN LEGAL</t>
  </si>
  <si>
    <t>El objeto social comprende la prestación del servicio objeto del contrato</t>
  </si>
  <si>
    <t xml:space="preserve">Las facultades del representante legal son suficientes para la presentación de la oferta </t>
  </si>
  <si>
    <t xml:space="preserve">ACREDITACIÓN DE CAPACIDAD DE PROPONENTES NO OBLIGADOS A INSCRIBIRSE EN EL RUP </t>
  </si>
  <si>
    <t>El proponente presenta el Formato 2 "CERTIFICADO DE EXPERIENCIA Y CAPACIDAD DE PROPONENTES NO OBLIGADOS A INSCRIBIRSE EN EL RUP" según modelo?</t>
  </si>
  <si>
    <t>CERTIFICACIÓN DE PAGOS DE SEGURIDAD SOCIAL Y APORTES PARAFISCALES (FORMATO 6)</t>
  </si>
  <si>
    <t>Esta firmado por el Revisor Fiscal / Representante Legal/ Persona Natural Proponente?</t>
  </si>
  <si>
    <t>se certifica el pago de los aportes de los empleados del proponente a los sistemas de salud, riesgos profesionales, pensiones y aportes a las Cajas de Compensación Familiar?</t>
  </si>
  <si>
    <t>GARANTÍA DE SERIEDAD DE LA PROPUESTA</t>
  </si>
  <si>
    <t xml:space="preserve">Tipo de garantía Otorgada </t>
  </si>
  <si>
    <t>Nombre de la compañía que otorga la Garantia</t>
  </si>
  <si>
    <t>Está correcto el nombre del tomador? (Nombre del proponente y NIT)</t>
  </si>
  <si>
    <t xml:space="preserve">Está correcto el nombre del beneficiario y/o asegurado? (Agencia Nacional de Infraestructura NIT 830.125.996-9 </t>
  </si>
  <si>
    <t>Está correcto el objeto asegurado?</t>
  </si>
  <si>
    <t>8,10</t>
  </si>
  <si>
    <t>Está firmada por el tomador?</t>
  </si>
  <si>
    <t>8,11</t>
  </si>
  <si>
    <t>ACREDITACIÓN DE VINCULACIÓN LABORAL DEL PERSONAL EN CONDICIONES DE DISCAPACIDAD</t>
  </si>
  <si>
    <t>Está firmada por el representante legal?</t>
  </si>
  <si>
    <t>El Proponente aporta la certificación vigente de la oficina de trabajo de su domicilio de conformidad a los requisitos señalados en el art. 24 de la Ley 361 de 1997?</t>
  </si>
  <si>
    <t>LEGALIZACIÓN DE DOCUMENTOS OTORGADOS EN EL EXTERIOR</t>
  </si>
  <si>
    <t>Cumple con los requisitos de consularización, apostilla, traducción.</t>
  </si>
  <si>
    <t>VERIFICACIÓN DE ANTECEDENTES</t>
  </si>
  <si>
    <t>No se encuentra reportado en el Boletín de responsables fiscales (Persona jurídica y representante legal)</t>
  </si>
  <si>
    <t>No registra sanciones ni inhabilidades vigentes en el SIRI (Persona jurídica y representante legal)</t>
  </si>
  <si>
    <t>No registra antecedentes penales (Representante legal)</t>
  </si>
  <si>
    <r>
      <rPr>
        <b/>
        <sz val="14"/>
        <color theme="1"/>
        <rFont val="Calibri"/>
        <family val="2"/>
        <scheme val="minor"/>
      </rPr>
      <t>CONCLUSIÓN</t>
    </r>
    <r>
      <rPr>
        <sz val="11"/>
        <color theme="1"/>
        <rFont val="Calibri"/>
        <family val="2"/>
        <scheme val="minor"/>
      </rPr>
      <t xml:space="preserve"> (Habilitado/No Habilitado/Pendiente)</t>
    </r>
  </si>
  <si>
    <t>N.A.</t>
  </si>
  <si>
    <t>ACREDITACION DE MYPIMES : (MICRO / PEQUEÑA / MEDIANA / GRAN EMPRESA)</t>
  </si>
  <si>
    <t>NO HÁBIL</t>
  </si>
  <si>
    <t>CONCURSO DE MÉRITOS VJ-VGC-CM-001-2017</t>
  </si>
  <si>
    <r>
      <t xml:space="preserve">La fecha de expedición del certificado no es superior a treinta (30) días calendario anteriores a la fecha de cierre del proceso de selección </t>
    </r>
    <r>
      <rPr>
        <b/>
        <sz val="11"/>
        <rFont val="Calibri"/>
        <family val="2"/>
        <scheme val="minor"/>
      </rPr>
      <t>(13/02/2017)</t>
    </r>
  </si>
  <si>
    <r>
      <t xml:space="preserve">La fecha de expedición del certificado no es superior a treinta (30) días calendario anteriores a la fecha de cierre del proceso de selección </t>
    </r>
    <r>
      <rPr>
        <b/>
        <sz val="11"/>
        <rFont val="Calibri"/>
        <family val="2"/>
        <scheme val="minor"/>
      </rPr>
      <t>(12/20/2017)</t>
    </r>
  </si>
  <si>
    <r>
      <t xml:space="preserve">La sociedad fue creada por lo menos un (1) año antes de la fecha de presentación de la propuesta? </t>
    </r>
    <r>
      <rPr>
        <b/>
        <sz val="11"/>
        <rFont val="Calibri"/>
        <family val="2"/>
        <scheme val="minor"/>
      </rPr>
      <t>(13/03/2016)</t>
    </r>
  </si>
  <si>
    <r>
      <t>La duración de la sociedad supera el plazo de ejecución del contrato y cinco (05) años más?</t>
    </r>
    <r>
      <rPr>
        <b/>
        <sz val="11"/>
        <rFont val="Calibri"/>
        <family val="2"/>
        <scheme val="minor"/>
      </rPr>
      <t xml:space="preserve"> 
(20 abril de 2027)</t>
    </r>
  </si>
  <si>
    <t>el proponente requiere y acredita reciprocidad en el trato de conformidad con el pliego de condiciones?</t>
  </si>
  <si>
    <t>Se acredita un apoderado domiciliado en colombia de conformidad con el Formato 11 del pliego de Condiciones? (Aplica solo para Personas Extranjeras sin domicilio en Colombia)</t>
  </si>
  <si>
    <t>El Proponente presenta el Formato 11 "DECLARACIÓN DE PORCENTAJE DE PERSONAL CALIFICADO COLOMBIANO" según modelo? (aplica solo para proponentes extranjeros que no hayan acreditado reciprocidad)</t>
  </si>
  <si>
    <t>Se certifical el pago de los aportes correspondientes a la nómina de los últimos seis (6) meses exigibles a la fecha de cierre?</t>
  </si>
  <si>
    <r>
      <t xml:space="preserve">La vigencia de la Garantia comoprende como minimo del </t>
    </r>
    <r>
      <rPr>
        <b/>
        <sz val="11"/>
        <rFont val="Calibri"/>
        <family val="2"/>
        <scheme val="minor"/>
      </rPr>
      <t>13 de marzo al 13 de julio de 2017</t>
    </r>
    <r>
      <rPr>
        <sz val="11"/>
        <rFont val="Calibri"/>
        <family val="2"/>
        <scheme val="minor"/>
      </rPr>
      <t>?</t>
    </r>
  </si>
  <si>
    <t>La Garantía Indica el número del proceso</t>
  </si>
  <si>
    <r>
      <t xml:space="preserve">La cuantía asegurada corresponde al 10% del valor del presupuesto oficial ?  </t>
    </r>
    <r>
      <rPr>
        <b/>
        <sz val="11"/>
        <rFont val="Calibri"/>
        <family val="2"/>
        <scheme val="minor"/>
      </rPr>
      <t>$618.175.790</t>
    </r>
  </si>
  <si>
    <t>Incluye los amparos del art. 2.2.1.2.3.1.6 del Decreto 1082 de 2015?</t>
  </si>
  <si>
    <t>El Proponente aporta la Certificación del asegurador sobre condiciones de colocación de la Garantía (Formato  10) según modelo?</t>
  </si>
  <si>
    <t>Se presenta según modelo? (Formato 4) / Incluye todas las manifestaciones señaladas en el modelo?</t>
  </si>
  <si>
    <t>CONSORCIO VIAS DE CUNDINAMARCA</t>
  </si>
  <si>
    <t xml:space="preserve">CONSORCIO </t>
  </si>
  <si>
    <t>GARPER INGENIERIA Y CIA S.A.S.</t>
  </si>
  <si>
    <t>CIVING INGENIEROS CONTRATISTAS S.A.S.</t>
  </si>
  <si>
    <t>GARPER INGENIERIA Y CIA S.A.S.
(49%)</t>
  </si>
  <si>
    <t>CIVING INGENIEROS CONTRATISTAS S.A.S.
(51%)</t>
  </si>
  <si>
    <t>Jurídica</t>
  </si>
  <si>
    <t xml:space="preserve">Jurídica </t>
  </si>
  <si>
    <t>Nacional</t>
  </si>
  <si>
    <t>CONSORCIO LLPP1</t>
  </si>
  <si>
    <t xml:space="preserve">CONSORCIO  </t>
  </si>
  <si>
    <t>LUIS EDUARDO POMBO RAMOS
(51%)</t>
  </si>
  <si>
    <t>INGENIEROS CONSULTORES INCORPORADOS S.A.S.
(49%)</t>
  </si>
  <si>
    <t>Natural</t>
  </si>
  <si>
    <t>CONSORCIO MAB</t>
  </si>
  <si>
    <t xml:space="preserve">CONSORCIO   </t>
  </si>
  <si>
    <t>MAB INGENIERIA DE VALOR S.A.</t>
  </si>
  <si>
    <t>MAB INGENIERIA DE VALOR S.A.
(60%)</t>
  </si>
  <si>
    <t>MAB SERVICIOS S.A.S.
(40%)</t>
  </si>
  <si>
    <t>CONSORCIO PPR 2017</t>
  </si>
  <si>
    <t>CARLOS ALBERTO RIOS BUITRAGO
(24%)</t>
  </si>
  <si>
    <t>PROYECTOS DE INGENIERIAS S.A.S. - PI S.A.S.
(25%)</t>
  </si>
  <si>
    <t>PROJECT PARTNERS LTD CONSULTING ENGINEERS S.A. - PPENG S.A.
(51%)</t>
  </si>
  <si>
    <t>CONSORCIO INTERVIAL 3A</t>
  </si>
  <si>
    <t>OBRAS, MAQUINARIA Y EQUIPOS 3A S.A.S.</t>
  </si>
  <si>
    <t>RAFAEL JAVIER GUISA RUEDA</t>
  </si>
  <si>
    <t>CGB LTDA.
(51%)</t>
  </si>
  <si>
    <t>RAFAEL JAVIER GUISA RUEDA
(25%)</t>
  </si>
  <si>
    <t>OBRAS, MAQUINARIA Y EQUIPOS 3A S.A.S.
(24%)</t>
  </si>
  <si>
    <t>CONSORCIO SERINCO - PEYCO RUTA 54</t>
  </si>
  <si>
    <t>PEYCO COLOMBIA</t>
  </si>
  <si>
    <t>SERINCO COLOMBIA
(49%)</t>
  </si>
  <si>
    <t>PEYCO COLOMBIA
(51%)</t>
  </si>
  <si>
    <t>3 B PROYCTOS S.A.S.</t>
  </si>
  <si>
    <t>Ninguna</t>
  </si>
  <si>
    <t>CONSORCIO JP-GP</t>
  </si>
  <si>
    <t>JOSE MANUEL GUARDO POLO
(51%)</t>
  </si>
  <si>
    <t>GRUPO POSSO S.A.S.
(49%)</t>
  </si>
  <si>
    <r>
      <rPr>
        <b/>
        <sz val="11"/>
        <color theme="1"/>
        <rFont val="Calibri"/>
        <family val="2"/>
        <scheme val="minor"/>
      </rPr>
      <t>CONCLUSIÓN</t>
    </r>
    <r>
      <rPr>
        <sz val="11"/>
        <color theme="1"/>
        <rFont val="Calibri"/>
        <family val="2"/>
        <scheme val="minor"/>
      </rPr>
      <t xml:space="preserve"> (Habilitado/No Habilitado/Pendiente)</t>
    </r>
  </si>
  <si>
    <t>INGENIEROS CONSULTORES INCORPORADOS S.A.S.</t>
  </si>
  <si>
    <t>LUIS EDUARDO POMBO RAMOS</t>
  </si>
  <si>
    <t>MAB SERVICIOS S.A.S.</t>
  </si>
  <si>
    <t>PROYECTOS DE INGENIERIAS S.A.S. - PI S.A.S.</t>
  </si>
  <si>
    <t>CARLOS ALBERTO RIOS BUITRAGO</t>
  </si>
  <si>
    <t>PROJECT PARTNERS LTD CONSULTING ENGINEERS S.A. - PPENG S.A.</t>
  </si>
  <si>
    <t>CGB LTDA.</t>
  </si>
  <si>
    <t>SERINCO COLOMBIA</t>
  </si>
  <si>
    <t>JOSE MANUEL GUARDO POLO</t>
  </si>
  <si>
    <t>GRUPO POSSO S.A.S.</t>
  </si>
  <si>
    <t xml:space="preserve">CUMPLE  </t>
  </si>
  <si>
    <t>4 a 10</t>
  </si>
  <si>
    <t>NO CUMPLE</t>
  </si>
  <si>
    <t>109 A 111</t>
  </si>
  <si>
    <t xml:space="preserve">Hábil  </t>
  </si>
  <si>
    <t>CUMPLE</t>
  </si>
  <si>
    <t>32 A 90</t>
  </si>
  <si>
    <t>MEDIANA</t>
  </si>
  <si>
    <t>PEQUEÑA</t>
  </si>
  <si>
    <t>92B</t>
  </si>
  <si>
    <t>92 A 107</t>
  </si>
  <si>
    <t>Hábil</t>
  </si>
  <si>
    <r>
      <t xml:space="preserve">La sociedad fue creada por lo menos un (1) año antes de la fecha de presentación de la propuesta? </t>
    </r>
    <r>
      <rPr>
        <b/>
        <sz val="11"/>
        <rFont val="Calibri"/>
        <family val="2"/>
        <scheme val="minor"/>
      </rPr>
      <t>(13/03/2017)</t>
    </r>
  </si>
  <si>
    <t>15 A 25</t>
  </si>
  <si>
    <t>Póliza</t>
  </si>
  <si>
    <t>Mundial de Seguros S.A.</t>
  </si>
  <si>
    <t>129 A 134</t>
  </si>
  <si>
    <t>135 A 136</t>
  </si>
  <si>
    <t>223 A 225</t>
  </si>
  <si>
    <t xml:space="preserve">Hábil   </t>
  </si>
  <si>
    <t>CUMPLE  
Folios 4 a 11</t>
  </si>
  <si>
    <t>Cumple</t>
  </si>
  <si>
    <t>13 a 16</t>
  </si>
  <si>
    <t>34 A 164</t>
  </si>
  <si>
    <t>166 A 174</t>
  </si>
  <si>
    <t>Seguros del Estado</t>
  </si>
  <si>
    <t>HÁBIL</t>
  </si>
  <si>
    <t>CUMPLE
Folios 227  a 234</t>
  </si>
  <si>
    <t>CUMPLE 235 A 237</t>
  </si>
  <si>
    <t>258 A 259</t>
  </si>
  <si>
    <t>CUMPLE Folios 266 a 267</t>
  </si>
  <si>
    <t>CUMPLE Folios 269 a 270</t>
  </si>
  <si>
    <t xml:space="preserve">CUMPLE Folio 272 </t>
  </si>
  <si>
    <t>España (Suc Colombia)</t>
  </si>
  <si>
    <t>2 A 12</t>
  </si>
  <si>
    <t>14 A 16</t>
  </si>
  <si>
    <t>CUMPLE Folios 152 A 156</t>
  </si>
  <si>
    <t>CUMPLE Folios 157 A 164</t>
  </si>
  <si>
    <t>18 A 54</t>
  </si>
  <si>
    <t>56 A 73</t>
  </si>
  <si>
    <t>PENDIENTE</t>
  </si>
  <si>
    <t>75 A 80</t>
  </si>
  <si>
    <t>82 A 87</t>
  </si>
  <si>
    <t>107 A 110</t>
  </si>
  <si>
    <t>112 A 115</t>
  </si>
  <si>
    <t>CONFIANZA S.A.</t>
  </si>
  <si>
    <t>117 A 123</t>
  </si>
  <si>
    <t>125 A 126</t>
  </si>
  <si>
    <t>133 A 134</t>
  </si>
  <si>
    <t>10 a 11
169 A 186
8 a 10 (1A)</t>
  </si>
  <si>
    <t>10 a 11
169 A 186
8 A 19 (1A)</t>
  </si>
  <si>
    <t>CUMPLE Folios 93 a 94</t>
  </si>
  <si>
    <t>CUMPLE Folios 95 A 96</t>
  </si>
  <si>
    <t>CUMPLE Folios 98 a 99</t>
  </si>
  <si>
    <t>CUMPLE Folios 100 a 101</t>
  </si>
  <si>
    <t>CUMPLE 103 A 104</t>
  </si>
  <si>
    <t>4 A 11</t>
  </si>
  <si>
    <t xml:space="preserve">Hábil </t>
  </si>
  <si>
    <t>13 A 14</t>
  </si>
  <si>
    <t>40 A 105</t>
  </si>
  <si>
    <t>107 A 131</t>
  </si>
  <si>
    <t>MICRO</t>
  </si>
  <si>
    <t>133 A 166</t>
  </si>
  <si>
    <t>17 A 25</t>
  </si>
  <si>
    <t>28 A 30</t>
  </si>
  <si>
    <t>33 A 37</t>
  </si>
  <si>
    <t>El integrante del Consorcio C.G.B. Limitada tiene vigencia hasta el 23 de enero de 2020, período que no comprende el plazo estimado del contrato y 5 años más (hasta 23 de abril de 2027), con lo que no se cumple lo previsto en el subnumeral 4.4.1.4 del Pliego de Condiciones y el segundo párrago del literal k) de la carta de presentación de la propuesta. El proponente deberá aportar el subsane correspondiente.</t>
  </si>
  <si>
    <t>El proponente no aporta garantía de seriedad de la propuesta.</t>
  </si>
  <si>
    <t>CUMPLE Folio 189</t>
  </si>
  <si>
    <t>CUMPLE Folio 190</t>
  </si>
  <si>
    <t>CUMPLE Folio 191</t>
  </si>
  <si>
    <t>CUMPLE Folios 193 a 194</t>
  </si>
  <si>
    <t>CUMPLE Folio 195</t>
  </si>
  <si>
    <t>CUMPLE Folios 197 a 197</t>
  </si>
  <si>
    <t>CUMPLE Folio 199</t>
  </si>
  <si>
    <t>CUMPLE Folio 200</t>
  </si>
  <si>
    <t>CUMPLE Folio 201</t>
  </si>
  <si>
    <t>SUIZA</t>
  </si>
  <si>
    <t>3 A 6
106 A 112</t>
  </si>
  <si>
    <t xml:space="preserve">HÁBIL  </t>
  </si>
  <si>
    <t>8 A 13</t>
  </si>
  <si>
    <t>16 A 50</t>
  </si>
  <si>
    <t>52 A 100</t>
  </si>
  <si>
    <t>120 A 123</t>
  </si>
  <si>
    <t>125 A 128</t>
  </si>
  <si>
    <t>131 A 169</t>
  </si>
  <si>
    <t>SEGUROS DEL ESTADO</t>
  </si>
  <si>
    <t>219 A 221</t>
  </si>
  <si>
    <t>CUMPLE Folios 224 a 227</t>
  </si>
  <si>
    <t>CUMPLE Folio 229</t>
  </si>
  <si>
    <t>CUMPLE Folio 232 a 234</t>
  </si>
  <si>
    <t>CUMPLE Folio 236</t>
  </si>
  <si>
    <t>CUMPLE Folio 241</t>
  </si>
  <si>
    <t>CUMPLE Folio 243</t>
  </si>
  <si>
    <t>CUMPLE Folio 239</t>
  </si>
  <si>
    <t>245 a 246</t>
  </si>
  <si>
    <t>32 (SOBRE 1A)</t>
  </si>
  <si>
    <t>Folios 176 y 185 sobre 1
Folios 8 y 17 Sobre 1A</t>
  </si>
  <si>
    <t>3 A8</t>
  </si>
  <si>
    <t>10 A 12</t>
  </si>
  <si>
    <t>15 A 64</t>
  </si>
  <si>
    <t>66 A 99</t>
  </si>
  <si>
    <t>102 A 106</t>
  </si>
  <si>
    <t>108 A 110</t>
  </si>
  <si>
    <t>Confianza</t>
  </si>
  <si>
    <t>174 A 179</t>
  </si>
  <si>
    <t>181 A 184</t>
  </si>
  <si>
    <t>CUMPLE Folios 196 a 197</t>
  </si>
  <si>
    <t>CUMPLE Folios 199 a 200</t>
  </si>
  <si>
    <t>4 A 8</t>
  </si>
  <si>
    <t>15 A 18</t>
  </si>
  <si>
    <t>20 A 25</t>
  </si>
  <si>
    <t>29 A 30</t>
  </si>
  <si>
    <t>69 a 74</t>
  </si>
  <si>
    <t>71 A 72</t>
  </si>
  <si>
    <t>2 A 4</t>
  </si>
  <si>
    <t>239 A 240</t>
  </si>
  <si>
    <t>29 A 49</t>
  </si>
  <si>
    <t>51 A 237</t>
  </si>
  <si>
    <t>11 A 17</t>
  </si>
  <si>
    <t xml:space="preserve">CUMPLE </t>
  </si>
  <si>
    <t>19 A 27</t>
  </si>
  <si>
    <t>CUMPLE Folios 254 a 255</t>
  </si>
  <si>
    <t>CUMPLE Folios 256 A 257</t>
  </si>
  <si>
    <t>CUMPLE Folio 259</t>
  </si>
  <si>
    <t>CUMPLE Folio 260</t>
  </si>
  <si>
    <t>CUMPLE Folio 262</t>
  </si>
  <si>
    <t>CUMPLE Folio 263</t>
  </si>
  <si>
    <t>CONFIANZA</t>
  </si>
  <si>
    <t>280 A 286</t>
  </si>
  <si>
    <t>281 A 282</t>
  </si>
  <si>
    <t>3 B PROYECTOS S.A.S.</t>
  </si>
  <si>
    <r>
      <t xml:space="preserve">* El Representante legal del Proponente es profesional en Ingeniería </t>
    </r>
    <r>
      <rPr>
        <sz val="11"/>
        <rFont val="Calibri"/>
        <family val="2"/>
        <scheme val="minor"/>
      </rPr>
      <t>Civil o de Transportes y Vías, o Constructor en Ingeniería.</t>
    </r>
    <r>
      <rPr>
        <sz val="11"/>
        <color theme="1"/>
        <rFont val="Calibri"/>
        <family val="2"/>
        <scheme val="minor"/>
      </rPr>
      <t xml:space="preserve">
* Aporta copia de la Tarjeta o Matricula Profesional y certificado de vigencia de la misma vigente (max. 6 meses de expedición)?</t>
    </r>
  </si>
  <si>
    <r>
      <t>* El Representante legal del Proponente es profesional en Ingeniería</t>
    </r>
    <r>
      <rPr>
        <sz val="11"/>
        <rFont val="Calibri"/>
        <family val="2"/>
        <scheme val="minor"/>
      </rPr>
      <t xml:space="preserve"> Civil o de Transportes y Vías, o Constructor en Ingeniería.</t>
    </r>
    <r>
      <rPr>
        <sz val="11"/>
        <color theme="1"/>
        <rFont val="Calibri"/>
        <family val="2"/>
        <scheme val="minor"/>
      </rPr>
      <t xml:space="preserve">
* Aporta copia de la Tarjeta o Matricula Profesional y certificado de vigencia de la misma vigente (max. 6 meses de expedición)?</t>
    </r>
  </si>
  <si>
    <t>CERTIFICACIÓN DE PAGOS DE SEGURIDAD SOCIAL Y APORTES PARAFISCALES (FORMATO 8)</t>
  </si>
  <si>
    <r>
      <t xml:space="preserve">Está firmada por el representante legal? </t>
    </r>
    <r>
      <rPr>
        <sz val="11"/>
        <color rgb="FFFF0000"/>
        <rFont val="Calibri"/>
        <family val="2"/>
        <scheme val="minor"/>
      </rPr>
      <t/>
    </r>
  </si>
  <si>
    <r>
      <t>Se acredita un apoderado domiciliado en colombia</t>
    </r>
    <r>
      <rPr>
        <sz val="11"/>
        <rFont val="Calibri"/>
        <family val="2"/>
        <scheme val="minor"/>
      </rPr>
      <t xml:space="preserve"> de conformidad con el pliego de Condiciones?</t>
    </r>
    <r>
      <rPr>
        <sz val="11"/>
        <color theme="1"/>
        <rFont val="Calibri"/>
        <family val="2"/>
        <scheme val="minor"/>
      </rPr>
      <t xml:space="preserve"> (Aplica solo para Personas Extranjeras sin domicilio en Colombia)</t>
    </r>
  </si>
  <si>
    <t>El certificado de aportes parafiscales del integrante Rafael Javier Guisa Rueda, carece de fecha, de tal manera que no es posible determinar a que fecha se presenta la información, el proponente debe subsanar este aspecto.</t>
  </si>
  <si>
    <r>
      <t>* El Representante legal del Proponente es profesional en Ingenierí</t>
    </r>
    <r>
      <rPr>
        <sz val="11"/>
        <rFont val="Calibri"/>
        <family val="2"/>
        <scheme val="minor"/>
      </rPr>
      <t>a Civil o de Transportes y Vías, o Constructor en Ingeniería.</t>
    </r>
    <r>
      <rPr>
        <sz val="11"/>
        <color theme="1"/>
        <rFont val="Calibri"/>
        <family val="2"/>
        <scheme val="minor"/>
      </rPr>
      <t xml:space="preserve">
* Aporta copia de la Tarjeta o Matricula Profesional y certificado de vigencia de la misma vigente (max. 6 meses de expedición)?</t>
    </r>
  </si>
  <si>
    <t>ACUERDO DE GARANTÍA (FORMATO 9 - En caso de acreditación de experiencia a traves de la matriz del proponente) (Ver  Pliego de Condiciones)</t>
  </si>
  <si>
    <t>Se acredita un apoderado domiciliado en colombia de conformidad con el pliego de Condiciones? (Aplica solo para Personas Extranjeras sin domicilio en Colombia)</t>
  </si>
  <si>
    <t>CONSORCIO INTERVENTORIA
CUNDINAMARCA SEDIC - CB</t>
  </si>
  <si>
    <t>CONSORCIO</t>
  </si>
  <si>
    <t>SEDIC S.A. 60%</t>
  </si>
  <si>
    <t>CB INGENIEROS 40%</t>
  </si>
  <si>
    <t>Persona Jurídica</t>
  </si>
  <si>
    <t>2 al 4</t>
  </si>
  <si>
    <t>* El Representante legal del Proponente es profesional en Ingeniería Civil o de Transportes y Vías, o Constructor en Ingeniería.
* Aporta copia de la Tarjeta o Matricula Profesional y certificado de vigencia de la misma vigente (max. 6 meses de expedición)?</t>
  </si>
  <si>
    <t>9 al 13</t>
  </si>
  <si>
    <t>32 AL 88</t>
  </si>
  <si>
    <t>90 AL 112</t>
  </si>
  <si>
    <t>GRAN EMPRESA</t>
  </si>
  <si>
    <t>PEQUEÑA EMPRESA</t>
  </si>
  <si>
    <t>16 al 23</t>
  </si>
  <si>
    <t>25 AL 29</t>
  </si>
  <si>
    <t>26 sobre 1A</t>
  </si>
  <si>
    <t>PÓLIZA</t>
  </si>
  <si>
    <t>N</t>
  </si>
  <si>
    <t>HABILITADO</t>
  </si>
  <si>
    <t>CONSORCIO CORTIJO 2017</t>
  </si>
  <si>
    <t>CEMOSA (COLOMBIA) 60%</t>
  </si>
  <si>
    <t>INGENIERIA Y DESARROLLO XIMA DE
COLOMBIA S.A.S. 40%</t>
  </si>
  <si>
    <t>Extranjera</t>
  </si>
  <si>
    <t>4 AL 9</t>
  </si>
  <si>
    <t xml:space="preserve">Está firmada por el representante legal? </t>
  </si>
  <si>
    <t>11 AL 13</t>
  </si>
  <si>
    <t>11 AL 19</t>
  </si>
  <si>
    <t>HÁ</t>
  </si>
  <si>
    <t>22 AL 51</t>
  </si>
  <si>
    <t>53 AL 87</t>
  </si>
  <si>
    <t>90 AL 93</t>
  </si>
  <si>
    <t>95 AL 102</t>
  </si>
  <si>
    <t>Se acredita un apoderado domiciliado en colombia de conformidad con pliego de Condiciones? (Aplica solo para Personas Extranjeras sin domicilio en Colombia)</t>
  </si>
  <si>
    <t>41 Sobre 1A</t>
  </si>
  <si>
    <t>147 AL 149</t>
  </si>
  <si>
    <t>151 AL 153</t>
  </si>
  <si>
    <t>POLIZA</t>
  </si>
  <si>
    <t>SEGUROS DEL ESTADO S.A.</t>
  </si>
  <si>
    <t>196 AL 197</t>
  </si>
  <si>
    <t>15 AL 19</t>
  </si>
  <si>
    <t>Cumple: Folios 106 al 110, 112 al 117, 119 al 122, 124 al 128, 159 al 138, 140 al 144</t>
  </si>
  <si>
    <t>CONSORCIO INOBO</t>
  </si>
  <si>
    <t>GAVINCO INGENIEROS CONSULTORES
S.A.S. 51%</t>
  </si>
  <si>
    <t>INGENIERIA MASTER S.A.S. 25%</t>
  </si>
  <si>
    <t>H. M. INGENIERIA S.A.S. 24%</t>
  </si>
  <si>
    <t>Persona jurídica</t>
  </si>
  <si>
    <t>5 AL 10</t>
  </si>
  <si>
    <t>12 AL 13 A</t>
  </si>
  <si>
    <t>19 AL 50</t>
  </si>
  <si>
    <t>52 AL 73</t>
  </si>
  <si>
    <t>75 AL 112</t>
  </si>
  <si>
    <t>MEDIANA EMPRESA</t>
  </si>
  <si>
    <t>116 AL 121</t>
  </si>
  <si>
    <t>123 AL 127</t>
  </si>
  <si>
    <t>129 AL 133</t>
  </si>
  <si>
    <t>59 Sobre 1A</t>
  </si>
  <si>
    <t>189 AL 190</t>
  </si>
  <si>
    <t>CONSORCIO SIBERIA RUTA 54</t>
  </si>
  <si>
    <t>BDO AUDIT S.A. 51%</t>
  </si>
  <si>
    <t>CELQO S.A.S. 49%</t>
  </si>
  <si>
    <t>2 AL 10</t>
  </si>
  <si>
    <t>97 AL 99</t>
  </si>
  <si>
    <t>1 AL 95</t>
  </si>
  <si>
    <t>31 AL 46</t>
  </si>
  <si>
    <r>
      <t xml:space="preserve">La fecha de expedición del certificado no es superior a treinta (30) días calendario anteriores a la fecha de cierre del proceso de selección </t>
    </r>
    <r>
      <rPr>
        <b/>
        <sz val="11"/>
        <rFont val="Calibri"/>
        <family val="2"/>
        <scheme val="minor"/>
      </rPr>
      <t>(12/2/2017)</t>
    </r>
  </si>
  <si>
    <t>18 AL 27</t>
  </si>
  <si>
    <t>12 AL 17</t>
  </si>
  <si>
    <t>145 Sobre 1A</t>
  </si>
  <si>
    <t>110 AL 111</t>
  </si>
  <si>
    <t>CONSORCIO ARSIL CUNDINAMARCA 2017</t>
  </si>
  <si>
    <t>SILVA CARREÑO Y ASOCIADOS S.A.S. 51%</t>
  </si>
  <si>
    <t>ARENAS DE LA HOZ INGENIERIA S.A.S. 49%</t>
  </si>
  <si>
    <t>2 AL 5</t>
  </si>
  <si>
    <t>42 AL 44</t>
  </si>
  <si>
    <t>30 AL 40</t>
  </si>
  <si>
    <t>14 AL 29</t>
  </si>
  <si>
    <t>11 AL 12</t>
  </si>
  <si>
    <t>7 al 10</t>
  </si>
  <si>
    <t>12 Sobre 1A</t>
  </si>
  <si>
    <t>60 A</t>
  </si>
  <si>
    <t>61 A 62 A</t>
  </si>
  <si>
    <t>CONSORCIO RUTA 54</t>
  </si>
  <si>
    <t>CONURMA INGENIEROS CONSULTORES S.L. Sucursal Colombia 51%</t>
  </si>
  <si>
    <t>PUENTES PRIETO MAGDA CAROLINA 25%</t>
  </si>
  <si>
    <t>NOGAALL S.A. 24%</t>
  </si>
  <si>
    <t>Persona natural</t>
  </si>
  <si>
    <t>Se acredita un apoderado domiciliado en colombia de conformidad con el  pliego de Condiciones? (Aplica solo para Personas Extranjeras sin domicilio en Colombia)</t>
  </si>
  <si>
    <t>INTERDISEÑOS INTERNACIONAL
S.A.S.</t>
  </si>
  <si>
    <t>57 AL 173</t>
  </si>
  <si>
    <t>176 AL 130</t>
  </si>
  <si>
    <t>276 Sobre 1A</t>
  </si>
  <si>
    <t>HÁBIL
Folio 192</t>
  </si>
  <si>
    <t>16 AL 17</t>
  </si>
  <si>
    <t>VELNEC S.A.</t>
  </si>
  <si>
    <t>19 AL 76</t>
  </si>
  <si>
    <t>10 AL 17</t>
  </si>
  <si>
    <t>Folio 87</t>
  </si>
  <si>
    <t>JMALECELLI TRAVELERS SEGUROS NS.A.</t>
  </si>
  <si>
    <t>CONSORCIO ECOVINO</t>
  </si>
  <si>
    <t>DICONSULTORIA S.A
(51%)</t>
  </si>
  <si>
    <t>ESTRUCTURADOR COLOMBIA S.A.S.
(49%)</t>
  </si>
  <si>
    <t>2 - 7</t>
  </si>
  <si>
    <t>74 - 76</t>
  </si>
  <si>
    <t>19 - 51</t>
  </si>
  <si>
    <t>52 - 72</t>
  </si>
  <si>
    <t>9 - 13</t>
  </si>
  <si>
    <t>15 - 18</t>
  </si>
  <si>
    <t>90 - 94</t>
  </si>
  <si>
    <t>96 - 97</t>
  </si>
  <si>
    <t>143 - 144</t>
  </si>
  <si>
    <t>JOYCO S.A.S</t>
  </si>
  <si>
    <t>NINGUNA</t>
  </si>
  <si>
    <t>N/A</t>
  </si>
  <si>
    <t>2 - 8</t>
  </si>
  <si>
    <t>HABIL</t>
  </si>
  <si>
    <t>11 - 60</t>
  </si>
  <si>
    <t>62 - 65</t>
  </si>
  <si>
    <t>158 - 168</t>
  </si>
  <si>
    <t>NACIONAL DE SEGUROS S.A</t>
  </si>
  <si>
    <t>179 - 180</t>
  </si>
  <si>
    <t>CONSORCIO EPSILON GUAVILA</t>
  </si>
  <si>
    <t>PROYECTOS E INTERVENTORIAS LIMITADA
(70%)</t>
  </si>
  <si>
    <t>INGENIERIA DE ESTUDIOS Y ASESORIAS S.A.S INESAS
(30%)</t>
  </si>
  <si>
    <t>2 - 11</t>
  </si>
  <si>
    <t>15 - 17</t>
  </si>
  <si>
    <t>23 - 133</t>
  </si>
  <si>
    <t>134 - 175</t>
  </si>
  <si>
    <t>177 - 184</t>
  </si>
  <si>
    <t>185 - 192</t>
  </si>
  <si>
    <t>361 - 365</t>
  </si>
  <si>
    <t>367 - 368</t>
  </si>
  <si>
    <t>358 - 359</t>
  </si>
  <si>
    <t>CONSORCIO ETA-CNS-SIBERIA</t>
  </si>
  <si>
    <t>ETA S.A
(70%)</t>
  </si>
  <si>
    <t>CNS INGENIERIAS S.A.S
(30%)</t>
  </si>
  <si>
    <t>107 - 108</t>
  </si>
  <si>
    <t>23 - 89</t>
  </si>
  <si>
    <t>90 - 98</t>
  </si>
  <si>
    <t>MICROEMPRESA</t>
  </si>
  <si>
    <t>9-14 Y 20</t>
  </si>
  <si>
    <t>15 - 18 Y 21</t>
  </si>
  <si>
    <t>116 - 119</t>
  </si>
  <si>
    <t>SEGUROS DEL ESTADO S.A</t>
  </si>
  <si>
    <t>121 - 122</t>
  </si>
  <si>
    <t>217 - 219</t>
  </si>
  <si>
    <t>CONSORCIO BOGOTÁ - VILLETA 2017</t>
  </si>
  <si>
    <t>TECNICA Y PROYECTOS S.A TYPA (60%)</t>
  </si>
  <si>
    <t>TYPSACOL S.A.S (40%)</t>
  </si>
  <si>
    <t>EXTRANJERA (ESPAÑOLA)</t>
  </si>
  <si>
    <t>4 - 9</t>
  </si>
  <si>
    <t>11 - 12</t>
  </si>
  <si>
    <t>17 - 40</t>
  </si>
  <si>
    <t>41 - 63</t>
  </si>
  <si>
    <t>65 - 68 Y 72 - 86</t>
  </si>
  <si>
    <t>69 - 71</t>
  </si>
  <si>
    <t>102 - 109</t>
  </si>
  <si>
    <t>SEGUREXPO</t>
  </si>
  <si>
    <t>72 - 86</t>
  </si>
  <si>
    <t>GEOTECNIAY CIMIENTOS INGEOCIM SOCIEDAD POR ACCIONES SIMPLIFICADA - INGEOCIM S.A.S</t>
  </si>
  <si>
    <t>3 - 8</t>
  </si>
  <si>
    <t>23 - 75</t>
  </si>
  <si>
    <t>10 - 19</t>
  </si>
  <si>
    <t>85 - 95</t>
  </si>
  <si>
    <t>213 - 215</t>
  </si>
  <si>
    <t>CONSORCIO INTERVENTORES CONCESIÓN CUNDINAMARCA</t>
  </si>
  <si>
    <t>ARREDONDO MADRID INGENIEROS CIVILES S.A.S (AIM S.A.S) (60%)</t>
  </si>
  <si>
    <t>GIC GERENCIA INTERVENTORÍA Y CONSULTORÍA S.A.S (GIC S.A.S) (40%)</t>
  </si>
  <si>
    <t>3 - 9</t>
  </si>
  <si>
    <t>10 - 13</t>
  </si>
  <si>
    <t>23 - 25</t>
  </si>
  <si>
    <t>49 - 120</t>
  </si>
  <si>
    <t>32 - 47</t>
  </si>
  <si>
    <t>134 - 147</t>
  </si>
  <si>
    <t>123 - 133</t>
  </si>
  <si>
    <t>259 - 270</t>
  </si>
  <si>
    <t>273 - 274</t>
  </si>
  <si>
    <t>CONSORCIO SUPERVISORES CUNDINAMARCA 2017</t>
  </si>
  <si>
    <t>JASEN CONSULTORES S.A.S (90%)</t>
  </si>
  <si>
    <t>MIGUEL ANGEL CASTILLO GALVAN (10%)</t>
  </si>
  <si>
    <t>3 - 10 Y 32 - 34</t>
  </si>
  <si>
    <t>12 - 14</t>
  </si>
  <si>
    <t>37 - 65</t>
  </si>
  <si>
    <t>67 - 87</t>
  </si>
  <si>
    <t>22 - 29</t>
  </si>
  <si>
    <t>89 - 95</t>
  </si>
  <si>
    <t xml:space="preserve">En el último párrafo del numeral 4.7 “GARANTÍA DE SERIEDAD DE LA PROPUESTA”, se establece lo siguiente:
“El proponente deberá presentar la Certificación de Garante a que hace referencia el FORMATO 10 del pliego de condiciones”.
Revisada la propuesta, se evidencia que el proponente no aporto el formato No. 10.
De acuerdo con lo anterior, se requiere al proponente subsanar la documentación antes mencionada, de conformidad con las exigencias del pliego de condiciones.
</t>
  </si>
  <si>
    <t>143 - 145</t>
  </si>
  <si>
    <t>SESAC S.A.</t>
  </si>
  <si>
    <t>3 A 8</t>
  </si>
  <si>
    <t>* El Representante legal del Proponente es profesionalen Ingeniería Civil o de Transportes y Vías, o Constructor en Ingeniería.
* Aporta copia de la Tarjeta o Matricula Profesional y certificado de vigencia de la misma vigente (max. 6 meses de expedición)?</t>
  </si>
  <si>
    <t>20 A 72</t>
  </si>
  <si>
    <t>14 A 18</t>
  </si>
  <si>
    <t>117 A 121</t>
  </si>
  <si>
    <t>EL VALOR ASEGURADO EN LA GARANTIA APORTADA ES DE $18.175.790 LO CUAL NO CORRESPONDE AL 10% DEL PRESUPUESTO OFICIAL ESTABLECIDO PARA EL PRESENTE PROCESO DE SELECCIÓN.</t>
  </si>
  <si>
    <t>CONSORCIO RUTA 54 EL VERGEL</t>
  </si>
  <si>
    <t>B&amp;C S.A. 
60%</t>
  </si>
  <si>
    <t>PROYTECO S.A.S.
40%</t>
  </si>
  <si>
    <t>4 A 14</t>
  </si>
  <si>
    <t>16 A 18</t>
  </si>
  <si>
    <t>42 A 57</t>
  </si>
  <si>
    <t>59 A 73</t>
  </si>
  <si>
    <t>21 A 24 Y 38 A 39</t>
  </si>
  <si>
    <t>28 A 37</t>
  </si>
  <si>
    <t>PAULO EMILIO BRAVO CONSULTORES S.A.S.</t>
  </si>
  <si>
    <t>2 A 10</t>
  </si>
  <si>
    <t>21 A 61</t>
  </si>
  <si>
    <t>12 A 17</t>
  </si>
  <si>
    <t>73 A 81</t>
  </si>
  <si>
    <t>EUROCONTROL S.A.
(51%)</t>
  </si>
  <si>
    <t>COMPAÑIA DE PROYECTOS TECNICOS CPT S.A.
(25%)</t>
  </si>
  <si>
    <t>INYPSA INFORMES Y PROYECTOS S.A. SUCURSAL EN COLOMBIA
(24%)</t>
  </si>
  <si>
    <t>España</t>
  </si>
  <si>
    <t>España con sucursal en Colombia</t>
  </si>
  <si>
    <t>CUMPLE 20 A 23</t>
  </si>
  <si>
    <t>104 A 165</t>
  </si>
  <si>
    <t>27 A 102</t>
  </si>
  <si>
    <t>168 A 178 Y 198 A 203</t>
  </si>
  <si>
    <t>185 A 192</t>
  </si>
  <si>
    <t>180 A 183</t>
  </si>
  <si>
    <t>192 A 196</t>
  </si>
  <si>
    <t>309 A 312</t>
  </si>
  <si>
    <t>315 A 319</t>
  </si>
  <si>
    <t xml:space="preserve"> SOBRE 1 - 168 A 178- 205 A 244-249 A 257-258 A 266- 267 A 277 SOBRE 1A 3 A 22</t>
  </si>
  <si>
    <t>NA.</t>
  </si>
  <si>
    <t>SOBRE 1- 20 A 23 Y 278 A 285-</t>
  </si>
  <si>
    <t>CONSORCIO GC&amp;Q - CGR</t>
  </si>
  <si>
    <t>GC&amp;Q INGENIEROS CONSULTORES S.A.S.
75%</t>
  </si>
  <si>
    <t>CGR S.A.S.
25%</t>
  </si>
  <si>
    <t>2 A 8</t>
  </si>
  <si>
    <t>10 A 13</t>
  </si>
  <si>
    <t>61 A 64</t>
  </si>
  <si>
    <t>20 A 36</t>
  </si>
  <si>
    <t>38 A 52</t>
  </si>
  <si>
    <t>52 A 56</t>
  </si>
  <si>
    <t>66 A 71</t>
  </si>
  <si>
    <t>175 A 180</t>
  </si>
  <si>
    <t>227 A 228</t>
  </si>
  <si>
    <t>10 AL 13 - 61 A 64 - 89 A 94- 96 A 98 SOBRE 1A 16-21</t>
  </si>
  <si>
    <t>CONSORCIO EL VINO 2017</t>
  </si>
  <si>
    <t>AYESA DE COLOMBIA INGENIERIA Y ARQUITECTURA S.A.S.
51%</t>
  </si>
  <si>
    <t>INTERSA S.A.
49%</t>
  </si>
  <si>
    <t>23 A 25</t>
  </si>
  <si>
    <t>86 A 134</t>
  </si>
  <si>
    <t>136 A 183</t>
  </si>
  <si>
    <t>186 A 189</t>
  </si>
  <si>
    <t>191 A 199 -15</t>
  </si>
  <si>
    <t>227 A 229</t>
  </si>
  <si>
    <t>LIBERTY SEGUROS S.A.</t>
  </si>
  <si>
    <t>23A 25- 233 A 239 - 1A 4 a 9</t>
  </si>
  <si>
    <t>CONSORCIO VILLETA SERVINC-VQM</t>
  </si>
  <si>
    <t>SERVICIOS DE INGENIERIA Y CONSTRUCCIÓN LIMITADA "SERVINC LTDA" 
70%</t>
  </si>
  <si>
    <t>VQM CONSULTORIA S.A.S.
30%</t>
  </si>
  <si>
    <t>2 A 7</t>
  </si>
  <si>
    <t>9 A 13</t>
  </si>
  <si>
    <t>15 A 17</t>
  </si>
  <si>
    <t>25 A 99</t>
  </si>
  <si>
    <t>101 A 194</t>
  </si>
  <si>
    <t>MICRO EMPRESA</t>
  </si>
  <si>
    <t>137 A 141</t>
  </si>
  <si>
    <t>143 A 147</t>
  </si>
  <si>
    <t>330 A 348</t>
  </si>
  <si>
    <t>JMDUCELLI TRAVELERS SEGUROS S.A.</t>
  </si>
  <si>
    <t>UNIÓN TEMPORAL AUTOPISTA BOGOTÁ</t>
  </si>
  <si>
    <t xml:space="preserve">UNIÓN TEMPORAL </t>
  </si>
  <si>
    <t>AFA CONSULTORES Y CONSTRUCTORES S.A.
70%</t>
  </si>
  <si>
    <t>INCGRUP S.A.S.
30%</t>
  </si>
  <si>
    <t>4 a 13</t>
  </si>
  <si>
    <t>15 A 26</t>
  </si>
  <si>
    <t>33 A 63</t>
  </si>
  <si>
    <t>65 A 76</t>
  </si>
  <si>
    <t>79 A 82</t>
  </si>
  <si>
    <t>84 A 99</t>
  </si>
  <si>
    <t>111 A 117</t>
  </si>
  <si>
    <t>CUMPLE 21 2 A 217</t>
  </si>
  <si>
    <t>CONSORCIO ETSA - SIGA</t>
  </si>
  <si>
    <t>SIGA INGENIERIA Y CONSULTORIA S.A. Sucursal Colombia
51%</t>
  </si>
  <si>
    <t>ESTUDIOS TÉCNICOS S.A.S.
49%</t>
  </si>
  <si>
    <t>PERSONA JURIDICA</t>
  </si>
  <si>
    <t>COLOMBIA
(CHILE)</t>
  </si>
  <si>
    <t>COLOMBIA</t>
  </si>
  <si>
    <t>4 A 13
19 A 27</t>
  </si>
  <si>
    <t xml:space="preserve">N.A.
</t>
  </si>
  <si>
    <t xml:space="preserve">N.A.
FOLIO 179
(1)SITUACION DE CONTROL DE LA SOCIEDAD MATRIZ ESTUDIOS TECNICOS SAS RESPECTO DE LA SOCIEDAD SUBORDINADA SGS TECNOS COLOMBIA SAS –FECHA DE LA CONFIGURACION DE LA SITUACION DE CONTROL 2014-08-13
(2)COMUNICO LA SOCIEDAD MATRIZ SGS COLOMBIA SAS SITUACION DE CONTROL CON LA SOCIEDAD DE LA REFERENCIA – FECHA DE LA CONFIGURACION DE LA SITUACION DE CONTROL 2012-03-01
(3)COMUNICO LA SOCIEDAD MATRIZ SGS COLOMBIA SAS SITUACION DE GRUPO EMPRESARIAL CON LA SOCIEDAD DE LA REFERENCIA – FECHA DE LA CONFIGURACION DE LA SITUACION DE GRUPO EMPRESARIAL  2016-05-13
ACLARACIONES
SE ACLARA SITUACION DE CONTROL (1) EN EL SENTIDO DE INDICAR QUE SGS COLOMBIA SA – MATRIZ – EJERCE SITUACION DE CONTROL INDIRECTA SOBRE LA SOCIEDAD DE LA REFERENCIA (SUBORDINADA) A TRAVES DE LA SOCIEDAD ANOUK HOLDINGS S.A.
SE ACLARA SITUACION DE CONTROL Y LA SITUACION DE GRUPO EMPRESARIAL, EN EL SENTIDO DE INDICAR QUE LA SOCIEDAD SGS COLOMBIA S.A.S (MATRIZ) CONFIGURO GRUPO EMPRESARIAL CON LAS SOCIEDADES ESTUDIOS TECNICOS SAS Y CONSULTORIA E INSPECCION DE PROYECTOS SAS (SUBORDINADAS).
</t>
  </si>
  <si>
    <t>129 A 171</t>
  </si>
  <si>
    <t>29 A 127</t>
  </si>
  <si>
    <r>
      <t xml:space="preserve">La fecha de expedición del certificado no es superior a treinta (30) días calendario anteriores a la fecha de cierre del proceso de selección </t>
    </r>
    <r>
      <rPr>
        <b/>
        <sz val="11"/>
        <rFont val="Calibri"/>
        <family val="2"/>
        <scheme val="minor"/>
      </rPr>
      <t>(/2017)</t>
    </r>
  </si>
  <si>
    <t>183 A 189</t>
  </si>
  <si>
    <t>173 A 181</t>
  </si>
  <si>
    <t>329 A 330</t>
  </si>
  <si>
    <t>326 A 327</t>
  </si>
  <si>
    <t>278 A 280</t>
  </si>
  <si>
    <t>274 A 276</t>
  </si>
  <si>
    <t>POLIZA DE SEGUROS DE CUMPLIMIENTO EN FAVOR DE ENTIDADES ESTATALES
No 102821</t>
  </si>
  <si>
    <t>282 A 296</t>
  </si>
  <si>
    <t>SEGUREXPO DE COLOMBIA S.A - BANCOLDEX - CESCE</t>
  </si>
  <si>
    <t>CUMPLE  - 298 A 307</t>
  </si>
  <si>
    <t>NO APORTA</t>
  </si>
  <si>
    <t>N.A</t>
  </si>
  <si>
    <t>198-199</t>
  </si>
  <si>
    <t>195-196</t>
  </si>
  <si>
    <t>CONSULTADO EN PAGINA WEB</t>
  </si>
  <si>
    <t>CONSORCIO ALIANZA BOGOTÁ</t>
  </si>
  <si>
    <t>GRUSAMAR INGENIERIA Y CONSULTING S.L. Sucursal Colombia
57,50%</t>
  </si>
  <si>
    <t>JUAN AMADO LIZARAZO
42,50%</t>
  </si>
  <si>
    <t>PERSONA NATURAL</t>
  </si>
  <si>
    <t>COLOMBIA
(ESPAÑA)</t>
  </si>
  <si>
    <t>4 A 13</t>
  </si>
  <si>
    <t>FOLIO 29 A 49
SUCURSAL EN COLOMBIA
NO SE REGISTRA SITUACION DE CONTROL EN CERIFICADO DE CAMARA DE COMERCIO DE BOGOTA 
FOLIOS 94 A 99</t>
  </si>
  <si>
    <t>56 A 83</t>
  </si>
  <si>
    <t xml:space="preserve">85 A 91 </t>
  </si>
  <si>
    <t xml:space="preserve">MEDIANA </t>
  </si>
  <si>
    <t>94 A 99</t>
  </si>
  <si>
    <t>125 SOBRE 1A</t>
  </si>
  <si>
    <t>227 A 230</t>
  </si>
  <si>
    <t>POLIZA DE SEGURO DE CUMPLIMIENTO ESTATAL
No 96-44-101127510</t>
  </si>
  <si>
    <t>234 A 247</t>
  </si>
  <si>
    <t>241 A 247</t>
  </si>
  <si>
    <t>NO ACREDITA</t>
  </si>
  <si>
    <t>249 A 256 
ENTRE FOLIO 250 Y 251 SE ENCUENTRA UN FOLIO SIN NUMERAR</t>
  </si>
  <si>
    <t xml:space="preserve">195 A 200
202 A 209
96 A 101 - SOBRE 1A
103 A 110 - SOBRE 1A
</t>
  </si>
  <si>
    <t>11
26</t>
  </si>
  <si>
    <t>12
27</t>
  </si>
  <si>
    <t>INGEANDINA CONSULTORES DE INGENIERÍA S.A.S.</t>
  </si>
  <si>
    <t>INDIVIDUAL</t>
  </si>
  <si>
    <t>CUMPLE
FOLIO 4 A 10
FOLIO 17 A 19</t>
  </si>
  <si>
    <t>12 A 15</t>
  </si>
  <si>
    <t xml:space="preserve">12 A 15
93
96 A 100
SITUACION DE CONTROL
COMUNICO LA SOCIEDAD MATRIZ INGELOG CONSULTORES DE INGENIERIA Y SISTEMAS S.A SITUACION DE CONTROL CON LA SOCIEDAD DE LA REFERENCIA  - SUBORDINADA.
FECHA DE LA SITUACION DE CONTROL: 2013-02-18
FOLIOS 96 A 100
FOLIO 93
</t>
  </si>
  <si>
    <t>21 A 80</t>
  </si>
  <si>
    <t>82 A 95</t>
  </si>
  <si>
    <t>FOLIO 35 
SOBRE 1A</t>
  </si>
  <si>
    <t>144 A 147</t>
  </si>
  <si>
    <t>SEGURO DE CUMPLIMIENTO A FAVOR DE ENTIDADES ESTATALES - GARANTIA UNICA
POLIZA No 1811447-2</t>
  </si>
  <si>
    <t>149 A 158</t>
  </si>
  <si>
    <t>SURAMERICANA</t>
  </si>
  <si>
    <t>160 A 161</t>
  </si>
  <si>
    <t>SOBRE 1
96 A 100
115 A 122
124 A 129
131 A 136
138 A 142
SOBRE 1A
7 A 12
14 A 20
21 A 28</t>
  </si>
  <si>
    <t>CUMPLE
107 A 108</t>
  </si>
  <si>
    <t>CUMPLE
104 A 105</t>
  </si>
  <si>
    <t>CUMPLE
110</t>
  </si>
  <si>
    <t xml:space="preserve"> HÁBIL</t>
  </si>
  <si>
    <t>CONSORCIO ITERBOGOTÁ 001-2017</t>
  </si>
  <si>
    <t>JAHV MCGREGOR S.A.S.
51%</t>
  </si>
  <si>
    <t>CONCIC S.A.S.
25%</t>
  </si>
  <si>
    <t>PROYECTOS CONSTRUCCIONES CIVILES Y VIALES LTDA
24%</t>
  </si>
  <si>
    <t>4 A 11
350 A 351</t>
  </si>
  <si>
    <t>325 A 330</t>
  </si>
  <si>
    <t>48 A 129</t>
  </si>
  <si>
    <t>131 A 219</t>
  </si>
  <si>
    <t>222 A 323</t>
  </si>
  <si>
    <t>22 A 323</t>
  </si>
  <si>
    <t>18 A 26</t>
  </si>
  <si>
    <t>28 A 36</t>
  </si>
  <si>
    <t>39 A 45</t>
  </si>
  <si>
    <t>FOLIO 129
SOBRE No 1A - CUMPLE</t>
  </si>
  <si>
    <t>332 A 334</t>
  </si>
  <si>
    <t>335 A 337</t>
  </si>
  <si>
    <t>338 A 341</t>
  </si>
  <si>
    <t>POLIZA DE SEGURO DE CUMPLIMIENTO ESTIDAD ESTATAL
POLIZA No 18-44-101048638</t>
  </si>
  <si>
    <t>577 A 584</t>
  </si>
  <si>
    <t>585 A 586</t>
  </si>
  <si>
    <t>575 A 576</t>
  </si>
  <si>
    <t>UMPLE</t>
  </si>
  <si>
    <t>CUMPLE
361 A 362</t>
  </si>
  <si>
    <t>CUMPLE
363</t>
  </si>
  <si>
    <t>CUMPLE
365
VERIFICADO EN PAGINA WEB</t>
  </si>
  <si>
    <t>CUMPLE
354 A 359</t>
  </si>
  <si>
    <t>CUMPLE
367</t>
  </si>
  <si>
    <t>CUMPLE
368</t>
  </si>
  <si>
    <t>CUMPLE
369</t>
  </si>
  <si>
    <t>CONSULTORES DE INGENIERÍA UG21 SUCURSAL COLOMBIA</t>
  </si>
  <si>
    <t>SUCURSAL EN COLOMBIA 
DOMICILIO ESPAÑA</t>
  </si>
  <si>
    <t xml:space="preserve">FOLIO 4 A 6
FOLIO 8 A 10 </t>
  </si>
  <si>
    <t>12 A 30</t>
  </si>
  <si>
    <t>32 a 37</t>
  </si>
  <si>
    <t>FOLIO 102 A 105</t>
  </si>
  <si>
    <t>FOLIO 26
SOBRE No 1A</t>
  </si>
  <si>
    <t>43 A 47</t>
  </si>
  <si>
    <t>POLIZA DE SEGURO DE CUMPLIMIENTO ENTIDAD ESTATAL
POLIZA No 15-44-101178423</t>
  </si>
  <si>
    <t>107 A 112</t>
  </si>
  <si>
    <t>SOBRE No 1
73 A 75
84 A 86
88 A 90
92 A 94
SOBRE No 1A
7 A 9
18 A 20</t>
  </si>
  <si>
    <t>CUMPLE - FOLIO 63</t>
  </si>
  <si>
    <t>CUMPLE - FOLIO 65 - 66</t>
  </si>
  <si>
    <t xml:space="preserve">CUMPLE - FOLIO 68 </t>
  </si>
  <si>
    <t>SUPERING S.A.S. SUPERVISIÓN E INGENIERIA DE PROYECTOS</t>
  </si>
  <si>
    <t>CUMPLE
FOLIO 002 A 008</t>
  </si>
  <si>
    <t>FOLIO 74
SITUACION DE CONTROL SOCIEDAD MATRIZ CAL Y MAYOR ASOCIADOS SC 2012-03-12</t>
  </si>
  <si>
    <t>20 A 71</t>
  </si>
  <si>
    <t>73 A 75</t>
  </si>
  <si>
    <t>FOLIO 16 
SOBRE 1A</t>
  </si>
  <si>
    <t>109 A 113</t>
  </si>
  <si>
    <t>POLIZA DE SEGURO DE CUMPLIMIENTO ENTIDAD ESTATAL
POLIZA No 33-44-101152705</t>
  </si>
  <si>
    <t>CUMPLE
FOLIO 115 A 119</t>
  </si>
  <si>
    <t>FOLIO 121 A 122</t>
  </si>
  <si>
    <t>127 A 128</t>
  </si>
  <si>
    <t>SOBRE No 1
103 A 104
106 A 108
SOBRE 1A
9 A 11
13 A 14</t>
  </si>
  <si>
    <t>FOLIO 10 A 11
CUMPLE</t>
  </si>
  <si>
    <t>FOLIO 12 A 13
CUMPLE</t>
  </si>
  <si>
    <t>FOLIO 14
CUMPLE</t>
  </si>
  <si>
    <t xml:space="preserve"> HABIL</t>
  </si>
  <si>
    <t>GETINSA INGENIERÍA S.L. SUC COLOMBIA
51%</t>
  </si>
  <si>
    <t>EUROESTUDIOS INGENIEROS DE CONSULTA S.A.S.
49%</t>
  </si>
  <si>
    <t>PERSONA JURDICA</t>
  </si>
  <si>
    <t>2 a 8</t>
  </si>
  <si>
    <t>N.A.
FOLIO 37
CONTROLANTE: GETINSA - PAYMA SOCIEDAD LIMITADA /CONTROLADA: GETINSA INGENIERIA SL SUCURSAL COLOMBIA</t>
  </si>
  <si>
    <t>N.A.
FOLIO 23
SITUACION DE CONTROL - COMUNICO LA SOCIEDAD MATRIZ EUROESTUDIOS S.L 
2014-05-27</t>
  </si>
  <si>
    <t>26 A 37</t>
  </si>
  <si>
    <t xml:space="preserve">39 A 60 </t>
  </si>
  <si>
    <t>18 A 20</t>
  </si>
  <si>
    <t>FOLIO 22 A 24
CUMPLE</t>
  </si>
  <si>
    <t>FOLIO 132
CUMPLE</t>
  </si>
  <si>
    <t>63 A 68</t>
  </si>
  <si>
    <t>POLIZA DE SEGURO DE CUMPLIMIENTO ESTATAL
No 15-44-101179092</t>
  </si>
  <si>
    <t>81 A 87</t>
  </si>
  <si>
    <t>CUMPLE
88 A 92 SIN NUMERAR</t>
  </si>
  <si>
    <t>88 A 92</t>
  </si>
  <si>
    <t>129 A 130</t>
  </si>
  <si>
    <t xml:space="preserve">SOBRE No 1
97 A 98
101 A 102
107 A 109
SOBRE No 1A
14 A 15
17 A 19
21 A 23
</t>
  </si>
  <si>
    <t>CUMPLE
FOLIO 70 A 79</t>
  </si>
  <si>
    <t>CUMPLE 
FOLIO 70 A 79</t>
  </si>
  <si>
    <t>CONSORCIO INTERVIAS CUNDINAMARCA</t>
  </si>
  <si>
    <t>ECOVIAS S.A.S.
51%</t>
  </si>
  <si>
    <t>BATEMAN INGENIERIA S.A.
49%</t>
  </si>
  <si>
    <t xml:space="preserve">PERSONA JURIDICA </t>
  </si>
  <si>
    <t>24 AL 25</t>
  </si>
  <si>
    <t>42 AL 103</t>
  </si>
  <si>
    <t>Mediana Empresa</t>
  </si>
  <si>
    <t>38 AL 39</t>
  </si>
  <si>
    <t>28 AL 36</t>
  </si>
  <si>
    <t>261 Sobre 1A</t>
  </si>
  <si>
    <t>159 A</t>
  </si>
  <si>
    <t>SEGUROS CONFIANZA S.A.</t>
  </si>
  <si>
    <t>151 AL 152</t>
  </si>
  <si>
    <t>PROPUESTA 41</t>
  </si>
  <si>
    <t>CONSORCIO INTERCUND</t>
  </si>
  <si>
    <t>LUIS GUILLERMO NARVAEZ 60% LIDER</t>
  </si>
  <si>
    <t>MIRS LATINOAMERICA S.A.S 40%</t>
  </si>
  <si>
    <t>JURIDICA</t>
  </si>
  <si>
    <t xml:space="preserve"> CUMPLE</t>
  </si>
  <si>
    <t>1 AL 5</t>
  </si>
  <si>
    <t>14 AL 16</t>
  </si>
  <si>
    <t>29 AL 96</t>
  </si>
  <si>
    <t>99 AL 254</t>
  </si>
  <si>
    <t>18 AL 20</t>
  </si>
  <si>
    <t>21 AL 27</t>
  </si>
  <si>
    <t>311 312</t>
  </si>
  <si>
    <t>311 AL 312</t>
  </si>
  <si>
    <t>314 AL 321</t>
  </si>
  <si>
    <t>PROPUESTA 42</t>
  </si>
  <si>
    <t>CONSORCIO A&amp;C</t>
  </si>
  <si>
    <t>ARDANUY INGENIERIA S.A 51% LIDER</t>
  </si>
  <si>
    <t xml:space="preserve">CAYCO S.A.S 49% </t>
  </si>
  <si>
    <t>ESPAÑA CON SUCURSAL EN COLOMBIA</t>
  </si>
  <si>
    <t>NACIONAL</t>
  </si>
  <si>
    <t>12 AL 13</t>
  </si>
  <si>
    <t>17 AL 49</t>
  </si>
  <si>
    <t>50 AL 93</t>
  </si>
  <si>
    <t>94 AL 96</t>
  </si>
  <si>
    <t>101 AL 108</t>
  </si>
  <si>
    <t>144 AL 148</t>
  </si>
  <si>
    <t>149 AL 150</t>
  </si>
  <si>
    <t>SOBRE 1. DEL 118 AL 120. SOBRE 2A. DEL 4 AL 7</t>
  </si>
  <si>
    <t>PROPUESTA 43</t>
  </si>
  <si>
    <t>CONSORCIO SEG RUTA 54</t>
  </si>
  <si>
    <t>SEG GEOTECNIA Y CONTROL DE CALIDAD S.A.S 70% LIDER</t>
  </si>
  <si>
    <t xml:space="preserve">SONDEOS ESTRUCTURAS Y GEOTECNIA SUCURSAL COLOMBIA 30% </t>
  </si>
  <si>
    <t>SUCURSAL EN COLOMBIA</t>
  </si>
  <si>
    <t>10 AL 13</t>
  </si>
  <si>
    <t>31 AL 56</t>
  </si>
  <si>
    <t>58 AL 82</t>
  </si>
  <si>
    <t>17 AL 20</t>
  </si>
  <si>
    <t>22 AL 25</t>
  </si>
  <si>
    <t>98 AL 102</t>
  </si>
  <si>
    <t>MUNDIAL DE SEGUROS</t>
  </si>
  <si>
    <t>104 AL 105</t>
  </si>
  <si>
    <t>149 AL 152</t>
  </si>
  <si>
    <t>SOBRE 1. DEL 122 AL 128, 131 AL 138, 141 AL 147. SOBRE 1A, DEL 5 AL 12, 14 AL 21, 24 AL 30</t>
  </si>
  <si>
    <t>PROPUESTA 44</t>
  </si>
  <si>
    <t>CONSORCIO INTERVENTORES CONCESION SABANA</t>
  </si>
  <si>
    <t xml:space="preserve">SALGADO, MELENDEZ Y ASOCIADOS INGENIEROS CONSULTORES S.A 51% LIDER </t>
  </si>
  <si>
    <t>SERTIC S.A.S. 49%</t>
  </si>
  <si>
    <t>5 AL 8</t>
  </si>
  <si>
    <t>* El Representante legal del Proponente es profesional enen Ingeniería Civil o de Transportes y Vías, o Constructor en Ingeniería.
* Aporta copia de la Tarjeta o Matricula Profesional y certificado de vigencia de la misma vigente (max. 6 meses de expedición)?</t>
  </si>
  <si>
    <t>15 AL 17</t>
  </si>
  <si>
    <t>29 AL 73</t>
  </si>
  <si>
    <t>76 AL 139</t>
  </si>
  <si>
    <t xml:space="preserve">GRAN EMPRESA </t>
  </si>
  <si>
    <t>142 AL 148</t>
  </si>
  <si>
    <t>150 AL 158</t>
  </si>
  <si>
    <t>204 AL 212</t>
  </si>
  <si>
    <t>213 AL 214</t>
  </si>
  <si>
    <t>217 AL 218</t>
  </si>
  <si>
    <t>PROPUESTA 45</t>
  </si>
  <si>
    <t>CONSORCIO INTER CUNDINAMARCA</t>
  </si>
  <si>
    <t>ICEACSA CONSULTORES SUCURSAL COLOMBIA 51% LIDER</t>
  </si>
  <si>
    <t>COPEBA LTDA 49%</t>
  </si>
  <si>
    <t>SUCURSAL COLOMBIA</t>
  </si>
  <si>
    <t>66 AL 109</t>
  </si>
  <si>
    <t>29 AL 65</t>
  </si>
  <si>
    <t>114 AL 120</t>
  </si>
  <si>
    <t>111 AL 113</t>
  </si>
  <si>
    <t>176 AL 181</t>
  </si>
  <si>
    <t>182 AL 183</t>
  </si>
  <si>
    <t>201 AL 202</t>
  </si>
  <si>
    <t>SOBRE 1. DEL 128 AL 129 SOBRE 1A. DEL 8 AL 9</t>
  </si>
  <si>
    <t>PROPUESTA 46</t>
  </si>
  <si>
    <t>CONCOL INGENIERIA S.A.S</t>
  </si>
  <si>
    <t>38 AL 40</t>
  </si>
  <si>
    <t>42 AL 204</t>
  </si>
  <si>
    <t>12 AL 18</t>
  </si>
  <si>
    <t>PROPUESTA 47</t>
  </si>
  <si>
    <t>CONSORCIO EL CORTIJO GH</t>
  </si>
  <si>
    <t>HACE INGENIEROS S.A.S 51% LIDER</t>
  </si>
  <si>
    <t>GPO COLOMBIA S.A.S 49%</t>
  </si>
  <si>
    <t>3 AL 6</t>
  </si>
  <si>
    <t>67AL 101</t>
  </si>
  <si>
    <t>103 AL 137</t>
  </si>
  <si>
    <t xml:space="preserve"> PEQUEÑA EMPRESA</t>
  </si>
  <si>
    <t>140 AL 142</t>
  </si>
  <si>
    <t>144 AL 149</t>
  </si>
  <si>
    <t>224 AL 230</t>
  </si>
  <si>
    <t>232 AL 233</t>
  </si>
  <si>
    <t>236A</t>
  </si>
  <si>
    <t>SOBRE 1. DEL 212 AL 217. SOBRE 1A DEL 7 AL 12, 14 AL 18</t>
  </si>
  <si>
    <t>PROPUESTA 48</t>
  </si>
  <si>
    <t>CONSORCIO CONCESION 447 CUNDINAMARCA</t>
  </si>
  <si>
    <t>C&amp;M CONSULTORES S.A 60% LIDER</t>
  </si>
  <si>
    <t>ESTEYCO SUCURSAL COLOMBIA 40%</t>
  </si>
  <si>
    <t xml:space="preserve">6 AL 10 </t>
  </si>
  <si>
    <t>16 AL 18</t>
  </si>
  <si>
    <t>35 AL 108</t>
  </si>
  <si>
    <t>111 AL 159</t>
  </si>
  <si>
    <t xml:space="preserve"> MEDIANA EMPRESA</t>
  </si>
  <si>
    <t>163 AL 170</t>
  </si>
  <si>
    <t>174 AL 178</t>
  </si>
  <si>
    <t>214 AL 222</t>
  </si>
  <si>
    <t>224 AL 225</t>
  </si>
  <si>
    <t xml:space="preserve">CUMPLE / </t>
  </si>
  <si>
    <t>SOBRE 1. DEL 191 AL 194, 196 AL 199, 201 AL 203A, SOBRE 1A. DEL 258 AL 260, 261 AL 261B,262 AL 266, 268 AL 270, 271 AL 273</t>
  </si>
  <si>
    <t>CONSORCIO ACCESOS IS</t>
  </si>
  <si>
    <t>SAITEC S.A SUCURSAL EN COLOMBIA
(49%)</t>
  </si>
  <si>
    <t>INCOPLAN S.A.
(51%)</t>
  </si>
  <si>
    <t>Extranjera (España)</t>
  </si>
  <si>
    <t xml:space="preserve">3 A 5
11 A 12
</t>
  </si>
  <si>
    <t>7 A 8</t>
  </si>
  <si>
    <t>SAITEC S.A SUCURSAL EN COLOMBIA</t>
  </si>
  <si>
    <t>INCOPLAN S.A.</t>
  </si>
  <si>
    <t>115 A 139</t>
  </si>
  <si>
    <t xml:space="preserve">CUMPLE   </t>
  </si>
  <si>
    <t>35 A 113</t>
  </si>
  <si>
    <t>23 a 27</t>
  </si>
  <si>
    <t>17 A 21</t>
  </si>
  <si>
    <t>POLIZA DE SEGURO</t>
  </si>
  <si>
    <t>145 A 146</t>
  </si>
  <si>
    <t>CONSORCIO VIAL DE OCCIDENTE</t>
  </si>
  <si>
    <t>CONSULTORIA INTEGRAL EN  INGENIERIA SA DE CV
(51%)</t>
  </si>
  <si>
    <t>INGECON S.A.S.
(49%)</t>
  </si>
  <si>
    <t>Extranjera (México)</t>
  </si>
  <si>
    <t>4 A 7
8 A 9</t>
  </si>
  <si>
    <t>14 A 19</t>
  </si>
  <si>
    <t>CONSULTORIA INTEGRAL EN  INGENIERIA SA DE CV</t>
  </si>
  <si>
    <t>INGECON S.A.S..</t>
  </si>
  <si>
    <t>INGECON S.A.S.</t>
  </si>
  <si>
    <t>55 A 68</t>
  </si>
  <si>
    <t>22 A 53</t>
  </si>
  <si>
    <t>80 A 82</t>
  </si>
  <si>
    <t>71 A 78</t>
  </si>
  <si>
    <t>CONSORCIO VILLETA</t>
  </si>
  <si>
    <t>INTERPRO SAS
(90%)</t>
  </si>
  <si>
    <t>LUIS ENRIQUE GOMEZ FLOREZ
(10%)</t>
  </si>
  <si>
    <t>4 A 7
9 A 10</t>
  </si>
  <si>
    <t>57 A 58</t>
  </si>
  <si>
    <t>INTERPRO SAS</t>
  </si>
  <si>
    <t>LUIS ENRIQUE GOMEZ FLOREZ</t>
  </si>
  <si>
    <t>20 A 43</t>
  </si>
  <si>
    <t>44 A 45</t>
  </si>
  <si>
    <t>67 A 68</t>
  </si>
  <si>
    <t>INGENIERIA DE PROYECTOS SAS
(51%)</t>
  </si>
  <si>
    <t>INGENIEROS CIVILES ESPECIALISTAS LTDA
(49%)</t>
  </si>
  <si>
    <t>2 A 5
6 A 7</t>
  </si>
  <si>
    <t>132 A 134</t>
  </si>
  <si>
    <t>INGENIERIA DE PROYECTOS SAS</t>
  </si>
  <si>
    <t>INGENIEROS CIVILES ESPECIALISTAS LTDA</t>
  </si>
  <si>
    <t>49 A 130</t>
  </si>
  <si>
    <t>21 A 47</t>
  </si>
  <si>
    <t>10 A 14</t>
  </si>
  <si>
    <t>Se acredita un apoderado domiciliado en colombia de conformidad con el del pliego de Condiciones? (Aplica solo para Personas Extranjeras sin domicilio en Colombia)</t>
  </si>
  <si>
    <t>153 A 154</t>
  </si>
  <si>
    <t>GRUPO METRO COLOMBIA S.A "GMC INGENIEROS S.A."</t>
  </si>
  <si>
    <t xml:space="preserve">CUMPLE  
Folios 3 A 8
</t>
  </si>
  <si>
    <t>17 A 91</t>
  </si>
  <si>
    <t>11 A 16</t>
  </si>
  <si>
    <t>CUMPLE
Folio 110</t>
  </si>
  <si>
    <t>CUMPLE
Folios 118-119</t>
  </si>
  <si>
    <t>CONSORCIO SUPERVISION SIBERIA</t>
  </si>
  <si>
    <t>TECNUMEC SAS
(60%)</t>
  </si>
  <si>
    <t>PRODEINCOL S.A.S.
(40%)</t>
  </si>
  <si>
    <t>2 A 4
5 A 7</t>
  </si>
  <si>
    <t>9 A 12</t>
  </si>
  <si>
    <t>TECNUMEC SAS</t>
  </si>
  <si>
    <t>PRODEINCOL S.A.S.</t>
  </si>
  <si>
    <t>177 A 179</t>
  </si>
  <si>
    <t>De conformidad con el certificado de existencia y representación legal de PRODEINCOL SAS, dicha sociedad registra una situacion de control con TNM LIMITED en calidad de matriz.</t>
  </si>
  <si>
    <t>32 A 71</t>
  </si>
  <si>
    <t>72 A 147</t>
  </si>
  <si>
    <t>23 A 29</t>
  </si>
  <si>
    <t>17 A 22</t>
  </si>
  <si>
    <t>163 A 164</t>
  </si>
  <si>
    <t>GNG INGENIERIA SAS</t>
  </si>
  <si>
    <t xml:space="preserve"> CUMPLE  
Folios 3 A 6
Folio 10
</t>
  </si>
  <si>
    <t>18 A 94</t>
  </si>
  <si>
    <t>12 A 16</t>
  </si>
  <si>
    <t>CUMPLE
Folio 102</t>
  </si>
  <si>
    <t>R&amp;M CONSTRUCCIONES E INTERVENTORIAS SAS</t>
  </si>
  <si>
    <t xml:space="preserve">CUMPLE  
Folios 4 A 7
Folios 19-20
</t>
  </si>
  <si>
    <t>027 A 226</t>
  </si>
  <si>
    <t>9 A 14</t>
  </si>
  <si>
    <t>CUMPLE
Folio 241</t>
  </si>
  <si>
    <t>CUMPLE
Folios 249-250</t>
  </si>
  <si>
    <t>CONSORCIO VIAS CUNDINAMARCA</t>
  </si>
  <si>
    <t>TECNOCONSULTA S.A.S
(51%)</t>
  </si>
  <si>
    <t>LUIS HUMBERTO JAUREGUI ESPINEL
(25%)</t>
  </si>
  <si>
    <t>TUV RHEINLAND COLOMBIA S.A.S
(24%)</t>
  </si>
  <si>
    <t>4 A 7
23
117 A 118</t>
  </si>
  <si>
    <t xml:space="preserve">HÁBIL   </t>
  </si>
  <si>
    <t>030 A 033</t>
  </si>
  <si>
    <t>TECNOCONSULTA S.A.S</t>
  </si>
  <si>
    <t>LUIS HUMBERTO JAUREGUI ESPINEL</t>
  </si>
  <si>
    <t>TUV RHEINLAND COLOMBIA S.A.S</t>
  </si>
  <si>
    <t>41 A 73</t>
  </si>
  <si>
    <t>96 A 112</t>
  </si>
  <si>
    <t>156 A 186</t>
  </si>
  <si>
    <t>36 A 39</t>
  </si>
  <si>
    <t>147 A 154</t>
  </si>
  <si>
    <t>CONCURSO DE MÉRITOS VJ-VE-CM-010-2017</t>
  </si>
  <si>
    <t>PROPUESTA 58</t>
  </si>
  <si>
    <t>CONSROCIO PLANES HIDROCONSULTA 2017</t>
  </si>
  <si>
    <t xml:space="preserve">PLANES S.A (75%) </t>
  </si>
  <si>
    <t>HIDROCONSULTA S.A.S (25%)</t>
  </si>
  <si>
    <t xml:space="preserve">JURIDICA </t>
  </si>
  <si>
    <t>NAIONAL</t>
  </si>
  <si>
    <t>02 A 05</t>
  </si>
  <si>
    <t>13 A 15</t>
  </si>
  <si>
    <t>101 A 133</t>
  </si>
  <si>
    <t>49 A 99</t>
  </si>
  <si>
    <t>102 VLTO</t>
  </si>
  <si>
    <r>
      <t xml:space="preserve">La fecha de expedición del certificado no es superior a treinta (30) días calendario anteriores a la fecha de cierre del proceso de selección </t>
    </r>
    <r>
      <rPr>
        <b/>
        <sz val="11"/>
        <rFont val="Calibri"/>
        <family val="2"/>
        <scheme val="minor"/>
      </rPr>
      <t>(12/02/2017)</t>
    </r>
  </si>
  <si>
    <t>34 A 40</t>
  </si>
  <si>
    <t>18 A 28</t>
  </si>
  <si>
    <t>SERIEDAD DE LA PROPUESTA</t>
  </si>
  <si>
    <t xml:space="preserve">COMPAÑÍA ASEGURADORA DE FIANZA S.A </t>
  </si>
  <si>
    <t>207 Y 208</t>
  </si>
  <si>
    <t>PROPUESTA 59</t>
  </si>
  <si>
    <t>CONSROCIO RUTA 54 2017</t>
  </si>
  <si>
    <t xml:space="preserve">CPS INGENIEROS OBRA CIVIL Y MEDIO AMBIENTE SUCURSAL COLOMBIA SL (51%) </t>
  </si>
  <si>
    <t>GINPROSA COLOMBIA S.A.S  (49%)</t>
  </si>
  <si>
    <t>ESPAÑA</t>
  </si>
  <si>
    <t>3 A 4</t>
  </si>
  <si>
    <t>12 Y 13</t>
  </si>
  <si>
    <t>34 A 95</t>
  </si>
  <si>
    <t>24 A 32</t>
  </si>
  <si>
    <t>34 VLTO</t>
  </si>
  <si>
    <t>24 VLTO</t>
  </si>
  <si>
    <t>19 A 21</t>
  </si>
  <si>
    <t>16 Y 17</t>
  </si>
  <si>
    <t>111 Y 112</t>
  </si>
  <si>
    <t>140 A 165 Y 05 A 17 SOBRE 1A</t>
  </si>
  <si>
    <t>PROPUESTA 60</t>
  </si>
  <si>
    <t>CONSROCIO INTERCON447</t>
  </si>
  <si>
    <t xml:space="preserve">PRI COLOMBIA S.A.S. (51%) </t>
  </si>
  <si>
    <t>CONSULTORES UNIDOS S.A  (49%)</t>
  </si>
  <si>
    <t>1 A 3</t>
  </si>
  <si>
    <t>17 A 134</t>
  </si>
  <si>
    <t>136 A 167</t>
  </si>
  <si>
    <t>170 A 179</t>
  </si>
  <si>
    <t>181 A 187</t>
  </si>
  <si>
    <t>367 Y 368</t>
  </si>
  <si>
    <t>194 A 272, 279 A 303, 310 A 330 Y 14 A 123 SOBRE 1A</t>
  </si>
  <si>
    <t>PROPUESTA 61</t>
  </si>
  <si>
    <t>CONCESION MDSA 2017</t>
  </si>
  <si>
    <t>DPC INGENIEROS S.A.S (53%)</t>
  </si>
  <si>
    <t>MSING S.A.S. (12%)</t>
  </si>
  <si>
    <t>SIGT INGENIEROS Y CONSULTORES S.A.S (25%)</t>
  </si>
  <si>
    <t>HENDE CARREÑO ANA ISABEL (10%)</t>
  </si>
  <si>
    <t>NATURAL</t>
  </si>
  <si>
    <t>2 A 5</t>
  </si>
  <si>
    <t>7 Y 8</t>
  </si>
  <si>
    <t>41 A  64</t>
  </si>
  <si>
    <t>65 A 71</t>
  </si>
  <si>
    <t>72 A 80</t>
  </si>
  <si>
    <t>81 A 102</t>
  </si>
  <si>
    <t>41 A 64</t>
  </si>
  <si>
    <t xml:space="preserve">PEQUEÑA EMPRESA </t>
  </si>
  <si>
    <t>23 A  31</t>
  </si>
  <si>
    <t>32 A  39</t>
  </si>
  <si>
    <t>121 A 128</t>
  </si>
  <si>
    <t>PROPUESTA 62</t>
  </si>
  <si>
    <t>CONSORCIO VIAL</t>
  </si>
  <si>
    <t>TOMAS LLAVADOR ARQUITECTOS E INGENIEROS S.L SUCURSAL COLOMBIA (51%)</t>
  </si>
  <si>
    <t>INFRALAR S.A.S (25%)</t>
  </si>
  <si>
    <t>INGENIEROS PROYECTOS CONSULTORIAS IPC S.A.S (24%)</t>
  </si>
  <si>
    <t>3 A 6</t>
  </si>
  <si>
    <t>11 A 13</t>
  </si>
  <si>
    <t>63 A 103</t>
  </si>
  <si>
    <t>20 A 52</t>
  </si>
  <si>
    <t>54 61</t>
  </si>
  <si>
    <t>54 A 61</t>
  </si>
  <si>
    <t>21 VLTO</t>
  </si>
  <si>
    <t>55 VLTO</t>
  </si>
  <si>
    <t>131 A 135</t>
  </si>
  <si>
    <t>104 A 110</t>
  </si>
  <si>
    <t>125 A 129</t>
  </si>
  <si>
    <t xml:space="preserve">EL PROPONENTE ALLEGA EL CERTIFICADO DEL GARANTE MEDIANTE CORREO ELECTRONICO EL DIA 22 DE MARZO DE 2017 </t>
  </si>
  <si>
    <t>COMPAÑÍA ASEGURADORA DE FIANZA S.A</t>
  </si>
  <si>
    <t>CUMPLE 136 A 184</t>
  </si>
  <si>
    <t>136 A 184, 214 A 217</t>
  </si>
  <si>
    <t>CONSORCIO INTERVENTOR CUNDINAMARCA</t>
  </si>
  <si>
    <t>INZETT S.A.S (51%)</t>
  </si>
  <si>
    <t>JORGE ISAAC VELASQUEZ VARGAS(25%)</t>
  </si>
  <si>
    <t>J. FELIPE ARDILA V &amp; CIA S.A.S (24%)</t>
  </si>
  <si>
    <t>CODIGO DE POLICIA</t>
  </si>
  <si>
    <t>13 A 20</t>
  </si>
  <si>
    <t>28 A 60</t>
  </si>
  <si>
    <t>98 A 162</t>
  </si>
  <si>
    <t>63 A 95</t>
  </si>
  <si>
    <t xml:space="preserve">MEDIANA EMPRESA </t>
  </si>
  <si>
    <t>164 A 177</t>
  </si>
  <si>
    <t>164 A 184</t>
  </si>
  <si>
    <t>186 A 188</t>
  </si>
  <si>
    <t>272 Y 273</t>
  </si>
  <si>
    <t>PROPUESTA 65</t>
  </si>
  <si>
    <t>CONSORCIO RTEC 54</t>
  </si>
  <si>
    <t>TETECNOLOGIAS Y CONSULTORIAS AMBIENTALES Y DE GESTION S.A.S (51%)</t>
  </si>
  <si>
    <t>RT TERRA S.A.S (49%)</t>
  </si>
  <si>
    <t xml:space="preserve">3 A 5 </t>
  </si>
  <si>
    <t>08 A 12</t>
  </si>
  <si>
    <t>35 A 127</t>
  </si>
  <si>
    <t>129 A 190</t>
  </si>
  <si>
    <t>128 A 190</t>
  </si>
  <si>
    <t>22 A 33</t>
  </si>
  <si>
    <t>16 A 21</t>
  </si>
  <si>
    <t>275 Y 276</t>
  </si>
  <si>
    <t>CONSORCIO INTERCUN</t>
  </si>
  <si>
    <t xml:space="preserve">INGEOBRAS CONSTRUCCION Y CONSULTORIA S.A.S (75%) </t>
  </si>
  <si>
    <t>MARY LUZ MEJIA DE PUMAREJO (25%)</t>
  </si>
  <si>
    <t>* El Representante legal del Proponente en Ingeniería Civil o de Transportes y Vías, o Constructor en Ingeniería.
* Aporta copia de la Tarjeta o Matricula Profesional y certificado de vigencia de la misma vigente (max. 6 meses de expedición)?</t>
  </si>
  <si>
    <t>187 Y 188</t>
  </si>
  <si>
    <t>18 A 96</t>
  </si>
  <si>
    <t>98 A 177</t>
  </si>
  <si>
    <t>179 A  184</t>
  </si>
  <si>
    <t>455 Y 456</t>
  </si>
  <si>
    <t>PROPUESTA 66</t>
  </si>
  <si>
    <t>CONSORCIO INTERVENTORIA CONCESION VIAL</t>
  </si>
  <si>
    <t xml:space="preserve">ESTUDIOS PROYECTOS Y PLANIFICACION S.A EPYPSA COLOMBIA (51%) </t>
  </si>
  <si>
    <t>DIEGO FONSECA CHAVES S.A.S.  (49%)</t>
  </si>
  <si>
    <t>9 Y 10</t>
  </si>
  <si>
    <t>CUMPLE  12 A 14</t>
  </si>
  <si>
    <t>16 A 30</t>
  </si>
  <si>
    <t>32 A 70</t>
  </si>
  <si>
    <t>16 VLTO</t>
  </si>
  <si>
    <t>72 Y 73</t>
  </si>
  <si>
    <t>75 A 78</t>
  </si>
  <si>
    <t xml:space="preserve">SEGUROS DEL ESTADO S.A </t>
  </si>
  <si>
    <t>128 Y 129</t>
  </si>
  <si>
    <t>CONSORCIO INGEVIAL</t>
  </si>
  <si>
    <t>ING INGENIERIA S.A.S.
(30%)</t>
  </si>
  <si>
    <t>INGETEC GERENCIA Y SUPERVISIÓN S.A.
(70%)</t>
  </si>
  <si>
    <t>JURÍDICA</t>
  </si>
  <si>
    <t>02-08</t>
  </si>
  <si>
    <t>010-011</t>
  </si>
  <si>
    <t>013-015</t>
  </si>
  <si>
    <t>098-111</t>
  </si>
  <si>
    <t>101</t>
  </si>
  <si>
    <t>131-136</t>
  </si>
  <si>
    <t>121-129</t>
  </si>
  <si>
    <t>164</t>
  </si>
  <si>
    <t>Póliza No. Nb-100069217</t>
  </si>
  <si>
    <t>207-213</t>
  </si>
  <si>
    <t>215-216</t>
  </si>
  <si>
    <t>ACREDITA</t>
  </si>
  <si>
    <t>CONSORCIO ALTOS DEL VINO</t>
  </si>
  <si>
    <t>CONSULTORES TECNICOS Y ECONOMICOS S.A.S.
(60%)</t>
  </si>
  <si>
    <t>CONSULTORES E INTERVENTORES TECNICOS S.A.S.
(40%)</t>
  </si>
  <si>
    <t>002-011</t>
  </si>
  <si>
    <t>014-015</t>
  </si>
  <si>
    <t>022-051</t>
  </si>
  <si>
    <t>055-059</t>
  </si>
  <si>
    <t>056</t>
  </si>
  <si>
    <t>062-066</t>
  </si>
  <si>
    <t>071-073</t>
  </si>
  <si>
    <t>1 . SE ADJUNTA ACTA DE JUNTA DE SOCIOS DE LA SOCIEDAD CONSULTORES TECNICOS Y ECONOMICOS SAS, AUTORIZANDO LA PRESENTACION DE LA PROPUESTA Y SU EVENTUAL CONTRATO AL REPRESENTANTE LEGAL DE LA MISMA (FOLIOS 68 Y 68 BIS)
2. SE ADJUNTA ACTA DE JUNTA DE SOCIOS DE LA SOCIEDAD CONSULTORES E INTERVENTORES SAS, AUTORIZANDO LA PRESENTACION DE LA PROPUESTA Y SU EVENTUAL CONTRATO AL REPRESENTANTE LEGAL DE LA MISMA (FOLIOS 75 A 76)</t>
  </si>
  <si>
    <t>148</t>
  </si>
  <si>
    <t>Póliza No. 21-44-101241987</t>
  </si>
  <si>
    <t>157</t>
  </si>
  <si>
    <t>161-162</t>
  </si>
  <si>
    <t>LA VIALIDAD LTDA.
(51%)</t>
  </si>
  <si>
    <t>JESUS ALBERTO ALMEIDA SAAIBI
(40%)</t>
  </si>
  <si>
    <t>ELSA MARIA RUEDA LANDINEZ
(9%)</t>
  </si>
  <si>
    <t>03-08</t>
  </si>
  <si>
    <t>010-015</t>
  </si>
  <si>
    <t>027-102</t>
  </si>
  <si>
    <t>104-131</t>
  </si>
  <si>
    <t>133-161</t>
  </si>
  <si>
    <t>29</t>
  </si>
  <si>
    <t>105</t>
  </si>
  <si>
    <t>134</t>
  </si>
  <si>
    <t>17-22</t>
  </si>
  <si>
    <t>23</t>
  </si>
  <si>
    <t>24</t>
  </si>
  <si>
    <t>194</t>
  </si>
  <si>
    <t>195</t>
  </si>
  <si>
    <t>196</t>
  </si>
  <si>
    <t>POLIZA No. 33-44-101152950</t>
  </si>
  <si>
    <t>198</t>
  </si>
  <si>
    <t>207-208</t>
  </si>
  <si>
    <t>210</t>
  </si>
  <si>
    <t>211</t>
  </si>
  <si>
    <t>CONSORCIO INTERVENTORES RUTA 54</t>
  </si>
  <si>
    <t>GOMEZ CAJIAO Y ASOSCIADOS S.A.
(51%)</t>
  </si>
  <si>
    <t>IVICSA S.A.S.
(49%)</t>
  </si>
  <si>
    <t>003-012</t>
  </si>
  <si>
    <t>022-068</t>
  </si>
  <si>
    <t>070-100</t>
  </si>
  <si>
    <t>071</t>
  </si>
  <si>
    <t>104-104</t>
  </si>
  <si>
    <t>108-110</t>
  </si>
  <si>
    <t>175</t>
  </si>
  <si>
    <t>Póliza No. 15-44-101178944</t>
  </si>
  <si>
    <t>177-178</t>
  </si>
  <si>
    <t>186-187</t>
  </si>
  <si>
    <t>192</t>
  </si>
  <si>
    <t>133-151 Y 044-047 SOBRE 1A</t>
  </si>
  <si>
    <t>CONSORCIO SANTAFE AYG</t>
  </si>
  <si>
    <t>CONSTRUCTORA A&amp;C SOCIEDAD ANONIMA
(51%)</t>
  </si>
  <si>
    <t>GERMAN BALLESTAS BERDEJO
(49%)</t>
  </si>
  <si>
    <t>002-006</t>
  </si>
  <si>
    <t>113-116</t>
  </si>
  <si>
    <t>028-111</t>
  </si>
  <si>
    <t>013-027</t>
  </si>
  <si>
    <t>13</t>
  </si>
  <si>
    <t>009-011</t>
  </si>
  <si>
    <t>005-008</t>
  </si>
  <si>
    <t>118</t>
  </si>
  <si>
    <t>Póliza No. BCH-100002170</t>
  </si>
  <si>
    <t>121</t>
  </si>
  <si>
    <t>SEGUROS MUNDIAL S.A.</t>
  </si>
  <si>
    <t>CONSORCIO INFRAESTRUCTURA INTERCUNDINAMARCA</t>
  </si>
  <si>
    <t>INFRAESTRUCTURA INTEGRAL S.A.S.
(60%)</t>
  </si>
  <si>
    <t>TEC CUATRO S.A. SUC COLOMBIA 
(40%)</t>
  </si>
  <si>
    <t>008-009</t>
  </si>
  <si>
    <t>025-051</t>
  </si>
  <si>
    <t>052-107</t>
  </si>
  <si>
    <t>53</t>
  </si>
  <si>
    <t>011-017</t>
  </si>
  <si>
    <t>019-022</t>
  </si>
  <si>
    <t>124</t>
  </si>
  <si>
    <t>Póliza No. 65-44-1011433592</t>
  </si>
  <si>
    <t>109</t>
  </si>
  <si>
    <t>111-112</t>
  </si>
  <si>
    <t>153</t>
  </si>
  <si>
    <t>154</t>
  </si>
  <si>
    <t>144-151 Y 014-020 SOBRE 1A</t>
  </si>
  <si>
    <t>CONSORICO GIS - CIC 2017</t>
  </si>
  <si>
    <t>GESTION INTEGRAL DEL SUELO SL COLOMBIA
(70%)</t>
  </si>
  <si>
    <t>CIC CONSULTORES DE INGENIERIA Y CIMENTACIONES S.A.S.
(30%)</t>
  </si>
  <si>
    <t>006-016</t>
  </si>
  <si>
    <t>018-019</t>
  </si>
  <si>
    <t>033-092</t>
  </si>
  <si>
    <t>094-157</t>
  </si>
  <si>
    <t>97</t>
  </si>
  <si>
    <t>160-188</t>
  </si>
  <si>
    <t>1 . SE ADJUNTA PODER AL REPRESENTANTE DE LA SUCURSAL EN COLOMBIA POR PARTE DEL REPRESENTANTE GENERAL DE LA SOCIEDAD GESTION INTEGRAL DEL SUELO SL AL PARA PRESENTAR PROPUESTAS Y SU CONSECUENTE CONTRATO (FOLIOS 168 Y 178)
2. SE ADJUNTA ACTA DE JUNTA DE SOCIOS DE LA SOCIEDAD CIC CONSULTORES DE INGENIERIA Y CIMENTACIONES SAS AUTORIZANDO LA PRESENTACION DE LA PROPUESTA Y SU EVENTUAL CONTRATO AL REPRESENTANTE LEGAL DE LA MISMA (FOLIOS 202 A 204</t>
  </si>
  <si>
    <t>260</t>
  </si>
  <si>
    <t>Póliza No. 15-44-101178693</t>
  </si>
  <si>
    <t>265</t>
  </si>
  <si>
    <t>275-276</t>
  </si>
  <si>
    <t>297</t>
  </si>
  <si>
    <t>299</t>
  </si>
  <si>
    <t>228-236 Y 007-008 SOBRE 1A</t>
  </si>
  <si>
    <t>CONSORCIO B.G. 2017</t>
  </si>
  <si>
    <t>BAC ENGINEERING CONSULTANCY GROUP S.A.S.
(51%)</t>
  </si>
  <si>
    <t>GESPIN S.A.S.
(49%)</t>
  </si>
  <si>
    <t>004-011</t>
  </si>
  <si>
    <t>034-038</t>
  </si>
  <si>
    <t>218-222</t>
  </si>
  <si>
    <t>041-060</t>
  </si>
  <si>
    <t>062-067</t>
  </si>
  <si>
    <t>63</t>
  </si>
  <si>
    <t>014-016</t>
  </si>
  <si>
    <t>023-027</t>
  </si>
  <si>
    <t>75</t>
  </si>
  <si>
    <t>Póliza No. 2776538</t>
  </si>
  <si>
    <t>185-187</t>
  </si>
  <si>
    <t>193</t>
  </si>
  <si>
    <t>169</t>
  </si>
  <si>
    <t>177</t>
  </si>
  <si>
    <t>170</t>
  </si>
  <si>
    <t>178</t>
  </si>
  <si>
    <t>102-131 Y 004-028 SOBRE 1A</t>
  </si>
  <si>
    <t>CONSORCIO HMV ECG</t>
  </si>
  <si>
    <t>HMV CONSULTORIA S.A.S.
(60%)</t>
  </si>
  <si>
    <t>ECG COLOMBIA S.A.S.
(40%)</t>
  </si>
  <si>
    <t>002-005 Y 011-013</t>
  </si>
  <si>
    <t>007-008</t>
  </si>
  <si>
    <t>321-323</t>
  </si>
  <si>
    <t>325-326</t>
  </si>
  <si>
    <t>073-138</t>
  </si>
  <si>
    <t>140-243</t>
  </si>
  <si>
    <t>141</t>
  </si>
  <si>
    <t>018-022</t>
  </si>
  <si>
    <t>024-030</t>
  </si>
  <si>
    <t>70</t>
  </si>
  <si>
    <t>Póliza No. GU134347</t>
  </si>
  <si>
    <t>330-333</t>
  </si>
  <si>
    <t>301|</t>
  </si>
  <si>
    <t>304</t>
  </si>
  <si>
    <t>287-296</t>
  </si>
  <si>
    <t xml:space="preserve">HÁBIL </t>
  </si>
  <si>
    <t xml:space="preserve">1. El proponente a través de correo electrónico del 27 de marzo de 2017, allega garantía de seriedad de la oferta de conformidad a lo solicitado en el informe de verificación inicial y en concordancia con el numeral 4.7 del pliego de condiciones. Es de anotar que la garantía aportada por el proponente cumple con la vigencia solicitada por el pliego de condiciones en dicho numeral.
2. De igual forma a través de correo electrónico del 27 de marzo de 2017, el proponente allega la certificación del garante – formato 10 – de conformidad a lo exigido por el pliego de condiciones numeral 4.7 y al informe de verificación inicial.
</t>
  </si>
  <si>
    <t>SUBSANE 27 MARZO 2017 CORREO ELECTRONICO</t>
  </si>
  <si>
    <t>El proponente aporta, la certificación del consorciado TYPSACOL S.A.S, de la oficina del trabajo que acredita que tiene como mínimo el 10% de su nómina en condición de discapacidad a la que se refiere la ley 361 de 1997.</t>
  </si>
  <si>
    <t>EL INTEGRANTE ING INGENIERIA SAS NO APORTA EL RUP, EN SU LUGAR APARECEN DOS CERTIFICADOS DE EXISTENCIA Y REPRESENTACION LEGAL, SE SOLICITA APORTE ESTE DOCUMENTO
-----
MEDIANTE CORREO ELECTRONICO DEL 24 DE MARZO DE 2017, EL PRPONENTE APORTA EL RUP DEL INTEGRANTE ING INGENIERIA SAS, EL CUAL SE ENCUENTRA CONFORME A LOS REQUISITOS ESTABLECIDOS EN EL PLIEGO DE CONDICIONES DEL PROCESO DE SELECCIÓN.</t>
  </si>
  <si>
    <t xml:space="preserve">De conformidad al inciso 4o del punto 4.3 del pliego de condiciones "La persona natural proponente, individualmente o como integrante de una figura asociativa, deberá contar siempre con la citada Tarjeta Profesional y en consecuencia, en ningún caso habrá lugar al aval para una propuesta formulada por un proponente persona natural so pena de rechazo de la propuesta. Para tal efecto, deberá adjuntarse fotocopia de la matrícula profesional y certificado de vigencia de la misma, expedida con una antelación no mayor a seis (6) meses".
de acuerdo a lo anterior y teniendo en cuenta que los integrantes del consorcio Ing. JESUS ALBERTO ALMEIDA SAAIBI y Ing. ELSA MARIA RUEDA LANDINEZ no aportaron el certificado de vigencia de su matricula profesional, se le solicita subsanen tal documentación.
----
Mediante Correo Electronico del 28 de marzo de 2017, el proponente allegó los certificados de vigencia de su matricula profesional de los integrantes JESUS ALBERTO ALMEIDA SAAIBI y Ing. ELSA MARIA RUEDA LANDINEZ, los cuales se encuentran ajustados a lo requerido por el pliego de condiciones del concurso de méritos.
</t>
  </si>
  <si>
    <t>DE CONFORMIDAD AL INCISO 6o DEL PUNTO 4.7 DEL PLIEGO DE CONDICIONES, "El proponente deberá presentar la Certificación de Garante a que hace referencia el FORMATO 10 del pliego de condiciones".
Teniendo en cuenta que el proponente no aporta el correspondiente anexo 10, se le solicita subsane dicho documento.
---
Mediante Correo Electrónico del 24/03/2017, el proponente subsanó el documento requerido.</t>
  </si>
  <si>
    <t>APORTA MEDIANTE SUBSANE</t>
  </si>
  <si>
    <t>DE CONFORMIDAD AL INCISO 6o DEL PUNTO 4.7 DEL PLIEGO DE CONDICIONES, "El proponente deberá presentar la Certificación de Garante a que hace referencia el FORMATO 10 del pliego de condiciones".
Teniendo en cuenta que el proponente no aporta el correspondiente anexo 10, se le solicita subsane dicho documento.
---
Mediante Correo Electrónico del 27/03/2017, el proponente subsanó el documento requerido.</t>
  </si>
  <si>
    <t>APORTADO MEDIANTE SUBSANE</t>
  </si>
  <si>
    <r>
      <t xml:space="preserve">SEGÚN DOCUMENTO DE CONSTITUCION DEL ACUERDO CONSORCIAL EL CONSORCIO SE DENOMINA - CONSORCIO ALIANZA BOGOTÁ.
EN LA CARTA DE PRESENTACION AL FINAL, SE IDENTIFICAN  COMO CONSORCIO CONTROL NORTE.
DONDE FIRMA EL REPRESENTANTE LEGAL DEL CONSORCIO, TAMBIEN SE IDENTIFICA COMO CONSORCIO CONTROL NORTE.
MEDIANTE RADICADO No 2017-409-032038-2 DEL 28/03/2017, EL PROPONENTE, ADJUNTA LA CARTA DE PRESENTACIÓN CON LA DENOMINACION CORRECTA -CONSORCIO ALIANZA BOGOTA - EL DOCUMENTO SE AJUSTA A LO SOLICITADO EN EL PLIEGO DE CONDICIONES.
POR LO ANTERIOR </t>
    </r>
    <r>
      <rPr>
        <b/>
        <sz val="11"/>
        <rFont val="Calibri"/>
        <family val="2"/>
        <scheme val="minor"/>
      </rPr>
      <t>CUMPLE</t>
    </r>
    <r>
      <rPr>
        <sz val="11"/>
        <rFont val="Calibri"/>
        <family val="2"/>
        <scheme val="minor"/>
      </rPr>
      <t xml:space="preserve"> CON LO SOLICITADO.</t>
    </r>
  </si>
  <si>
    <r>
      <t xml:space="preserve">VALOR ASEGURADO INDICA $618,115,790 - AJUSTAR DE ACUERDO CON LO SOLICITADO EN EL PLIEGO DE CONDICIONES
MEDIANTE RADICADO No 2017-409-032038-2 DEL 28/03/2017, EL PROPONENTE, ADJUNTA ANEXO 1 DE LA POLIZA DE SEGURO DE CUMPLIMIENTO ENTIDAD ESTATAL No 96-44-101127510 EXPEDIDA POR SEGUROS DEL ESTADO S.A, CORRIGIENDO EL VALOR ASEGURADO DE CONFORMIDAD A LO INDICADO EN EL PLIEGO DE CONDICIONES.
POR LO ANTERIOR, </t>
    </r>
    <r>
      <rPr>
        <b/>
        <sz val="11"/>
        <rFont val="Calibri"/>
        <family val="2"/>
        <scheme val="minor"/>
      </rPr>
      <t xml:space="preserve">CUMPLE </t>
    </r>
    <r>
      <rPr>
        <sz val="11"/>
        <rFont val="Calibri"/>
        <family val="2"/>
        <scheme val="minor"/>
      </rPr>
      <t xml:space="preserve">CON LO SOLICITADO. </t>
    </r>
  </si>
  <si>
    <t xml:space="preserve">PENDIENTE 
VALOR ASEGURADO NO CORRESPONDE
MEDIANTE RADICADO No 2017-409-032038-2 DEL 28/03/2017, EL PROPONENTE, ADJUNTA ANEXO 1 DE LA POLIZA DE SEGURO DE CUMPLIMIENTO ENTIDAD ESTATAL No 96-44-101127510 EXPEDIDA POR SEGUROS DEL ESTADO S.A, CORRIGIENDO EL VALOR ASEGURADO DE CONFORMIDAD A LO SOLICITADO.
POR LO ANTERIOR 
CUMPLE 
</t>
  </si>
  <si>
    <t>La certificación allegada del Ministerio del Trabajo, se encuentra vencida.
Mediante Oficio Radicado No 2017-409-031375-2 del 24/03/2017 el proponente CONSORCIO INTERVIAS CUNDINAMARCA, adjunta Certificación No 001 suscrita por la Coordinadora del Grupo de Atención al ciudadano y trámites de la Dirección Territoria del Atlántico, expedida en la ciudad de Barranquilla el 1 de Marzo de 2017, con vigencia de seis (6) meses.
Revisada la certificación se encuentra que el integrante ECOVIAS S.A.S, acredita la vinculación laboral de personal en condiciones de discapacidad, por lo tanto CUMPLE con lo solicitado en pliego de condiciones.</t>
  </si>
  <si>
    <t>Oficio Radicado No 2017-409-031375-2 del 24/03/2017</t>
  </si>
  <si>
    <t>Subsanado con Radicado 2017-409-032501-2 del 28/03/2017. El proponente cumple con los requerimientos de subsane efectuados en relación con los requisitos de carácter jurídico, por lo tanto, es HABIL en el aspecto de verificación JURIDICA.</t>
  </si>
  <si>
    <t>Subsanado con Radicado 2017-409-032501-2 del 28/03/2017 El proponente cumple con los requerimientos de subsane efectuados en relación con los requisitos de carácter jurídico, por lo tanto, es HABIL en el aspecto de verificación JURIDICA.</t>
  </si>
  <si>
    <t>Subsanado. Con la explicación dada por el proponente mediante correo electrónico del 28/03/2017, se aclara el requerimiento de subsane efectuado en el informe de evaluación inicial, pues el Apoderado de Peyco Colombia cuenta con facultad para comprometer a la sociedad en todo tipo de actos o contratos, por lo tanto, el proponente es hábil en el aspecto jurídico..</t>
  </si>
  <si>
    <t>PROPUESTA 63</t>
  </si>
  <si>
    <t>PROPUESTA 64</t>
  </si>
  <si>
    <t xml:space="preserve">El proponente mediante radicado No. 2017-409-031893-2 del 27/03/2017, aporta el RUP del integrante Luis Guillermo Narváez Ricardo de esta manera el proponente cumple con los requerimientos de subsane efectuados en relación con los requisitos de carácter jurídico, por lo tanto, es HABIL en el aspecto de verificación JURIDICO.
</t>
  </si>
  <si>
    <t xml:space="preserve">
El proponente mediante radicado No. 2017-409-031893-2 del 27/03/2017 aporta el formato 10 correspondiente a la certificación del garante, conforme a lo solicitado, de esta manera el proponente cumple con los requerimientos de subsane efectuados en relación con los requisitos de carácter jurídico, por lo tanto, es HABIL en el aspecto de verificación JURIDICO.
</t>
  </si>
  <si>
    <t xml:space="preserve">El proponente mediante radicado No. 2017-409-032289-2 del 28/03/2017, aporta la certificación de aportes parafiscales del integrante GPO Colombia S.A.S. actualizada, de esta manera el proponente cumple con los requerimientos de subsane efectuados en relación con los requisitos de carácter jurídico, por lo tanto, es HABIL en el aspecto de verificación JURIDICO.
</t>
  </si>
  <si>
    <t>El proponente mediante radicado No. 2017-409-031720-2 del 27/03/2017, aporta certificado de modificación de la garantía de seriedad de la oferta, incluyendo el número de NIT del integrante Interpro S.A.S. Por tal razón, es HABIL en el aspecto de verificación JURIDICO.</t>
  </si>
  <si>
    <t>El proponente aporta el formato 10 correspondiente a la certificación del garante, conforme a lo solicitado. Por tal razón, procede su habilitación jurídica.</t>
  </si>
  <si>
    <t>El proponente mediante radicado No. 2017-409-031891-2 del 27/03/2017, aporta el formato 4, para la acreditación de personal en condición de discapacidad del integrante TECNUMEC S.A.S., aclarando en el mismo, el número del proceso. Por tal razón, dicha información será considerada por la Agencia en la eventual aplicación del criterio de desempate.</t>
  </si>
  <si>
    <t>El proponente con radicado No. 2017-409-031415-2 del 27/03/2017 aportó certificación del garante respecto de la garantía de seriedad de la oferta. Por tal razón, es HABIL en el aspecto de verificación JURIDICO.</t>
  </si>
  <si>
    <t>CUMPLE
Folio 108</t>
  </si>
  <si>
    <t>El proponente aportó el Formato 4 para la acreditación de personal en condición de discapacidad, suscrito por el revisor fiscal, conforme a lo solicitado.  Por tal razón, dicha información será considerada por la Agencia en la eventual aplicación del criterio de desempate.</t>
  </si>
  <si>
    <t>El proponente aporta el Formato No. 10 Certificación del Garante respecto a la garantía de seriedad de la oferta, suscrito por el representante de la compañía aseguradora. Por ltal razón, es HABIL en el aspecto de verificación JURIDICO.</t>
  </si>
  <si>
    <t xml:space="preserve">El proponente mediante escrito radicado con el No. 2017-409-031568-2 del 27/03/2017 expresa que el representante legal de Planes S.A., no tiene limitación para contratar y no requiere autorización de la junta de socios. Aporta copia de los estatutos, del certificado de existencia y representación legal, y adicionalmente autorización de la junta de accionistas de Planes S.A.
</t>
  </si>
  <si>
    <t>El proponente aporta certificación emitida por el Ministerio de Trabajo, con la cual se acredita la vinculación de personal en condición de discapacidad por parte de la Firma PRI Colombia S.A.S.</t>
  </si>
  <si>
    <t xml:space="preserve">El proponente aporta documentos y expone argumentos a través de los se aclara y explica lo solicitado.
</t>
  </si>
  <si>
    <t xml:space="preserve">El proponente mediante radicado No. 2017-409-032275-2 del 28/03/2017, aporta matricula profesional de Ingeniera Civil y certificación de vigencia de la matrícula profesional de Ana Isabel Hende Carreño. 
</t>
  </si>
  <si>
    <t>El proponente aporta Certificación del Ministerio del Trabajo, de fecha 30 de diciembre de 2016, para acreditar la vinculación de personal discapacitado a la empresa Infralar S.A.S. integrante del Consorcio, al igual que el formato 4 con el cual se complementa esta información.</t>
  </si>
  <si>
    <t xml:space="preserve">El proponente aporta el formato No. 10, correspondiente a la certificación del garante emisor de la garantía de seriedad de la propuesta, conforme a lo solicitado.
</t>
  </si>
  <si>
    <t>El proponente mediante correo electronico del proceso de selecciòn del 24/03/2017, envìa Acuerdo Consorcial debidamente diligenciado.</t>
  </si>
  <si>
    <t>El proponente mediante correo electronico del proceso de selección del 24/03/2017 aporta Formato No. 11, "Declaración de porcentaje de personal calificado Colombiano" debidamente suscrito, de conformidad al numeral 3.6 del pliego de condiciones "(ii) el FORMATO 11, debidamente suscrito y acompañado de sus soportes cuando se requiera.".</t>
  </si>
  <si>
    <t xml:space="preserve">El proponente VELNEC S.A., mediante comunicación con número de radicado 2017-409-031570-2 del 27 de marzo de 2017, allegó debidamente diligenciado el Formato 1 "Carta de Presentación de la Propuesta", cumpliendo de esta manera lo dispuesto en el numeral "4.3 del pliego de condiciones "La carta de presentación de la propuesta deberá ajustarse en un todo al FORMATO 1 del presente pliego de condiciones" </t>
  </si>
  <si>
    <t>131, 136</t>
  </si>
  <si>
    <t>155
163 al 164</t>
  </si>
  <si>
    <t>El proponente con radicado No. 2017-409-032979-2 del 29/03/2017 aporta el subsan solicitado referente a la carta de presentación de la propuesta.</t>
  </si>
  <si>
    <t>El proponente con radicado No. 2017-409-032979-2 del 29/03/2017 aporta el subsane solicitado referente al documento de constitución de la estructura plural.</t>
  </si>
  <si>
    <t>El proponente mediante radicado No. 2017-409-031238-2 del 24/03/2017 cumple con el requerimiento de subsane efectuado en relación con los requisitos de carácter jurídico, por lo tanto, es HABIL en el aspecto de verificación JURIDICO.</t>
  </si>
  <si>
    <t>El proponente mediante radicado No. 2017-409-031235-2 del 24/03/2017 cumple con el requerimiento de subsane efectuado en relación con la carta de presentación de la propuesta, por lo tanto, es HABIL en el aspecto de verificación JURIDICO</t>
  </si>
  <si>
    <t>Subsanado parcialmente con Radicado 2017-409-032501-2 del 28/03/2017, la certificación aportada a folios 47 a 50 del documento correspondiente a declaración efectuada por AlpTransit, no cuenta con la legalización de la traducción oficial efectuada por Eugenio Pili.</t>
  </si>
  <si>
    <t>NO HABIL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</si>
</sst>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8"/>
      <name val="Calibri"/>
      <family val="2"/>
      <scheme val="minor"/>
    </font>
    <font>
      <b/>
      <sz val="11"/>
      <name val="Calibri"/>
      <family val="2"/>
      <scheme val="minor"/>
    </font>
    <font>
      <sz val="11"/>
      <color theme="1"/>
      <name val="Arial Narrow"/>
      <family val="2"/>
    </font>
    <font>
      <sz val="11"/>
      <color rgb="FFFF0000"/>
      <name val="Calibri"/>
      <family val="2"/>
      <scheme val="minor"/>
    </font>
    <font>
      <sz val="11"/>
      <name val="Calibri"/>
      <family val="2"/>
      <scheme val="minor"/>
    </font>
    <font>
      <u/>
      <sz val="11"/>
      <color theme="10"/>
      <name val="Calibri"/>
      <family val="2"/>
      <scheme val="minor"/>
    </font>
    <font>
      <sz val="22"/>
      <color theme="1"/>
      <name val="Calibri"/>
      <family val="2"/>
      <scheme val="minor"/>
    </font>
    <font>
      <b/>
      <sz val="16"/>
      <name val="Calibri"/>
      <family val="2"/>
      <scheme val="minor"/>
    </font>
    <font>
      <u/>
      <sz val="8.8000000000000007"/>
      <color theme="10"/>
      <name val="Calibri"/>
      <family val="2"/>
    </font>
    <font>
      <b/>
      <sz val="11"/>
      <color theme="4" tint="-0.499984740745262"/>
      <name val="Calibri"/>
      <family val="2"/>
      <scheme val="minor"/>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7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6">
    <xf numFmtId="0" fontId="0"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2" fillId="0" borderId="0" applyNumberFormat="0" applyFill="0" applyBorder="0" applyAlignment="0" applyProtection="0">
      <alignment vertical="top"/>
      <protection locked="0"/>
    </xf>
  </cellStyleXfs>
  <cellXfs count="939">
    <xf numFmtId="0" fontId="0" fillId="0" borderId="0" xfId="0"/>
    <xf numFmtId="44" fontId="0" fillId="0" borderId="0" xfId="1" applyFont="1"/>
    <xf numFmtId="44" fontId="6" fillId="0" borderId="0" xfId="1" applyFont="1"/>
    <xf numFmtId="0" fontId="0" fillId="0" borderId="9" xfId="0" applyFill="1" applyBorder="1" applyAlignment="1">
      <alignment horizontal="center" vertical="center"/>
    </xf>
    <xf numFmtId="0" fontId="0" fillId="0" borderId="17" xfId="0" applyFill="1" applyBorder="1" applyAlignment="1">
      <alignment horizontal="center" vertical="center"/>
    </xf>
    <xf numFmtId="2" fontId="0" fillId="0" borderId="8" xfId="0" applyNumberFormat="1" applyBorder="1" applyAlignment="1">
      <alignment horizontal="center" vertical="center"/>
    </xf>
    <xf numFmtId="0" fontId="0" fillId="0" borderId="9" xfId="0" applyFill="1" applyBorder="1" applyAlignment="1">
      <alignment horizontal="left" vertical="center" wrapText="1"/>
    </xf>
    <xf numFmtId="0" fontId="0" fillId="0" borderId="36" xfId="0" applyFill="1" applyBorder="1" applyAlignment="1">
      <alignment horizontal="center" vertical="center"/>
    </xf>
    <xf numFmtId="0" fontId="8" fillId="0" borderId="9" xfId="0" applyFont="1" applyBorder="1" applyAlignment="1">
      <alignment wrapText="1"/>
    </xf>
    <xf numFmtId="0" fontId="8" fillId="0" borderId="13" xfId="0" applyFont="1" applyBorder="1" applyAlignment="1">
      <alignment wrapText="1"/>
    </xf>
    <xf numFmtId="0" fontId="8" fillId="0" borderId="9" xfId="0" applyFont="1" applyBorder="1" applyAlignment="1">
      <alignment horizontal="left" wrapText="1"/>
    </xf>
    <xf numFmtId="0" fontId="8" fillId="0" borderId="9" xfId="0" applyFont="1" applyFill="1" applyBorder="1" applyAlignment="1">
      <alignment horizontal="left" vertical="top" wrapText="1"/>
    </xf>
    <xf numFmtId="0" fontId="8" fillId="3" borderId="11" xfId="0" applyFont="1" applyFill="1" applyBorder="1" applyAlignment="1">
      <alignment horizontal="center" vertical="center"/>
    </xf>
    <xf numFmtId="0" fontId="8" fillId="3" borderId="11" xfId="0" applyFont="1" applyFill="1" applyBorder="1" applyAlignment="1">
      <alignment wrapText="1"/>
    </xf>
    <xf numFmtId="0" fontId="8" fillId="3" borderId="1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5" xfId="0" applyFont="1" applyFill="1" applyBorder="1" applyAlignment="1">
      <alignment wrapText="1"/>
    </xf>
    <xf numFmtId="0" fontId="8" fillId="0" borderId="10" xfId="0" applyFont="1" applyFill="1" applyBorder="1" applyAlignment="1">
      <alignment horizontal="center" vertical="center"/>
    </xf>
    <xf numFmtId="0" fontId="8" fillId="0" borderId="14" xfId="0" applyFont="1" applyFill="1" applyBorder="1" applyAlignment="1">
      <alignment horizontal="center" vertical="center"/>
    </xf>
    <xf numFmtId="44" fontId="0" fillId="0" borderId="0" xfId="2" applyFont="1"/>
    <xf numFmtId="44" fontId="6" fillId="0" borderId="0" xfId="2" applyFont="1"/>
    <xf numFmtId="0" fontId="5" fillId="2" borderId="30" xfId="0" applyFont="1" applyFill="1" applyBorder="1" applyAlignment="1">
      <alignment horizontal="center" vertical="center" wrapText="1"/>
    </xf>
    <xf numFmtId="0" fontId="0" fillId="0" borderId="13" xfId="0" applyBorder="1" applyAlignment="1">
      <alignment horizontal="left" vertical="center"/>
    </xf>
    <xf numFmtId="0" fontId="5" fillId="2" borderId="3" xfId="0" applyFont="1" applyFill="1" applyBorder="1" applyAlignment="1">
      <alignment horizontal="center" vertical="center"/>
    </xf>
    <xf numFmtId="0" fontId="0" fillId="3" borderId="9" xfId="0" applyFill="1" applyBorder="1" applyAlignment="1">
      <alignment horizontal="center" vertical="center"/>
    </xf>
    <xf numFmtId="0" fontId="0" fillId="2" borderId="24" xfId="0" applyFill="1" applyBorder="1" applyAlignment="1">
      <alignment horizontal="center"/>
    </xf>
    <xf numFmtId="0" fontId="0" fillId="0" borderId="15" xfId="0" applyBorder="1" applyAlignment="1">
      <alignment horizontal="center" vertical="center"/>
    </xf>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top" wrapText="1"/>
    </xf>
    <xf numFmtId="0" fontId="0" fillId="0" borderId="0" xfId="0"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wrapText="1"/>
    </xf>
    <xf numFmtId="0" fontId="0" fillId="0" borderId="13" xfId="0" applyBorder="1" applyAlignment="1">
      <alignment wrapText="1"/>
    </xf>
    <xf numFmtId="44" fontId="0" fillId="0" borderId="0" xfId="3" applyFont="1"/>
    <xf numFmtId="44" fontId="6" fillId="0" borderId="0" xfId="3" applyFont="1"/>
    <xf numFmtId="49" fontId="0" fillId="0" borderId="8" xfId="0" applyNumberFormat="1" applyBorder="1" applyAlignment="1">
      <alignment horizontal="center" vertical="center"/>
    </xf>
    <xf numFmtId="44" fontId="0" fillId="0" borderId="0" xfId="0" applyNumberFormat="1"/>
    <xf numFmtId="0" fontId="0" fillId="0" borderId="13" xfId="0" applyBorder="1" applyAlignment="1">
      <alignment horizontal="left" vertical="center" wrapText="1"/>
    </xf>
    <xf numFmtId="0" fontId="0" fillId="0" borderId="27" xfId="0"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5" xfId="0" applyFont="1" applyFill="1" applyBorder="1" applyAlignment="1">
      <alignment vertical="center"/>
    </xf>
    <xf numFmtId="0" fontId="0" fillId="0" borderId="11" xfId="0" applyBorder="1" applyAlignment="1">
      <alignment vertical="center"/>
    </xf>
    <xf numFmtId="0" fontId="0" fillId="0" borderId="15" xfId="0" applyBorder="1" applyAlignment="1">
      <alignment vertical="center"/>
    </xf>
    <xf numFmtId="0" fontId="5" fillId="2" borderId="7" xfId="0" applyFont="1" applyFill="1" applyBorder="1" applyAlignment="1">
      <alignment vertical="center"/>
    </xf>
    <xf numFmtId="0" fontId="0" fillId="0" borderId="11" xfId="0" applyBorder="1" applyAlignment="1"/>
    <xf numFmtId="0" fontId="0" fillId="0" borderId="15" xfId="0" applyBorder="1" applyAlignment="1"/>
    <xf numFmtId="0" fontId="2" fillId="2" borderId="19" xfId="0" applyFont="1" applyFill="1" applyBorder="1" applyAlignment="1">
      <alignment horizontal="center"/>
    </xf>
    <xf numFmtId="0" fontId="2"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53" xfId="0" applyFont="1" applyFill="1" applyBorder="1" applyAlignment="1">
      <alignment horizontal="center" vertical="center" wrapText="1"/>
    </xf>
    <xf numFmtId="0" fontId="5" fillId="2" borderId="50" xfId="0" applyFont="1" applyFill="1" applyBorder="1" applyAlignment="1">
      <alignment horizontal="center" vertical="center"/>
    </xf>
    <xf numFmtId="0" fontId="0" fillId="0" borderId="29" xfId="0" applyBorder="1" applyAlignment="1"/>
    <xf numFmtId="0" fontId="5" fillId="2" borderId="5" xfId="0" applyFont="1" applyFill="1" applyBorder="1" applyAlignment="1">
      <alignment vertical="center" wrapText="1"/>
    </xf>
    <xf numFmtId="0" fontId="0" fillId="2" borderId="24" xfId="0" applyFill="1" applyBorder="1" applyAlignment="1">
      <alignment horizontal="center" vertical="center"/>
    </xf>
    <xf numFmtId="0" fontId="0" fillId="2" borderId="24" xfId="0" applyFill="1" applyBorder="1"/>
    <xf numFmtId="0" fontId="0" fillId="0" borderId="34" xfId="0" applyBorder="1" applyAlignment="1">
      <alignment vertical="center"/>
    </xf>
    <xf numFmtId="0" fontId="0" fillId="0" borderId="57" xfId="0" applyBorder="1" applyAlignment="1">
      <alignment vertical="center"/>
    </xf>
    <xf numFmtId="0" fontId="0" fillId="0" borderId="10" xfId="0" applyBorder="1" applyAlignment="1">
      <alignment wrapText="1"/>
    </xf>
    <xf numFmtId="0" fontId="0" fillId="0" borderId="40" xfId="0" applyBorder="1" applyAlignment="1">
      <alignment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2" fillId="0" borderId="0" xfId="0" applyFont="1" applyBorder="1" applyAlignment="1">
      <alignment vertical="center" wrapText="1"/>
    </xf>
    <xf numFmtId="0" fontId="3" fillId="0" borderId="0" xfId="0" applyFont="1" applyAlignment="1">
      <alignment vertical="center"/>
    </xf>
    <xf numFmtId="0" fontId="0" fillId="0" borderId="9" xfId="0" applyBorder="1" applyAlignment="1">
      <alignment vertical="top" wrapText="1"/>
    </xf>
    <xf numFmtId="0" fontId="0" fillId="0" borderId="15" xfId="0" applyBorder="1" applyAlignment="1">
      <alignment horizontal="justify"/>
    </xf>
    <xf numFmtId="0" fontId="0" fillId="0" borderId="17" xfId="0" applyBorder="1" applyAlignment="1">
      <alignment horizontal="center" vertical="center"/>
    </xf>
    <xf numFmtId="0" fontId="0" fillId="2" borderId="25" xfId="0" applyFill="1"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0" fillId="0" borderId="12" xfId="0" applyBorder="1" applyAlignment="1">
      <alignment horizontal="center" vertical="center"/>
    </xf>
    <xf numFmtId="0" fontId="5" fillId="2" borderId="6"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0" fillId="0" borderId="36" xfId="0" applyBorder="1" applyAlignment="1">
      <alignment horizontal="center" vertical="center"/>
    </xf>
    <xf numFmtId="0" fontId="5" fillId="2" borderId="25" xfId="0" applyFont="1" applyFill="1" applyBorder="1" applyAlignment="1">
      <alignment horizontal="center" vertical="center" wrapText="1"/>
    </xf>
    <xf numFmtId="0" fontId="0" fillId="0" borderId="0" xfId="0" applyAlignment="1">
      <alignment horizontal="center" vertical="center"/>
    </xf>
    <xf numFmtId="0" fontId="5" fillId="2" borderId="60"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5" fillId="2" borderId="49" xfId="0" applyFont="1" applyFill="1" applyBorder="1" applyAlignment="1">
      <alignment horizontal="center" vertical="center"/>
    </xf>
    <xf numFmtId="0" fontId="8" fillId="3" borderId="64" xfId="0" applyFont="1" applyFill="1" applyBorder="1" applyAlignment="1">
      <alignment horizontal="center" vertical="center"/>
    </xf>
    <xf numFmtId="0" fontId="8" fillId="3" borderId="66" xfId="0" applyFont="1" applyFill="1" applyBorder="1" applyAlignment="1">
      <alignment horizontal="center" vertical="center"/>
    </xf>
    <xf numFmtId="0" fontId="8" fillId="3" borderId="9" xfId="0" applyFont="1" applyFill="1" applyBorder="1" applyAlignment="1">
      <alignment horizontal="center" vertical="center"/>
    </xf>
    <xf numFmtId="0" fontId="7" fillId="0" borderId="13" xfId="0" applyFont="1" applyFill="1" applyBorder="1" applyAlignment="1">
      <alignment horizontal="center" vertical="center"/>
    </xf>
    <xf numFmtId="0" fontId="0" fillId="0" borderId="13" xfId="0" applyFill="1" applyBorder="1" applyAlignment="1">
      <alignment horizontal="center" vertical="center" wrapText="1"/>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7" fillId="0" borderId="15" xfId="0" applyFont="1" applyFill="1" applyBorder="1" applyAlignment="1">
      <alignment horizontal="center" vertical="center"/>
    </xf>
    <xf numFmtId="0" fontId="0" fillId="0" borderId="15" xfId="0" applyFill="1" applyBorder="1" applyAlignment="1">
      <alignment horizontal="justify" wrapText="1"/>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8" fillId="0" borderId="0" xfId="0" applyFont="1" applyFill="1" applyBorder="1" applyAlignment="1">
      <alignment horizontal="center" vertical="center" wrapText="1"/>
    </xf>
    <xf numFmtId="0" fontId="0" fillId="2" borderId="67" xfId="0"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57" xfId="0" applyBorder="1" applyAlignment="1">
      <alignment horizontal="center" vertical="center"/>
    </xf>
    <xf numFmtId="0" fontId="8" fillId="0" borderId="13" xfId="0" applyFont="1" applyFill="1" applyBorder="1" applyAlignment="1">
      <alignment horizontal="center" vertical="center"/>
    </xf>
    <xf numFmtId="0" fontId="0" fillId="0" borderId="57" xfId="0" applyBorder="1" applyAlignment="1">
      <alignment horizontal="center" vertical="center"/>
    </xf>
    <xf numFmtId="0" fontId="8" fillId="0" borderId="0"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4"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8" fillId="0" borderId="0"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0" xfId="0" applyAlignment="1">
      <alignment horizontal="center" vertical="center"/>
    </xf>
    <xf numFmtId="0" fontId="8" fillId="0" borderId="15" xfId="0" applyFont="1" applyFill="1" applyBorder="1" applyAlignment="1">
      <alignment horizontal="center" vertical="center"/>
    </xf>
    <xf numFmtId="0" fontId="0" fillId="0" borderId="18" xfId="0" applyFill="1" applyBorder="1" applyAlignment="1">
      <alignment horizontal="center" vertical="center" wrapText="1"/>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3" borderId="18" xfId="0" applyFont="1" applyFill="1" applyBorder="1" applyAlignment="1">
      <alignment horizontal="center" vertical="center" wrapText="1"/>
    </xf>
    <xf numFmtId="0" fontId="0" fillId="0" borderId="57" xfId="0" applyBorder="1" applyAlignment="1">
      <alignment horizontal="center" vertical="center"/>
    </xf>
    <xf numFmtId="0" fontId="0" fillId="0" borderId="9" xfId="0" applyFill="1" applyBorder="1" applyAlignment="1">
      <alignment wrapText="1"/>
    </xf>
    <xf numFmtId="0" fontId="2" fillId="0" borderId="9" xfId="0" applyFont="1" applyBorder="1" applyAlignment="1">
      <alignment horizontal="center" vertical="center"/>
    </xf>
    <xf numFmtId="0" fontId="5" fillId="2" borderId="6" xfId="0" applyFont="1" applyFill="1" applyBorder="1" applyAlignment="1">
      <alignment horizontal="center" vertical="center"/>
    </xf>
    <xf numFmtId="0" fontId="2" fillId="0" borderId="9"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0" fillId="0" borderId="57" xfId="0" applyBorder="1" applyAlignment="1">
      <alignment horizontal="center" vertical="center"/>
    </xf>
    <xf numFmtId="0" fontId="0" fillId="0" borderId="21" xfId="0" applyBorder="1" applyAlignment="1">
      <alignment horizontal="center"/>
    </xf>
    <xf numFmtId="0" fontId="5" fillId="2" borderId="2" xfId="0" applyFont="1" applyFill="1" applyBorder="1" applyAlignment="1">
      <alignment horizontal="center" vertical="center"/>
    </xf>
    <xf numFmtId="0" fontId="0" fillId="0" borderId="2" xfId="0" applyBorder="1"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5" fillId="2" borderId="5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58"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12" xfId="0" applyBorder="1" applyAlignment="1">
      <alignment horizontal="center" vertical="center"/>
    </xf>
    <xf numFmtId="0" fontId="0" fillId="0" borderId="47" xfId="0" applyBorder="1" applyAlignment="1">
      <alignment horizontal="center" vertical="center"/>
    </xf>
    <xf numFmtId="0" fontId="8" fillId="3" borderId="9" xfId="0" applyFont="1" applyFill="1" applyBorder="1" applyAlignment="1">
      <alignment horizontal="center" vertical="center"/>
    </xf>
    <xf numFmtId="0" fontId="0" fillId="0" borderId="50" xfId="0" applyBorder="1" applyAlignment="1">
      <alignment horizontal="center" vertical="center"/>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0" xfId="0" applyAlignment="1">
      <alignment horizontal="center" vertical="center"/>
    </xf>
    <xf numFmtId="0" fontId="5" fillId="2" borderId="60" xfId="0" applyFont="1" applyFill="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5" fillId="2" borderId="7" xfId="0" applyFont="1" applyFill="1" applyBorder="1" applyAlignment="1">
      <alignment horizontal="center" vertical="center"/>
    </xf>
    <xf numFmtId="0" fontId="0" fillId="0" borderId="11" xfId="0" applyBorder="1" applyAlignment="1">
      <alignment horizontal="center" vertical="center"/>
    </xf>
    <xf numFmtId="0" fontId="5" fillId="2" borderId="69"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0" fillId="0" borderId="70" xfId="0" applyBorder="1" applyAlignment="1">
      <alignment horizontal="center" vertical="center"/>
    </xf>
    <xf numFmtId="0" fontId="0" fillId="0" borderId="4" xfId="0" applyBorder="1" applyAlignment="1">
      <alignment wrapText="1"/>
    </xf>
    <xf numFmtId="0" fontId="0" fillId="0" borderId="8" xfId="0" applyBorder="1" applyAlignment="1">
      <alignment wrapText="1"/>
    </xf>
    <xf numFmtId="0" fontId="0" fillId="0" borderId="71" xfId="0" applyBorder="1" applyAlignment="1">
      <alignment horizontal="center" vertical="center"/>
    </xf>
    <xf numFmtId="0" fontId="0" fillId="0" borderId="12" xfId="0" applyBorder="1" applyAlignment="1">
      <alignment wrapText="1"/>
    </xf>
    <xf numFmtId="0" fontId="5" fillId="2" borderId="72" xfId="0" applyFont="1" applyFill="1" applyBorder="1" applyAlignment="1">
      <alignment horizontal="center" vertical="center"/>
    </xf>
    <xf numFmtId="0" fontId="5" fillId="2" borderId="4" xfId="0" applyFont="1" applyFill="1" applyBorder="1" applyAlignment="1">
      <alignment vertical="center" wrapText="1"/>
    </xf>
    <xf numFmtId="0" fontId="8" fillId="0" borderId="8" xfId="0" applyFont="1" applyBorder="1" applyAlignment="1">
      <alignment wrapText="1"/>
    </xf>
    <xf numFmtId="0" fontId="8" fillId="0" borderId="8" xfId="0" applyFont="1" applyFill="1" applyBorder="1" applyAlignment="1">
      <alignment horizontal="left" vertical="top" wrapText="1"/>
    </xf>
    <xf numFmtId="2" fontId="0" fillId="0" borderId="70" xfId="0" applyNumberFormat="1" applyBorder="1" applyAlignment="1">
      <alignment horizontal="center" vertical="center"/>
    </xf>
    <xf numFmtId="0" fontId="0" fillId="0" borderId="12" xfId="0" applyBorder="1" applyAlignment="1">
      <alignment horizontal="left" vertical="center" wrapText="1"/>
    </xf>
    <xf numFmtId="0" fontId="0" fillId="0" borderId="36" xfId="0" applyBorder="1" applyAlignment="1">
      <alignment horizontal="left" vertical="center"/>
    </xf>
    <xf numFmtId="0" fontId="0" fillId="0" borderId="15" xfId="0" applyFill="1" applyBorder="1" applyAlignment="1">
      <alignment horizontal="center" wrapText="1"/>
    </xf>
    <xf numFmtId="0" fontId="0" fillId="0" borderId="11" xfId="0" applyFill="1" applyBorder="1" applyAlignment="1">
      <alignment horizontal="center" vertical="center"/>
    </xf>
    <xf numFmtId="0" fontId="0" fillId="0" borderId="11" xfId="0" applyFill="1" applyBorder="1" applyAlignment="1">
      <alignment wrapText="1"/>
    </xf>
    <xf numFmtId="0" fontId="0" fillId="0" borderId="0" xfId="0" applyBorder="1" applyAlignment="1">
      <alignment wrapText="1"/>
    </xf>
    <xf numFmtId="0" fontId="0" fillId="0" borderId="0" xfId="0" applyFill="1" applyBorder="1" applyAlignment="1">
      <alignment wrapText="1"/>
    </xf>
    <xf numFmtId="0" fontId="8" fillId="3" borderId="9" xfId="0" applyFont="1" applyFill="1" applyBorder="1" applyAlignment="1">
      <alignment wrapText="1"/>
    </xf>
    <xf numFmtId="0" fontId="0" fillId="0" borderId="15" xfId="0" applyFont="1" applyFill="1" applyBorder="1" applyAlignment="1">
      <alignment horizontal="center" vertical="center"/>
    </xf>
    <xf numFmtId="0" fontId="9" fillId="0" borderId="0" xfId="4" applyFill="1" applyBorder="1" applyAlignment="1">
      <alignment wrapText="1"/>
    </xf>
    <xf numFmtId="0" fontId="8" fillId="5" borderId="9" xfId="0" applyFont="1" applyFill="1" applyBorder="1" applyAlignment="1">
      <alignment wrapText="1"/>
    </xf>
    <xf numFmtId="0" fontId="8" fillId="0" borderId="9" xfId="0" applyFont="1" applyFill="1" applyBorder="1" applyAlignment="1">
      <alignment wrapText="1"/>
    </xf>
    <xf numFmtId="0" fontId="0" fillId="0" borderId="18" xfId="0" applyBorder="1" applyAlignment="1">
      <alignment horizontal="center" vertical="center" wrapText="1"/>
    </xf>
    <xf numFmtId="0" fontId="0" fillId="0" borderId="2"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43" xfId="0" applyFill="1" applyBorder="1" applyAlignment="1">
      <alignment wrapText="1"/>
    </xf>
    <xf numFmtId="0" fontId="2" fillId="2" borderId="24" xfId="0" applyFont="1" applyFill="1" applyBorder="1" applyAlignment="1">
      <alignment horizontal="center" vertical="center"/>
    </xf>
    <xf numFmtId="0" fontId="0" fillId="0" borderId="17" xfId="0" applyBorder="1" applyAlignment="1">
      <alignment horizontal="center" vertical="center" wrapText="1"/>
    </xf>
    <xf numFmtId="0" fontId="0" fillId="0" borderId="29" xfId="0" applyBorder="1" applyAlignment="1">
      <alignment vertical="center"/>
    </xf>
    <xf numFmtId="0" fontId="0" fillId="0" borderId="3"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34" xfId="0" applyBorder="1" applyAlignment="1"/>
    <xf numFmtId="0" fontId="0" fillId="0" borderId="57" xfId="0" applyBorder="1" applyAlignment="1"/>
    <xf numFmtId="0" fontId="12" fillId="0" borderId="0" xfId="5" applyFill="1" applyBorder="1" applyAlignment="1" applyProtection="1"/>
    <xf numFmtId="0" fontId="0" fillId="0" borderId="0" xfId="0" applyFill="1" applyBorder="1"/>
    <xf numFmtId="0" fontId="0" fillId="3" borderId="13" xfId="0" applyFill="1" applyBorder="1" applyAlignment="1">
      <alignment horizontal="center" vertical="center" wrapText="1"/>
    </xf>
    <xf numFmtId="0" fontId="0" fillId="3" borderId="13" xfId="0" applyFill="1" applyBorder="1" applyAlignment="1">
      <alignment horizontal="center" vertical="center"/>
    </xf>
    <xf numFmtId="0" fontId="0" fillId="3" borderId="18" xfId="0" applyFill="1" applyBorder="1" applyAlignment="1">
      <alignment horizontal="center" vertical="center"/>
    </xf>
    <xf numFmtId="0" fontId="7" fillId="3" borderId="15" xfId="0" applyFont="1" applyFill="1" applyBorder="1" applyAlignment="1">
      <alignment horizontal="center" vertical="center"/>
    </xf>
    <xf numFmtId="0" fontId="0" fillId="3" borderId="15" xfId="0" applyFill="1" applyBorder="1" applyAlignment="1">
      <alignment horizontal="justify" wrapText="1"/>
    </xf>
    <xf numFmtId="0" fontId="0" fillId="0" borderId="13" xfId="0" applyBorder="1" applyAlignment="1">
      <alignment vertical="center" wrapText="1"/>
    </xf>
    <xf numFmtId="0" fontId="0" fillId="3" borderId="11" xfId="0" applyFill="1" applyBorder="1" applyAlignment="1"/>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left" vertical="center" wrapText="1"/>
    </xf>
    <xf numFmtId="0" fontId="8" fillId="0" borderId="12" xfId="0" applyFont="1" applyFill="1" applyBorder="1" applyAlignment="1">
      <alignment horizontal="center" vertical="center"/>
    </xf>
    <xf numFmtId="0" fontId="8" fillId="0" borderId="13" xfId="0" applyFont="1" applyFill="1" applyBorder="1" applyAlignment="1">
      <alignment wrapText="1"/>
    </xf>
    <xf numFmtId="0" fontId="8" fillId="3" borderId="13" xfId="0" applyFont="1" applyFill="1" applyBorder="1" applyAlignment="1">
      <alignment horizontal="left" vertical="center" wrapText="1"/>
    </xf>
    <xf numFmtId="0" fontId="0" fillId="0" borderId="0" xfId="0" applyAlignment="1">
      <alignment wrapText="1"/>
    </xf>
    <xf numFmtId="49" fontId="0" fillId="0" borderId="0" xfId="0" applyNumberFormat="1" applyAlignment="1">
      <alignment horizontal="center" vertical="center"/>
    </xf>
    <xf numFmtId="49" fontId="0" fillId="0" borderId="0" xfId="0" applyNumberFormat="1"/>
    <xf numFmtId="0" fontId="3" fillId="0" borderId="0" xfId="0" applyFont="1" applyAlignment="1">
      <alignment vertical="center" wrapText="1"/>
    </xf>
    <xf numFmtId="49" fontId="3" fillId="0" borderId="0" xfId="0" applyNumberFormat="1" applyFont="1" applyAlignment="1">
      <alignment vertical="center"/>
    </xf>
    <xf numFmtId="49" fontId="2" fillId="0" borderId="0" xfId="0" applyNumberFormat="1" applyFont="1" applyAlignment="1">
      <alignment horizontal="center" vertical="center"/>
    </xf>
    <xf numFmtId="0" fontId="4" fillId="0" borderId="0" xfId="0" applyFont="1" applyAlignment="1">
      <alignment horizontal="left" vertical="center" wrapText="1"/>
    </xf>
    <xf numFmtId="49" fontId="5" fillId="2" borderId="6"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0" fillId="0" borderId="18" xfId="0" applyNumberFormat="1" applyBorder="1" applyAlignment="1">
      <alignment horizontal="center" vertical="center"/>
    </xf>
    <xf numFmtId="49" fontId="5" fillId="2" borderId="26" xfId="0" applyNumberFormat="1" applyFont="1" applyFill="1" applyBorder="1" applyAlignment="1">
      <alignment horizontal="center" vertical="center"/>
    </xf>
    <xf numFmtId="49" fontId="0" fillId="0" borderId="17" xfId="0" applyNumberFormat="1" applyBorder="1" applyAlignment="1">
      <alignment horizontal="center" vertical="center"/>
    </xf>
    <xf numFmtId="49" fontId="8" fillId="0" borderId="14" xfId="0" applyNumberFormat="1" applyFont="1" applyFill="1" applyBorder="1" applyAlignment="1">
      <alignment horizontal="center" vertical="center"/>
    </xf>
    <xf numFmtId="49" fontId="0" fillId="0" borderId="18" xfId="0" applyNumberFormat="1" applyFill="1" applyBorder="1" applyAlignment="1">
      <alignment horizontal="center" vertical="center"/>
    </xf>
    <xf numFmtId="0" fontId="0" fillId="2" borderId="67" xfId="0" applyFill="1" applyBorder="1" applyAlignment="1">
      <alignment horizontal="center" vertical="center" wrapText="1"/>
    </xf>
    <xf numFmtId="49" fontId="0" fillId="0" borderId="0" xfId="0" applyNumberFormat="1" applyAlignment="1">
      <alignment horizontal="center" vertical="center" wrapText="1"/>
    </xf>
    <xf numFmtId="49" fontId="5" fillId="2" borderId="2" xfId="0" applyNumberFormat="1" applyFont="1" applyFill="1" applyBorder="1" applyAlignment="1">
      <alignment horizontal="center" vertical="center" wrapText="1"/>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5" fillId="2" borderId="25" xfId="0" applyNumberFormat="1" applyFont="1" applyFill="1" applyBorder="1" applyAlignment="1">
      <alignment horizontal="center" vertical="center" wrapText="1"/>
    </xf>
    <xf numFmtId="49" fontId="5" fillId="2" borderId="53" xfId="0" applyNumberFormat="1" applyFont="1" applyFill="1" applyBorder="1" applyAlignment="1">
      <alignment horizontal="center" vertical="center" wrapText="1"/>
    </xf>
    <xf numFmtId="49" fontId="5" fillId="2" borderId="49"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wrapText="1"/>
    </xf>
    <xf numFmtId="49" fontId="0" fillId="0" borderId="36" xfId="0" applyNumberFormat="1" applyBorder="1" applyAlignment="1">
      <alignment horizontal="center" vertical="center"/>
    </xf>
    <xf numFmtId="49" fontId="5" fillId="2" borderId="50" xfId="0" applyNumberFormat="1" applyFont="1" applyFill="1" applyBorder="1" applyAlignment="1">
      <alignment horizontal="center" vertical="center"/>
    </xf>
    <xf numFmtId="49" fontId="8" fillId="3" borderId="66"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0" fontId="5" fillId="2" borderId="3" xfId="0" applyFont="1" applyFill="1" applyBorder="1" applyAlignment="1">
      <alignment vertical="center" wrapText="1"/>
    </xf>
    <xf numFmtId="0" fontId="5" fillId="2" borderId="37" xfId="0" applyFont="1" applyFill="1" applyBorder="1" applyAlignment="1">
      <alignment vertical="center" wrapText="1"/>
    </xf>
    <xf numFmtId="49" fontId="0" fillId="0" borderId="18" xfId="0" applyNumberFormat="1" applyFill="1" applyBorder="1" applyAlignment="1">
      <alignment horizontal="center" vertical="center" wrapText="1"/>
    </xf>
    <xf numFmtId="0" fontId="8" fillId="0" borderId="66" xfId="0" applyFont="1" applyFill="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49" fontId="0" fillId="0" borderId="18" xfId="0" applyNumberFormat="1" applyBorder="1" applyAlignment="1">
      <alignment horizontal="center" vertical="center"/>
    </xf>
    <xf numFmtId="0" fontId="8" fillId="0" borderId="14" xfId="0" applyFont="1" applyFill="1" applyBorder="1" applyAlignment="1">
      <alignment horizontal="justify" vertical="center"/>
    </xf>
    <xf numFmtId="0" fontId="0" fillId="0" borderId="9" xfId="0" applyBorder="1" applyAlignment="1">
      <alignment horizontal="justify" vertical="center"/>
    </xf>
    <xf numFmtId="49" fontId="8" fillId="0" borderId="14" xfId="0" applyNumberFormat="1" applyFont="1" applyFill="1" applyBorder="1" applyAlignment="1">
      <alignment horizontal="center" vertical="center" wrapText="1"/>
    </xf>
    <xf numFmtId="0" fontId="5" fillId="0" borderId="2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8" xfId="0" applyBorder="1" applyAlignment="1">
      <alignment horizontal="center" vertical="center"/>
    </xf>
    <xf numFmtId="0" fontId="8" fillId="3" borderId="9" xfId="0" applyFont="1" applyFill="1" applyBorder="1" applyAlignment="1">
      <alignment horizontal="center" vertical="center" wrapText="1"/>
    </xf>
    <xf numFmtId="0" fontId="0" fillId="0" borderId="50" xfId="0" applyBorder="1" applyAlignment="1">
      <alignment horizontal="center" vertical="center"/>
    </xf>
    <xf numFmtId="0" fontId="0" fillId="2" borderId="25" xfId="0" applyFill="1" applyBorder="1" applyAlignment="1">
      <alignment horizontal="center" vertical="center"/>
    </xf>
    <xf numFmtId="0" fontId="0" fillId="0" borderId="70" xfId="0" applyBorder="1" applyAlignment="1">
      <alignment horizontal="center" vertical="center"/>
    </xf>
    <xf numFmtId="0" fontId="0" fillId="0" borderId="17" xfId="0" applyFill="1" applyBorder="1" applyAlignment="1">
      <alignment horizontal="center" vertical="center"/>
    </xf>
    <xf numFmtId="0" fontId="0" fillId="2" borderId="25" xfId="0" applyFill="1" applyBorder="1" applyAlignment="1">
      <alignment horizontal="center" vertical="center"/>
    </xf>
    <xf numFmtId="0" fontId="0" fillId="0" borderId="34" xfId="0" applyBorder="1" applyAlignment="1">
      <alignment horizontal="center" vertical="center"/>
    </xf>
    <xf numFmtId="0" fontId="0" fillId="3" borderId="50" xfId="0" applyFill="1" applyBorder="1" applyAlignment="1">
      <alignment horizontal="center" vertical="center"/>
    </xf>
    <xf numFmtId="0" fontId="0" fillId="2" borderId="75" xfId="0" applyFill="1" applyBorder="1" applyAlignment="1">
      <alignment horizontal="center" vertical="center"/>
    </xf>
    <xf numFmtId="0" fontId="0" fillId="2" borderId="68" xfId="0" applyFill="1" applyBorder="1" applyAlignment="1">
      <alignment horizontal="center" vertical="center"/>
    </xf>
    <xf numFmtId="0" fontId="0" fillId="0" borderId="11" xfId="0" applyFill="1" applyBorder="1" applyAlignment="1">
      <alignment vertical="top" wrapText="1"/>
    </xf>
    <xf numFmtId="0" fontId="0" fillId="2" borderId="53" xfId="0" applyFill="1" applyBorder="1" applyAlignment="1">
      <alignment vertical="center"/>
    </xf>
    <xf numFmtId="0" fontId="0" fillId="2" borderId="50" xfId="0" applyFill="1" applyBorder="1" applyAlignment="1">
      <alignment vertical="center"/>
    </xf>
    <xf numFmtId="0" fontId="0" fillId="2" borderId="9" xfId="0" applyFill="1" applyBorder="1" applyAlignment="1">
      <alignment horizontal="center" vertical="center"/>
    </xf>
    <xf numFmtId="0" fontId="0" fillId="2" borderId="9" xfId="0" applyFill="1" applyBorder="1"/>
    <xf numFmtId="0" fontId="0" fillId="0" borderId="8"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76" xfId="0" applyFill="1" applyBorder="1" applyAlignment="1">
      <alignment horizontal="center" vertical="center"/>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5" fillId="2" borderId="1" xfId="0" applyFont="1" applyFill="1" applyBorder="1" applyAlignment="1">
      <alignment horizontal="center" vertical="center"/>
    </xf>
    <xf numFmtId="0" fontId="5" fillId="2" borderId="35" xfId="0" applyFont="1" applyFill="1" applyBorder="1" applyAlignment="1">
      <alignment horizontal="center" vertical="center"/>
    </xf>
    <xf numFmtId="0" fontId="2" fillId="2" borderId="9"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5" fillId="2" borderId="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0" fillId="0" borderId="2"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8" fillId="0" borderId="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9" xfId="0" applyFont="1" applyFill="1" applyBorder="1" applyAlignment="1">
      <alignment horizontal="justify" vertical="center"/>
    </xf>
    <xf numFmtId="0" fontId="8" fillId="0" borderId="20" xfId="0" applyFont="1" applyFill="1" applyBorder="1" applyAlignment="1">
      <alignment horizontal="justify" vertical="center"/>
    </xf>
    <xf numFmtId="0" fontId="8" fillId="0" borderId="21" xfId="0" applyFont="1" applyFill="1" applyBorder="1" applyAlignment="1">
      <alignment horizontal="justify" vertical="center"/>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3" xfId="0" applyFont="1" applyFill="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9" xfId="0" applyBorder="1" applyAlignment="1">
      <alignment horizontal="center" vertical="center"/>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39" xfId="0" applyFont="1" applyFill="1" applyBorder="1" applyAlignment="1">
      <alignment horizontal="center" vertical="center"/>
    </xf>
    <xf numFmtId="0" fontId="0" fillId="0" borderId="2"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3"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2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57"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xf>
    <xf numFmtId="0" fontId="5" fillId="2" borderId="2" xfId="0" applyFont="1" applyFill="1" applyBorder="1" applyAlignment="1">
      <alignment horizontal="center" vertical="center"/>
    </xf>
    <xf numFmtId="0" fontId="5" fillId="2" borderId="36"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0" xfId="0" applyFont="1" applyFill="1" applyBorder="1" applyAlignment="1">
      <alignment horizontal="justify" vertical="center" wrapText="1"/>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21" xfId="0" applyFont="1" applyFill="1" applyBorder="1" applyAlignment="1">
      <alignment horizontal="justify" vertical="center" wrapText="1"/>
    </xf>
    <xf numFmtId="0" fontId="2" fillId="0" borderId="9" xfId="0" applyFont="1"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center" vertical="center" wrapText="1"/>
    </xf>
    <xf numFmtId="0" fontId="0" fillId="0" borderId="12" xfId="0" applyBorder="1" applyAlignment="1">
      <alignment horizontal="center" vertical="center"/>
    </xf>
    <xf numFmtId="0" fontId="0" fillId="2" borderId="68" xfId="0" applyFill="1" applyBorder="1" applyAlignment="1">
      <alignment horizontal="center" vertical="center"/>
    </xf>
    <xf numFmtId="0" fontId="0" fillId="2" borderId="75" xfId="0" applyFill="1" applyBorder="1" applyAlignment="1">
      <alignment horizontal="center" vertical="center"/>
    </xf>
    <xf numFmtId="0" fontId="0" fillId="2" borderId="67" xfId="0" applyFill="1" applyBorder="1" applyAlignment="1">
      <alignment horizontal="center" vertic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8" fillId="3" borderId="9" xfId="0" applyFont="1" applyFill="1" applyBorder="1" applyAlignment="1">
      <alignment horizontal="center" vertical="center" wrapText="1"/>
    </xf>
    <xf numFmtId="0" fontId="8" fillId="0" borderId="29" xfId="0" applyFont="1" applyFill="1" applyBorder="1" applyAlignment="1">
      <alignment horizontal="justify"/>
    </xf>
    <xf numFmtId="0" fontId="8" fillId="0" borderId="20" xfId="0" applyFont="1" applyFill="1" applyBorder="1" applyAlignment="1">
      <alignment horizontal="justify"/>
    </xf>
    <xf numFmtId="0" fontId="8" fillId="0" borderId="21" xfId="0" applyFont="1" applyFill="1" applyBorder="1" applyAlignment="1">
      <alignment horizontal="justify"/>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40"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9"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8" fillId="3" borderId="2" xfId="0" applyFont="1" applyFill="1" applyBorder="1" applyAlignment="1">
      <alignment horizontal="center" vertical="center"/>
    </xf>
    <xf numFmtId="0" fontId="8" fillId="3" borderId="54" xfId="0" applyFont="1" applyFill="1" applyBorder="1" applyAlignment="1">
      <alignment horizontal="center" vertical="center"/>
    </xf>
    <xf numFmtId="0" fontId="8" fillId="3" borderId="55"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0" xfId="0" applyFont="1" applyFill="1" applyBorder="1" applyAlignment="1">
      <alignment horizontal="center" vertical="center"/>
    </xf>
    <xf numFmtId="0" fontId="8" fillId="0" borderId="29" xfId="0" applyFont="1" applyFill="1" applyBorder="1" applyAlignment="1">
      <alignment horizontal="justify" wrapText="1"/>
    </xf>
    <xf numFmtId="0" fontId="8" fillId="0" borderId="20" xfId="0" applyFont="1" applyFill="1" applyBorder="1" applyAlignment="1">
      <alignment horizontal="justify" wrapText="1"/>
    </xf>
    <xf numFmtId="0" fontId="8" fillId="0" borderId="21" xfId="0" applyFont="1" applyFill="1" applyBorder="1" applyAlignment="1">
      <alignment horizontal="justify" wrapText="1"/>
    </xf>
    <xf numFmtId="0" fontId="8" fillId="3" borderId="20" xfId="0" applyFont="1" applyFill="1" applyBorder="1" applyAlignment="1">
      <alignment horizontal="justify" wrapText="1"/>
    </xf>
    <xf numFmtId="0" fontId="8" fillId="3" borderId="21" xfId="0" applyFont="1" applyFill="1" applyBorder="1" applyAlignment="1">
      <alignment horizontal="justify" wrapText="1"/>
    </xf>
    <xf numFmtId="0" fontId="5" fillId="2" borderId="62" xfId="0" applyFont="1" applyFill="1" applyBorder="1" applyAlignment="1">
      <alignment horizontal="center" vertical="center"/>
    </xf>
    <xf numFmtId="0" fontId="7" fillId="0" borderId="41" xfId="0" applyFont="1" applyFill="1" applyBorder="1" applyAlignment="1">
      <alignment horizontal="center" vertical="center"/>
    </xf>
    <xf numFmtId="0" fontId="7" fillId="0" borderId="42"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46"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57" xfId="0" applyFill="1" applyBorder="1" applyAlignment="1">
      <alignment horizontal="center" vertical="center"/>
    </xf>
    <xf numFmtId="0" fontId="0" fillId="3" borderId="43" xfId="0" applyFill="1" applyBorder="1" applyAlignment="1">
      <alignment horizontal="center" vertical="center"/>
    </xf>
    <xf numFmtId="0" fontId="0" fillId="3" borderId="0" xfId="0" applyFill="1" applyBorder="1" applyAlignment="1">
      <alignment horizontal="center" vertical="center"/>
    </xf>
    <xf numFmtId="0" fontId="0" fillId="3" borderId="61" xfId="0" applyFill="1" applyBorder="1" applyAlignment="1">
      <alignment horizontal="center" vertical="center"/>
    </xf>
    <xf numFmtId="0" fontId="0" fillId="3" borderId="45" xfId="0" applyFill="1" applyBorder="1" applyAlignment="1">
      <alignment horizontal="center" vertical="center"/>
    </xf>
    <xf numFmtId="0" fontId="0" fillId="3" borderId="31" xfId="0" applyFill="1" applyBorder="1" applyAlignment="1">
      <alignment horizontal="center" vertical="center"/>
    </xf>
    <xf numFmtId="0" fontId="0" fillId="3" borderId="23" xfId="0" applyFill="1" applyBorder="1" applyAlignment="1">
      <alignment horizontal="center" vertical="center"/>
    </xf>
    <xf numFmtId="0" fontId="0" fillId="0" borderId="20" xfId="0" applyFill="1" applyBorder="1" applyAlignment="1">
      <alignment horizontal="justify" wrapText="1"/>
    </xf>
    <xf numFmtId="0" fontId="0" fillId="0" borderId="21" xfId="0" applyFill="1" applyBorder="1" applyAlignment="1">
      <alignment horizontal="justify" wrapText="1"/>
    </xf>
    <xf numFmtId="0" fontId="8" fillId="3" borderId="41" xfId="0" applyFont="1" applyFill="1" applyBorder="1" applyAlignment="1">
      <alignment horizontal="center" vertical="center"/>
    </xf>
    <xf numFmtId="0" fontId="8" fillId="3" borderId="4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44" xfId="0" applyFont="1" applyFill="1" applyBorder="1" applyAlignment="1">
      <alignment horizontal="center" vertical="center"/>
    </xf>
    <xf numFmtId="0" fontId="8" fillId="3" borderId="45"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46" xfId="0" applyFont="1" applyFill="1" applyBorder="1" applyAlignment="1">
      <alignment horizontal="center" vertical="center"/>
    </xf>
    <xf numFmtId="16" fontId="8" fillId="3" borderId="40" xfId="0" applyNumberFormat="1" applyFont="1" applyFill="1" applyBorder="1" applyAlignment="1">
      <alignment horizontal="center" vertical="center" wrapText="1"/>
    </xf>
    <xf numFmtId="0" fontId="8" fillId="3" borderId="23" xfId="0" applyFont="1" applyFill="1" applyBorder="1" applyAlignment="1">
      <alignment horizontal="center" vertical="center"/>
    </xf>
    <xf numFmtId="0" fontId="2" fillId="0" borderId="43" xfId="0" applyFont="1" applyBorder="1" applyAlignment="1">
      <alignment horizontal="center" vertical="center" wrapText="1"/>
    </xf>
    <xf numFmtId="0" fontId="2" fillId="0" borderId="0" xfId="0" applyFont="1" applyBorder="1" applyAlignment="1">
      <alignment horizontal="center" vertical="center" wrapText="1"/>
    </xf>
    <xf numFmtId="0" fontId="0" fillId="2" borderId="10" xfId="0" applyFill="1" applyBorder="1" applyAlignment="1">
      <alignment horizontal="center" vertical="center"/>
    </xf>
    <xf numFmtId="0" fontId="0" fillId="2" borderId="64" xfId="0" applyFill="1" applyBorder="1" applyAlignment="1">
      <alignment horizontal="center" vertical="center"/>
    </xf>
    <xf numFmtId="0" fontId="0" fillId="2" borderId="48" xfId="0" applyFill="1" applyBorder="1" applyAlignment="1">
      <alignment horizontal="center" vertical="center"/>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8" fillId="4" borderId="29" xfId="0" applyFont="1" applyFill="1" applyBorder="1" applyAlignment="1">
      <alignment horizontal="justify"/>
    </xf>
    <xf numFmtId="0" fontId="8" fillId="4" borderId="20" xfId="0" applyFont="1" applyFill="1" applyBorder="1" applyAlignment="1">
      <alignment horizontal="justify"/>
    </xf>
    <xf numFmtId="0" fontId="8" fillId="4" borderId="21" xfId="0" applyFont="1" applyFill="1" applyBorder="1" applyAlignment="1">
      <alignment horizontal="justify"/>
    </xf>
    <xf numFmtId="0" fontId="8" fillId="4" borderId="40" xfId="0" applyFont="1" applyFill="1" applyBorder="1" applyAlignment="1">
      <alignment horizontal="center" vertical="center"/>
    </xf>
    <xf numFmtId="0" fontId="8" fillId="4" borderId="43" xfId="0" applyFont="1" applyFill="1" applyBorder="1" applyAlignment="1">
      <alignment horizontal="center" vertical="center"/>
    </xf>
    <xf numFmtId="0" fontId="8" fillId="4" borderId="52" xfId="0" applyFont="1" applyFill="1" applyBorder="1" applyAlignment="1">
      <alignment horizontal="center" vertical="center"/>
    </xf>
    <xf numFmtId="0" fontId="8" fillId="3" borderId="13"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54" xfId="0" applyFill="1" applyBorder="1" applyAlignment="1">
      <alignment horizontal="center" vertical="center"/>
    </xf>
    <xf numFmtId="0" fontId="0" fillId="4" borderId="55" xfId="0" applyFill="1" applyBorder="1" applyAlignment="1">
      <alignment horizontal="center" vertical="center"/>
    </xf>
    <xf numFmtId="0" fontId="0" fillId="4" borderId="29" xfId="0" applyFill="1" applyBorder="1" applyAlignment="1">
      <alignment horizontal="justify" vertical="center"/>
    </xf>
    <xf numFmtId="0" fontId="0" fillId="4" borderId="20" xfId="0" applyFill="1" applyBorder="1" applyAlignment="1">
      <alignment horizontal="justify" vertical="center"/>
    </xf>
    <xf numFmtId="0" fontId="0" fillId="4" borderId="21" xfId="0" applyFill="1" applyBorder="1" applyAlignment="1">
      <alignment horizontal="justify" vertical="center"/>
    </xf>
    <xf numFmtId="0" fontId="8" fillId="4" borderId="2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9" xfId="0" applyFont="1" applyFill="1" applyBorder="1" applyAlignment="1">
      <alignment horizontal="justify" vertical="center" wrapText="1"/>
    </xf>
    <xf numFmtId="0" fontId="8" fillId="4" borderId="20" xfId="0" applyFont="1" applyFill="1" applyBorder="1" applyAlignment="1">
      <alignment horizontal="justify" vertical="center" wrapText="1"/>
    </xf>
    <xf numFmtId="0" fontId="8" fillId="4" borderId="21" xfId="0" applyFont="1" applyFill="1" applyBorder="1" applyAlignment="1">
      <alignment horizontal="justify" vertical="center" wrapText="1"/>
    </xf>
    <xf numFmtId="0" fontId="8" fillId="4" borderId="2"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46" xfId="0" applyFont="1" applyFill="1" applyBorder="1" applyAlignment="1">
      <alignment horizontal="center" vertical="center"/>
    </xf>
    <xf numFmtId="0" fontId="0" fillId="3" borderId="20" xfId="0" applyFill="1" applyBorder="1" applyAlignment="1">
      <alignment horizontal="justify" wrapText="1"/>
    </xf>
    <xf numFmtId="0" fontId="0" fillId="3" borderId="21" xfId="0" applyFill="1" applyBorder="1" applyAlignment="1">
      <alignment horizontal="justify" wrapText="1"/>
    </xf>
    <xf numFmtId="16" fontId="8" fillId="3" borderId="40" xfId="0" applyNumberFormat="1" applyFont="1" applyFill="1" applyBorder="1" applyAlignment="1">
      <alignment horizontal="center" vertical="center"/>
    </xf>
    <xf numFmtId="0" fontId="0" fillId="0" borderId="47" xfId="0" applyBorder="1" applyAlignment="1">
      <alignment horizontal="center" vertical="center"/>
    </xf>
    <xf numFmtId="0" fontId="0" fillId="0" borderId="29" xfId="0" applyFill="1" applyBorder="1" applyAlignment="1">
      <alignment horizontal="justify" wrapText="1"/>
    </xf>
    <xf numFmtId="0" fontId="2" fillId="0" borderId="9" xfId="0" applyFont="1" applyFill="1" applyBorder="1" applyAlignment="1">
      <alignment horizontal="center" vertical="center"/>
    </xf>
    <xf numFmtId="0" fontId="0" fillId="0" borderId="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13" xfId="0" applyBorder="1" applyAlignment="1">
      <alignment horizontal="center" vertical="center" wrapText="1"/>
    </xf>
    <xf numFmtId="0" fontId="8" fillId="0" borderId="2" xfId="0" applyFont="1" applyBorder="1" applyAlignment="1">
      <alignment horizontal="center"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3" xfId="0" applyFill="1" applyBorder="1" applyAlignment="1">
      <alignment horizontal="center" vertical="center"/>
    </xf>
    <xf numFmtId="0" fontId="0" fillId="0" borderId="0" xfId="0" applyFill="1" applyBorder="1" applyAlignment="1">
      <alignment horizontal="center" vertical="center"/>
    </xf>
    <xf numFmtId="0" fontId="0" fillId="0" borderId="45" xfId="0" applyFill="1" applyBorder="1" applyAlignment="1">
      <alignment horizontal="center" vertical="center"/>
    </xf>
    <xf numFmtId="0" fontId="0" fillId="0" borderId="31" xfId="0" applyFill="1" applyBorder="1" applyAlignment="1">
      <alignment horizontal="center" vertical="center"/>
    </xf>
    <xf numFmtId="0" fontId="0" fillId="0" borderId="20" xfId="0" applyFill="1" applyBorder="1" applyAlignment="1">
      <alignment horizontal="center" vertical="top" wrapText="1"/>
    </xf>
    <xf numFmtId="0" fontId="0" fillId="0" borderId="21" xfId="0" applyFill="1" applyBorder="1" applyAlignment="1">
      <alignment horizontal="center" vertical="top"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xf>
    <xf numFmtId="0" fontId="8" fillId="0" borderId="43" xfId="0" applyFont="1" applyBorder="1" applyAlignment="1">
      <alignment horizontal="center" vertical="center"/>
    </xf>
    <xf numFmtId="0" fontId="8" fillId="0" borderId="0" xfId="0" applyFont="1" applyBorder="1" applyAlignment="1">
      <alignment horizontal="center" vertical="center"/>
    </xf>
    <xf numFmtId="0" fontId="8" fillId="0" borderId="45"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5" xfId="0" applyBorder="1" applyAlignment="1">
      <alignment horizontal="center" vertical="center"/>
    </xf>
    <xf numFmtId="0" fontId="0" fillId="0" borderId="42" xfId="0" applyFill="1" applyBorder="1" applyAlignment="1">
      <alignment horizontal="center" vertical="center"/>
    </xf>
    <xf numFmtId="0" fontId="0" fillId="0" borderId="44" xfId="0" applyFill="1" applyBorder="1" applyAlignment="1">
      <alignment horizontal="center" vertical="center"/>
    </xf>
    <xf numFmtId="0" fontId="0" fillId="0" borderId="46" xfId="0" applyFill="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0" borderId="29" xfId="0" applyBorder="1" applyAlignment="1">
      <alignment horizontal="center" vertical="center" wrapText="1"/>
    </xf>
    <xf numFmtId="0" fontId="2" fillId="2" borderId="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0" fillId="0" borderId="5" xfId="0" applyBorder="1" applyAlignment="1">
      <alignment horizontal="center" vertical="center"/>
    </xf>
    <xf numFmtId="0" fontId="0" fillId="0" borderId="16" xfId="0" applyBorder="1" applyAlignment="1">
      <alignment horizontal="center" vertical="center"/>
    </xf>
    <xf numFmtId="0" fontId="5" fillId="2" borderId="74"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0" fillId="2" borderId="74" xfId="0" applyFill="1" applyBorder="1" applyAlignment="1">
      <alignment horizontal="center" vertical="center"/>
    </xf>
    <xf numFmtId="0" fontId="0" fillId="2" borderId="30"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68"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67" xfId="0" applyFont="1" applyFill="1" applyBorder="1" applyAlignment="1">
      <alignment horizontal="center" vertical="center"/>
    </xf>
    <xf numFmtId="0" fontId="0" fillId="0" borderId="71" xfId="0" applyBorder="1" applyAlignment="1">
      <alignment horizontal="center" vertical="center"/>
    </xf>
    <xf numFmtId="0" fontId="0" fillId="0" borderId="77" xfId="0" applyBorder="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xf>
    <xf numFmtId="0" fontId="5" fillId="2" borderId="4"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5" fillId="2" borderId="72"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50" xfId="0" applyFont="1" applyFill="1" applyBorder="1" applyAlignment="1">
      <alignment horizontal="center" vertical="center"/>
    </xf>
    <xf numFmtId="0" fontId="0" fillId="0" borderId="52" xfId="0" applyBorder="1"/>
    <xf numFmtId="0" fontId="0" fillId="2" borderId="9"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3" xfId="0" applyFont="1" applyFill="1" applyBorder="1" applyAlignment="1">
      <alignment horizontal="center" vertical="center"/>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8" fillId="3" borderId="29" xfId="0" applyFont="1" applyFill="1" applyBorder="1" applyAlignment="1">
      <alignment horizontal="justify"/>
    </xf>
    <xf numFmtId="0" fontId="8" fillId="3" borderId="20" xfId="0" applyFont="1" applyFill="1" applyBorder="1" applyAlignment="1">
      <alignment horizontal="justify"/>
    </xf>
    <xf numFmtId="0" fontId="8" fillId="3" borderId="21" xfId="0" applyFont="1" applyFill="1" applyBorder="1" applyAlignment="1">
      <alignment horizontal="justify"/>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9" xfId="0" applyFont="1" applyBorder="1" applyAlignment="1">
      <alignment horizontal="center" vertical="center" wrapText="1"/>
    </xf>
    <xf numFmtId="16" fontId="8" fillId="0" borderId="40" xfId="0" applyNumberFormat="1" applyFont="1" applyFill="1" applyBorder="1" applyAlignment="1">
      <alignment horizontal="center" vertical="center"/>
    </xf>
    <xf numFmtId="0" fontId="8" fillId="0" borderId="57" xfId="0" applyFont="1" applyFill="1" applyBorder="1" applyAlignment="1">
      <alignment horizontal="center" vertical="center"/>
    </xf>
    <xf numFmtId="0" fontId="8" fillId="0" borderId="61" xfId="0" applyFont="1" applyFill="1" applyBorder="1" applyAlignment="1">
      <alignment horizontal="center" vertical="center"/>
    </xf>
    <xf numFmtId="0" fontId="8" fillId="0" borderId="23" xfId="0" applyFont="1" applyFill="1" applyBorder="1" applyAlignment="1">
      <alignment horizontal="center" vertical="center"/>
    </xf>
    <xf numFmtId="0" fontId="8" fillId="3" borderId="29" xfId="0" applyFont="1" applyFill="1" applyBorder="1" applyAlignment="1">
      <alignment horizontal="center" vertical="center" wrapText="1"/>
    </xf>
    <xf numFmtId="0" fontId="2" fillId="2" borderId="76" xfId="0" applyFont="1" applyFill="1" applyBorder="1" applyAlignment="1">
      <alignment horizontal="center" vertical="center"/>
    </xf>
    <xf numFmtId="0" fontId="8" fillId="0" borderId="40" xfId="0" applyFont="1" applyBorder="1" applyAlignment="1">
      <alignment horizontal="center" vertical="center"/>
    </xf>
    <xf numFmtId="0" fontId="0" fillId="0" borderId="61" xfId="0" applyBorder="1" applyAlignment="1">
      <alignment horizontal="center" vertical="center"/>
    </xf>
    <xf numFmtId="0" fontId="0" fillId="0" borderId="10" xfId="0" applyBorder="1" applyAlignment="1">
      <alignment horizontal="center" vertical="center" wrapText="1"/>
    </xf>
    <xf numFmtId="0" fontId="0" fillId="0" borderId="20" xfId="0" applyFill="1" applyBorder="1" applyAlignment="1">
      <alignment horizontal="justify" vertical="center" wrapText="1"/>
    </xf>
    <xf numFmtId="0" fontId="0" fillId="0" borderId="21" xfId="0" applyFill="1" applyBorder="1" applyAlignment="1">
      <alignment horizontal="justify" vertical="center" wrapText="1"/>
    </xf>
    <xf numFmtId="0" fontId="0" fillId="0" borderId="10" xfId="0" applyBorder="1" applyAlignment="1">
      <alignment horizontal="center" vertical="center"/>
    </xf>
    <xf numFmtId="49" fontId="0" fillId="0" borderId="40" xfId="0" applyNumberFormat="1" applyBorder="1" applyAlignment="1">
      <alignment horizontal="center" vertical="center"/>
    </xf>
    <xf numFmtId="49" fontId="0" fillId="0" borderId="43" xfId="0" applyNumberFormat="1" applyBorder="1" applyAlignment="1">
      <alignment horizontal="center" vertical="center"/>
    </xf>
    <xf numFmtId="49" fontId="0" fillId="0" borderId="45" xfId="0" applyNumberFormat="1" applyBorder="1" applyAlignment="1">
      <alignment horizontal="center" vertical="center"/>
    </xf>
    <xf numFmtId="49" fontId="0" fillId="0" borderId="2" xfId="0" applyNumberFormat="1" applyBorder="1" applyAlignment="1">
      <alignment horizontal="center" vertical="center"/>
    </xf>
    <xf numFmtId="49" fontId="0" fillId="0" borderId="54" xfId="0" applyNumberFormat="1" applyBorder="1" applyAlignment="1">
      <alignment horizontal="center" vertical="center"/>
    </xf>
    <xf numFmtId="49" fontId="0" fillId="0" borderId="55" xfId="0" applyNumberFormat="1" applyBorder="1" applyAlignment="1">
      <alignment horizontal="center" vertical="center"/>
    </xf>
    <xf numFmtId="0" fontId="0" fillId="2" borderId="53" xfId="0" applyFill="1" applyBorder="1" applyAlignment="1">
      <alignment horizontal="center" vertical="center"/>
    </xf>
    <xf numFmtId="0" fontId="0" fillId="2" borderId="50" xfId="0" applyFill="1" applyBorder="1" applyAlignment="1">
      <alignment horizontal="center" vertical="center"/>
    </xf>
    <xf numFmtId="0" fontId="0" fillId="0" borderId="70" xfId="0" applyBorder="1" applyAlignment="1">
      <alignment horizontal="center" vertical="center"/>
    </xf>
    <xf numFmtId="0" fontId="0" fillId="0" borderId="34" xfId="0" applyBorder="1" applyAlignment="1">
      <alignment horizontal="center" vertical="center"/>
    </xf>
    <xf numFmtId="0" fontId="0" fillId="0" borderId="58" xfId="0" applyBorder="1" applyAlignment="1">
      <alignment horizontal="center" vertical="center"/>
    </xf>
    <xf numFmtId="0" fontId="2" fillId="0" borderId="10" xfId="0" applyFont="1" applyBorder="1" applyAlignment="1">
      <alignment horizontal="center" vertical="center"/>
    </xf>
    <xf numFmtId="0" fontId="2" fillId="0" borderId="48" xfId="0" applyFont="1" applyBorder="1" applyAlignment="1">
      <alignment horizontal="center" vertical="center"/>
    </xf>
    <xf numFmtId="0" fontId="2" fillId="0" borderId="10" xfId="0" applyFont="1" applyBorder="1" applyAlignment="1">
      <alignment horizontal="center" vertical="center" wrapText="1"/>
    </xf>
    <xf numFmtId="0" fontId="2" fillId="0" borderId="48" xfId="0" applyFont="1" applyBorder="1" applyAlignment="1">
      <alignment horizontal="center" vertical="center" wrapText="1"/>
    </xf>
    <xf numFmtId="0" fontId="2" fillId="2" borderId="74"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3" borderId="20" xfId="0" applyFont="1" applyFill="1" applyBorder="1" applyAlignment="1">
      <alignment horizontal="justify" vertical="center"/>
    </xf>
    <xf numFmtId="0" fontId="8" fillId="3" borderId="21" xfId="0" applyFont="1" applyFill="1" applyBorder="1" applyAlignment="1">
      <alignment horizontal="justify" vertical="center"/>
    </xf>
    <xf numFmtId="0" fontId="0" fillId="0" borderId="52" xfId="0" applyBorder="1" applyAlignment="1">
      <alignment horizontal="center" vertical="center"/>
    </xf>
    <xf numFmtId="0" fontId="0" fillId="0" borderId="56" xfId="0" applyBorder="1" applyAlignment="1">
      <alignment horizontal="center" vertical="center"/>
    </xf>
    <xf numFmtId="49" fontId="0" fillId="0" borderId="28" xfId="0" applyNumberFormat="1" applyBorder="1" applyAlignment="1">
      <alignment horizontal="center" vertical="center"/>
    </xf>
    <xf numFmtId="49" fontId="0" fillId="0" borderId="37" xfId="0" applyNumberFormat="1" applyBorder="1" applyAlignment="1">
      <alignment horizontal="center" vertical="center"/>
    </xf>
    <xf numFmtId="0" fontId="2" fillId="2" borderId="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0" fillId="0" borderId="51" xfId="0" applyBorder="1" applyAlignment="1">
      <alignment horizontal="center" vertical="center"/>
    </xf>
    <xf numFmtId="0" fontId="0" fillId="0" borderId="63" xfId="0" applyBorder="1" applyAlignment="1">
      <alignment horizontal="center" vertical="center"/>
    </xf>
    <xf numFmtId="0" fontId="5" fillId="2" borderId="71"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3" borderId="29" xfId="0" applyFont="1" applyFill="1" applyBorder="1" applyAlignment="1">
      <alignment horizontal="justify" vertical="center"/>
    </xf>
    <xf numFmtId="0" fontId="8" fillId="0" borderId="14"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0" fillId="3" borderId="76" xfId="0" applyFill="1" applyBorder="1" applyAlignment="1">
      <alignment horizontal="center" vertical="center"/>
    </xf>
    <xf numFmtId="0" fontId="0" fillId="0" borderId="14" xfId="0" applyBorder="1" applyAlignment="1">
      <alignment horizontal="center" vertical="center"/>
    </xf>
    <xf numFmtId="0" fontId="0" fillId="0" borderId="74" xfId="0" applyFont="1" applyFill="1" applyBorder="1" applyAlignment="1">
      <alignment horizontal="center" vertical="center"/>
    </xf>
    <xf numFmtId="0" fontId="0" fillId="0" borderId="30" xfId="0" applyFont="1" applyFill="1" applyBorder="1" applyAlignment="1">
      <alignment horizontal="center" vertical="center"/>
    </xf>
    <xf numFmtId="0" fontId="5" fillId="2" borderId="70" xfId="0" applyFont="1" applyFill="1" applyBorder="1" applyAlignment="1">
      <alignment horizontal="center" vertical="center" wrapText="1"/>
    </xf>
    <xf numFmtId="0" fontId="5" fillId="2" borderId="34" xfId="0" applyFont="1" applyFill="1" applyBorder="1" applyAlignment="1">
      <alignment horizontal="center" vertical="center" wrapText="1"/>
    </xf>
    <xf numFmtId="49" fontId="8" fillId="0" borderId="40" xfId="0" applyNumberFormat="1" applyFont="1" applyFill="1" applyBorder="1" applyAlignment="1">
      <alignment horizontal="center" vertical="center"/>
    </xf>
    <xf numFmtId="49" fontId="8" fillId="0" borderId="43"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0" fontId="8" fillId="0" borderId="29" xfId="0" applyFont="1" applyFill="1" applyBorder="1" applyAlignment="1">
      <alignment horizontal="justify" vertical="center" wrapText="1"/>
    </xf>
    <xf numFmtId="0" fontId="0" fillId="0" borderId="61" xfId="0" applyFill="1" applyBorder="1" applyAlignment="1">
      <alignment horizontal="center" vertical="center"/>
    </xf>
    <xf numFmtId="0" fontId="0" fillId="0" borderId="23" xfId="0" applyFill="1" applyBorder="1" applyAlignment="1">
      <alignment horizontal="center" vertical="center"/>
    </xf>
    <xf numFmtId="0" fontId="2" fillId="0" borderId="36" xfId="0" applyFont="1" applyBorder="1" applyAlignment="1">
      <alignment horizontal="center" vertical="center" wrapText="1"/>
    </xf>
    <xf numFmtId="49" fontId="0" fillId="0" borderId="3"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0" borderId="50" xfId="0" applyNumberFormat="1" applyFill="1" applyBorder="1" applyAlignment="1">
      <alignment horizontal="center" vertical="center"/>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8" fillId="4" borderId="20" xfId="0" applyFont="1" applyFill="1" applyBorder="1" applyAlignment="1">
      <alignment horizontal="justify" vertical="center"/>
    </xf>
    <xf numFmtId="0" fontId="8" fillId="4" borderId="21" xfId="0" applyFont="1" applyFill="1" applyBorder="1" applyAlignment="1">
      <alignment horizontal="justify" vertical="center"/>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8" fillId="5" borderId="29" xfId="0" applyFont="1" applyFill="1" applyBorder="1" applyAlignment="1">
      <alignment horizontal="justify" vertical="center"/>
    </xf>
    <xf numFmtId="0" fontId="8" fillId="5" borderId="20" xfId="0" applyFont="1" applyFill="1" applyBorder="1" applyAlignment="1">
      <alignment horizontal="justify" vertical="center"/>
    </xf>
    <xf numFmtId="0" fontId="8" fillId="5" borderId="21" xfId="0" applyFont="1" applyFill="1" applyBorder="1" applyAlignment="1">
      <alignment horizontal="justify" vertical="center"/>
    </xf>
    <xf numFmtId="0" fontId="8" fillId="5" borderId="40"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0" fillId="5" borderId="76" xfId="0" applyFill="1" applyBorder="1" applyAlignment="1">
      <alignment horizontal="center" vertical="center"/>
    </xf>
    <xf numFmtId="0" fontId="0" fillId="5" borderId="31" xfId="0" applyFill="1" applyBorder="1" applyAlignment="1">
      <alignment horizontal="center" vertical="center"/>
    </xf>
    <xf numFmtId="0" fontId="0" fillId="5" borderId="23" xfId="0" applyFill="1" applyBorder="1" applyAlignment="1">
      <alignment horizontal="center" vertical="center"/>
    </xf>
    <xf numFmtId="0" fontId="0" fillId="0" borderId="2"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59" xfId="0" applyBorder="1" applyAlignment="1">
      <alignment horizontal="center" vertical="center"/>
    </xf>
    <xf numFmtId="0" fontId="0" fillId="0" borderId="74" xfId="0" applyFill="1" applyBorder="1" applyAlignment="1">
      <alignment horizontal="center" vertical="center"/>
    </xf>
    <xf numFmtId="0" fontId="0" fillId="0" borderId="67" xfId="0" applyFill="1" applyBorder="1" applyAlignment="1">
      <alignment horizontal="center" vertical="center"/>
    </xf>
    <xf numFmtId="0" fontId="10" fillId="4" borderId="68" xfId="0" applyFont="1" applyFill="1" applyBorder="1" applyAlignment="1">
      <alignment horizontal="center" vertical="center"/>
    </xf>
    <xf numFmtId="0" fontId="10" fillId="4" borderId="75" xfId="0" applyFont="1" applyFill="1" applyBorder="1" applyAlignment="1">
      <alignment horizontal="center" vertical="center"/>
    </xf>
    <xf numFmtId="0" fontId="10" fillId="4" borderId="67" xfId="0" applyFont="1" applyFill="1" applyBorder="1" applyAlignment="1">
      <alignment horizontal="center" vertical="center"/>
    </xf>
    <xf numFmtId="0" fontId="0" fillId="4" borderId="76" xfId="0" applyFill="1" applyBorder="1" applyAlignment="1">
      <alignment horizontal="center" vertical="center"/>
    </xf>
    <xf numFmtId="0" fontId="0" fillId="4" borderId="31" xfId="0" applyFill="1" applyBorder="1" applyAlignment="1">
      <alignment horizontal="center" vertical="center"/>
    </xf>
    <xf numFmtId="0" fontId="0" fillId="4" borderId="23" xfId="0" applyFill="1" applyBorder="1" applyAlignment="1">
      <alignment horizontal="center" vertical="center"/>
    </xf>
    <xf numFmtId="0" fontId="8" fillId="0" borderId="20" xfId="0" applyFont="1" applyFill="1" applyBorder="1" applyAlignment="1">
      <alignment horizontal="justify" vertical="top" wrapText="1"/>
    </xf>
    <xf numFmtId="0" fontId="8" fillId="0" borderId="21" xfId="0" applyFont="1" applyFill="1" applyBorder="1" applyAlignment="1">
      <alignment horizontal="justify" vertical="top" wrapText="1"/>
    </xf>
    <xf numFmtId="0" fontId="0" fillId="0" borderId="57" xfId="0" applyFill="1" applyBorder="1" applyAlignment="1">
      <alignment horizontal="center" vertical="center"/>
    </xf>
    <xf numFmtId="0" fontId="0" fillId="0" borderId="78" xfId="0" applyBorder="1" applyAlignment="1">
      <alignment horizontal="center"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0" fillId="0" borderId="60" xfId="0" applyBorder="1" applyAlignment="1">
      <alignment horizontal="center" vertical="center"/>
    </xf>
    <xf numFmtId="0" fontId="8" fillId="3" borderId="29" xfId="0" applyFont="1" applyFill="1" applyBorder="1" applyAlignment="1">
      <alignment horizontal="center" wrapText="1"/>
    </xf>
    <xf numFmtId="0" fontId="8" fillId="3" borderId="20" xfId="0" applyFont="1" applyFill="1" applyBorder="1" applyAlignment="1">
      <alignment horizontal="center" wrapText="1"/>
    </xf>
    <xf numFmtId="0" fontId="8" fillId="3" borderId="21" xfId="0" applyFont="1" applyFill="1" applyBorder="1" applyAlignment="1">
      <alignment horizontal="center" wrapText="1"/>
    </xf>
    <xf numFmtId="0" fontId="8" fillId="3" borderId="10"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28" xfId="0" applyFont="1" applyFill="1" applyBorder="1" applyAlignment="1">
      <alignment horizontal="center" vertical="center"/>
    </xf>
    <xf numFmtId="0" fontId="0" fillId="0" borderId="1" xfId="0" applyBorder="1" applyAlignment="1">
      <alignment horizontal="center" vertical="center"/>
    </xf>
    <xf numFmtId="0" fontId="0" fillId="0" borderId="69" xfId="0" applyBorder="1" applyAlignment="1">
      <alignment horizontal="center" vertical="center"/>
    </xf>
    <xf numFmtId="0" fontId="0" fillId="0" borderId="53" xfId="0" applyBorder="1" applyAlignment="1">
      <alignment horizontal="center" vertical="center"/>
    </xf>
    <xf numFmtId="0" fontId="0" fillId="0" borderId="73" xfId="0" applyBorder="1" applyAlignment="1">
      <alignment horizontal="center" vertical="center"/>
    </xf>
    <xf numFmtId="0" fontId="0" fillId="0" borderId="76" xfId="0" applyBorder="1" applyAlignment="1">
      <alignment horizontal="center" vertical="center"/>
    </xf>
    <xf numFmtId="0" fontId="8" fillId="3" borderId="74" xfId="0" applyFont="1" applyFill="1" applyBorder="1" applyAlignment="1">
      <alignment horizontal="center" vertical="center"/>
    </xf>
    <xf numFmtId="0" fontId="8" fillId="3" borderId="67" xfId="0" applyFont="1" applyFill="1" applyBorder="1" applyAlignment="1">
      <alignment horizontal="center" vertical="center"/>
    </xf>
    <xf numFmtId="0" fontId="11" fillId="4" borderId="60" xfId="0" applyFont="1" applyFill="1" applyBorder="1" applyAlignment="1">
      <alignment horizontal="center" vertical="center"/>
    </xf>
    <xf numFmtId="0" fontId="11" fillId="4" borderId="59"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61" xfId="0" applyFont="1" applyFill="1" applyBorder="1" applyAlignment="1">
      <alignment horizontal="center" vertical="center"/>
    </xf>
    <xf numFmtId="0" fontId="0" fillId="0" borderId="68" xfId="0" applyFill="1" applyBorder="1" applyAlignment="1">
      <alignment horizontal="center" vertical="center"/>
    </xf>
    <xf numFmtId="0" fontId="2" fillId="2" borderId="3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40" xfId="0"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29"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xf numFmtId="0" fontId="0" fillId="0" borderId="14" xfId="0" applyBorder="1" applyAlignment="1">
      <alignment horizontal="center" vertical="center" wrapText="1"/>
    </xf>
    <xf numFmtId="0" fontId="0" fillId="0" borderId="66" xfId="0" applyBorder="1" applyAlignment="1">
      <alignment horizontal="center" vertical="center"/>
    </xf>
    <xf numFmtId="0" fontId="8" fillId="3" borderId="65" xfId="0" applyFont="1" applyFill="1" applyBorder="1" applyAlignment="1">
      <alignment horizontal="center" vertical="center"/>
    </xf>
    <xf numFmtId="0" fontId="8" fillId="3" borderId="36" xfId="0" applyFont="1" applyFill="1" applyBorder="1" applyAlignment="1">
      <alignment horizontal="center" vertical="center"/>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8" xfId="0" applyFill="1" applyBorder="1" applyAlignment="1">
      <alignment horizontal="center" vertical="center" wrapText="1"/>
    </xf>
    <xf numFmtId="0" fontId="0" fillId="0" borderId="17" xfId="0" applyFill="1" applyBorder="1" applyAlignment="1">
      <alignment horizontal="center" vertical="center"/>
    </xf>
    <xf numFmtId="0" fontId="0" fillId="0" borderId="12" xfId="0" applyBorder="1" applyAlignment="1">
      <alignment horizontal="center" vertical="center" wrapText="1"/>
    </xf>
    <xf numFmtId="0" fontId="0" fillId="0" borderId="20" xfId="0" applyFill="1" applyBorder="1" applyAlignment="1">
      <alignment horizontal="center"/>
    </xf>
    <xf numFmtId="0" fontId="0" fillId="0" borderId="21" xfId="0" applyFill="1" applyBorder="1" applyAlignment="1">
      <alignment horizontal="center"/>
    </xf>
    <xf numFmtId="0" fontId="0" fillId="0" borderId="29" xfId="0" applyFill="1" applyBorder="1" applyAlignment="1">
      <alignment horizontal="center"/>
    </xf>
    <xf numFmtId="0" fontId="0" fillId="0" borderId="2" xfId="0" applyFill="1" applyBorder="1" applyAlignment="1">
      <alignment horizontal="center" vertical="center" wrapText="1"/>
    </xf>
    <xf numFmtId="0" fontId="0" fillId="3" borderId="42" xfId="0" applyFill="1" applyBorder="1" applyAlignment="1">
      <alignment horizontal="center" vertical="center"/>
    </xf>
    <xf numFmtId="0" fontId="0" fillId="3" borderId="44" xfId="0" applyFill="1" applyBorder="1" applyAlignment="1">
      <alignment horizontal="center" vertical="center"/>
    </xf>
    <xf numFmtId="0" fontId="0" fillId="3" borderId="46" xfId="0" applyFill="1" applyBorder="1" applyAlignment="1">
      <alignment horizontal="center" vertical="center"/>
    </xf>
    <xf numFmtId="0" fontId="0" fillId="3" borderId="29" xfId="0"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8" xfId="0" applyFont="1" applyFill="1" applyBorder="1" applyAlignment="1">
      <alignment horizontal="center" vertical="center"/>
    </xf>
    <xf numFmtId="0" fontId="5" fillId="2" borderId="1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3" fillId="0" borderId="0" xfId="0" applyFont="1" applyAlignment="1">
      <alignment horizontal="center"/>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0" fillId="3" borderId="40" xfId="0" applyFill="1" applyBorder="1" applyAlignment="1">
      <alignment horizontal="center" vertical="center" wrapText="1"/>
    </xf>
    <xf numFmtId="0" fontId="0" fillId="0" borderId="29" xfId="0" applyBorder="1" applyAlignment="1">
      <alignment horizontal="justify" vertical="center" wrapText="1"/>
    </xf>
    <xf numFmtId="0" fontId="0" fillId="0" borderId="21" xfId="0" applyBorder="1" applyAlignment="1">
      <alignment horizontal="justify" vertical="center" wrapText="1"/>
    </xf>
    <xf numFmtId="0" fontId="0" fillId="0" borderId="56" xfId="0" applyBorder="1" applyAlignment="1">
      <alignment horizontal="center" vertical="center" wrapText="1"/>
    </xf>
    <xf numFmtId="0" fontId="0" fillId="3" borderId="2" xfId="0" applyFill="1" applyBorder="1" applyAlignment="1">
      <alignment horizontal="center" vertical="center"/>
    </xf>
    <xf numFmtId="0" fontId="0" fillId="3" borderId="36" xfId="0" applyFill="1" applyBorder="1" applyAlignment="1">
      <alignment horizontal="center" vertical="center"/>
    </xf>
    <xf numFmtId="0" fontId="0" fillId="3" borderId="29" xfId="0" applyFill="1" applyBorder="1" applyAlignment="1">
      <alignment horizontal="justify" vertical="center" wrapText="1"/>
    </xf>
    <xf numFmtId="0" fontId="0" fillId="3" borderId="20" xfId="0" applyFill="1" applyBorder="1" applyAlignment="1">
      <alignment horizontal="justify" vertical="center" wrapText="1"/>
    </xf>
    <xf numFmtId="0" fontId="0" fillId="3" borderId="21" xfId="0" applyFill="1" applyBorder="1" applyAlignment="1">
      <alignment horizontal="justify" vertical="center" wrapText="1"/>
    </xf>
    <xf numFmtId="0" fontId="2" fillId="0" borderId="31" xfId="0" applyFont="1" applyBorder="1" applyAlignment="1">
      <alignment horizontal="center" vertical="center"/>
    </xf>
    <xf numFmtId="0" fontId="2" fillId="0" borderId="23" xfId="0" applyFont="1" applyBorder="1" applyAlignment="1">
      <alignment horizontal="center" vertical="center"/>
    </xf>
    <xf numFmtId="0" fontId="0" fillId="3" borderId="52" xfId="0" applyFill="1" applyBorder="1" applyAlignment="1">
      <alignment horizontal="center" vertical="center" wrapText="1"/>
    </xf>
    <xf numFmtId="0" fontId="0" fillId="3" borderId="33" xfId="0" applyFill="1" applyBorder="1" applyAlignment="1">
      <alignment horizontal="center" vertical="center" wrapText="1"/>
    </xf>
    <xf numFmtId="0" fontId="0" fillId="3" borderId="56" xfId="0" applyFill="1" applyBorder="1" applyAlignment="1">
      <alignment horizontal="center" vertical="center" wrapText="1"/>
    </xf>
    <xf numFmtId="0" fontId="0" fillId="0" borderId="2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8" fillId="0" borderId="65"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0" fillId="0" borderId="57" xfId="0" applyBorder="1" applyAlignment="1">
      <alignment horizontal="center"/>
    </xf>
    <xf numFmtId="0" fontId="0" fillId="0" borderId="61" xfId="0" applyBorder="1" applyAlignment="1">
      <alignment horizontal="center"/>
    </xf>
    <xf numFmtId="0" fontId="0" fillId="0" borderId="23" xfId="0" applyBorder="1" applyAlignment="1">
      <alignment horizontal="center"/>
    </xf>
    <xf numFmtId="0" fontId="5" fillId="2" borderId="20" xfId="0" applyFont="1" applyFill="1" applyBorder="1" applyAlignment="1">
      <alignment horizontal="center" vertical="center"/>
    </xf>
    <xf numFmtId="0" fontId="0" fillId="0" borderId="31" xfId="0" applyBorder="1" applyAlignment="1"/>
    <xf numFmtId="0" fontId="0" fillId="0" borderId="23" xfId="0" applyBorder="1" applyAlignment="1"/>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8" xfId="0" applyFill="1" applyBorder="1" applyAlignment="1">
      <alignment horizontal="justify" vertical="center" wrapText="1"/>
    </xf>
    <xf numFmtId="0" fontId="0" fillId="3" borderId="49" xfId="0" applyFill="1" applyBorder="1" applyAlignment="1">
      <alignment horizontal="justify" vertical="center" wrapText="1"/>
    </xf>
    <xf numFmtId="0" fontId="0" fillId="3" borderId="50" xfId="0" applyFill="1" applyBorder="1" applyAlignment="1">
      <alignment horizontal="justify"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2" fillId="2" borderId="9" xfId="0" applyFont="1" applyFill="1" applyBorder="1" applyAlignment="1">
      <alignment horizontal="center" vertical="center"/>
    </xf>
    <xf numFmtId="0" fontId="2" fillId="2" borderId="9" xfId="0" applyFont="1" applyFill="1" applyBorder="1" applyAlignment="1"/>
    <xf numFmtId="0" fontId="0" fillId="0" borderId="9" xfId="0" applyBorder="1" applyAlignment="1"/>
    <xf numFmtId="0" fontId="0" fillId="0" borderId="0" xfId="0" applyBorder="1" applyAlignment="1"/>
    <xf numFmtId="0" fontId="0" fillId="0" borderId="44" xfId="0" applyBorder="1" applyAlignment="1"/>
    <xf numFmtId="0" fontId="0" fillId="0" borderId="43" xfId="0" applyBorder="1" applyAlignment="1"/>
    <xf numFmtId="0" fontId="0" fillId="0" borderId="0" xfId="0" applyAlignment="1"/>
    <xf numFmtId="0" fontId="0" fillId="0" borderId="52" xfId="0" applyBorder="1" applyAlignment="1"/>
    <xf numFmtId="0" fontId="0" fillId="0" borderId="33" xfId="0" applyBorder="1" applyAlignment="1"/>
    <xf numFmtId="0" fontId="0" fillId="0" borderId="56" xfId="0" applyBorder="1" applyAlignment="1"/>
    <xf numFmtId="0" fontId="0" fillId="0" borderId="22" xfId="0" applyBorder="1" applyAlignment="1">
      <alignment horizontal="center" vertical="center"/>
    </xf>
    <xf numFmtId="0" fontId="0" fillId="0" borderId="39" xfId="0" applyBorder="1" applyAlignment="1">
      <alignment horizontal="center" vertical="center"/>
    </xf>
    <xf numFmtId="0" fontId="8" fillId="0" borderId="2"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9" xfId="0" applyFont="1" applyFill="1" applyBorder="1" applyAlignment="1">
      <alignment horizontal="center" wrapText="1"/>
    </xf>
    <xf numFmtId="0" fontId="8" fillId="0" borderId="21" xfId="0" applyFont="1" applyFill="1" applyBorder="1" applyAlignment="1">
      <alignment horizontal="center" wrapText="1"/>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8" fillId="0" borderId="20" xfId="0" applyFont="1" applyFill="1" applyBorder="1" applyAlignment="1">
      <alignment horizont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48" xfId="0" applyFont="1" applyBorder="1" applyAlignment="1">
      <alignment horizontal="center" vertical="center"/>
    </xf>
    <xf numFmtId="0" fontId="0" fillId="0" borderId="20" xfId="0" applyBorder="1" applyAlignment="1">
      <alignment vertical="center"/>
    </xf>
    <xf numFmtId="0" fontId="0" fillId="0" borderId="21" xfId="0" applyBorder="1" applyAlignment="1">
      <alignment vertical="center"/>
    </xf>
    <xf numFmtId="0" fontId="7" fillId="0" borderId="2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5" fillId="2" borderId="37" xfId="0" applyFont="1" applyFill="1" applyBorder="1" applyAlignment="1">
      <alignment horizontal="center" vertical="center" wrapText="1"/>
    </xf>
    <xf numFmtId="0" fontId="5" fillId="2" borderId="51"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3" xfId="0" applyFont="1" applyFill="1" applyBorder="1" applyAlignment="1">
      <alignment horizontal="center" vertical="center"/>
    </xf>
    <xf numFmtId="0" fontId="5" fillId="0" borderId="5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23" xfId="0" applyFont="1" applyFill="1" applyBorder="1" applyAlignment="1">
      <alignment horizontal="center" vertical="center" wrapText="1"/>
    </xf>
    <xf numFmtId="9" fontId="2" fillId="0" borderId="9" xfId="0" applyNumberFormat="1" applyFont="1" applyBorder="1" applyAlignment="1">
      <alignment horizontal="center" vertical="center" wrapText="1"/>
    </xf>
    <xf numFmtId="49" fontId="0" fillId="0" borderId="40" xfId="0" applyNumberFormat="1" applyFill="1" applyBorder="1" applyAlignment="1">
      <alignment horizontal="center" vertical="center"/>
    </xf>
    <xf numFmtId="49" fontId="0" fillId="0" borderId="43" xfId="0" applyNumberFormat="1" applyFill="1" applyBorder="1" applyAlignment="1">
      <alignment horizontal="center" vertical="center"/>
    </xf>
    <xf numFmtId="49" fontId="0" fillId="0" borderId="45" xfId="0" applyNumberFormat="1" applyFill="1" applyBorder="1" applyAlignment="1">
      <alignment horizontal="center" vertical="center"/>
    </xf>
    <xf numFmtId="49" fontId="8" fillId="0" borderId="28" xfId="0" applyNumberFormat="1" applyFont="1" applyFill="1" applyBorder="1" applyAlignment="1">
      <alignment horizontal="center" vertical="center"/>
    </xf>
    <xf numFmtId="49" fontId="8" fillId="0" borderId="49" xfId="0" applyNumberFormat="1" applyFont="1" applyFill="1" applyBorder="1" applyAlignment="1">
      <alignment horizontal="center" vertical="center"/>
    </xf>
    <xf numFmtId="49" fontId="8" fillId="0" borderId="37" xfId="0" applyNumberFormat="1" applyFont="1" applyFill="1"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3" xfId="0" applyNumberFormat="1" applyBorder="1" applyAlignment="1">
      <alignment horizontal="center" vertical="center"/>
    </xf>
    <xf numFmtId="0" fontId="0" fillId="2" borderId="68" xfId="0" applyFill="1" applyBorder="1" applyAlignment="1">
      <alignment horizontal="center" vertical="center" wrapText="1"/>
    </xf>
    <xf numFmtId="0" fontId="0" fillId="2" borderId="75" xfId="0" applyFill="1" applyBorder="1" applyAlignment="1">
      <alignment horizontal="center" vertical="center" wrapText="1"/>
    </xf>
    <xf numFmtId="0" fontId="0" fillId="2" borderId="67" xfId="0" applyFill="1" applyBorder="1" applyAlignment="1">
      <alignment horizontal="center" vertical="center" wrapText="1"/>
    </xf>
    <xf numFmtId="0" fontId="0" fillId="0" borderId="29"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65" xfId="0" applyFill="1" applyBorder="1" applyAlignment="1">
      <alignment horizontal="center" vertical="center"/>
    </xf>
    <xf numFmtId="49" fontId="0" fillId="0" borderId="28" xfId="0" applyNumberFormat="1" applyFill="1" applyBorder="1" applyAlignment="1">
      <alignment horizontal="center" vertical="center"/>
    </xf>
    <xf numFmtId="49" fontId="0" fillId="0" borderId="37" xfId="0" applyNumberFormat="1" applyFill="1" applyBorder="1" applyAlignment="1">
      <alignment horizontal="center" vertical="center"/>
    </xf>
    <xf numFmtId="0" fontId="3" fillId="2" borderId="68" xfId="0" applyFont="1" applyFill="1" applyBorder="1" applyAlignment="1">
      <alignment horizontal="center" vertical="center"/>
    </xf>
    <xf numFmtId="0" fontId="3" fillId="2" borderId="75" xfId="0" applyFont="1" applyFill="1" applyBorder="1" applyAlignment="1">
      <alignment horizontal="center" vertical="center"/>
    </xf>
    <xf numFmtId="0" fontId="3" fillId="2" borderId="67" xfId="0" applyFont="1" applyFill="1" applyBorder="1" applyAlignment="1">
      <alignment horizontal="center" vertical="center"/>
    </xf>
    <xf numFmtId="49" fontId="2" fillId="0" borderId="9" xfId="0" applyNumberFormat="1" applyFont="1" applyBorder="1" applyAlignment="1">
      <alignment horizontal="center" vertical="center" wrapText="1"/>
    </xf>
    <xf numFmtId="49" fontId="2" fillId="0" borderId="9" xfId="0" applyNumberFormat="1" applyFont="1" applyBorder="1" applyAlignment="1">
      <alignment horizontal="center" vertical="center"/>
    </xf>
    <xf numFmtId="49" fontId="3" fillId="0" borderId="0" xfId="0" applyNumberFormat="1" applyFont="1" applyAlignment="1">
      <alignment horizontal="center" vertical="center"/>
    </xf>
    <xf numFmtId="49" fontId="5" fillId="2" borderId="6" xfId="0" applyNumberFormat="1" applyFont="1" applyFill="1" applyBorder="1" applyAlignment="1">
      <alignment horizontal="center" vertical="center"/>
    </xf>
    <xf numFmtId="49" fontId="5" fillId="2" borderId="22" xfId="0" applyNumberFormat="1" applyFont="1" applyFill="1" applyBorder="1" applyAlignment="1">
      <alignment horizontal="center" vertical="center"/>
    </xf>
    <xf numFmtId="49" fontId="5" fillId="2" borderId="39" xfId="0" applyNumberFormat="1" applyFont="1" applyFill="1" applyBorder="1" applyAlignment="1">
      <alignment horizontal="center" vertical="center"/>
    </xf>
    <xf numFmtId="49" fontId="5" fillId="2" borderId="62" xfId="0" applyNumberFormat="1" applyFont="1" applyFill="1" applyBorder="1" applyAlignment="1">
      <alignment horizontal="center" vertical="center"/>
    </xf>
    <xf numFmtId="49" fontId="8" fillId="3" borderId="40" xfId="0" applyNumberFormat="1" applyFont="1" applyFill="1" applyBorder="1" applyAlignment="1">
      <alignment horizontal="center" vertical="center"/>
    </xf>
    <xf numFmtId="49" fontId="7" fillId="3" borderId="41" xfId="0" applyNumberFormat="1" applyFont="1" applyFill="1" applyBorder="1" applyAlignment="1">
      <alignment horizontal="center" vertical="center"/>
    </xf>
    <xf numFmtId="49" fontId="7" fillId="3" borderId="42" xfId="0" applyNumberFormat="1" applyFont="1" applyFill="1" applyBorder="1" applyAlignment="1">
      <alignment horizontal="center" vertical="center"/>
    </xf>
    <xf numFmtId="49" fontId="7" fillId="3" borderId="43" xfId="0" applyNumberFormat="1" applyFont="1" applyFill="1" applyBorder="1" applyAlignment="1">
      <alignment horizontal="center" vertical="center"/>
    </xf>
    <xf numFmtId="49" fontId="7" fillId="3" borderId="0" xfId="0" applyNumberFormat="1" applyFont="1" applyFill="1" applyBorder="1" applyAlignment="1">
      <alignment horizontal="center" vertical="center"/>
    </xf>
    <xf numFmtId="49" fontId="7" fillId="3" borderId="44" xfId="0" applyNumberFormat="1" applyFont="1" applyFill="1" applyBorder="1" applyAlignment="1">
      <alignment horizontal="center" vertical="center"/>
    </xf>
    <xf numFmtId="49" fontId="7" fillId="3" borderId="45" xfId="0" applyNumberFormat="1" applyFont="1" applyFill="1" applyBorder="1" applyAlignment="1">
      <alignment horizontal="center" vertical="center"/>
    </xf>
    <xf numFmtId="49" fontId="7" fillId="3" borderId="31" xfId="0" applyNumberFormat="1" applyFont="1" applyFill="1" applyBorder="1" applyAlignment="1">
      <alignment horizontal="center" vertical="center"/>
    </xf>
    <xf numFmtId="49" fontId="7" fillId="3" borderId="46" xfId="0" applyNumberFormat="1" applyFont="1" applyFill="1" applyBorder="1" applyAlignment="1">
      <alignment horizontal="center" vertical="center"/>
    </xf>
    <xf numFmtId="49" fontId="0" fillId="3" borderId="40" xfId="0" applyNumberFormat="1" applyFill="1" applyBorder="1" applyAlignment="1">
      <alignment horizontal="center" vertical="center"/>
    </xf>
    <xf numFmtId="49" fontId="0" fillId="3" borderId="41" xfId="0" applyNumberFormat="1" applyFill="1" applyBorder="1" applyAlignment="1">
      <alignment horizontal="center" vertical="center"/>
    </xf>
    <xf numFmtId="49" fontId="0" fillId="3" borderId="57" xfId="0" applyNumberFormat="1" applyFill="1" applyBorder="1" applyAlignment="1">
      <alignment horizontal="center" vertical="center"/>
    </xf>
    <xf numFmtId="49" fontId="0" fillId="3" borderId="43" xfId="0" applyNumberFormat="1" applyFill="1" applyBorder="1" applyAlignment="1">
      <alignment horizontal="center" vertical="center"/>
    </xf>
    <xf numFmtId="49" fontId="0" fillId="3" borderId="0" xfId="0" applyNumberFormat="1" applyFill="1" applyBorder="1" applyAlignment="1">
      <alignment horizontal="center" vertical="center"/>
    </xf>
    <xf numFmtId="49" fontId="0" fillId="3" borderId="61" xfId="0" applyNumberFormat="1" applyFill="1" applyBorder="1" applyAlignment="1">
      <alignment horizontal="center" vertical="center"/>
    </xf>
    <xf numFmtId="49" fontId="0" fillId="3" borderId="45"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0" fillId="3" borderId="23" xfId="0" applyNumberFormat="1" applyFill="1" applyBorder="1" applyAlignment="1">
      <alignment horizontal="center" vertical="center"/>
    </xf>
    <xf numFmtId="49" fontId="8" fillId="3" borderId="41" xfId="0" applyNumberFormat="1" applyFont="1" applyFill="1" applyBorder="1" applyAlignment="1">
      <alignment horizontal="center" vertical="center"/>
    </xf>
    <xf numFmtId="49" fontId="8" fillId="3" borderId="42" xfId="0" applyNumberFormat="1" applyFont="1" applyFill="1" applyBorder="1" applyAlignment="1">
      <alignment horizontal="center" vertical="center"/>
    </xf>
    <xf numFmtId="49" fontId="8" fillId="3" borderId="43" xfId="0" applyNumberFormat="1" applyFont="1" applyFill="1" applyBorder="1" applyAlignment="1">
      <alignment horizontal="center" vertical="center"/>
    </xf>
    <xf numFmtId="49" fontId="8" fillId="3" borderId="0" xfId="0" applyNumberFormat="1" applyFont="1" applyFill="1" applyBorder="1" applyAlignment="1">
      <alignment horizontal="center" vertical="center"/>
    </xf>
    <xf numFmtId="49" fontId="8" fillId="3" borderId="44" xfId="0" applyNumberFormat="1" applyFont="1" applyFill="1" applyBorder="1" applyAlignment="1">
      <alignment horizontal="center" vertical="center"/>
    </xf>
    <xf numFmtId="49" fontId="8" fillId="3" borderId="45" xfId="0" applyNumberFormat="1" applyFont="1" applyFill="1" applyBorder="1" applyAlignment="1">
      <alignment horizontal="center" vertical="center"/>
    </xf>
    <xf numFmtId="49" fontId="8" fillId="3" borderId="31" xfId="0" applyNumberFormat="1" applyFont="1" applyFill="1" applyBorder="1" applyAlignment="1">
      <alignment horizontal="center" vertical="center"/>
    </xf>
    <xf numFmtId="49" fontId="8" fillId="3" borderId="46" xfId="0" applyNumberFormat="1" applyFont="1" applyFill="1" applyBorder="1" applyAlignment="1">
      <alignment horizontal="center" vertical="center"/>
    </xf>
    <xf numFmtId="49" fontId="8" fillId="3" borderId="57" xfId="0" applyNumberFormat="1" applyFont="1" applyFill="1" applyBorder="1" applyAlignment="1">
      <alignment horizontal="center" vertical="center"/>
    </xf>
    <xf numFmtId="49" fontId="8" fillId="3" borderId="61"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49" fontId="0" fillId="0" borderId="65" xfId="0" applyNumberFormat="1" applyBorder="1" applyAlignment="1">
      <alignment horizontal="center" vertical="center"/>
    </xf>
    <xf numFmtId="49" fontId="0" fillId="0" borderId="36" xfId="0" applyNumberFormat="1" applyBorder="1" applyAlignment="1">
      <alignment horizontal="center" vertical="center"/>
    </xf>
    <xf numFmtId="49" fontId="8" fillId="0" borderId="2" xfId="0" applyNumberFormat="1" applyFont="1" applyFill="1" applyBorder="1" applyAlignment="1">
      <alignment horizontal="center" vertical="center"/>
    </xf>
    <xf numFmtId="49" fontId="8" fillId="0" borderId="54" xfId="0" applyNumberFormat="1" applyFont="1" applyFill="1" applyBorder="1" applyAlignment="1">
      <alignment horizontal="center" vertical="center"/>
    </xf>
    <xf numFmtId="49" fontId="8" fillId="0" borderId="55"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50" xfId="0" applyNumberFormat="1" applyFont="1" applyFill="1" applyBorder="1" applyAlignment="1">
      <alignment horizontal="center" vertical="center"/>
    </xf>
    <xf numFmtId="49" fontId="5" fillId="2" borderId="51" xfId="0" applyNumberFormat="1" applyFont="1" applyFill="1" applyBorder="1" applyAlignment="1">
      <alignment horizontal="center" vertical="center"/>
    </xf>
    <xf numFmtId="49" fontId="5" fillId="2" borderId="60" xfId="0" applyNumberFormat="1" applyFont="1" applyFill="1" applyBorder="1" applyAlignment="1">
      <alignment horizontal="center" vertical="center"/>
    </xf>
    <xf numFmtId="49" fontId="5" fillId="2" borderId="63" xfId="0" applyNumberFormat="1" applyFont="1" applyFill="1" applyBorder="1" applyAlignment="1">
      <alignment horizontal="center" vertical="center"/>
    </xf>
    <xf numFmtId="49" fontId="8" fillId="3" borderId="43" xfId="0" applyNumberFormat="1" applyFont="1" applyFill="1" applyBorder="1" applyAlignment="1">
      <alignment horizontal="center" vertical="center" wrapText="1"/>
    </xf>
    <xf numFmtId="49" fontId="8" fillId="3" borderId="0" xfId="0" applyNumberFormat="1" applyFont="1" applyFill="1" applyBorder="1" applyAlignment="1">
      <alignment horizontal="center" vertical="center" wrapText="1"/>
    </xf>
    <xf numFmtId="49" fontId="8" fillId="3" borderId="44" xfId="0" applyNumberFormat="1" applyFont="1" applyFill="1" applyBorder="1" applyAlignment="1">
      <alignment horizontal="center" vertical="center" wrapText="1"/>
    </xf>
    <xf numFmtId="49" fontId="8" fillId="3" borderId="65" xfId="0" applyNumberFormat="1" applyFont="1" applyFill="1" applyBorder="1" applyAlignment="1">
      <alignment horizontal="center" vertical="center"/>
    </xf>
    <xf numFmtId="49" fontId="8" fillId="3" borderId="54" xfId="0" applyNumberFormat="1" applyFont="1" applyFill="1" applyBorder="1" applyAlignment="1">
      <alignment horizontal="center" vertical="center"/>
    </xf>
    <xf numFmtId="49" fontId="8" fillId="3" borderId="36" xfId="0" applyNumberFormat="1" applyFont="1" applyFill="1" applyBorder="1" applyAlignment="1">
      <alignment horizontal="center" vertical="center"/>
    </xf>
    <xf numFmtId="49" fontId="8" fillId="3" borderId="9" xfId="0" applyNumberFormat="1" applyFont="1" applyFill="1" applyBorder="1" applyAlignment="1">
      <alignment horizontal="center" vertical="center" wrapText="1"/>
    </xf>
    <xf numFmtId="49" fontId="8" fillId="3" borderId="40" xfId="0" applyNumberFormat="1" applyFont="1" applyFill="1" applyBorder="1" applyAlignment="1">
      <alignment horizontal="center" vertical="center" wrapText="1"/>
    </xf>
    <xf numFmtId="49" fontId="8" fillId="3" borderId="41" xfId="0" applyNumberFormat="1" applyFont="1" applyFill="1" applyBorder="1" applyAlignment="1">
      <alignment horizontal="center" vertical="center" wrapText="1"/>
    </xf>
    <xf numFmtId="49" fontId="8" fillId="3" borderId="42" xfId="0" applyNumberFormat="1" applyFont="1" applyFill="1" applyBorder="1" applyAlignment="1">
      <alignment horizontal="center" vertical="center" wrapText="1"/>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5" fillId="2" borderId="58" xfId="0" applyNumberFormat="1" applyFont="1" applyFill="1" applyBorder="1" applyAlignment="1">
      <alignment horizontal="center" vertical="center" wrapText="1"/>
    </xf>
    <xf numFmtId="49" fontId="5" fillId="2" borderId="57" xfId="0" applyNumberFormat="1" applyFont="1" applyFill="1" applyBorder="1" applyAlignment="1">
      <alignment horizontal="center" vertical="center" wrapText="1"/>
    </xf>
    <xf numFmtId="49" fontId="5" fillId="2" borderId="60" xfId="0" applyNumberFormat="1" applyFont="1" applyFill="1" applyBorder="1" applyAlignment="1">
      <alignment horizontal="center" vertical="center" wrapText="1"/>
    </xf>
    <xf numFmtId="49" fontId="5" fillId="2" borderId="59" xfId="0" applyNumberFormat="1" applyFont="1" applyFill="1" applyBorder="1" applyAlignment="1">
      <alignment horizontal="center" vertical="center" wrapText="1"/>
    </xf>
    <xf numFmtId="49" fontId="3" fillId="2" borderId="76" xfId="0" applyNumberFormat="1" applyFont="1" applyFill="1" applyBorder="1" applyAlignment="1">
      <alignment horizontal="center" vertical="center"/>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0" borderId="8" xfId="0" applyNumberFormat="1" applyBorder="1" applyAlignment="1">
      <alignment horizontal="center" vertical="center"/>
    </xf>
    <xf numFmtId="0" fontId="8" fillId="0" borderId="29"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4" borderId="15" xfId="0" applyFont="1" applyFill="1" applyBorder="1" applyAlignment="1">
      <alignment wrapText="1"/>
    </xf>
    <xf numFmtId="0" fontId="8" fillId="4" borderId="13" xfId="0" applyFont="1" applyFill="1" applyBorder="1" applyAlignment="1">
      <alignment horizontal="center" vertical="center"/>
    </xf>
    <xf numFmtId="0" fontId="0" fillId="4" borderId="9" xfId="0" applyFill="1" applyBorder="1" applyAlignment="1">
      <alignment horizontal="center" vertical="center"/>
    </xf>
  </cellXfs>
  <cellStyles count="6">
    <cellStyle name="Hipervínculo" xfId="4" builtinId="8"/>
    <cellStyle name="Hipervínculo 2" xfId="5"/>
    <cellStyle name="Moneda" xfId="1" builtinId="4"/>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0.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AAFED76-3E19-4F6B-BF14-19E977643A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ADBFE5AE-5832-45D5-9746-3E2F3EEC94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3BB6DB80-9B75-4048-8374-18804951C1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5C73079D-D413-4BB8-9BAE-CB3D52FB12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F1F82B0-A927-40DF-9FF5-79E6D300A9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23B3C0E-3150-49B3-A860-202318D6AD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1910E566-D482-4748-B47B-523D3BC13E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06DB7E2-4661-45CD-9841-81788A1C8D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566FF6E-E51F-46AD-B6EA-2F3F579A40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4350C5D3-C409-4C50-BACE-94850081DD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4015C875-2295-4C67-829E-AD4F8E27A0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6BE42D1C-7867-46EC-9F3F-574BF9A9F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59049"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384A799-60DC-48ED-8E30-3246B0A7C4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106AF955-B630-44B0-A98A-FD865D0596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1FD6CBA5-178C-43B4-AC67-6EEC231F8C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F8C436F8-0102-47F2-A6C4-D64263273E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9DAA1F65-3309-4614-A8A3-09F1B0D7F3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89A8681B-1ECF-4FF9-9D58-59AF3B1CA2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85E7EA5A-DAEE-46A7-BFD6-8AC581E28C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4F6AD6B3-8E5B-4F63-B4B2-623D842384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02274A89-DA6E-46DB-AAB2-2F6D59EE66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11924" y="95250"/>
          <a:ext cx="2057398" cy="85724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78CBF932-AC83-4E3F-BD18-651DA2FAED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768EF635-B407-46D7-ACDE-C9BF6D835C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59049"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A1DA4693-08F4-4027-9B69-5D579F396A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16C9B88D-1464-4855-A993-8BAC7ECFF5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0640C46-A718-4625-9130-5D1A3FBA18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50D4032F-60BD-4E99-B34B-F181B27538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4596A6D4-7E45-402F-B459-4F84F66CA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D035F5C8-F5FA-4586-A34A-7B04F1BD03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0014E502-8848-471F-94C6-56D68ACA66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7306CC62-C312-406E-A351-FE7BABA819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FC3336E2-6187-4C02-A569-9B23F2E5E7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A025623D-74DF-4338-B3F4-2E6E02EF3B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440024"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AEFB34B7-1A59-48D5-9553-000462E38B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D61288A3-7889-4106-9F52-EE5EB7813E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441D5FE3-DC2E-4B24-9DEF-3FFC6B4CA5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14F4B18E-32D0-4B6D-854D-9AC3562FA7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BE5E54D4-21D2-4D8D-AA3E-72D650E7DC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794EBEB-5F62-4B0F-A7DC-B884BCEAC3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F7374E1A-5167-4A04-978D-F01315E64B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230AB818-7523-46C2-9226-54E4800E87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FFAF5E31-B5C6-41D1-AA3A-83506081CA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DFB877DC-EE4F-4E6A-A773-EBD262E738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1F4765E-1A9A-43F3-BF87-FE4E228089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B60D9418-7CC5-4262-A322-AF5C738179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3B0E943F-EF40-4E55-8F89-0B0318173B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47F06665-D113-453F-8DA2-8CAC8CAE15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38391B43-5821-4953-B951-3E7D31732E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68754EB0-DB75-441F-A10F-308C9541E3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564224" y="95250"/>
          <a:ext cx="2057398" cy="8572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450A032B-A8D0-470E-BBBE-13092EA7BB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0F63153B-E5D0-486A-A9FA-8933509A51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30F9CECE-C51D-4B03-9D06-A406225C9A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30420861-1407-4EF2-BE48-07F249C13F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BD6F060-9338-4365-9CE9-5AE4D98849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A7B903E-4F00-43C9-AEE0-D4C3BB3ACC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0E9CC0A9-637F-4C1E-AB4C-4555DE5B0F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FD0F9BAA-8CA8-4F49-A81B-B9F4B07758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90879280-22D1-48E6-96BD-9BBC14BBE2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CA09CFA-2E63-495B-8B3C-B6398DE6A9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AAE1CFAA-EA67-4E8A-ACC3-4352764FC0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117703CA-50D3-41C2-A2BA-518AC2EDBD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AF98633-04F3-49A3-8264-1B3614C804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5A789D78-813C-491E-815C-9A9658B76A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36C0D96E-F0B8-45F7-8D5F-F9424FF5CD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65A615DF-9F2F-4992-860B-5C1397BA8B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5FDD2EE6-2C22-48F7-AD86-23EF789F6E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4DF62B68-B4FD-42D2-8ACF-2E4E94FD51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2AC537F-4DD8-4E12-97BF-0759AC5D65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A470D52B-477F-4274-9391-E29A280049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FA25CDEC-74FD-468C-A102-ECB200333A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305B2DC-7E52-410C-AD9F-81AAF478A2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3C09ED4D-0268-4C11-B1D7-A0F35BC7F7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63DF425-BECA-49C2-89DF-110886FEE6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86B10FE4-1658-468B-8385-6333E2016E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0CF29311-8DA5-4DF8-9A05-961720C9EA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2FFFE30-61A7-4EEF-8B01-4E7C186B27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B026CE89-F548-4651-9A19-3B89D6189A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0392862D-6AD8-4929-8635-6178BF4644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6CCAF96D-34D0-413B-ACE9-5ADA9B2940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87088</xdr:colOff>
      <xdr:row>2</xdr:row>
      <xdr:rowOff>114300</xdr:rowOff>
    </xdr:from>
    <xdr:ext cx="1545770" cy="1134835"/>
    <xdr:pic>
      <xdr:nvPicPr>
        <xdr:cNvPr id="2" name="89 Imagen">
          <a:extLst>
            <a:ext uri="{FF2B5EF4-FFF2-40B4-BE49-F238E27FC236}">
              <a16:creationId xmlns:a16="http://schemas.microsoft.com/office/drawing/2014/main" id="{33DA7708-D5D6-4A07-8B9D-3E472B3154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6</xdr:col>
      <xdr:colOff>1592035</xdr:colOff>
      <xdr:row>1</xdr:row>
      <xdr:rowOff>68036</xdr:rowOff>
    </xdr:from>
    <xdr:ext cx="2055698" cy="857249"/>
    <xdr:pic>
      <xdr:nvPicPr>
        <xdr:cNvPr id="3" name="Imagen 2">
          <a:extLst>
            <a:ext uri="{FF2B5EF4-FFF2-40B4-BE49-F238E27FC236}">
              <a16:creationId xmlns:a16="http://schemas.microsoft.com/office/drawing/2014/main" id="{8F08B82B-94DD-41AF-B97C-4702248811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oneCellAnchor>
  <xdr:oneCellAnchor>
    <xdr:from>
      <xdr:col>1</xdr:col>
      <xdr:colOff>87088</xdr:colOff>
      <xdr:row>2</xdr:row>
      <xdr:rowOff>114300</xdr:rowOff>
    </xdr:from>
    <xdr:ext cx="1545770" cy="1134835"/>
    <xdr:pic>
      <xdr:nvPicPr>
        <xdr:cNvPr id="4" name="89 Imagen">
          <a:extLst>
            <a:ext uri="{FF2B5EF4-FFF2-40B4-BE49-F238E27FC236}">
              <a16:creationId xmlns:a16="http://schemas.microsoft.com/office/drawing/2014/main" id="{C498B056-D742-40E8-AFF9-64E2D06C6E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5" name="89 Imagen">
          <a:extLst>
            <a:ext uri="{FF2B5EF4-FFF2-40B4-BE49-F238E27FC236}">
              <a16:creationId xmlns:a16="http://schemas.microsoft.com/office/drawing/2014/main" id="{1578FEC6-D896-44E2-B7FA-C4996B56D7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6" name="89 Imagen">
          <a:extLst>
            <a:ext uri="{FF2B5EF4-FFF2-40B4-BE49-F238E27FC236}">
              <a16:creationId xmlns:a16="http://schemas.microsoft.com/office/drawing/2014/main" id="{86C38E27-5C58-4451-89BA-721F988B25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7" name="89 Imagen">
          <a:extLst>
            <a:ext uri="{FF2B5EF4-FFF2-40B4-BE49-F238E27FC236}">
              <a16:creationId xmlns:a16="http://schemas.microsoft.com/office/drawing/2014/main" id="{4FA2E55A-90C3-425B-90F5-A337CA9519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8" name="89 Imagen">
          <a:extLst>
            <a:ext uri="{FF2B5EF4-FFF2-40B4-BE49-F238E27FC236}">
              <a16:creationId xmlns:a16="http://schemas.microsoft.com/office/drawing/2014/main" id="{D3ADBB2E-9494-456C-813F-56505BF212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9" name="89 Imagen">
          <a:extLst>
            <a:ext uri="{FF2B5EF4-FFF2-40B4-BE49-F238E27FC236}">
              <a16:creationId xmlns:a16="http://schemas.microsoft.com/office/drawing/2014/main" id="{114AF22B-E1A8-4E89-81E4-B503F2ECBF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0" name="89 Imagen">
          <a:extLst>
            <a:ext uri="{FF2B5EF4-FFF2-40B4-BE49-F238E27FC236}">
              <a16:creationId xmlns:a16="http://schemas.microsoft.com/office/drawing/2014/main" id="{638A1B24-B4AA-4176-8BAE-AEF0377EDC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1" name="89 Imagen">
          <a:extLst>
            <a:ext uri="{FF2B5EF4-FFF2-40B4-BE49-F238E27FC236}">
              <a16:creationId xmlns:a16="http://schemas.microsoft.com/office/drawing/2014/main" id="{67B857E1-56D3-46D6-A9C8-D30D4CA7A2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EBE41308-234F-47BF-B7C2-6F31A71576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934D8D32-C4D2-4909-8CCF-5B9F06F034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45DD1D09-4B88-4FBC-B1F0-5913CFFB47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F95AE6F8-72B7-473E-A972-88F4F87640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6058C098-07AD-4980-B9F3-7956E69B2A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C1A0D0E-8CEE-490A-AD20-AC8076F40C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7701650D-2C96-4809-966C-AD82292DC3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25918652-B0F1-4E08-A586-A644CFB438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1A01868-AA99-42B8-8747-D40294D764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B3D1F21-576F-4D1E-AFF8-4F34ECFFAB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BEF6FF56-5D9D-4EB1-9D0E-E54DF1130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A452D7BC-8398-4058-9C80-98BD9C7D6B6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281E839-62B7-449B-8907-04AEB9BD33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54AEBEF-301D-4A63-BC40-2D6FC147AF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F2DFF5F8-2D52-4784-B7BC-B49D1D7BFF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9D60D3ED-4DC4-457E-A047-4FC4271308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93B10BEE-6A38-4143-ADB9-17ADF392FA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C2BE2E8-31DD-475D-8B84-684C38AD6F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53D72B14-92D7-46AB-839C-05C49E6620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FCBABD4-9D22-447C-A59B-8F4D13A9DC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F552C728-F811-4771-8C98-D2A0FB0DBD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D9533C02-4ED5-4939-9DB1-1821EFDE4B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A07D495A-B20D-4B4E-82B8-9FA6D9B78A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A489971E-3366-46E2-8BA8-70324A9FBC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BF296F28-99FC-4ED3-8735-B472E369A9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F9099884-3D64-4B82-8A10-93A40D0D90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43763F51-2941-4B95-9CDA-61F5E72E81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51EC7986-80D5-4404-9F9B-2A7D75A3FE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F4D2A408-ABB1-4CAC-B32C-04B001EAF8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C561A23-070C-4170-80FB-865A81D509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84097540-27EF-4862-A5EE-AB7C8ABF5E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6EEC770-A297-4B59-B0D7-3A7B8F1D53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4FB8693-5477-497D-8133-6CB7E34894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E5EBCC3F-8486-471C-B995-7655F2D889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DA227A0E-87AF-4CB6-9E98-20E2A3C95C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B21C0263-BCA6-4D06-B867-89A5D2815C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5EDAAC17-B595-4ACC-93C2-E560C003FD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4C1057C-D8CE-42F3-90CF-295C552979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1F31E117-A9DA-4D42-BD24-1AE1AACC231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46A52E5E-53DB-4B24-A89B-0F6DC65DA6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A8D10B49-4924-478B-B822-38433AF18F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CF33322D-44E7-4A39-BBF5-E27039FA1B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32CD3EF-AC31-4AFB-BADA-4118AE0CB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DAB5C6E0-89CF-47C8-A7E3-181E848DD1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062F2B0C-B51A-4933-B985-476554FA8E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A7ADB2A1-513A-4D62-9B77-7C5CCAA892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D9E16E6F-93CE-4718-BE0C-C6BC2E7588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B37DB90-4014-439C-A19A-8CE207E0D3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447D5E6B-46A2-482F-A0D6-7EE19A5928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oneCellAnchor>
    <xdr:from>
      <xdr:col>1</xdr:col>
      <xdr:colOff>87088</xdr:colOff>
      <xdr:row>2</xdr:row>
      <xdr:rowOff>114300</xdr:rowOff>
    </xdr:from>
    <xdr:ext cx="1545770" cy="1134835"/>
    <xdr:pic>
      <xdr:nvPicPr>
        <xdr:cNvPr id="2" name="89 Imagen">
          <a:extLst>
            <a:ext uri="{FF2B5EF4-FFF2-40B4-BE49-F238E27FC236}">
              <a16:creationId xmlns:a16="http://schemas.microsoft.com/office/drawing/2014/main" id="{D3AF6AE9-A026-46E9-AB18-C80842B60C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6</xdr:col>
      <xdr:colOff>1592035</xdr:colOff>
      <xdr:row>1</xdr:row>
      <xdr:rowOff>68036</xdr:rowOff>
    </xdr:from>
    <xdr:ext cx="2055698" cy="857249"/>
    <xdr:pic>
      <xdr:nvPicPr>
        <xdr:cNvPr id="3" name="Imagen 2">
          <a:extLst>
            <a:ext uri="{FF2B5EF4-FFF2-40B4-BE49-F238E27FC236}">
              <a16:creationId xmlns:a16="http://schemas.microsoft.com/office/drawing/2014/main" id="{ACF471DF-8CB6-466E-94CF-C7677F4C49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oneCellAnchor>
  <xdr:oneCellAnchor>
    <xdr:from>
      <xdr:col>1</xdr:col>
      <xdr:colOff>87088</xdr:colOff>
      <xdr:row>2</xdr:row>
      <xdr:rowOff>114300</xdr:rowOff>
    </xdr:from>
    <xdr:ext cx="1545770" cy="1134835"/>
    <xdr:pic>
      <xdr:nvPicPr>
        <xdr:cNvPr id="4" name="89 Imagen">
          <a:extLst>
            <a:ext uri="{FF2B5EF4-FFF2-40B4-BE49-F238E27FC236}">
              <a16:creationId xmlns:a16="http://schemas.microsoft.com/office/drawing/2014/main" id="{F838B9C6-9AFD-44EF-A97E-53C830794E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5" name="89 Imagen">
          <a:extLst>
            <a:ext uri="{FF2B5EF4-FFF2-40B4-BE49-F238E27FC236}">
              <a16:creationId xmlns:a16="http://schemas.microsoft.com/office/drawing/2014/main" id="{7FC49132-5C75-4ADB-9E5A-2F2F3791BE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6" name="89 Imagen">
          <a:extLst>
            <a:ext uri="{FF2B5EF4-FFF2-40B4-BE49-F238E27FC236}">
              <a16:creationId xmlns:a16="http://schemas.microsoft.com/office/drawing/2014/main" id="{61EA912A-49DF-4EF4-814F-C2C069183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7" name="89 Imagen">
          <a:extLst>
            <a:ext uri="{FF2B5EF4-FFF2-40B4-BE49-F238E27FC236}">
              <a16:creationId xmlns:a16="http://schemas.microsoft.com/office/drawing/2014/main" id="{F9E521FE-F3C5-4484-ACD9-DB71C77061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8" name="89 Imagen">
          <a:extLst>
            <a:ext uri="{FF2B5EF4-FFF2-40B4-BE49-F238E27FC236}">
              <a16:creationId xmlns:a16="http://schemas.microsoft.com/office/drawing/2014/main" id="{D3F7A33C-B3D5-4D9D-846E-B0AAC5883E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9" name="89 Imagen">
          <a:extLst>
            <a:ext uri="{FF2B5EF4-FFF2-40B4-BE49-F238E27FC236}">
              <a16:creationId xmlns:a16="http://schemas.microsoft.com/office/drawing/2014/main" id="{D4BD40A3-71A4-4E38-8609-BB13BFAB6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0" name="89 Imagen">
          <a:extLst>
            <a:ext uri="{FF2B5EF4-FFF2-40B4-BE49-F238E27FC236}">
              <a16:creationId xmlns:a16="http://schemas.microsoft.com/office/drawing/2014/main" id="{B3458045-2996-41A3-99BB-970F8BED63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oneCellAnchor>
    <xdr:from>
      <xdr:col>1</xdr:col>
      <xdr:colOff>87088</xdr:colOff>
      <xdr:row>2</xdr:row>
      <xdr:rowOff>114300</xdr:rowOff>
    </xdr:from>
    <xdr:ext cx="1545770" cy="1134835"/>
    <xdr:pic>
      <xdr:nvPicPr>
        <xdr:cNvPr id="11" name="89 Imagen">
          <a:extLst>
            <a:ext uri="{FF2B5EF4-FFF2-40B4-BE49-F238E27FC236}">
              <a16:creationId xmlns:a16="http://schemas.microsoft.com/office/drawing/2014/main" id="{DBB199E7-EF0B-41B0-811D-F934792141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CC6C8FE3-4AA0-4584-A166-C262221D173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C7CC06E9-128B-4462-916D-45DE65836A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FD68A8A-3AEB-4620-9B83-9065AB8BA8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8C3E17E-681A-402C-8178-48D7FF8929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34E93737-0D82-4073-9816-48E7F5E59F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249C5406-1BF0-4CE3-8B22-D962D9BEE7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7DFD7A99-6EE2-42D9-B936-03D987F617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DF59592B-4FAA-434E-B65F-3C608CC4A6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FA62F26-5248-4D6E-8CFC-CD8B99B2FF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EFCE339-C786-46B1-A4C8-82D54E8DBB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A1211D6F-C6C9-4B4E-A712-AEADD940DE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85DF59B9-24BB-4E28-800C-5D37728CEB8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01F1CE19-38AE-4BD6-AA03-FA8438E5C9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2EE51FF-F8FD-4AEC-9176-4E0047B167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C1BB7941-2D6F-4EED-BA55-5C00BF3017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D674A5B-C21B-486C-ACC1-A1F19853FA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24F750F3-CC94-4485-A430-79D8716391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6EF71AA-2E49-4909-88DD-3D31C642B3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D93F34A9-8DAA-41C4-BEB9-D39DC54BC7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5F79309C-CA6C-4733-8EC7-C4C3DDA317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C8F8E3E-5679-4A34-ACAE-85A6C83F15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6</xdr:col>
      <xdr:colOff>1592035</xdr:colOff>
      <xdr:row>1</xdr:row>
      <xdr:rowOff>68036</xdr:rowOff>
    </xdr:from>
    <xdr:to>
      <xdr:col>6</xdr:col>
      <xdr:colOff>3647733</xdr:colOff>
      <xdr:row>5</xdr:row>
      <xdr:rowOff>163285</xdr:rowOff>
    </xdr:to>
    <xdr:pic>
      <xdr:nvPicPr>
        <xdr:cNvPr id="3" name="Imagen 2">
          <a:extLst>
            <a:ext uri="{FF2B5EF4-FFF2-40B4-BE49-F238E27FC236}">
              <a16:creationId xmlns:a16="http://schemas.microsoft.com/office/drawing/2014/main" id="{9AF0ECD7-C2F9-4F65-81A4-0E5B6E3D0C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E2CAD69-D072-46DD-B2E0-4636A91F56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351F4BAC-9628-47DD-B97D-A30C584F2F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A08D5E0E-43AE-42E2-A026-E8CB4F1268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C619441-968F-425F-B118-5B8BE2FE44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2BEE4AA9-BF88-4486-A74E-D2E0597A7E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59A60101-24D0-4127-90FA-972D075373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D6DBAC98-545F-4700-B84A-B3050FF28E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0CD9FEB3-931C-4FE3-8717-5A479B57DC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EB5F443-1804-412B-B8CC-D1B20883F5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5131C120-A847-49A1-A817-155E9B68F2F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B8B7E248-916E-45A3-94AC-D8C678552D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C348E78-BB35-4D0D-A53B-A634D8F7C0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C2F01D02-22D4-4EF4-89CE-A1BADF84F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39E80358-2034-4F60-B2A6-4651069AFD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66F49FDD-9E24-4990-AD93-4A019B5DFA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F048A07-7242-41C2-917C-AF32C32B3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1C4BA941-D607-493D-B713-6AB9504170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3FFE05E7-4687-40B7-A9CB-A3FE1E97EF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0C2E5898-409F-45E4-9577-D958B89963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B9A3429D-B62E-406C-B681-3D67E825C5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AB2F2B1F-CD86-435A-857E-91C70676C7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2DE69D18-AC2E-40FC-99E2-317BC574E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1F7B5AA5-D8BF-4E44-96BF-2874EE69D1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5D818865-A2DD-45EB-B81C-D027C8A904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A70B1174-77AE-42C3-A2CA-94D56896E9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CA7A5A42-1D9A-45B6-B2CC-1D3075C0B39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264DB207-C5D6-4C0D-8462-3CD5668A86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B3D28DC2-9E07-43D5-AA4D-C2FE7A941C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6</xdr:col>
      <xdr:colOff>1592035</xdr:colOff>
      <xdr:row>1</xdr:row>
      <xdr:rowOff>68036</xdr:rowOff>
    </xdr:from>
    <xdr:to>
      <xdr:col>6</xdr:col>
      <xdr:colOff>3647733</xdr:colOff>
      <xdr:row>5</xdr:row>
      <xdr:rowOff>163285</xdr:rowOff>
    </xdr:to>
    <xdr:pic>
      <xdr:nvPicPr>
        <xdr:cNvPr id="3" name="Imagen 2">
          <a:extLst>
            <a:ext uri="{FF2B5EF4-FFF2-40B4-BE49-F238E27FC236}">
              <a16:creationId xmlns:a16="http://schemas.microsoft.com/office/drawing/2014/main" id="{B6CC5A34-DD59-4440-B582-84FA9F9396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07860" y="258536"/>
          <a:ext cx="20556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4696108-21FB-4B29-8F53-5C5739382B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B682611-3747-4807-86F6-BF9FE637E6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787A87B-1A1C-43E5-AB48-6E8EE7DD6C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870AA8B-440F-4F8F-BA7E-A6E3293C16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B05FB1C-A66A-4545-8A74-E5574CD21F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890582DF-C3C5-4E69-A3FB-526C28A4F7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1FC64EDB-19B6-4B34-B43A-B032EFE2CC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0819963-3BC7-4F50-96B7-210C0795EF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8D81BACE-D53D-4B31-BAE7-08B42D1285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E3CD0DE4-EF1F-4D14-BBFE-4DC47C5387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0AC8F74-1DAD-4E8B-BD67-A332EF6249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7EB48D38-FAAA-4BF1-A4E1-8E035E963E3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32F1D10-E7A9-49EB-905B-24486A90CD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72DC8AB5-6F46-4D6C-A710-960628F021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6FEC1C0C-EE48-44DE-AE4E-B320A044DE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09542271-D33A-4B8E-817A-B8F5B9AC91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1A9631A3-3BE0-4C6A-B131-11FAAE6F67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B2A600F-3935-4731-AF49-937632CDD0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54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DF47571-6F34-4079-8229-4DDFCA51E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27F2D14C-F09F-4DBD-A0F3-26DBE9AC73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75B893FB-BCB4-4F35-85C2-997FFD5882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380AEBF-7609-4A5F-B2B5-A0DD60F7E6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B494939-8881-4D5C-A8AF-36E71233ABB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3FCCE9C-7011-402E-BA81-6EF9E217AF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2692262-2E40-414C-81E1-F29DB858F9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2B5150C-46BA-4A47-9D43-7942E93822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5662B519-740E-44EA-8765-5E3D706FD1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68EDB2A2-3E97-4FCB-ACDA-B52B7B9FA4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5FFD6CED-8EC2-4F87-9A41-7D20EAE18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AD82415E-1482-4EF8-BBEA-2554ED37E11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25C893AA-622F-4DF8-8935-C275706370A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D2964942-942F-48A7-A12E-A7EE443A81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0284ECAD-5637-46FA-9ACE-BFE596E8AB6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2F252E16-48BC-4199-AD4E-B7620F585E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D98FD3B2-1BAC-419B-A841-CB629C7537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04E1DC93-B758-49E4-9359-7B7E68BED5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B64B7A13-F170-476E-86AF-F4F0DA9285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CCDD5580-A099-489C-93A2-782C5A599D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4BD0EFFA-2ADD-472D-A293-34114BFCD8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0382A77E-0BF6-4AA1-8683-1504432B5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8628C86-41AE-4109-9BCA-9ED1DBC172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0371A46D-39E5-42C5-8549-0529AB44FD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CEEB117-BF86-4982-8006-88D2A63814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711BBA3B-C6E0-4D71-ACCB-5B15824473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270B71F-36DB-4A47-BDC4-301673CFEB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20883CB-CD12-4559-8311-9E68027BD4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9570ADF9-8A08-4C15-B9EC-E72C3ED0C87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35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CE8C4CD2-602B-4509-88D4-75C8D43544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AD15E1C-2CEA-450B-A76A-B0E250A15B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A08455CC-D92A-43A3-9EB9-41128ADA1C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1AB11A70-E5BE-4C8D-9149-FD69A4D036E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F133F6A4-4E7C-471F-9446-0168B15661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6C2A6F28-738A-4CBE-AF36-6B5B2CE47A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5B4D38F7-0614-4362-AA80-60A88CE38F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D17C850A-CA15-4A3C-8078-A679264D1F0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C0BA7794-89AA-4053-BB75-07EDFC3237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37081241-4CF7-4C2F-913A-2F730068DA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0166F6C0-FAA7-4240-B6A3-AD28949DB9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0F772D41-E685-43B0-8622-4690B381D5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ABA244F7-1284-4EB5-818B-AD1266D0D7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AA105293-2403-4913-B32F-F3EF55D300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A6E3FD2B-7613-4477-A1FB-5514545CFB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DC0C4257-E4D1-4A0B-8A46-2E57EFC147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18E1552F-CE0B-4DC5-AE43-70E9596863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0597FBF-1C45-432B-97A4-BEF606BF3B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561A847A-9886-4F77-AE98-14B49E6973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35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A38FDEDA-193B-438C-9A93-B38B00F452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2B58E3D-F54B-439E-B477-BC445EDF8A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541FE2CE-0228-49DA-9B02-F19398155C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27055719-AE65-44EA-8FEF-9D801CA304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3F146542-4BDB-4CB9-B5E9-274EAC8879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89FE608-6AE4-4D5D-B158-6DFDEF6EDD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1DC78C72-19D1-42BC-8B5E-90FBCFBE22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E532DC03-FB1A-4961-AFC7-BEC8A673D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AD021EE6-BE86-4133-B47E-52FA29CFB6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D88B795B-AEB2-4032-95A6-343C614A19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FB595CD5-6C4F-47B7-9632-5E41FEA9A8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952A863E-AC06-4065-A9D9-C3281306C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5958AEA3-D193-4308-8DC0-1C82187285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22ADD0F5-CDF6-4C01-AA07-887CFA1499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B299D55E-44B6-447B-9092-B58E079E446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7C94EFD8-2392-448A-B0B6-674E2AEAA9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3E6C17DF-CB2E-4FB4-A8B3-34A295A59F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E0FB829C-CA50-4FFF-BB80-6F7AEB8213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C7FB5A2-CA5E-4CF3-ABC2-C9D172FD1F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935574"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576E653-F519-4C21-AB3B-C05E64DCEB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FD3E56C-CEFC-4B7C-BC1F-7CF4218970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D8F1EAB9-0527-4FC4-8637-099584F5CF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B90ADC61-B00B-45CC-ABEF-2D0FA5423A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3CFFADDC-2F40-4EAE-B64D-42DBFB6167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36A94FB-419B-4084-B391-4DB5ACB658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614E674-5495-4870-91A6-ABE1C48413B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32F110FC-8F90-410A-83F9-20FA00CB81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2" name="89 Imagen">
          <a:extLst>
            <a:ext uri="{FF2B5EF4-FFF2-40B4-BE49-F238E27FC236}">
              <a16:creationId xmlns:a16="http://schemas.microsoft.com/office/drawing/2014/main" id="{310E5338-A33E-4802-B9AE-56BBC82C08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3" name="89 Imagen">
          <a:extLst>
            <a:ext uri="{FF2B5EF4-FFF2-40B4-BE49-F238E27FC236}">
              <a16:creationId xmlns:a16="http://schemas.microsoft.com/office/drawing/2014/main" id="{73E05629-9EFC-4D5E-80AE-89891D950C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4" name="89 Imagen">
          <a:extLst>
            <a:ext uri="{FF2B5EF4-FFF2-40B4-BE49-F238E27FC236}">
              <a16:creationId xmlns:a16="http://schemas.microsoft.com/office/drawing/2014/main" id="{55A40479-BA21-4149-A036-6BE1DC0B97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5" name="89 Imagen">
          <a:extLst>
            <a:ext uri="{FF2B5EF4-FFF2-40B4-BE49-F238E27FC236}">
              <a16:creationId xmlns:a16="http://schemas.microsoft.com/office/drawing/2014/main" id="{2E782F96-A5F0-4C37-92B6-15C3CABFCA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6" name="89 Imagen">
          <a:extLst>
            <a:ext uri="{FF2B5EF4-FFF2-40B4-BE49-F238E27FC236}">
              <a16:creationId xmlns:a16="http://schemas.microsoft.com/office/drawing/2014/main" id="{4EBEB8C4-34EE-4494-B6EC-7B1F9E33E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7" name="89 Imagen">
          <a:extLst>
            <a:ext uri="{FF2B5EF4-FFF2-40B4-BE49-F238E27FC236}">
              <a16:creationId xmlns:a16="http://schemas.microsoft.com/office/drawing/2014/main" id="{44C752F7-5D20-41EB-81D0-F3AEE210C9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8" name="89 Imagen">
          <a:extLst>
            <a:ext uri="{FF2B5EF4-FFF2-40B4-BE49-F238E27FC236}">
              <a16:creationId xmlns:a16="http://schemas.microsoft.com/office/drawing/2014/main" id="{4549DB9E-A4D9-42B8-A9CF-787B2635473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9" name="89 Imagen">
          <a:extLst>
            <a:ext uri="{FF2B5EF4-FFF2-40B4-BE49-F238E27FC236}">
              <a16:creationId xmlns:a16="http://schemas.microsoft.com/office/drawing/2014/main" id="{68124050-2F8B-44AE-83DA-4E74CD0363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20" name="89 Imagen">
          <a:extLst>
            <a:ext uri="{FF2B5EF4-FFF2-40B4-BE49-F238E27FC236}">
              <a16:creationId xmlns:a16="http://schemas.microsoft.com/office/drawing/2014/main" id="{60B9CAD4-B74D-4D53-B0FA-5A6B2EC995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7B21FB32-CBF4-4E46-8005-D822D876FB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A110D56B-D27B-404D-8E78-DF74945ADB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5919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456205B-D0C8-41BE-9AED-D23A1A4C19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087F222E-F93F-4DF5-8B6F-625B2913A9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153D011-5040-4B33-836D-8A98A47AAAD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22FDED08-34D2-465E-AA1A-45EA5C5DEA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3FC0D955-7042-4610-B361-343E41AA22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57554F0B-8C54-4CD2-88BE-E2278FAEBB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D3593FC4-2CC2-4F67-9415-D4324328C8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3033F46A-92AF-4EE9-B51B-E1B554158D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3B187C66-7ABF-4A51-B1C1-5D81620AE00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E58EA42A-DBEE-4FA0-944F-05661BFE61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9CB8F00-93F0-4F8C-8C13-04EA1A5277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20652772-870B-449B-97A2-F88EFB11E3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436CC5D8-0B11-4D8E-BC56-82959BDB2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D22B1907-6201-4974-8E65-E972B6CED2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94D5AD98-63CE-499D-9F70-7CCE836C83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194AB8C4-1301-470C-88BC-4CF8B10E86E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B2B52831-D787-411F-A864-363E1943A1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FA5A2829-9555-4D49-B487-6B41D98F18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AB5CFEDA-985E-454D-A7EB-0590AA76FB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814FE003-57D1-42A5-A042-0E72B86DCB8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399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CE8D24B6-2D2C-4D0A-82A0-DCC512F739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439EB59B-8F41-4AF8-A31E-C7F62F20E7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399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01CAC5E5-E7DF-4F58-A88D-4C59281518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C8198E6F-A69F-438D-AC13-E3F6FB7FDB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6AB6A8E-8640-4338-B0BA-2738F78332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F87411F9-90EA-42EE-8189-B27FCA0F79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0DCCC23E-C35A-4BFB-8D16-6C98BBCA22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979D6346-BFC5-43E7-B51D-6651D69266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43AA23B2-B4E8-4BA7-8869-49E99A39F5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4BA62B69-BF0A-4EC6-A9EF-FEDE917C29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35CE30D3-CAAD-433A-8FFA-995C6B1016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EFAAF3D5-A3F0-4DFF-AD87-E83265479E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A50EB7D-2FC4-4852-BB2F-58996227BE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149C6020-5483-4677-BBF1-6CA290A812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C50B1B9-550A-457C-B5A7-CEFF41B836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26EFF06B-ADF7-4D65-B321-E4D52470491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288124" y="95250"/>
          <a:ext cx="2057398" cy="857249"/>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8E393EDC-E194-4E96-AC25-D90C632D2E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F22BA041-4476-4733-84A3-3201107B38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25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5F2C096A-9312-4B98-B0DF-C9BE66648A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D1C49163-BF91-4BA4-8F08-CD06052690B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25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5AD80A44-5595-4369-8430-0253D5208F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798F92F9-EE51-4981-A00B-69078D973E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C4137D96-DD97-45EA-AC1D-09BBF8825B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FB6A8FE-F266-417A-B0B1-EA7A1EDDDD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77EE1FC2-53DA-424D-A44D-630B43AB9E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D79C389D-A7C0-4BCB-9765-C334C91BDA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7B864260-BAD4-4494-9ED0-E867E9D96B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9A31F279-DB39-4093-872E-48B233B98E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361F14F-72BB-4D6C-A7E6-C6BE16359E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50EC5BD2-3534-404E-9313-679882F4B4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F63408FE-3930-469B-B131-69C43BCBC9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531B8606-0111-484B-B68F-19678981A2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D114B1AC-18A0-409C-A0E1-D4F35D96FF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AA0B3542-9289-4507-93F4-1C03147828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726A1FB9-A19D-49B9-9C05-50E08D3FF5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E1275BB6-6B53-4756-A998-A7E15046C9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82AA325B-0FFF-4029-9476-6764503F17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800618E-8F43-4EE5-B7BF-B61FAEC155A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0EF611AD-78E0-4EC0-B86C-241EFAB315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C2AF259B-AA4E-4A9E-9EC4-B098F6C7F2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5EE04F57-C373-4E00-BA17-5B52898D80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924F7FB2-AC20-4826-870F-7CC033B20F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E13B4F55-51E8-473E-8FAE-D11EE8ED3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764AEC8-484A-4474-99E8-328920E5C6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C00B0D82-C25D-41FF-9FA4-949B2D763B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7454AB35-ADC2-4441-B642-219877782B6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F372D5D-4089-4D57-A696-B29D7BBB57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934C21AD-56DC-484B-9648-8C18A35090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B27AF49-8711-4562-8FE7-D55A3C5B0A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FCD0D5E8-BEB8-4B1E-8226-2C57032BAC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2AA3BBCF-2524-4B7B-8F55-7A7F15D2B9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DDB319BB-EA38-42E3-A407-CA5C3A22E6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66031C83-71AD-4547-AFAB-AFF31DDB07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57E52136-D588-49B9-B0ED-4568BCBC3D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1</xdr:col>
      <xdr:colOff>87088</xdr:colOff>
      <xdr:row>2</xdr:row>
      <xdr:rowOff>114300</xdr:rowOff>
    </xdr:from>
    <xdr:ext cx="1545770" cy="906235"/>
    <xdr:pic>
      <xdr:nvPicPr>
        <xdr:cNvPr id="2" name="89 Imagen">
          <a:extLst>
            <a:ext uri="{FF2B5EF4-FFF2-40B4-BE49-F238E27FC236}">
              <a16:creationId xmlns:a16="http://schemas.microsoft.com/office/drawing/2014/main" id="{BE4A7C6D-241B-426A-BD4B-33D6123EC0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7</xdr:col>
      <xdr:colOff>2762249</xdr:colOff>
      <xdr:row>0</xdr:row>
      <xdr:rowOff>95250</xdr:rowOff>
    </xdr:from>
    <xdr:ext cx="2057398" cy="857249"/>
    <xdr:pic>
      <xdr:nvPicPr>
        <xdr:cNvPr id="3" name="Imagen 2">
          <a:extLst>
            <a:ext uri="{FF2B5EF4-FFF2-40B4-BE49-F238E27FC236}">
              <a16:creationId xmlns:a16="http://schemas.microsoft.com/office/drawing/2014/main" id="{C040D21A-247D-491E-95A0-B716CC208F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7398" cy="857249"/>
        </a:xfrm>
        <a:prstGeom prst="rect">
          <a:avLst/>
        </a:prstGeom>
      </xdr:spPr>
    </xdr:pic>
    <xdr:clientData/>
  </xdr:oneCellAnchor>
  <xdr:oneCellAnchor>
    <xdr:from>
      <xdr:col>1</xdr:col>
      <xdr:colOff>87088</xdr:colOff>
      <xdr:row>2</xdr:row>
      <xdr:rowOff>114300</xdr:rowOff>
    </xdr:from>
    <xdr:ext cx="1545770" cy="906235"/>
    <xdr:pic>
      <xdr:nvPicPr>
        <xdr:cNvPr id="4" name="89 Imagen">
          <a:extLst>
            <a:ext uri="{FF2B5EF4-FFF2-40B4-BE49-F238E27FC236}">
              <a16:creationId xmlns:a16="http://schemas.microsoft.com/office/drawing/2014/main" id="{D7AF5175-8BF2-4A99-8CE1-522F5C3ECD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5" name="89 Imagen">
          <a:extLst>
            <a:ext uri="{FF2B5EF4-FFF2-40B4-BE49-F238E27FC236}">
              <a16:creationId xmlns:a16="http://schemas.microsoft.com/office/drawing/2014/main" id="{122921E5-4264-4D4A-A098-3A8E32EAF3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6" name="89 Imagen">
          <a:extLst>
            <a:ext uri="{FF2B5EF4-FFF2-40B4-BE49-F238E27FC236}">
              <a16:creationId xmlns:a16="http://schemas.microsoft.com/office/drawing/2014/main" id="{616F59B7-ABC7-41B3-949C-C5D173F35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7" name="89 Imagen">
          <a:extLst>
            <a:ext uri="{FF2B5EF4-FFF2-40B4-BE49-F238E27FC236}">
              <a16:creationId xmlns:a16="http://schemas.microsoft.com/office/drawing/2014/main" id="{32BC0A98-234A-4812-B79C-8AF15AF0E8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8" name="89 Imagen">
          <a:extLst>
            <a:ext uri="{FF2B5EF4-FFF2-40B4-BE49-F238E27FC236}">
              <a16:creationId xmlns:a16="http://schemas.microsoft.com/office/drawing/2014/main" id="{A4BBE4A2-BCF2-44F0-B8D6-ADD6D2F123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9" name="89 Imagen">
          <a:extLst>
            <a:ext uri="{FF2B5EF4-FFF2-40B4-BE49-F238E27FC236}">
              <a16:creationId xmlns:a16="http://schemas.microsoft.com/office/drawing/2014/main" id="{799168F9-09FA-4686-B1E8-83D25EDA43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10" name="89 Imagen">
          <a:extLst>
            <a:ext uri="{FF2B5EF4-FFF2-40B4-BE49-F238E27FC236}">
              <a16:creationId xmlns:a16="http://schemas.microsoft.com/office/drawing/2014/main" id="{19CE6F1B-988E-49AB-A5FA-BD6FB3FA5B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oneCellAnchor>
    <xdr:from>
      <xdr:col>1</xdr:col>
      <xdr:colOff>87088</xdr:colOff>
      <xdr:row>2</xdr:row>
      <xdr:rowOff>114300</xdr:rowOff>
    </xdr:from>
    <xdr:ext cx="1545770" cy="906235"/>
    <xdr:pic>
      <xdr:nvPicPr>
        <xdr:cNvPr id="11" name="89 Imagen">
          <a:extLst>
            <a:ext uri="{FF2B5EF4-FFF2-40B4-BE49-F238E27FC236}">
              <a16:creationId xmlns:a16="http://schemas.microsoft.com/office/drawing/2014/main" id="{B05E3B9A-5825-4A25-B8B6-DCAC68DC0F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CF58362B-1D35-40BC-B158-1319411F08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7</xdr:col>
      <xdr:colOff>1285874</xdr:colOff>
      <xdr:row>0</xdr:row>
      <xdr:rowOff>171450</xdr:rowOff>
    </xdr:from>
    <xdr:to>
      <xdr:col>7</xdr:col>
      <xdr:colOff>2050254</xdr:colOff>
      <xdr:row>5</xdr:row>
      <xdr:rowOff>28574</xdr:rowOff>
    </xdr:to>
    <xdr:pic>
      <xdr:nvPicPr>
        <xdr:cNvPr id="3" name="Imagen 2">
          <a:extLst>
            <a:ext uri="{FF2B5EF4-FFF2-40B4-BE49-F238E27FC236}">
              <a16:creationId xmlns:a16="http://schemas.microsoft.com/office/drawing/2014/main" id="{F66358D5-D62D-4352-B036-77581D4578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82624" y="171450"/>
          <a:ext cx="764380" cy="952499"/>
        </a:xfrm>
        <a:prstGeom prst="rect">
          <a:avLst/>
        </a:prstGeom>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1A4E4098-A2E4-4C28-A89D-05140A8064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D12E78EA-C021-41B9-B2BE-B0B4CB3BE2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46BEB5FA-1645-4FF0-8FD6-C3C2C971BA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8DB20953-5AC0-4196-97AD-C27FAD2AF4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13704DF7-394A-44DB-B393-89DDEAD0077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FA740EEA-19F0-4D30-91C3-301B8E9CCB4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EC56C626-7DA5-42EC-BE3E-0FA87E4C58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1" name="89 Imagen">
          <a:extLst>
            <a:ext uri="{FF2B5EF4-FFF2-40B4-BE49-F238E27FC236}">
              <a16:creationId xmlns:a16="http://schemas.microsoft.com/office/drawing/2014/main" id="{761F9C83-2149-412A-9FA1-CF261FAB65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12D64570-D5A4-4E9E-8865-899AA8B1E5D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9A971E72-933C-4406-B08F-9B0A7C50E4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C968B836-DDC1-459D-B351-C4EE0EEFEE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0A398041-A53E-4DAD-8D49-CB049164DA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07549CF2-DCA9-4C45-99BB-C27BC76749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684A9C30-F946-4DF6-8C0B-099A6F800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2AF63D1C-18DD-4BCC-ADFC-97388B8AC8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A00758C-BA3A-4E00-999D-81479D2375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347D9B9A-CA68-4CE5-B65E-D4987BF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A308ACB-557B-42F3-B316-8237D7D05B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2BD97A09-99CC-440F-93AC-3C6AC102FA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6E07D6BB-6B7D-4CFB-89D3-698495E629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E95822FD-7582-4748-AE21-10072EC693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E25BBAF8-0D83-4E48-8FAB-95EA861A8A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5DE03930-E605-44D2-8E5B-EE72B96BB5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2DFC6257-2544-4898-8ABD-B85DB497B6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9F1520F5-6086-4BAE-A3E7-488A05F16F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342BBD0A-5A1D-406B-83A0-065781DBDB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6822E3CE-6676-4BA4-9426-6B3B1D4D09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F7E5FDD8-1614-43C9-9218-79D36D716C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3F264616-F5C3-4B4B-BD58-17C24FCB75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08A0AF01-70F1-4D86-B24C-5A01E2C0E5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DD0D2DBA-DCBF-4840-A03E-9891E16749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D7A79915-017A-4D96-B70B-B6CDAB58CF7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54868CFE-73C9-483F-8B3B-6D7851C34B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EC004E08-0D6B-4F5B-A5F6-76467E3358D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EFD77129-3A0C-46B7-9602-4A09637B0F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98ED2FAC-6B93-48C2-97C0-98EEFF97A6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DE0A25F4-CC51-416D-AEDE-5F1DC4641A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CF925816-9189-4C5C-B8BC-643BBBA65C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03F59AD4-ACCD-4C8A-92AA-652B75E7D1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EBB58445-7B4E-4DAC-99D6-553CCAD23A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F06608C3-85F1-4064-8D27-EFBCD84ACD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1DDDAF31-40D6-4E20-9BD0-A56267C588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E65012A0-7380-420B-AAEB-3A05A27FC9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F7CC05B6-C44A-4F95-BA0F-72C2BBA68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13E7951E-9C2F-4C15-82CF-5BC9F65776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05570DDF-ED17-4EA3-95C8-F2648B4D80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A35E6568-5561-412B-9934-F5CABF8F41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0D87D28-9B3B-4FA8-96BA-13709E5E14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930C3330-7F34-42DE-815F-E6EB16AC54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49ECE20-90F5-4FAC-B72A-70486CED71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5601B831-7029-4AEE-A35F-63F517914E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EF39F018-1057-4CAE-AEDD-A208174F99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13C3985D-ABF8-4558-91A9-1FB423FE805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D273985-984B-4D0A-AC53-AAE826718E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3D1385DB-899A-4E34-BF61-C4981EFA68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AAE1852E-8250-4529-BB77-3D0AB74577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06BCED62-1FCE-4844-B10A-40881D19A3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746A62C8-9052-415F-BE5F-914E03F845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216ACAFF-CF2E-45F7-8920-DDC9306459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4751B2B8-A286-4B7F-AE64-98065D807B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CEF4C0BB-7892-463C-9668-EA1952F841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A70B1A72-E0AF-4088-BDCA-9B79FC5E2D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41D4EF67-4E76-42A4-897A-6800A8D07F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19CED67D-2149-4642-98BA-A24BB9F8A5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766083</xdr:colOff>
      <xdr:row>7</xdr:row>
      <xdr:rowOff>1360</xdr:rowOff>
    </xdr:to>
    <xdr:pic>
      <xdr:nvPicPr>
        <xdr:cNvPr id="2" name="89 Imagen">
          <a:extLst>
            <a:ext uri="{FF2B5EF4-FFF2-40B4-BE49-F238E27FC236}">
              <a16:creationId xmlns:a16="http://schemas.microsoft.com/office/drawing/2014/main" id="{1BF998B1-700E-4C09-B543-6191D7B7DC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3" name="89 Imagen">
          <a:extLst>
            <a:ext uri="{FF2B5EF4-FFF2-40B4-BE49-F238E27FC236}">
              <a16:creationId xmlns:a16="http://schemas.microsoft.com/office/drawing/2014/main" id="{74C5A90D-ADBA-4608-AEF1-D25F2E0C14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4" name="89 Imagen">
          <a:extLst>
            <a:ext uri="{FF2B5EF4-FFF2-40B4-BE49-F238E27FC236}">
              <a16:creationId xmlns:a16="http://schemas.microsoft.com/office/drawing/2014/main" id="{0FD3FA74-A81F-4EAC-84E3-E560356D72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5" name="89 Imagen">
          <a:extLst>
            <a:ext uri="{FF2B5EF4-FFF2-40B4-BE49-F238E27FC236}">
              <a16:creationId xmlns:a16="http://schemas.microsoft.com/office/drawing/2014/main" id="{4EB994C9-0CEA-4336-9CAE-57A6EE9663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6" name="89 Imagen">
          <a:extLst>
            <a:ext uri="{FF2B5EF4-FFF2-40B4-BE49-F238E27FC236}">
              <a16:creationId xmlns:a16="http://schemas.microsoft.com/office/drawing/2014/main" id="{4E9C5765-654A-425C-8260-20B3EEEC07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7" name="89 Imagen">
          <a:extLst>
            <a:ext uri="{FF2B5EF4-FFF2-40B4-BE49-F238E27FC236}">
              <a16:creationId xmlns:a16="http://schemas.microsoft.com/office/drawing/2014/main" id="{12FDA987-6BE9-4087-A47C-9D3EAD9D91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8" name="89 Imagen">
          <a:extLst>
            <a:ext uri="{FF2B5EF4-FFF2-40B4-BE49-F238E27FC236}">
              <a16:creationId xmlns:a16="http://schemas.microsoft.com/office/drawing/2014/main" id="{1B41F9FC-6B14-4E2D-B63B-BF353D97AE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9" name="89 Imagen">
          <a:extLst>
            <a:ext uri="{FF2B5EF4-FFF2-40B4-BE49-F238E27FC236}">
              <a16:creationId xmlns:a16="http://schemas.microsoft.com/office/drawing/2014/main" id="{CFBACA4D-7651-42DC-BC7B-521F0E45BF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twoCellAnchor editAs="oneCell">
    <xdr:from>
      <xdr:col>1</xdr:col>
      <xdr:colOff>87088</xdr:colOff>
      <xdr:row>2</xdr:row>
      <xdr:rowOff>114300</xdr:rowOff>
    </xdr:from>
    <xdr:to>
      <xdr:col>1</xdr:col>
      <xdr:colOff>766083</xdr:colOff>
      <xdr:row>7</xdr:row>
      <xdr:rowOff>1360</xdr:rowOff>
    </xdr:to>
    <xdr:pic>
      <xdr:nvPicPr>
        <xdr:cNvPr id="10" name="89 Imagen">
          <a:extLst>
            <a:ext uri="{FF2B5EF4-FFF2-40B4-BE49-F238E27FC236}">
              <a16:creationId xmlns:a16="http://schemas.microsoft.com/office/drawing/2014/main" id="{B65D2325-5E3B-44E4-899B-BB8D2ACF5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9088" y="542925"/>
          <a:ext cx="678995" cy="934810"/>
        </a:xfrm>
        <a:prstGeom prst="rect">
          <a:avLst/>
        </a:prstGeom>
        <a:noFill/>
        <a:ln>
          <a:noFill/>
        </a:ln>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A43FC3C9-7458-468B-ADB1-6399DC561A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B4FF1CF9-AABA-4AB5-AFC2-9DE7E58C80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E46ECFC2-AAF3-4908-A9BB-DCCA67B3D4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48E64A1D-2C28-44AC-81CF-26721478FA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8037CBFA-45D1-4B1D-BC00-8D1DA0CB5B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42980E3-3522-40D2-AE15-D2A625DB22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57143B4-CFAA-4EAE-BB83-47BC46178E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8A3EB56-FE4B-4C4E-A778-B1E7C7EDE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A10A1B24-D365-49CC-AA00-C85C13C169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EB0951B-5C09-4E8E-90C3-1248E5592F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8FEAA239-E2F1-4155-8650-8390C49778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7769C43B-6CEF-483F-B92C-66A3E21234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D7A51427-0BF5-4844-AC98-4AC688B8FC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AA7F857D-FC10-4B6B-89DC-953F0AA57A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54EC9DA-59C2-4412-B096-73CAFAD8EE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D68996A6-D7ED-474D-AB04-CE5D4E225C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8F015108-5BC0-4397-AABB-BC2CE16FAF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62A0436B-F216-4DBF-80CA-066A911DD1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78549" y="95250"/>
          <a:ext cx="2057398" cy="857249"/>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8897FBD3-1954-4D6B-B9C5-29E3FCE11C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6ED5A517-E0C4-448F-982F-36E533EB07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44E8695-3286-4DCB-8B5D-A6376A021BF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3FECA0A-F283-4B53-853A-8E45C0F433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FF9E9E3B-6FAE-4C83-A673-9DA9614C2C4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8957B037-5283-4410-A207-2FDDA29F44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B83AC75-D4E7-4D70-9404-15F6A22F3F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C285D802-A722-47FE-AE87-0F7629E60B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AB8A6790-43E6-40D7-8758-082D9FAA27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51EFD36-4746-406F-B2C1-0AA8B3B0B4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37E97590-3129-4CF6-8EBA-8A228EF730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2E504ED7-B019-4A84-8F21-5C11D55C5C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4BF0754-F40D-492E-9907-A8B0872EC2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685883D-5B83-401F-9B4B-66E4CFEBB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A7FCA8FB-EF47-4F77-B23C-2AE9403B2C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C8FE9C71-2FC2-4699-A9ED-DBA3C18713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E31AA5C5-E924-4403-9816-A861F7D1D7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8B00DF9E-1601-44D2-A3CD-5E73AE70D8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0E6BEEF-359F-49DB-B75E-639B512FB5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D12D014-E417-4535-964A-29B6E00C0A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C11FA09C-F4C3-44BD-9672-8900147EDC5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70493ACB-0A25-454A-9845-1A455639A0D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B37A3FD4-14F5-4CB4-8368-0C54BADEA8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6384E58E-D371-4A64-8738-9E01ABDC5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667DE653-3E84-4F54-9959-579DEE9D08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AEDE203E-B59E-41B8-ACA1-8EB2C82249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1C61854D-8E5D-4362-B73E-295590F42C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E85CAA34-B95E-48F8-87A0-5F9E20065E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D571806-7F0B-48F6-8C78-C41306A2CA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56101CBF-87AB-4387-ADB8-7EC59ED369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6B0691F0-C60B-4F08-8CF1-C02A760F74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3357071D-F079-4B4D-93C6-377BE183B8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0B93A633-19AE-404C-9222-AF03F5A26B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62CE0E87-2CAE-48E2-B53F-7A9573838F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530B06D3-4C84-467B-B2A1-59CDE19CE7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3054C42-9F50-49E4-B1C0-0EBB81BA97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6A8BBB7-37DE-40C0-9E40-037A955B67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8A89780-5674-456A-A2D7-90605A83EC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64AFB6D2-8CC4-400F-B998-37309EA0F79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1531F15-9B6B-4113-A045-52CB058509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4D3B4BED-D49C-4CBA-9B0B-48B36858DD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1116803</xdr:colOff>
      <xdr:row>4</xdr:row>
      <xdr:rowOff>190499</xdr:rowOff>
    </xdr:to>
    <xdr:pic>
      <xdr:nvPicPr>
        <xdr:cNvPr id="3" name="Imagen 2">
          <a:extLst>
            <a:ext uri="{FF2B5EF4-FFF2-40B4-BE49-F238E27FC236}">
              <a16:creationId xmlns:a16="http://schemas.microsoft.com/office/drawing/2014/main" id="{96410981-39EE-4660-B7D6-4BB31EEC2C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25949" y="95250"/>
          <a:ext cx="2059779"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474283CF-7F01-4535-871A-2DB0D2BB66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383078C4-EAC8-4299-AA9E-E889B67ECE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9E436202-276D-43F2-8DC6-C10B511823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F8B6C9C-4FFE-49BB-B752-11D06558F8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EA265F6-8CD4-49F6-AAE3-3BF1CAFC73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02CE9EA0-5259-4FED-A114-2F5C0165E5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7B50DE2B-4528-413E-B9A2-753C390C30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C64887EF-7490-4912-B90B-A5BF251CB5D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42079EA2-79E1-46B8-9251-144B9ED2E2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A0197137-89B1-4146-9718-1F696D06D3F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885F8C4F-1987-474E-8ECB-D1134D8C1E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E1E4659D-DEC7-40DB-A640-42776625EA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075F4483-2120-4F93-AC03-EACD628013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8E0747B4-D367-4285-89E4-714047A98F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F8F92BF2-31FD-4EDC-A447-5BD4D34D5B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160178ED-7F39-4B1E-AF57-D16FFC12D5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4F598902-3F8A-40FF-9D29-E21029646C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0FA4A717-B649-43EF-88FA-4C3AE9F90F0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A2652888-81F2-477E-ACEB-1FA80F05EB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0B064633-73F4-44BD-950D-35BB273BB1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DFE49DC5-0417-4142-A247-FE18682DB6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898F44DD-A5A6-409A-8654-17148613C6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F5EAA8E-1517-4C14-88CB-6A60FD1BF1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F8B054A-F41B-4380-9F8F-0157EF743E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0D6A3944-6696-451E-8FD3-FF3EE9D030F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73270F6-F799-409F-A5CF-5A2437D2CB8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FD39D1AC-7548-40CC-8461-A018B1D2478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B6B7A8F2-3926-4F17-B43D-1646FE147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E19709A9-75AD-4888-B20B-F4369D808D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011CFCF6-89CB-42F4-8BEC-0B3688F097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086E5090-B1C2-4CF6-88F3-9A6E325216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B1E98AB9-C154-4EB6-8FA4-8C042FF2F8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EE9549F-3E65-4EA0-9F69-330723AC22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CD1DD0F8-6D63-4CD8-9598-CB1C4A9CF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3EF7084-882F-4DD9-B53B-A7AD51E438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A48FE214-DD92-4420-A745-8190823603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59574" y="95250"/>
          <a:ext cx="2057398" cy="857249"/>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204E5C2A-445D-4A13-89A0-540B116BE5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E9EEEDC-B274-44EE-8AEA-DCC66CDE73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C9805E9-C93D-44C7-9F38-264793B3B6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74F9022A-5A93-47EE-B61F-9F2B06720B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1F89D3B9-5D88-442E-AC46-B9DBC0512B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7B766CE8-88B6-404D-9B9B-D2C7DB01309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3A6C880C-F9E0-4AAB-A9EE-78A77A0EF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B309DC0-B486-466D-949D-3EAECD68422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535CF73-15EB-461A-A853-B3A9C81D2A9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B6BBE152-7800-45D4-A5DD-640A555B8A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886BB2CC-6BBA-48B3-9783-D7492E762F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F442D31E-8966-4116-A6AC-484F988D9D0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F139D0CE-D275-4B5C-88A5-6F763696C8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CEF7C7A2-3BA3-467A-B2F8-E41D36882E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7764DE38-2AD4-4EFA-9EB2-12570D7589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7BBA15E-5425-4636-8F22-631B6C4AD5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10D309A9-A092-4F12-AA41-916EA6625C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42C0438-914D-487E-BBD4-A52732F144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E1C1938E-E19F-42A0-AA42-564027E231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9AE65070-7C93-4CD8-B63A-6602D35C1A8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9A34F7AD-2234-4682-B9CD-4D8A159DDB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0E94276C-FF65-42CF-ABC3-0F99A22E31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BE690C4-F103-47D5-84C7-BEE3A34FED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301E2328-DBDD-4AD4-B5B5-5BC6B6D498C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5F32D4D8-0E4C-450E-B381-48F6241B34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8B93F4B-A65D-4F51-A9E5-A3BA8683DE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87DE1866-AE63-4187-B6F7-D96CCCB6A7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87185CC-DDB2-4E9A-8609-9E52A40C60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337917C7-FB95-4FFC-BAD0-08EE9DD00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652CED0-AC29-44DD-9D8B-E1D197C3A1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CEBCAEB5-29E0-41B7-887A-1B3167E7A2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4B91F5F7-78BE-4F27-9CF9-1DCB8783B2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4E6B2FE-44B9-44C7-B72E-0361A59CF00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C82C13F9-5C93-44BA-953D-8FA527D6063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31FB7033-4498-483B-B1F1-58F085CD2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F539439F-59C0-4BAA-99D3-F78A334E10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CBC1A31-1885-440D-BD4A-8C6258899C8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D4C46509-4866-42C8-A27D-5D374327388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F957024C-D94B-47DB-B69B-5BC3DB083E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EA70E32-A650-4482-A1D0-9E26F84D4E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98EF0DD0-9930-4318-BC08-407E0E928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3" name="Imagen 2">
          <a:extLst>
            <a:ext uri="{FF2B5EF4-FFF2-40B4-BE49-F238E27FC236}">
              <a16:creationId xmlns:a16="http://schemas.microsoft.com/office/drawing/2014/main" id="{44CF40CE-CA15-468B-99B1-DD16587477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7231BD5-5919-4C27-909E-22D2F6CC39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11</xdr:col>
      <xdr:colOff>2762249</xdr:colOff>
      <xdr:row>0</xdr:row>
      <xdr:rowOff>95250</xdr:rowOff>
    </xdr:from>
    <xdr:to>
      <xdr:col>11</xdr:col>
      <xdr:colOff>4819647</xdr:colOff>
      <xdr:row>4</xdr:row>
      <xdr:rowOff>190499</xdr:rowOff>
    </xdr:to>
    <xdr:pic>
      <xdr:nvPicPr>
        <xdr:cNvPr id="5" name="Imagen 4">
          <a:extLst>
            <a:ext uri="{FF2B5EF4-FFF2-40B4-BE49-F238E27FC236}">
              <a16:creationId xmlns:a16="http://schemas.microsoft.com/office/drawing/2014/main" id="{BC516F80-7F96-4E0F-BFD9-FEC1545849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21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88E599D2-5331-4A07-AFBC-E895A752AF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78694DC3-96CF-4610-8DF8-BE3BDD658CB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6A4D335B-E33A-4323-B8BB-E8549ADE1D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658D5937-09A7-4914-9721-95706BD86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A7BCC361-60E2-4399-B0C7-6BE6AA185E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07EF157D-530E-4521-9336-7EE5FDC443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40354D66-300B-45B4-B189-0ED1C1526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DCE68BA9-00A3-4DA3-910B-1D43554B5FD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F64632F-7E1C-40C4-B3F9-586E57BB15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6">
          <a:extLst>
            <a:ext uri="{FF2B5EF4-FFF2-40B4-BE49-F238E27FC236}">
              <a16:creationId xmlns:a16="http://schemas.microsoft.com/office/drawing/2014/main" id="{71230E18-BA9F-4BA1-B353-6B37E0C283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E4C4F0BC-0EEB-4D6E-97F9-94EB73602A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8">
          <a:extLst>
            <a:ext uri="{FF2B5EF4-FFF2-40B4-BE49-F238E27FC236}">
              <a16:creationId xmlns:a16="http://schemas.microsoft.com/office/drawing/2014/main" id="{A8141401-6D5C-4C5F-BC70-C11AF485AB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6BF1282C-71F9-4776-BE39-083AB600DE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3" name="Imagen 2">
          <a:extLst>
            <a:ext uri="{FF2B5EF4-FFF2-40B4-BE49-F238E27FC236}">
              <a16:creationId xmlns:a16="http://schemas.microsoft.com/office/drawing/2014/main" id="{570C3AD6-E312-4A17-84F1-6F37BDFC9B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160E73BA-3E08-4239-BDEC-064319B094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5" name="Imagen 4">
          <a:extLst>
            <a:ext uri="{FF2B5EF4-FFF2-40B4-BE49-F238E27FC236}">
              <a16:creationId xmlns:a16="http://schemas.microsoft.com/office/drawing/2014/main" id="{DD8FB2D3-769B-4A6F-9765-1D793257F6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EC4970A8-EA16-48BB-8246-4FB34CCA0C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7" name="Imagen 10">
          <a:extLst>
            <a:ext uri="{FF2B5EF4-FFF2-40B4-BE49-F238E27FC236}">
              <a16:creationId xmlns:a16="http://schemas.microsoft.com/office/drawing/2014/main" id="{A9E63073-20D3-4176-BA77-EA1996EE50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66E22954-265D-4C70-AFDA-FA82655CE3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9</xdr:col>
      <xdr:colOff>2762249</xdr:colOff>
      <xdr:row>0</xdr:row>
      <xdr:rowOff>95250</xdr:rowOff>
    </xdr:from>
    <xdr:to>
      <xdr:col>9</xdr:col>
      <xdr:colOff>4819647</xdr:colOff>
      <xdr:row>4</xdr:row>
      <xdr:rowOff>190499</xdr:rowOff>
    </xdr:to>
    <xdr:pic>
      <xdr:nvPicPr>
        <xdr:cNvPr id="9" name="Imagen 12">
          <a:extLst>
            <a:ext uri="{FF2B5EF4-FFF2-40B4-BE49-F238E27FC236}">
              <a16:creationId xmlns:a16="http://schemas.microsoft.com/office/drawing/2014/main" id="{6A83CCFF-4CFD-403F-8660-4AD6556FB4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440524" y="95250"/>
          <a:ext cx="2057398" cy="857249"/>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B9E28466-D7D6-42B0-A29B-39E7FCAB2F1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EFA06D82-7E30-4080-94F3-C58D617CDB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C9A4E533-96C7-45AF-AB24-8006ADFA82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5704BEEA-BC12-4E98-8DA3-85E7CCA780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F4BF5F8B-DE7A-4E51-95D3-D600F8880D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FAAEC88-BD66-4332-B3E7-3AA1A9E8F7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A2AC1BBF-5000-4929-995F-4CDCF5E7F7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25E28708-21D4-48FB-8497-F983DF78A5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C2639298-939C-47FE-80E9-82B2581652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7AB6F1D2-670D-410E-BAF7-9AC0E0BE21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BF2FF6A4-CD98-4587-969A-227CCE48F4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BC69914D-8A1E-4D50-96C2-720A966980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6371924C-4C94-4E62-94D2-279BEECCC8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4A55BEC5-E20C-4411-9080-E2094904A0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5B93AC45-03AF-461E-82DA-9CDF6FC0544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B070601E-C0DC-4AC2-9B71-3B6F42C2CB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CF94434A-5489-4A2C-A25B-4A7D0BA3FB1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E21BE915-A3AA-40EE-8A42-274E715216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31DC04B2-5F7F-4C5E-81A4-B6A958CF37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C4C8CB67-BBA4-43E8-952B-CA1A36FB2E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5C308ACF-842F-4D3F-BF00-D3F109EC3E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4C40E886-33DB-473D-9932-A70CE0ACFF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26EA9D65-7A8B-4FAC-83A0-931C0852DF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A9DB2374-7B1D-408B-B5AE-C0C980F8CC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8C830BCA-49A8-40B2-A993-8A6762A395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851232C7-B522-480D-AC69-C35470E420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7E39C322-FF6B-4DA6-909D-69289FD948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FE777A13-7E76-4007-9124-B635B71D49E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714139B2-65C4-4EC4-A51D-675DCF0749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1DCE4747-2ABB-4CEB-8773-B76AB66361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F90E30A4-9703-4ED3-B76D-71283F4123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5D04B9C4-9B73-451F-9626-F7D76037CE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55B9BBE-283E-430D-B207-CD78E724BED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EE118BB6-B39E-4ADD-A503-1FA0D0DD90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40B01F0-2647-4FED-86BF-240A884B94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B5C32313-3ED2-4A15-8627-4D52A557A7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D38EF9B9-009B-4492-9DD5-84FF36BA6C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437EC831-284E-4C1E-81FF-67F0884666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C875F034-735F-4FC7-99A1-BF422D0502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DE3861CA-0D6C-42B9-B057-3692F5883D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D4FD0948-7EAD-44E8-BC89-E9CD4D1A590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39D0E128-4CE8-42AF-881F-E63F8FBF4A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2D2BB608-EB32-41D5-9F1C-85D53381E6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DE932E3B-6D71-49F5-929B-DF1C2DE0F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9AFAA98-D7DF-42AD-93C2-6AC6B27392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DBDFB15-201C-4A6D-B503-C1CE75C069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C8DA04CA-142B-4152-A7A6-50922F3B0E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DE91D7BF-CC3E-453D-906C-40FBAF5489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EE6CE133-2EEB-458F-B647-A73E3A5BEA7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062E864A-5B92-432D-8EC8-2024145722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182338</xdr:colOff>
      <xdr:row>1</xdr:row>
      <xdr:rowOff>135466</xdr:rowOff>
    </xdr:from>
    <xdr:to>
      <xdr:col>1</xdr:col>
      <xdr:colOff>1728108</xdr:colOff>
      <xdr:row>6</xdr:row>
      <xdr:rowOff>251126</xdr:rowOff>
    </xdr:to>
    <xdr:pic>
      <xdr:nvPicPr>
        <xdr:cNvPr id="2" name="89 Imagen">
          <a:extLst>
            <a:ext uri="{FF2B5EF4-FFF2-40B4-BE49-F238E27FC236}">
              <a16:creationId xmlns:a16="http://schemas.microsoft.com/office/drawing/2014/main" id="{A41C347A-1155-48E7-A878-FCD3EA4B4D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0013" y="325966"/>
          <a:ext cx="1545770" cy="1068160"/>
        </a:xfrm>
        <a:prstGeom prst="rect">
          <a:avLst/>
        </a:prstGeom>
        <a:noFill/>
        <a:ln>
          <a:noFill/>
        </a:ln>
      </xdr:spPr>
    </xdr:pic>
    <xdr:clientData/>
  </xdr:twoCellAnchor>
  <xdr:twoCellAnchor editAs="oneCell">
    <xdr:from>
      <xdr:col>9</xdr:col>
      <xdr:colOff>2762249</xdr:colOff>
      <xdr:row>0</xdr:row>
      <xdr:rowOff>95250</xdr:rowOff>
    </xdr:from>
    <xdr:to>
      <xdr:col>9</xdr:col>
      <xdr:colOff>4820970</xdr:colOff>
      <xdr:row>4</xdr:row>
      <xdr:rowOff>190499</xdr:rowOff>
    </xdr:to>
    <xdr:pic>
      <xdr:nvPicPr>
        <xdr:cNvPr id="3" name="Imagen 2">
          <a:extLst>
            <a:ext uri="{FF2B5EF4-FFF2-40B4-BE49-F238E27FC236}">
              <a16:creationId xmlns:a16="http://schemas.microsoft.com/office/drawing/2014/main" id="{E971A79F-A04F-4C18-A0C4-1E1BDECF69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2058721"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4" name="Imagen 2">
          <a:extLst>
            <a:ext uri="{FF2B5EF4-FFF2-40B4-BE49-F238E27FC236}">
              <a16:creationId xmlns:a16="http://schemas.microsoft.com/office/drawing/2014/main" id="{1C0740DD-AA42-4BE0-AE38-EB135A92EA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5" name="Imagen 4">
          <a:extLst>
            <a:ext uri="{FF2B5EF4-FFF2-40B4-BE49-F238E27FC236}">
              <a16:creationId xmlns:a16="http://schemas.microsoft.com/office/drawing/2014/main" id="{89F9272E-142A-4F4A-B3F8-662DD60A367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6" name="Imagen 10">
          <a:extLst>
            <a:ext uri="{FF2B5EF4-FFF2-40B4-BE49-F238E27FC236}">
              <a16:creationId xmlns:a16="http://schemas.microsoft.com/office/drawing/2014/main" id="{1A10F9F9-8A5F-4140-955C-D26456818C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twoCellAnchor editAs="oneCell">
    <xdr:from>
      <xdr:col>9</xdr:col>
      <xdr:colOff>2762249</xdr:colOff>
      <xdr:row>0</xdr:row>
      <xdr:rowOff>95250</xdr:rowOff>
    </xdr:from>
    <xdr:to>
      <xdr:col>9</xdr:col>
      <xdr:colOff>3705222</xdr:colOff>
      <xdr:row>4</xdr:row>
      <xdr:rowOff>190499</xdr:rowOff>
    </xdr:to>
    <xdr:pic>
      <xdr:nvPicPr>
        <xdr:cNvPr id="7" name="Imagen 12">
          <a:extLst>
            <a:ext uri="{FF2B5EF4-FFF2-40B4-BE49-F238E27FC236}">
              <a16:creationId xmlns:a16="http://schemas.microsoft.com/office/drawing/2014/main" id="{EB685B45-2E15-4F97-8495-C7DBAC0DEF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68799" y="95250"/>
          <a:ext cx="942973" cy="8572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0EF0EE18-1BEF-4091-945F-670163FD638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3" name="Imagen 2">
          <a:extLst>
            <a:ext uri="{FF2B5EF4-FFF2-40B4-BE49-F238E27FC236}">
              <a16:creationId xmlns:a16="http://schemas.microsoft.com/office/drawing/2014/main" id="{9EC3B18F-7AD2-46A4-AEAB-93F4DD9905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7472A10D-E88D-414E-A767-F5340BA112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5</xdr:col>
      <xdr:colOff>2762249</xdr:colOff>
      <xdr:row>0</xdr:row>
      <xdr:rowOff>95250</xdr:rowOff>
    </xdr:from>
    <xdr:to>
      <xdr:col>5</xdr:col>
      <xdr:colOff>4819647</xdr:colOff>
      <xdr:row>4</xdr:row>
      <xdr:rowOff>190499</xdr:rowOff>
    </xdr:to>
    <xdr:pic>
      <xdr:nvPicPr>
        <xdr:cNvPr id="5" name="Imagen 4">
          <a:extLst>
            <a:ext uri="{FF2B5EF4-FFF2-40B4-BE49-F238E27FC236}">
              <a16:creationId xmlns:a16="http://schemas.microsoft.com/office/drawing/2014/main" id="{8FF5B1DF-7B9D-4E23-8C16-A56B71A6C9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799" y="95250"/>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EF475DCA-FA9D-4BB5-8164-EAA67106DB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7E460BF5-BA07-45C7-983A-A547F862E0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DBD08779-F613-4CCA-A63E-8EBBFDFBB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364255A-876A-4EAB-9670-1FBA63A681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F3CA5FCA-9B92-461B-952C-DB851797BE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CF2D624-E212-4C97-80F3-FE45A221BED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2AADBB60-1AB0-4F91-812B-CCC75D03C4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CA5E347-E9E5-4FF5-9C4B-8A98E6FA44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EDDD6371-EB76-4794-98DE-529F5B6098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B6F8F0F5-4127-45D8-A362-8D3ABA3E0F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C46ECF5-3284-4485-9FC4-27EEFF8A0B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DEEAED8C-084C-4BB7-A678-81D8FE517E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06F1953-3D92-4382-8E47-44C1B46D1C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3E52E26C-8082-4974-8789-8B13727BF8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BD966C2E-8524-44C8-8B4B-AE6971DF9C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955EE28F-284F-41A0-ABB2-11B6AA59B6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7AC7F77D-2F97-4E73-A806-5F52BC9B4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10B4A765-1114-440E-A180-551618E2CE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33ADE8D-3296-4A54-9D38-93934D1762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83192981-52E2-44FA-B7A0-9E6427F35C8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735044D7-5225-4172-8FAF-35B8C73B7E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C09DE2F1-0703-495D-8B13-21BFDD2516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9E158CA1-FD4B-4350-937A-A274D920DB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C4BFF32B-C836-4D14-9A49-E8A4F1E3D4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AEF884A3-3AB1-465D-91A2-5769389403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27176A8-3C67-4CB9-8E19-A302D0A644F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62957A31-1B55-435E-9AAB-63EADE1BE7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899D5517-8593-4B88-8890-1104DE5D63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F79F5E08-3289-4012-A055-F8E714D25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56C979DF-EDF4-4140-91B8-88A3F2E72D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1A0D27EE-EA27-4F64-A893-7805F31686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4E5CC699-87FC-4959-B646-555DA0DC04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1346DF5C-DFD4-48F0-AE72-61DE8F5D61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2F9FF57C-BCD8-4D27-A81A-CB30A921F2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9F234CF7-EE45-4565-BE9F-8185F125DA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8A6A693D-F60C-4366-8581-A96DE6012C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6F29D895-392F-4072-BDE4-3167A561AE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B6F06842-7821-4EEF-AF98-6F5B7E2F97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DE4BCB9A-EC63-4FA2-9ABA-98C2706B8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A147285C-710E-4B85-B9F4-BE5EEF7792A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12473A9-E8B8-4831-BFBF-BCA59402BD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6624C1E1-1167-491A-B07F-2628F5008EC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5CCD7F65-0A17-40F3-9720-C367BAACC4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72A1866C-C2E0-4382-88A5-0017B54CFE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E43B3673-8467-4763-8692-76BE62A3BD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E89C8775-68F7-4CC3-900C-842C2CB72A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F5D106E1-B3DA-4FBD-BEC5-D1D6A3FE94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F849D02-16A8-4A4E-A6AB-B3ECA2DF14C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6E4BEAEE-BFFD-489F-BAD3-53B97C459F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F854876-0F99-40ED-B01A-8D156E7378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B9A55469-0616-4B2D-B9BD-AA27CC059A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571EDDFD-8348-4FFA-A0D7-A5457A8A050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B2B8603D-1ED3-4E6F-8FAD-7BD675A089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FB5ABB48-DC38-43C7-958D-7BB82F558F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CB4EE243-3939-4533-81E8-842AF2BAD6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0BA3C0E-2CAB-4767-AC14-DC56737B79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C1222290-CA44-40CD-9904-660995C9A5B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46AFB1A8-03CB-45BE-A1DB-C0E052412D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255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BB435ACB-0BF5-4C3C-BF8A-65FE2E4E29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82DAC04E-2841-489C-942E-F3D19FEB43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453AC614-2985-4F41-91C2-127435950E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E1C167D8-957B-46ED-96AF-FA1CA7A174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43E10F78-1A37-4DD2-8480-B4A20582F1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7C7BDCF-8B90-4D5A-A2C5-109CB35394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856E66AA-7923-4A5F-A362-FC2DE811EE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7C09D42E-B23C-4F2E-83F0-7E041D14D2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113483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487135</xdr:rowOff>
    </xdr:to>
    <xdr:pic>
      <xdr:nvPicPr>
        <xdr:cNvPr id="2" name="89 Imagen">
          <a:extLst>
            <a:ext uri="{FF2B5EF4-FFF2-40B4-BE49-F238E27FC236}">
              <a16:creationId xmlns:a16="http://schemas.microsoft.com/office/drawing/2014/main" id="{36EAE79A-8E56-4A34-8F75-E25354F66B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2762249</xdr:colOff>
      <xdr:row>0</xdr:row>
      <xdr:rowOff>95250</xdr:rowOff>
    </xdr:from>
    <xdr:to>
      <xdr:col>8</xdr:col>
      <xdr:colOff>1116804</xdr:colOff>
      <xdr:row>4</xdr:row>
      <xdr:rowOff>190499</xdr:rowOff>
    </xdr:to>
    <xdr:pic>
      <xdr:nvPicPr>
        <xdr:cNvPr id="3" name="Imagen 2">
          <a:extLst>
            <a:ext uri="{FF2B5EF4-FFF2-40B4-BE49-F238E27FC236}">
              <a16:creationId xmlns:a16="http://schemas.microsoft.com/office/drawing/2014/main" id="{7BA8535F-EAC5-4097-85B0-AB6DA2C5DD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402049" y="95250"/>
          <a:ext cx="2059780"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4" name="89 Imagen">
          <a:extLst>
            <a:ext uri="{FF2B5EF4-FFF2-40B4-BE49-F238E27FC236}">
              <a16:creationId xmlns:a16="http://schemas.microsoft.com/office/drawing/2014/main" id="{1A6CD0C7-0AAA-40A3-B0D5-721BF63903A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5" name="89 Imagen">
          <a:extLst>
            <a:ext uri="{FF2B5EF4-FFF2-40B4-BE49-F238E27FC236}">
              <a16:creationId xmlns:a16="http://schemas.microsoft.com/office/drawing/2014/main" id="{713C9351-0C64-41AE-B7CC-6E0FADA27B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6" name="89 Imagen">
          <a:extLst>
            <a:ext uri="{FF2B5EF4-FFF2-40B4-BE49-F238E27FC236}">
              <a16:creationId xmlns:a16="http://schemas.microsoft.com/office/drawing/2014/main" id="{FE1D2B47-62F0-4393-8D31-53EDB104B1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7" name="89 Imagen">
          <a:extLst>
            <a:ext uri="{FF2B5EF4-FFF2-40B4-BE49-F238E27FC236}">
              <a16:creationId xmlns:a16="http://schemas.microsoft.com/office/drawing/2014/main" id="{CDF3BF20-94F7-48AA-9D5E-75A591B764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8" name="89 Imagen">
          <a:extLst>
            <a:ext uri="{FF2B5EF4-FFF2-40B4-BE49-F238E27FC236}">
              <a16:creationId xmlns:a16="http://schemas.microsoft.com/office/drawing/2014/main" id="{BFFA76DF-0FBB-462C-B5E9-6FABF1BF6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9" name="89 Imagen">
          <a:extLst>
            <a:ext uri="{FF2B5EF4-FFF2-40B4-BE49-F238E27FC236}">
              <a16:creationId xmlns:a16="http://schemas.microsoft.com/office/drawing/2014/main" id="{9BB3DEE7-247B-470D-9C46-42C5410D28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0" name="89 Imagen">
          <a:extLst>
            <a:ext uri="{FF2B5EF4-FFF2-40B4-BE49-F238E27FC236}">
              <a16:creationId xmlns:a16="http://schemas.microsoft.com/office/drawing/2014/main" id="{79519C48-EC94-49D5-B834-9AF2C6EED8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487135</xdr:rowOff>
    </xdr:to>
    <xdr:pic>
      <xdr:nvPicPr>
        <xdr:cNvPr id="11" name="89 Imagen">
          <a:extLst>
            <a:ext uri="{FF2B5EF4-FFF2-40B4-BE49-F238E27FC236}">
              <a16:creationId xmlns:a16="http://schemas.microsoft.com/office/drawing/2014/main" id="{56AE9070-2EB8-4AB4-9C31-C255A8D68C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87088</xdr:colOff>
      <xdr:row>2</xdr:row>
      <xdr:rowOff>114300</xdr:rowOff>
    </xdr:from>
    <xdr:to>
      <xdr:col>1</xdr:col>
      <xdr:colOff>1632858</xdr:colOff>
      <xdr:row>6</xdr:row>
      <xdr:rowOff>258535</xdr:rowOff>
    </xdr:to>
    <xdr:pic>
      <xdr:nvPicPr>
        <xdr:cNvPr id="2" name="89 Imagen">
          <a:extLst>
            <a:ext uri="{FF2B5EF4-FFF2-40B4-BE49-F238E27FC236}">
              <a16:creationId xmlns:a16="http://schemas.microsoft.com/office/drawing/2014/main" id="{9B1195FB-E7AB-46C0-B0C9-4B44CA4BD7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7</xdr:col>
      <xdr:colOff>1619249</xdr:colOff>
      <xdr:row>1</xdr:row>
      <xdr:rowOff>23813</xdr:rowOff>
    </xdr:from>
    <xdr:to>
      <xdr:col>7</xdr:col>
      <xdr:colOff>3676647</xdr:colOff>
      <xdr:row>5</xdr:row>
      <xdr:rowOff>119062</xdr:rowOff>
    </xdr:to>
    <xdr:pic>
      <xdr:nvPicPr>
        <xdr:cNvPr id="3" name="Imagen 2">
          <a:extLst>
            <a:ext uri="{FF2B5EF4-FFF2-40B4-BE49-F238E27FC236}">
              <a16:creationId xmlns:a16="http://schemas.microsoft.com/office/drawing/2014/main" id="{3ECAED69-33C9-4A8E-8AA7-8B9E5C0DA8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44824" y="214313"/>
          <a:ext cx="2057398" cy="857249"/>
        </a:xfrm>
        <a:prstGeom prst="rect">
          <a:avLst/>
        </a:prstGeom>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4" name="89 Imagen">
          <a:extLst>
            <a:ext uri="{FF2B5EF4-FFF2-40B4-BE49-F238E27FC236}">
              <a16:creationId xmlns:a16="http://schemas.microsoft.com/office/drawing/2014/main" id="{F6D6875E-CB4B-4F5F-90C0-CBA77C2E15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5" name="89 Imagen">
          <a:extLst>
            <a:ext uri="{FF2B5EF4-FFF2-40B4-BE49-F238E27FC236}">
              <a16:creationId xmlns:a16="http://schemas.microsoft.com/office/drawing/2014/main" id="{992EE858-362D-44DC-857B-E27EF4338E5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6" name="89 Imagen">
          <a:extLst>
            <a:ext uri="{FF2B5EF4-FFF2-40B4-BE49-F238E27FC236}">
              <a16:creationId xmlns:a16="http://schemas.microsoft.com/office/drawing/2014/main" id="{27EDA8CC-84E0-4CE6-B991-D1FE80F9728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7" name="89 Imagen">
          <a:extLst>
            <a:ext uri="{FF2B5EF4-FFF2-40B4-BE49-F238E27FC236}">
              <a16:creationId xmlns:a16="http://schemas.microsoft.com/office/drawing/2014/main" id="{45DAAEE9-1F47-41AD-A875-8A4EEC3EDD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8" name="89 Imagen">
          <a:extLst>
            <a:ext uri="{FF2B5EF4-FFF2-40B4-BE49-F238E27FC236}">
              <a16:creationId xmlns:a16="http://schemas.microsoft.com/office/drawing/2014/main" id="{03C6798A-630B-45A9-86B9-A6B53A59C7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9" name="89 Imagen">
          <a:extLst>
            <a:ext uri="{FF2B5EF4-FFF2-40B4-BE49-F238E27FC236}">
              <a16:creationId xmlns:a16="http://schemas.microsoft.com/office/drawing/2014/main" id="{4477289F-9C5D-4919-8892-80A18BEE14F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0" name="89 Imagen">
          <a:extLst>
            <a:ext uri="{FF2B5EF4-FFF2-40B4-BE49-F238E27FC236}">
              <a16:creationId xmlns:a16="http://schemas.microsoft.com/office/drawing/2014/main" id="{5395A99B-C267-40DD-8B7E-1F93E503A9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twoCellAnchor editAs="oneCell">
    <xdr:from>
      <xdr:col>1</xdr:col>
      <xdr:colOff>87088</xdr:colOff>
      <xdr:row>2</xdr:row>
      <xdr:rowOff>114300</xdr:rowOff>
    </xdr:from>
    <xdr:to>
      <xdr:col>1</xdr:col>
      <xdr:colOff>1632858</xdr:colOff>
      <xdr:row>6</xdr:row>
      <xdr:rowOff>258535</xdr:rowOff>
    </xdr:to>
    <xdr:pic>
      <xdr:nvPicPr>
        <xdr:cNvPr id="11" name="89 Imagen">
          <a:extLst>
            <a:ext uri="{FF2B5EF4-FFF2-40B4-BE49-F238E27FC236}">
              <a16:creationId xmlns:a16="http://schemas.microsoft.com/office/drawing/2014/main" id="{21C364C5-E720-4EE6-A40C-3CA357C672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763" y="495300"/>
          <a:ext cx="1545770" cy="90623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3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40.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1.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4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44.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45.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47.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56.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57.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58.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59.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60.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6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zoomScale="80" zoomScaleNormal="80" workbookViewId="0">
      <selection activeCell="C80" sqref="C80:H80"/>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1</v>
      </c>
      <c r="D8" s="400"/>
      <c r="E8" s="400"/>
      <c r="F8" s="400"/>
      <c r="G8" s="71"/>
      <c r="H8" s="71"/>
    </row>
    <row r="9" spans="1:8" ht="31.5" customHeight="1" x14ac:dyDescent="0.25">
      <c r="A9" s="68" t="s">
        <v>3</v>
      </c>
      <c r="B9" s="69" t="s">
        <v>4</v>
      </c>
      <c r="C9" s="400" t="s">
        <v>79</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83</v>
      </c>
      <c r="D11" s="400"/>
      <c r="E11" s="400" t="s">
        <v>84</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80" t="s">
        <v>15</v>
      </c>
      <c r="G15" s="52" t="s">
        <v>16</v>
      </c>
      <c r="H15" s="55" t="s">
        <v>17</v>
      </c>
    </row>
    <row r="16" spans="1:8" x14ac:dyDescent="0.25">
      <c r="A16" s="78">
        <v>1.1000000000000001</v>
      </c>
      <c r="B16" s="37" t="s">
        <v>18</v>
      </c>
      <c r="C16" s="370" t="s">
        <v>128</v>
      </c>
      <c r="D16" s="394"/>
      <c r="E16" s="371"/>
      <c r="F16" s="370" t="s">
        <v>243</v>
      </c>
      <c r="G16" s="379" t="s">
        <v>207</v>
      </c>
      <c r="H16" s="382"/>
    </row>
    <row r="17" spans="1:8" x14ac:dyDescent="0.25">
      <c r="A17" s="78">
        <v>1.2</v>
      </c>
      <c r="B17" s="6" t="s">
        <v>52</v>
      </c>
      <c r="C17" s="395"/>
      <c r="D17" s="396"/>
      <c r="E17" s="397"/>
      <c r="F17" s="395"/>
      <c r="G17" s="380"/>
      <c r="H17" s="334"/>
    </row>
    <row r="18" spans="1:8" x14ac:dyDescent="0.25">
      <c r="A18" s="78">
        <v>1.3</v>
      </c>
      <c r="B18" s="37" t="s">
        <v>19</v>
      </c>
      <c r="C18" s="395"/>
      <c r="D18" s="396"/>
      <c r="E18" s="397"/>
      <c r="F18" s="395"/>
      <c r="G18" s="380"/>
      <c r="H18" s="334"/>
    </row>
    <row r="19" spans="1:8" ht="30" x14ac:dyDescent="0.25">
      <c r="A19" s="78">
        <v>1.4</v>
      </c>
      <c r="B19" s="37" t="s">
        <v>20</v>
      </c>
      <c r="C19" s="395"/>
      <c r="D19" s="396"/>
      <c r="E19" s="397"/>
      <c r="F19" s="395"/>
      <c r="G19" s="380"/>
      <c r="H19" s="334"/>
    </row>
    <row r="20" spans="1:8" ht="60" x14ac:dyDescent="0.25">
      <c r="A20" s="78">
        <v>1.5</v>
      </c>
      <c r="B20" s="37" t="s">
        <v>260</v>
      </c>
      <c r="C20" s="395"/>
      <c r="D20" s="396"/>
      <c r="E20" s="397"/>
      <c r="F20" s="395"/>
      <c r="G20" s="380"/>
      <c r="H20" s="334"/>
    </row>
    <row r="21" spans="1:8" x14ac:dyDescent="0.25">
      <c r="A21" s="78">
        <v>1.6</v>
      </c>
      <c r="B21" s="39" t="s">
        <v>21</v>
      </c>
      <c r="C21" s="395"/>
      <c r="D21" s="396"/>
      <c r="E21" s="397"/>
      <c r="F21" s="395"/>
      <c r="G21" s="380"/>
      <c r="H21" s="334"/>
    </row>
    <row r="22" spans="1:8" ht="30.75" thickBot="1" x14ac:dyDescent="0.3">
      <c r="A22" s="79">
        <v>1.7</v>
      </c>
      <c r="B22" s="40" t="s">
        <v>22</v>
      </c>
      <c r="C22" s="372"/>
      <c r="D22" s="398"/>
      <c r="E22" s="373"/>
      <c r="F22" s="372"/>
      <c r="G22" s="381"/>
      <c r="H22" s="335"/>
    </row>
    <row r="23" spans="1:8" ht="39" customHeight="1" x14ac:dyDescent="0.25">
      <c r="A23" s="47">
        <v>2</v>
      </c>
      <c r="B23" s="48" t="s">
        <v>23</v>
      </c>
      <c r="C23" s="355" t="s">
        <v>14</v>
      </c>
      <c r="D23" s="356"/>
      <c r="E23" s="357"/>
      <c r="F23" s="80" t="s">
        <v>15</v>
      </c>
      <c r="G23" s="52" t="s">
        <v>16</v>
      </c>
      <c r="H23" s="56" t="s">
        <v>17</v>
      </c>
    </row>
    <row r="24" spans="1:8" ht="45.75" customHeight="1" x14ac:dyDescent="0.25">
      <c r="A24" s="78">
        <v>2.1</v>
      </c>
      <c r="B24" s="39" t="s">
        <v>24</v>
      </c>
      <c r="C24" s="383" t="s">
        <v>133</v>
      </c>
      <c r="D24" s="384"/>
      <c r="E24" s="385"/>
      <c r="F24" s="383" t="s">
        <v>244</v>
      </c>
      <c r="G24" s="379" t="s">
        <v>139</v>
      </c>
      <c r="H24" s="382"/>
    </row>
    <row r="25" spans="1:8" ht="50.25" customHeight="1" x14ac:dyDescent="0.25">
      <c r="A25" s="78">
        <v>2.2000000000000002</v>
      </c>
      <c r="B25" s="39" t="s">
        <v>25</v>
      </c>
      <c r="C25" s="386"/>
      <c r="D25" s="387"/>
      <c r="E25" s="388"/>
      <c r="F25" s="386"/>
      <c r="G25" s="380"/>
      <c r="H25" s="382"/>
    </row>
    <row r="26" spans="1:8" ht="74.25" customHeight="1" x14ac:dyDescent="0.25">
      <c r="A26" s="78">
        <v>2.2999999999999998</v>
      </c>
      <c r="B26" s="73" t="s">
        <v>26</v>
      </c>
      <c r="C26" s="386"/>
      <c r="D26" s="387"/>
      <c r="E26" s="388"/>
      <c r="F26" s="386"/>
      <c r="G26" s="380"/>
      <c r="H26" s="382"/>
    </row>
    <row r="27" spans="1:8" ht="24.75" customHeight="1" thickBot="1" x14ac:dyDescent="0.3">
      <c r="A27" s="79">
        <v>2.4</v>
      </c>
      <c r="B27" s="40" t="s">
        <v>27</v>
      </c>
      <c r="C27" s="389"/>
      <c r="D27" s="390"/>
      <c r="E27" s="391"/>
      <c r="F27" s="389"/>
      <c r="G27" s="381"/>
      <c r="H27" s="392"/>
    </row>
    <row r="28" spans="1:8" ht="33.75" customHeight="1" thickBot="1" x14ac:dyDescent="0.3">
      <c r="A28" s="307">
        <v>3</v>
      </c>
      <c r="B28" s="324" t="s">
        <v>267</v>
      </c>
      <c r="C28" s="309" t="s">
        <v>81</v>
      </c>
      <c r="D28" s="309"/>
      <c r="E28" s="309" t="s">
        <v>82</v>
      </c>
      <c r="F28" s="309"/>
      <c r="G28" s="312" t="s">
        <v>16</v>
      </c>
      <c r="H28" s="312" t="s">
        <v>17</v>
      </c>
    </row>
    <row r="29" spans="1:8" ht="30" x14ac:dyDescent="0.25">
      <c r="A29" s="308"/>
      <c r="B29" s="325"/>
      <c r="C29" s="83" t="s">
        <v>14</v>
      </c>
      <c r="D29" s="84" t="s">
        <v>15</v>
      </c>
      <c r="E29" s="83" t="s">
        <v>14</v>
      </c>
      <c r="F29" s="84" t="s">
        <v>15</v>
      </c>
      <c r="G29" s="313"/>
      <c r="H29" s="313"/>
    </row>
    <row r="30" spans="1:8" ht="47.25" customHeight="1" x14ac:dyDescent="0.25">
      <c r="A30" s="78" t="s">
        <v>29</v>
      </c>
      <c r="B30" s="37" t="s">
        <v>18</v>
      </c>
      <c r="C30" s="370" t="s">
        <v>61</v>
      </c>
      <c r="D30" s="371"/>
      <c r="E30" s="370" t="s">
        <v>61</v>
      </c>
      <c r="F30" s="374"/>
      <c r="G30" s="354"/>
      <c r="H30" s="376"/>
    </row>
    <row r="31" spans="1:8" ht="15.75" thickBot="1" x14ac:dyDescent="0.3">
      <c r="A31" s="79" t="s">
        <v>30</v>
      </c>
      <c r="B31" s="40" t="s">
        <v>31</v>
      </c>
      <c r="C31" s="372"/>
      <c r="D31" s="373"/>
      <c r="E31" s="372"/>
      <c r="F31" s="375"/>
      <c r="G31" s="321"/>
      <c r="H31" s="323"/>
    </row>
    <row r="32" spans="1:8" ht="33" customHeight="1" thickBot="1" x14ac:dyDescent="0.3">
      <c r="A32" s="307">
        <v>4</v>
      </c>
      <c r="B32" s="377" t="s">
        <v>32</v>
      </c>
      <c r="C32" s="309" t="s">
        <v>81</v>
      </c>
      <c r="D32" s="309"/>
      <c r="E32" s="309" t="s">
        <v>82</v>
      </c>
      <c r="F32" s="309"/>
      <c r="G32" s="312" t="s">
        <v>16</v>
      </c>
      <c r="H32" s="312" t="s">
        <v>17</v>
      </c>
    </row>
    <row r="33" spans="1:8" ht="33" customHeight="1" x14ac:dyDescent="0.25">
      <c r="A33" s="308"/>
      <c r="B33" s="378"/>
      <c r="C33" s="83" t="s">
        <v>14</v>
      </c>
      <c r="D33" s="84" t="s">
        <v>15</v>
      </c>
      <c r="E33" s="83" t="s">
        <v>14</v>
      </c>
      <c r="F33" s="84" t="s">
        <v>15</v>
      </c>
      <c r="G33" s="313"/>
      <c r="H33" s="313"/>
    </row>
    <row r="34" spans="1:8" ht="47.25" customHeight="1" thickBot="1" x14ac:dyDescent="0.3">
      <c r="A34" s="78">
        <v>4.0999999999999996</v>
      </c>
      <c r="B34" s="8" t="s">
        <v>65</v>
      </c>
      <c r="C34" s="123" t="s">
        <v>133</v>
      </c>
      <c r="D34" s="124" t="s">
        <v>245</v>
      </c>
      <c r="E34" s="123" t="s">
        <v>128</v>
      </c>
      <c r="F34" s="120" t="s">
        <v>246</v>
      </c>
      <c r="G34" s="354" t="s">
        <v>154</v>
      </c>
      <c r="H34" s="322"/>
    </row>
    <row r="35" spans="1:8" x14ac:dyDescent="0.25">
      <c r="A35" s="78">
        <v>4.2</v>
      </c>
      <c r="B35" s="8" t="s">
        <v>33</v>
      </c>
      <c r="C35" s="123" t="s">
        <v>133</v>
      </c>
      <c r="D35" s="123" t="s">
        <v>245</v>
      </c>
      <c r="E35" s="3" t="s">
        <v>133</v>
      </c>
      <c r="F35" s="4" t="s">
        <v>246</v>
      </c>
      <c r="G35" s="320"/>
      <c r="H35" s="322"/>
    </row>
    <row r="36" spans="1:8" ht="15.75" thickBot="1" x14ac:dyDescent="0.3">
      <c r="A36" s="79">
        <v>4.3</v>
      </c>
      <c r="B36" s="9" t="s">
        <v>62</v>
      </c>
      <c r="C36" s="124" t="s">
        <v>136</v>
      </c>
      <c r="D36" s="82">
        <v>31</v>
      </c>
      <c r="E36" s="124" t="s">
        <v>135</v>
      </c>
      <c r="F36" s="77">
        <v>53</v>
      </c>
      <c r="G36" s="321"/>
      <c r="H36" s="323"/>
    </row>
    <row r="37" spans="1:8" ht="30" customHeight="1" thickBot="1" x14ac:dyDescent="0.3">
      <c r="A37" s="307">
        <v>5</v>
      </c>
      <c r="B37" s="314" t="s">
        <v>34</v>
      </c>
      <c r="C37" s="309" t="s">
        <v>81</v>
      </c>
      <c r="D37" s="309"/>
      <c r="E37" s="309" t="s">
        <v>82</v>
      </c>
      <c r="F37" s="309"/>
      <c r="G37" s="312" t="s">
        <v>16</v>
      </c>
      <c r="H37" s="312" t="s">
        <v>17</v>
      </c>
    </row>
    <row r="38" spans="1:8" ht="30.75" thickBot="1" x14ac:dyDescent="0.3">
      <c r="A38" s="308"/>
      <c r="B38" s="315"/>
      <c r="C38" s="86" t="s">
        <v>14</v>
      </c>
      <c r="D38" s="57" t="s">
        <v>15</v>
      </c>
      <c r="E38" s="86" t="s">
        <v>14</v>
      </c>
      <c r="F38" s="57" t="s">
        <v>15</v>
      </c>
      <c r="G38" s="313"/>
      <c r="H38" s="313"/>
    </row>
    <row r="39" spans="1:8" ht="45" customHeight="1" x14ac:dyDescent="0.25">
      <c r="A39" s="78">
        <v>5.0999999999999996</v>
      </c>
      <c r="B39" s="8" t="s">
        <v>65</v>
      </c>
      <c r="C39" s="326" t="s">
        <v>133</v>
      </c>
      <c r="D39" s="326" t="s">
        <v>247</v>
      </c>
      <c r="E39" s="358" t="s">
        <v>248</v>
      </c>
      <c r="F39" s="361" t="s">
        <v>249</v>
      </c>
      <c r="G39" s="364" t="s">
        <v>139</v>
      </c>
      <c r="H39" s="367"/>
    </row>
    <row r="40" spans="1:8" ht="30" x14ac:dyDescent="0.25">
      <c r="A40" s="78">
        <v>5.2</v>
      </c>
      <c r="B40" s="8" t="s">
        <v>140</v>
      </c>
      <c r="C40" s="349"/>
      <c r="D40" s="349"/>
      <c r="E40" s="359"/>
      <c r="F40" s="362"/>
      <c r="G40" s="365"/>
      <c r="H40" s="368"/>
    </row>
    <row r="41" spans="1:8" ht="30" x14ac:dyDescent="0.25">
      <c r="A41" s="78">
        <v>5.3</v>
      </c>
      <c r="B41" s="10" t="s">
        <v>68</v>
      </c>
      <c r="C41" s="349"/>
      <c r="D41" s="349"/>
      <c r="E41" s="359"/>
      <c r="F41" s="362"/>
      <c r="G41" s="365"/>
      <c r="H41" s="368"/>
    </row>
    <row r="42" spans="1:8" x14ac:dyDescent="0.25">
      <c r="A42" s="78">
        <v>5.4</v>
      </c>
      <c r="B42" s="8" t="s">
        <v>35</v>
      </c>
      <c r="C42" s="349"/>
      <c r="D42" s="349"/>
      <c r="E42" s="359"/>
      <c r="F42" s="362"/>
      <c r="G42" s="365"/>
      <c r="H42" s="368"/>
    </row>
    <row r="43" spans="1:8" ht="15.75" thickBot="1" x14ac:dyDescent="0.3">
      <c r="A43" s="79">
        <v>5.5</v>
      </c>
      <c r="B43" s="40" t="s">
        <v>36</v>
      </c>
      <c r="C43" s="350"/>
      <c r="D43" s="350"/>
      <c r="E43" s="360"/>
      <c r="F43" s="363"/>
      <c r="G43" s="366"/>
      <c r="H43" s="369"/>
    </row>
    <row r="44" spans="1:8" ht="30" customHeight="1" thickBot="1" x14ac:dyDescent="0.3">
      <c r="A44" s="307">
        <v>6</v>
      </c>
      <c r="B44" s="314" t="s">
        <v>37</v>
      </c>
      <c r="C44" s="309" t="s">
        <v>81</v>
      </c>
      <c r="D44" s="309"/>
      <c r="E44" s="309" t="s">
        <v>82</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78">
        <v>6.1</v>
      </c>
      <c r="B46" s="39" t="s">
        <v>38</v>
      </c>
      <c r="C46" s="121" t="s">
        <v>61</v>
      </c>
      <c r="D46" s="85"/>
      <c r="E46" s="123" t="s">
        <v>61</v>
      </c>
      <c r="F46" s="75"/>
      <c r="G46" s="50"/>
      <c r="H46" s="53"/>
    </row>
    <row r="47" spans="1:8" x14ac:dyDescent="0.25">
      <c r="A47" s="78">
        <v>6.2</v>
      </c>
      <c r="B47" s="39" t="s">
        <v>69</v>
      </c>
      <c r="C47" s="123" t="s">
        <v>61</v>
      </c>
      <c r="D47" s="81"/>
      <c r="E47" s="123" t="s">
        <v>61</v>
      </c>
      <c r="F47" s="75"/>
      <c r="G47" s="50"/>
      <c r="H47" s="53"/>
    </row>
    <row r="48" spans="1:8" ht="30" x14ac:dyDescent="0.25">
      <c r="A48" s="78">
        <v>6.3</v>
      </c>
      <c r="B48" s="39" t="s">
        <v>70</v>
      </c>
      <c r="C48" s="123" t="s">
        <v>61</v>
      </c>
      <c r="D48" s="81"/>
      <c r="E48" s="123" t="s">
        <v>61</v>
      </c>
      <c r="F48" s="75"/>
      <c r="G48" s="50"/>
      <c r="H48" s="53"/>
    </row>
    <row r="49" spans="1:9" ht="45.75" thickBot="1" x14ac:dyDescent="0.3">
      <c r="A49" s="78">
        <v>6.4</v>
      </c>
      <c r="B49" s="40" t="s">
        <v>71</v>
      </c>
      <c r="C49" s="124" t="s">
        <v>61</v>
      </c>
      <c r="D49" s="82"/>
      <c r="E49" s="124" t="s">
        <v>61</v>
      </c>
      <c r="F49" s="77"/>
      <c r="G49" s="51"/>
      <c r="H49" s="54"/>
    </row>
    <row r="50" spans="1:9" ht="30" customHeight="1" thickBot="1" x14ac:dyDescent="0.3">
      <c r="A50" s="307">
        <v>7</v>
      </c>
      <c r="B50" s="324" t="s">
        <v>262</v>
      </c>
      <c r="C50" s="309" t="s">
        <v>81</v>
      </c>
      <c r="D50" s="309"/>
      <c r="E50" s="309" t="s">
        <v>82</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78">
        <v>7.1</v>
      </c>
      <c r="B52" s="39" t="s">
        <v>40</v>
      </c>
      <c r="C52" s="326" t="s">
        <v>133</v>
      </c>
      <c r="D52" s="351">
        <v>242</v>
      </c>
      <c r="E52" s="326" t="s">
        <v>133</v>
      </c>
      <c r="F52" s="302">
        <v>243</v>
      </c>
      <c r="G52" s="354" t="s">
        <v>139</v>
      </c>
      <c r="H52" s="354"/>
    </row>
    <row r="53" spans="1:9" ht="30" x14ac:dyDescent="0.25">
      <c r="A53" s="78">
        <v>7.2</v>
      </c>
      <c r="B53" s="39" t="s">
        <v>72</v>
      </c>
      <c r="C53" s="349"/>
      <c r="D53" s="351"/>
      <c r="E53" s="349"/>
      <c r="F53" s="302"/>
      <c r="G53" s="320"/>
      <c r="H53" s="320"/>
    </row>
    <row r="54" spans="1:9" ht="30.75" thickBot="1" x14ac:dyDescent="0.3">
      <c r="A54" s="79">
        <v>7.3</v>
      </c>
      <c r="B54" s="40" t="s">
        <v>41</v>
      </c>
      <c r="C54" s="350"/>
      <c r="D54" s="352"/>
      <c r="E54" s="350"/>
      <c r="F54" s="353"/>
      <c r="G54" s="321"/>
      <c r="H54" s="321"/>
    </row>
    <row r="55" spans="1:9" x14ac:dyDescent="0.25">
      <c r="A55" s="47">
        <v>8</v>
      </c>
      <c r="B55" s="61" t="s">
        <v>42</v>
      </c>
      <c r="C55" s="355" t="s">
        <v>14</v>
      </c>
      <c r="D55" s="356"/>
      <c r="E55" s="357"/>
      <c r="F55" s="84" t="s">
        <v>15</v>
      </c>
      <c r="G55" s="52" t="s">
        <v>16</v>
      </c>
      <c r="H55" s="55" t="s">
        <v>17</v>
      </c>
    </row>
    <row r="56" spans="1:9" x14ac:dyDescent="0.25">
      <c r="A56" s="78">
        <v>8.1</v>
      </c>
      <c r="B56" s="39" t="s">
        <v>43</v>
      </c>
      <c r="C56" s="330" t="s">
        <v>142</v>
      </c>
      <c r="D56" s="330"/>
      <c r="E56" s="330"/>
      <c r="F56" s="20" t="s">
        <v>257</v>
      </c>
      <c r="G56" s="331" t="s">
        <v>139</v>
      </c>
      <c r="H56" s="333"/>
    </row>
    <row r="57" spans="1:9" x14ac:dyDescent="0.25">
      <c r="A57" s="78">
        <v>8.1999999999999993</v>
      </c>
      <c r="B57" s="39" t="s">
        <v>44</v>
      </c>
      <c r="C57" s="330" t="s">
        <v>256</v>
      </c>
      <c r="D57" s="330"/>
      <c r="E57" s="330"/>
      <c r="F57" s="20" t="s">
        <v>257</v>
      </c>
      <c r="G57" s="331"/>
      <c r="H57" s="334"/>
    </row>
    <row r="58" spans="1:9" x14ac:dyDescent="0.25">
      <c r="A58" s="78">
        <v>8.3000000000000007</v>
      </c>
      <c r="B58" s="8" t="s">
        <v>45</v>
      </c>
      <c r="C58" s="336" t="s">
        <v>133</v>
      </c>
      <c r="D58" s="337"/>
      <c r="E58" s="338"/>
      <c r="F58" s="345" t="s">
        <v>257</v>
      </c>
      <c r="G58" s="331"/>
      <c r="H58" s="334"/>
    </row>
    <row r="59" spans="1:9" ht="30" x14ac:dyDescent="0.25">
      <c r="A59" s="78">
        <v>8.4</v>
      </c>
      <c r="B59" s="8" t="s">
        <v>46</v>
      </c>
      <c r="C59" s="339"/>
      <c r="D59" s="340"/>
      <c r="E59" s="341"/>
      <c r="F59" s="346"/>
      <c r="G59" s="331"/>
      <c r="H59" s="334"/>
    </row>
    <row r="60" spans="1:9" ht="30" customHeight="1" x14ac:dyDescent="0.25">
      <c r="A60" s="78">
        <v>8.5</v>
      </c>
      <c r="B60" s="8" t="s">
        <v>73</v>
      </c>
      <c r="C60" s="339"/>
      <c r="D60" s="340"/>
      <c r="E60" s="341"/>
      <c r="F60" s="346"/>
      <c r="G60" s="331"/>
      <c r="H60" s="334"/>
    </row>
    <row r="61" spans="1:9" ht="19.5" customHeight="1" x14ac:dyDescent="0.25">
      <c r="A61" s="78">
        <v>8.6</v>
      </c>
      <c r="B61" s="8" t="s">
        <v>74</v>
      </c>
      <c r="C61" s="339"/>
      <c r="D61" s="340"/>
      <c r="E61" s="341"/>
      <c r="F61" s="346"/>
      <c r="G61" s="331"/>
      <c r="H61" s="334"/>
    </row>
    <row r="62" spans="1:9" x14ac:dyDescent="0.25">
      <c r="A62" s="78">
        <v>8.6999999999999993</v>
      </c>
      <c r="B62" s="8" t="s">
        <v>47</v>
      </c>
      <c r="C62" s="339"/>
      <c r="D62" s="340"/>
      <c r="E62" s="341"/>
      <c r="F62" s="346"/>
      <c r="G62" s="331"/>
      <c r="H62" s="334"/>
      <c r="I62" s="1"/>
    </row>
    <row r="63" spans="1:9" ht="31.5" customHeight="1" x14ac:dyDescent="0.3">
      <c r="A63" s="78">
        <v>8.8000000000000007</v>
      </c>
      <c r="B63" s="8" t="s">
        <v>75</v>
      </c>
      <c r="C63" s="339"/>
      <c r="D63" s="340"/>
      <c r="E63" s="341"/>
      <c r="F63" s="346"/>
      <c r="G63" s="331"/>
      <c r="H63" s="334"/>
      <c r="I63" s="2"/>
    </row>
    <row r="64" spans="1:9" ht="16.5" x14ac:dyDescent="0.3">
      <c r="A64" s="78">
        <v>8.9</v>
      </c>
      <c r="B64" s="11" t="s">
        <v>76</v>
      </c>
      <c r="C64" s="342"/>
      <c r="D64" s="343"/>
      <c r="E64" s="344"/>
      <c r="F64" s="347"/>
      <c r="G64" s="331"/>
      <c r="H64" s="334"/>
      <c r="I64" s="2"/>
    </row>
    <row r="65" spans="1:9" ht="16.5" x14ac:dyDescent="0.3">
      <c r="A65" s="78" t="s">
        <v>48</v>
      </c>
      <c r="B65" s="39" t="s">
        <v>49</v>
      </c>
      <c r="C65" s="90"/>
      <c r="D65" s="122" t="s">
        <v>133</v>
      </c>
      <c r="E65" s="91"/>
      <c r="F65" s="89">
        <v>280</v>
      </c>
      <c r="G65" s="331"/>
      <c r="H65" s="334"/>
      <c r="I65" s="2"/>
    </row>
    <row r="66" spans="1:9" ht="30.75" thickBot="1" x14ac:dyDescent="0.3">
      <c r="A66" s="5" t="s">
        <v>50</v>
      </c>
      <c r="B66" s="40" t="s">
        <v>77</v>
      </c>
      <c r="C66" s="348" t="s">
        <v>133</v>
      </c>
      <c r="D66" s="348"/>
      <c r="E66" s="348"/>
      <c r="F66" s="21" t="s">
        <v>258</v>
      </c>
      <c r="G66" s="332"/>
      <c r="H66" s="335"/>
      <c r="I66" s="44"/>
    </row>
    <row r="67" spans="1:9" ht="30" customHeight="1" thickBot="1" x14ac:dyDescent="0.3">
      <c r="A67" s="307">
        <v>9</v>
      </c>
      <c r="B67" s="324" t="s">
        <v>51</v>
      </c>
      <c r="C67" s="309" t="s">
        <v>81</v>
      </c>
      <c r="D67" s="309"/>
      <c r="E67" s="309" t="s">
        <v>82</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78">
        <v>9.1</v>
      </c>
      <c r="B69" s="37" t="s">
        <v>78</v>
      </c>
      <c r="C69" s="326"/>
      <c r="D69" s="326"/>
      <c r="E69" s="326" t="s">
        <v>133</v>
      </c>
      <c r="F69" s="328">
        <v>276</v>
      </c>
      <c r="G69" s="320"/>
      <c r="H69" s="322"/>
    </row>
    <row r="70" spans="1:9" x14ac:dyDescent="0.25">
      <c r="A70" s="78">
        <v>9.1999999999999993</v>
      </c>
      <c r="B70" s="38" t="s">
        <v>52</v>
      </c>
      <c r="C70" s="327"/>
      <c r="D70" s="327"/>
      <c r="E70" s="327"/>
      <c r="F70" s="329"/>
      <c r="G70" s="320"/>
      <c r="H70" s="322"/>
    </row>
    <row r="71" spans="1:9" ht="30.75" thickBot="1" x14ac:dyDescent="0.3">
      <c r="A71" s="79">
        <v>9.3000000000000007</v>
      </c>
      <c r="B71" s="45" t="s">
        <v>53</v>
      </c>
      <c r="C71" s="82"/>
      <c r="D71" s="82"/>
      <c r="E71" s="124" t="s">
        <v>133</v>
      </c>
      <c r="F71" s="77">
        <v>278</v>
      </c>
      <c r="G71" s="321"/>
      <c r="H71" s="323"/>
    </row>
    <row r="72" spans="1:9" ht="30" customHeight="1" thickBot="1" x14ac:dyDescent="0.3">
      <c r="A72" s="307">
        <v>10</v>
      </c>
      <c r="B72" s="324" t="s">
        <v>54</v>
      </c>
      <c r="C72" s="309" t="s">
        <v>81</v>
      </c>
      <c r="D72" s="309"/>
      <c r="E72" s="309" t="s">
        <v>82</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79">
        <v>10.1</v>
      </c>
      <c r="B74" s="40" t="s">
        <v>55</v>
      </c>
      <c r="C74" s="112" t="s">
        <v>61</v>
      </c>
      <c r="D74" s="97"/>
      <c r="E74" s="98" t="s">
        <v>61</v>
      </c>
      <c r="F74" s="99"/>
      <c r="G74" s="100"/>
      <c r="H74" s="101"/>
    </row>
    <row r="75" spans="1:9" ht="30" customHeight="1" thickBot="1" x14ac:dyDescent="0.3">
      <c r="A75" s="307">
        <v>12</v>
      </c>
      <c r="B75" s="314" t="s">
        <v>56</v>
      </c>
      <c r="C75" s="309" t="s">
        <v>81</v>
      </c>
      <c r="D75" s="309"/>
      <c r="E75" s="309" t="s">
        <v>82</v>
      </c>
      <c r="F75" s="309"/>
      <c r="G75" s="310" t="s">
        <v>16</v>
      </c>
      <c r="H75" s="312" t="s">
        <v>17</v>
      </c>
    </row>
    <row r="76" spans="1:9" ht="30" customHeight="1" x14ac:dyDescent="0.25">
      <c r="A76" s="308"/>
      <c r="B76" s="315"/>
      <c r="C76" s="316" t="s">
        <v>14</v>
      </c>
      <c r="D76" s="317"/>
      <c r="E76" s="318" t="s">
        <v>14</v>
      </c>
      <c r="F76" s="319"/>
      <c r="G76" s="311"/>
      <c r="H76" s="313"/>
    </row>
    <row r="77" spans="1:9" x14ac:dyDescent="0.25">
      <c r="A77" s="78">
        <v>12.1</v>
      </c>
      <c r="B77" s="66" t="s">
        <v>57</v>
      </c>
      <c r="C77" s="301" t="s">
        <v>252</v>
      </c>
      <c r="D77" s="302"/>
      <c r="E77" s="303" t="s">
        <v>253</v>
      </c>
      <c r="F77" s="302"/>
      <c r="G77" s="64"/>
      <c r="H77" s="53"/>
    </row>
    <row r="78" spans="1:9" x14ac:dyDescent="0.25">
      <c r="A78" s="78">
        <v>12.2</v>
      </c>
      <c r="B78" s="66" t="s">
        <v>58</v>
      </c>
      <c r="C78" s="301" t="s">
        <v>250</v>
      </c>
      <c r="D78" s="302"/>
      <c r="E78" s="303" t="s">
        <v>251</v>
      </c>
      <c r="F78" s="302"/>
      <c r="G78" s="64"/>
      <c r="H78" s="53"/>
    </row>
    <row r="79" spans="1:9" ht="15.75" thickBot="1" x14ac:dyDescent="0.3">
      <c r="A79" s="46">
        <v>12.3</v>
      </c>
      <c r="B79" s="67" t="s">
        <v>59</v>
      </c>
      <c r="C79" s="301" t="s">
        <v>254</v>
      </c>
      <c r="D79" s="302"/>
      <c r="E79" s="303" t="s">
        <v>255</v>
      </c>
      <c r="F79" s="302"/>
      <c r="G79" s="65"/>
      <c r="H79" s="60"/>
    </row>
    <row r="80" spans="1:9" ht="15.75" thickBot="1" x14ac:dyDescent="0.3">
      <c r="A80" s="76"/>
      <c r="B80" s="108" t="s">
        <v>117</v>
      </c>
      <c r="C80" s="304" t="s">
        <v>154</v>
      </c>
      <c r="D80" s="305"/>
      <c r="E80" s="305"/>
      <c r="F80" s="305"/>
      <c r="G80" s="305"/>
      <c r="H80" s="306"/>
    </row>
  </sheetData>
  <mergeCells count="110">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C28:D28"/>
    <mergeCell ref="E28:F28"/>
    <mergeCell ref="G28:G29"/>
    <mergeCell ref="H28:H29"/>
    <mergeCell ref="G16:G22"/>
    <mergeCell ref="H16:H22"/>
    <mergeCell ref="C23:E23"/>
    <mergeCell ref="C24:E27"/>
    <mergeCell ref="F24:F27"/>
    <mergeCell ref="G24:G27"/>
    <mergeCell ref="H24:H27"/>
    <mergeCell ref="C30:D31"/>
    <mergeCell ref="E30:F31"/>
    <mergeCell ref="G30:G31"/>
    <mergeCell ref="H30:H31"/>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C56:E56"/>
    <mergeCell ref="G56:G66"/>
    <mergeCell ref="H56:H66"/>
    <mergeCell ref="C57:E57"/>
    <mergeCell ref="C58:E64"/>
    <mergeCell ref="F58:F64"/>
    <mergeCell ref="C66:E66"/>
    <mergeCell ref="C52:C54"/>
    <mergeCell ref="D52:D54"/>
    <mergeCell ref="E52:E54"/>
    <mergeCell ref="F52:F54"/>
    <mergeCell ref="G52:G54"/>
    <mergeCell ref="C55:E55"/>
    <mergeCell ref="H52:H54"/>
    <mergeCell ref="G69:G71"/>
    <mergeCell ref="H69:H71"/>
    <mergeCell ref="A72:A73"/>
    <mergeCell ref="C72:D72"/>
    <mergeCell ref="E72:F72"/>
    <mergeCell ref="G72:G73"/>
    <mergeCell ref="H72:H73"/>
    <mergeCell ref="B72:B73"/>
    <mergeCell ref="A67:A68"/>
    <mergeCell ref="C67:D67"/>
    <mergeCell ref="E67:F67"/>
    <mergeCell ref="G67:G68"/>
    <mergeCell ref="H67:H68"/>
    <mergeCell ref="B67:B68"/>
    <mergeCell ref="C69:C70"/>
    <mergeCell ref="D69:D70"/>
    <mergeCell ref="E69:E70"/>
    <mergeCell ref="F69:F70"/>
    <mergeCell ref="C78:D78"/>
    <mergeCell ref="C79:D79"/>
    <mergeCell ref="E78:F78"/>
    <mergeCell ref="E79:F79"/>
    <mergeCell ref="C80:H80"/>
    <mergeCell ref="A75:A76"/>
    <mergeCell ref="C75:D75"/>
    <mergeCell ref="E75:F75"/>
    <mergeCell ref="G75:G76"/>
    <mergeCell ref="H75:H76"/>
    <mergeCell ref="B75:B76"/>
    <mergeCell ref="C76:D76"/>
    <mergeCell ref="E76:F76"/>
    <mergeCell ref="C77:D77"/>
    <mergeCell ref="E77:F7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1" zoomScale="80" zoomScaleNormal="80" workbookViewId="0">
      <pane ySplit="12" topLeftCell="A73" activePane="bottomLeft" state="frozen"/>
      <selection activeCell="B20" sqref="B20"/>
      <selection pane="bottomLeft" activeCell="B78" sqref="B78"/>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399" t="s">
        <v>64</v>
      </c>
      <c r="B2" s="399"/>
      <c r="C2" s="399"/>
      <c r="D2" s="399"/>
      <c r="E2" s="399"/>
      <c r="F2" s="399"/>
      <c r="G2" s="399"/>
      <c r="H2" s="399"/>
    </row>
    <row r="3" spans="1:8" x14ac:dyDescent="0.25">
      <c r="F3" s="30"/>
    </row>
    <row r="4" spans="1:8" ht="15" customHeight="1" x14ac:dyDescent="0.25">
      <c r="A4" s="399" t="s">
        <v>0</v>
      </c>
      <c r="B4" s="399"/>
      <c r="C4" s="399"/>
      <c r="D4" s="399"/>
      <c r="E4" s="399"/>
      <c r="F4" s="399"/>
      <c r="G4" s="399"/>
      <c r="H4" s="399"/>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10</v>
      </c>
      <c r="D8" s="400"/>
      <c r="E8" s="400"/>
      <c r="F8" s="400"/>
      <c r="G8" s="71"/>
      <c r="H8" s="71"/>
    </row>
    <row r="9" spans="1:8" ht="31.5" customHeight="1" x14ac:dyDescent="0.25">
      <c r="A9" s="68" t="s">
        <v>3</v>
      </c>
      <c r="B9" s="69" t="s">
        <v>4</v>
      </c>
      <c r="C9" s="400" t="s">
        <v>287</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288</v>
      </c>
      <c r="D11" s="400"/>
      <c r="E11" s="400" t="s">
        <v>289</v>
      </c>
      <c r="F11" s="400"/>
      <c r="G11" s="34"/>
      <c r="H11" s="35"/>
    </row>
    <row r="12" spans="1:8" x14ac:dyDescent="0.25">
      <c r="A12" s="68" t="s">
        <v>9</v>
      </c>
      <c r="B12" s="69" t="s">
        <v>10</v>
      </c>
      <c r="C12" s="393" t="s">
        <v>273</v>
      </c>
      <c r="D12" s="393"/>
      <c r="E12" s="393" t="s">
        <v>273</v>
      </c>
      <c r="F12" s="393"/>
    </row>
    <row r="13" spans="1:8" x14ac:dyDescent="0.25">
      <c r="A13" s="68" t="s">
        <v>11</v>
      </c>
      <c r="B13" s="69" t="s">
        <v>12</v>
      </c>
      <c r="C13" s="393" t="s">
        <v>290</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291</v>
      </c>
      <c r="G16" s="379" t="s">
        <v>154</v>
      </c>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293</v>
      </c>
      <c r="G24" s="379" t="s">
        <v>154</v>
      </c>
      <c r="H24" s="382" t="s">
        <v>1220</v>
      </c>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550" t="s">
        <v>133</v>
      </c>
      <c r="F30" s="408" t="s">
        <v>294</v>
      </c>
      <c r="G30" s="354" t="s">
        <v>295</v>
      </c>
      <c r="H30" s="376"/>
    </row>
    <row r="31" spans="1:8" ht="15.75" thickBot="1" x14ac:dyDescent="0.3">
      <c r="A31" s="169" t="s">
        <v>30</v>
      </c>
      <c r="B31" s="40" t="s">
        <v>31</v>
      </c>
      <c r="C31" s="372"/>
      <c r="D31" s="373"/>
      <c r="E31" s="327"/>
      <c r="F31" s="530"/>
      <c r="G31" s="321"/>
      <c r="H31" s="323"/>
    </row>
    <row r="32" spans="1:8" ht="33" customHeight="1" thickBot="1" x14ac:dyDescent="0.3">
      <c r="A32" s="307">
        <v>4</v>
      </c>
      <c r="B32" s="377" t="s">
        <v>32</v>
      </c>
      <c r="C32" s="556"/>
      <c r="D32" s="556"/>
      <c r="E32" s="325"/>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296</v>
      </c>
      <c r="E34" s="154" t="s">
        <v>133</v>
      </c>
      <c r="F34" s="156" t="s">
        <v>297</v>
      </c>
      <c r="G34" s="354" t="s">
        <v>154</v>
      </c>
      <c r="H34" s="322" t="s">
        <v>61</v>
      </c>
    </row>
    <row r="35" spans="1:8" ht="15.75" thickBot="1" x14ac:dyDescent="0.3">
      <c r="A35" s="167">
        <v>4.2</v>
      </c>
      <c r="B35" s="8" t="s">
        <v>33</v>
      </c>
      <c r="C35" s="154" t="s">
        <v>133</v>
      </c>
      <c r="D35" s="155" t="s">
        <v>296</v>
      </c>
      <c r="E35" s="154" t="s">
        <v>133</v>
      </c>
      <c r="F35" s="156" t="s">
        <v>297</v>
      </c>
      <c r="G35" s="320"/>
      <c r="H35" s="322"/>
    </row>
    <row r="36" spans="1:8" ht="15.75" thickBot="1" x14ac:dyDescent="0.3">
      <c r="A36" s="169">
        <v>4.3</v>
      </c>
      <c r="B36" s="9" t="s">
        <v>62</v>
      </c>
      <c r="C36" s="155" t="s">
        <v>279</v>
      </c>
      <c r="D36" s="155">
        <v>22</v>
      </c>
      <c r="E36" s="155" t="s">
        <v>280</v>
      </c>
      <c r="F36" s="157">
        <v>54</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326" t="s">
        <v>298</v>
      </c>
      <c r="E39" s="358" t="s">
        <v>133</v>
      </c>
      <c r="F39" s="361" t="s">
        <v>299</v>
      </c>
      <c r="G39" s="364" t="s">
        <v>154</v>
      </c>
      <c r="H39" s="367"/>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4" t="s">
        <v>61</v>
      </c>
      <c r="F46" s="156"/>
      <c r="G46" s="50"/>
      <c r="H46" s="53"/>
    </row>
    <row r="47" spans="1:8" x14ac:dyDescent="0.25">
      <c r="A47" s="167">
        <v>6.2</v>
      </c>
      <c r="B47" s="39" t="s">
        <v>69</v>
      </c>
      <c r="C47" s="154"/>
      <c r="D47" s="154"/>
      <c r="E47" s="154"/>
      <c r="F47" s="156"/>
      <c r="G47" s="50"/>
      <c r="H47" s="53"/>
    </row>
    <row r="48" spans="1:8" ht="30" x14ac:dyDescent="0.25">
      <c r="A48" s="167">
        <v>6.3</v>
      </c>
      <c r="B48" s="39" t="s">
        <v>300</v>
      </c>
      <c r="C48" s="3" t="s">
        <v>61</v>
      </c>
      <c r="D48" s="3"/>
      <c r="E48" s="3" t="s">
        <v>61</v>
      </c>
      <c r="F48" s="3"/>
      <c r="G48" s="203"/>
      <c r="H48" s="204"/>
    </row>
    <row r="49" spans="1:9" ht="105.75" thickBot="1" x14ac:dyDescent="0.3">
      <c r="A49" s="167">
        <v>6.4</v>
      </c>
      <c r="B49" s="40" t="s">
        <v>71</v>
      </c>
      <c r="C49" s="3" t="s">
        <v>133</v>
      </c>
      <c r="D49" s="3" t="s">
        <v>301</v>
      </c>
      <c r="E49" s="3" t="s">
        <v>133</v>
      </c>
      <c r="F49" s="3" t="s">
        <v>301</v>
      </c>
      <c r="G49" s="203" t="s">
        <v>154</v>
      </c>
      <c r="H49" s="296" t="s">
        <v>1221</v>
      </c>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t="s">
        <v>302</v>
      </c>
      <c r="E52" s="326" t="s">
        <v>133</v>
      </c>
      <c r="F52" s="302" t="s">
        <v>303</v>
      </c>
      <c r="G52" s="354" t="s">
        <v>154</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20">
        <v>155</v>
      </c>
      <c r="G56" s="331" t="s">
        <v>154</v>
      </c>
      <c r="H56" s="333"/>
    </row>
    <row r="57" spans="1:9" x14ac:dyDescent="0.25">
      <c r="A57" s="167">
        <v>8.1999999999999993</v>
      </c>
      <c r="B57" s="39" t="s">
        <v>44</v>
      </c>
      <c r="C57" s="330" t="s">
        <v>305</v>
      </c>
      <c r="D57" s="330"/>
      <c r="E57" s="330"/>
      <c r="F57" s="20"/>
      <c r="G57" s="331"/>
      <c r="H57" s="334"/>
    </row>
    <row r="58" spans="1:9" x14ac:dyDescent="0.25">
      <c r="A58" s="167">
        <v>8.3000000000000007</v>
      </c>
      <c r="B58" s="8" t="s">
        <v>45</v>
      </c>
      <c r="C58" s="336" t="s">
        <v>133</v>
      </c>
      <c r="D58" s="337"/>
      <c r="E58" s="338"/>
      <c r="F58" s="587" t="s">
        <v>1224</v>
      </c>
      <c r="G58" s="331"/>
      <c r="H58" s="334"/>
    </row>
    <row r="59" spans="1:9" ht="30" x14ac:dyDescent="0.25">
      <c r="A59" s="167">
        <v>8.4</v>
      </c>
      <c r="B59" s="8" t="s">
        <v>46</v>
      </c>
      <c r="C59" s="339"/>
      <c r="D59" s="340"/>
      <c r="E59" s="341"/>
      <c r="F59" s="346"/>
      <c r="G59" s="331"/>
      <c r="H59" s="334"/>
    </row>
    <row r="60" spans="1:9" ht="36.75" customHeight="1" x14ac:dyDescent="0.25">
      <c r="A60" s="167">
        <v>8.5</v>
      </c>
      <c r="B60" s="8" t="s">
        <v>73</v>
      </c>
      <c r="C60" s="339"/>
      <c r="D60" s="340"/>
      <c r="E60" s="341"/>
      <c r="F60" s="346"/>
      <c r="G60" s="331"/>
      <c r="H60" s="334"/>
    </row>
    <row r="61" spans="1:9" x14ac:dyDescent="0.25">
      <c r="A61" s="167">
        <v>8.6</v>
      </c>
      <c r="B61" s="8" t="s">
        <v>74</v>
      </c>
      <c r="C61" s="339"/>
      <c r="D61" s="340"/>
      <c r="E61" s="341"/>
      <c r="F61" s="346"/>
      <c r="G61" s="331"/>
      <c r="H61" s="334"/>
    </row>
    <row r="62" spans="1:9" x14ac:dyDescent="0.25">
      <c r="A62" s="167">
        <v>8.6999999999999993</v>
      </c>
      <c r="B62" s="8" t="s">
        <v>47</v>
      </c>
      <c r="C62" s="339"/>
      <c r="D62" s="340"/>
      <c r="E62" s="341"/>
      <c r="F62" s="346"/>
      <c r="G62" s="331"/>
      <c r="H62" s="334"/>
      <c r="I62" s="1"/>
    </row>
    <row r="63" spans="1:9" ht="31.5" customHeight="1" x14ac:dyDescent="0.3">
      <c r="A63" s="167">
        <v>8.8000000000000007</v>
      </c>
      <c r="B63" s="8" t="s">
        <v>75</v>
      </c>
      <c r="C63" s="339"/>
      <c r="D63" s="340"/>
      <c r="E63" s="341"/>
      <c r="F63" s="346"/>
      <c r="G63" s="331"/>
      <c r="H63" s="334"/>
      <c r="I63" s="2"/>
    </row>
    <row r="64" spans="1:9" ht="16.5" x14ac:dyDescent="0.3">
      <c r="A64" s="167">
        <v>8.9</v>
      </c>
      <c r="B64" s="11" t="s">
        <v>76</v>
      </c>
      <c r="C64" s="339"/>
      <c r="D64" s="340"/>
      <c r="E64" s="341"/>
      <c r="F64" s="346"/>
      <c r="G64" s="331"/>
      <c r="H64" s="334"/>
      <c r="I64" s="2"/>
    </row>
    <row r="65" spans="1:9" ht="16.5" x14ac:dyDescent="0.3">
      <c r="A65" s="285"/>
      <c r="B65" s="39" t="s">
        <v>49</v>
      </c>
      <c r="C65" s="339"/>
      <c r="D65" s="340"/>
      <c r="E65" s="341"/>
      <c r="F65" s="346"/>
      <c r="G65" s="331"/>
      <c r="H65" s="334"/>
      <c r="I65" s="2"/>
    </row>
    <row r="66" spans="1:9" ht="30.75" thickBot="1" x14ac:dyDescent="0.3">
      <c r="A66" s="5">
        <v>8.1</v>
      </c>
      <c r="B66" s="40" t="s">
        <v>77</v>
      </c>
      <c r="C66" s="565"/>
      <c r="D66" s="566"/>
      <c r="E66" s="567"/>
      <c r="F66" s="588"/>
      <c r="G66" s="332"/>
      <c r="H66" s="335"/>
      <c r="I66" s="44"/>
    </row>
    <row r="67" spans="1:9" ht="30" customHeight="1" thickBot="1" x14ac:dyDescent="0.3">
      <c r="A67" s="307">
        <v>9</v>
      </c>
      <c r="B67" s="324" t="s">
        <v>51</v>
      </c>
      <c r="C67" s="590"/>
      <c r="D67" s="590"/>
      <c r="E67" s="590"/>
      <c r="F67" s="590"/>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61</v>
      </c>
      <c r="D69" s="326"/>
      <c r="E69" s="326" t="s">
        <v>133</v>
      </c>
      <c r="F69" s="328" t="s">
        <v>306</v>
      </c>
      <c r="G69" s="320" t="s">
        <v>154</v>
      </c>
      <c r="H69" s="322"/>
    </row>
    <row r="70" spans="1:9" x14ac:dyDescent="0.25">
      <c r="A70" s="167">
        <v>9.1999999999999993</v>
      </c>
      <c r="B70" s="38" t="s">
        <v>52</v>
      </c>
      <c r="C70" s="327"/>
      <c r="D70" s="327"/>
      <c r="E70" s="327"/>
      <c r="F70" s="329"/>
      <c r="G70" s="320"/>
      <c r="H70" s="322"/>
    </row>
    <row r="71" spans="1:9" ht="30.75" thickBot="1" x14ac:dyDescent="0.3">
      <c r="A71" s="169">
        <v>9.3000000000000007</v>
      </c>
      <c r="B71" s="45" t="s">
        <v>53</v>
      </c>
      <c r="C71" s="155"/>
      <c r="D71" s="155"/>
      <c r="E71" s="155"/>
      <c r="F71" s="157"/>
      <c r="G71" s="321"/>
      <c r="H71" s="323"/>
    </row>
    <row r="72" spans="1:9" ht="30" customHeight="1" thickBot="1" x14ac:dyDescent="0.3">
      <c r="A72" s="307">
        <v>10</v>
      </c>
      <c r="B72" s="314" t="s">
        <v>54</v>
      </c>
      <c r="C72" s="556"/>
      <c r="D72" s="556"/>
      <c r="E72" s="556"/>
      <c r="F72" s="557"/>
      <c r="G72" s="312" t="s">
        <v>16</v>
      </c>
      <c r="H72" s="312" t="s">
        <v>17</v>
      </c>
    </row>
    <row r="73" spans="1:9" ht="30" customHeight="1" thickBot="1" x14ac:dyDescent="0.3">
      <c r="A73" s="308"/>
      <c r="B73" s="589"/>
      <c r="C73" s="58" t="s">
        <v>14</v>
      </c>
      <c r="D73" s="59" t="s">
        <v>15</v>
      </c>
      <c r="E73" s="24" t="s">
        <v>14</v>
      </c>
      <c r="F73" s="57" t="s">
        <v>15</v>
      </c>
      <c r="G73" s="313"/>
      <c r="H73" s="313"/>
    </row>
    <row r="74" spans="1:9" ht="37.5" customHeight="1" thickBot="1" x14ac:dyDescent="0.3">
      <c r="A74" s="169">
        <v>10.1</v>
      </c>
      <c r="B74" s="40" t="s">
        <v>55</v>
      </c>
      <c r="C74" s="112" t="s">
        <v>61</v>
      </c>
      <c r="D74" s="97"/>
      <c r="E74" s="98" t="s">
        <v>133</v>
      </c>
      <c r="F74" s="99" t="s">
        <v>307</v>
      </c>
      <c r="G74" s="127" t="s">
        <v>154</v>
      </c>
      <c r="H74" s="101"/>
    </row>
    <row r="75" spans="1:9" ht="30" customHeight="1" thickBot="1" x14ac:dyDescent="0.3">
      <c r="A75" s="307">
        <v>12</v>
      </c>
      <c r="B75" s="314" t="s">
        <v>56</v>
      </c>
      <c r="C75" s="593" t="s">
        <v>308</v>
      </c>
      <c r="D75" s="594"/>
      <c r="E75" s="594"/>
      <c r="F75" s="595"/>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1" t="s">
        <v>133</v>
      </c>
      <c r="F77" s="302"/>
      <c r="G77" s="292" t="s">
        <v>154</v>
      </c>
      <c r="H77" s="53"/>
    </row>
    <row r="78" spans="1:9" ht="31.5" customHeight="1" x14ac:dyDescent="0.25">
      <c r="A78" s="167">
        <v>12.2</v>
      </c>
      <c r="B78" s="66" t="s">
        <v>58</v>
      </c>
      <c r="C78" s="301" t="s">
        <v>133</v>
      </c>
      <c r="D78" s="302"/>
      <c r="E78" s="301" t="s">
        <v>133</v>
      </c>
      <c r="F78" s="302"/>
      <c r="G78" s="119" t="s">
        <v>154</v>
      </c>
      <c r="H78" s="53"/>
    </row>
    <row r="79" spans="1:9" ht="15.75" thickBot="1" x14ac:dyDescent="0.3">
      <c r="A79" s="46">
        <v>12.3</v>
      </c>
      <c r="B79" s="67" t="s">
        <v>59</v>
      </c>
      <c r="C79" s="301" t="s">
        <v>133</v>
      </c>
      <c r="D79" s="302"/>
      <c r="E79" s="301" t="s">
        <v>133</v>
      </c>
      <c r="F79" s="302"/>
      <c r="G79" s="119" t="s">
        <v>154</v>
      </c>
      <c r="H79" s="60"/>
    </row>
    <row r="80" spans="1:9" ht="19.5" thickBot="1" x14ac:dyDescent="0.3">
      <c r="A80" s="288" t="s">
        <v>60</v>
      </c>
      <c r="B80" s="300"/>
      <c r="C80" s="591" t="s">
        <v>286</v>
      </c>
      <c r="D80" s="591"/>
      <c r="E80" s="591"/>
      <c r="F80" s="591"/>
      <c r="G80" s="591"/>
      <c r="H80" s="592"/>
    </row>
  </sheetData>
  <mergeCells count="108">
    <mergeCell ref="C78:D78"/>
    <mergeCell ref="E78:F78"/>
    <mergeCell ref="C79:D79"/>
    <mergeCell ref="E79:F79"/>
    <mergeCell ref="C80:H80"/>
    <mergeCell ref="A75:A76"/>
    <mergeCell ref="C75:F75"/>
    <mergeCell ref="G75:G76"/>
    <mergeCell ref="H75:H76"/>
    <mergeCell ref="B75:B76"/>
    <mergeCell ref="C76:D76"/>
    <mergeCell ref="E76:F76"/>
    <mergeCell ref="C77:D77"/>
    <mergeCell ref="E77:F77"/>
    <mergeCell ref="G69:G71"/>
    <mergeCell ref="H69:H71"/>
    <mergeCell ref="A72:A73"/>
    <mergeCell ref="C72:D72"/>
    <mergeCell ref="E72:F72"/>
    <mergeCell ref="G72:G73"/>
    <mergeCell ref="H72:H73"/>
    <mergeCell ref="B72:B73"/>
    <mergeCell ref="A67:A68"/>
    <mergeCell ref="C67:D67"/>
    <mergeCell ref="E67:F67"/>
    <mergeCell ref="G67:G68"/>
    <mergeCell ref="H67:H68"/>
    <mergeCell ref="B67:B68"/>
    <mergeCell ref="C69:C70"/>
    <mergeCell ref="D69:D70"/>
    <mergeCell ref="E69:E70"/>
    <mergeCell ref="F69:F70"/>
    <mergeCell ref="C56:E56"/>
    <mergeCell ref="G56:G66"/>
    <mergeCell ref="H56:H66"/>
    <mergeCell ref="C57:E57"/>
    <mergeCell ref="C58:E66"/>
    <mergeCell ref="F58:F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H32:H33"/>
    <mergeCell ref="G34:G36"/>
    <mergeCell ref="H34:H36"/>
    <mergeCell ref="A37:A38"/>
    <mergeCell ref="B37:B38"/>
    <mergeCell ref="C37:D37"/>
    <mergeCell ref="E37:F37"/>
    <mergeCell ref="G37:G38"/>
    <mergeCell ref="H37:H38"/>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80" zoomScaleNormal="80" workbookViewId="0">
      <pane ySplit="11" topLeftCell="A12" activePane="bottomLeft" state="frozen"/>
      <selection activeCell="B20" sqref="B20"/>
      <selection pane="bottomLeft" activeCell="B20" sqref="B2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2.5703125" style="182" bestFit="1" customWidth="1"/>
    <col min="6" max="6" width="20.5703125" style="182" customWidth="1"/>
    <col min="7" max="7" width="17.5703125" style="182" customWidth="1"/>
    <col min="8" max="8" width="17.140625" style="182" customWidth="1"/>
    <col min="9" max="9" width="29.4257812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A2" s="399" t="s">
        <v>64</v>
      </c>
      <c r="B2" s="399"/>
      <c r="C2" s="399"/>
      <c r="D2" s="399"/>
      <c r="E2" s="399"/>
      <c r="F2" s="399"/>
      <c r="G2" s="399"/>
      <c r="H2" s="399"/>
      <c r="I2" s="399"/>
      <c r="J2" s="399"/>
    </row>
    <row r="3" spans="1:10" x14ac:dyDescent="0.25">
      <c r="F3" s="30"/>
    </row>
    <row r="4" spans="1:10" ht="15" customHeight="1" x14ac:dyDescent="0.25">
      <c r="A4" s="399" t="s">
        <v>0</v>
      </c>
      <c r="B4" s="399"/>
      <c r="C4" s="399"/>
      <c r="D4" s="399"/>
      <c r="E4" s="399"/>
      <c r="F4" s="399"/>
      <c r="G4" s="399"/>
      <c r="H4" s="399"/>
      <c r="I4" s="399"/>
      <c r="J4" s="399"/>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400">
        <v>11</v>
      </c>
      <c r="D8" s="400"/>
      <c r="E8" s="400"/>
      <c r="F8" s="400"/>
      <c r="G8" s="400"/>
      <c r="H8" s="400"/>
      <c r="I8" s="71"/>
      <c r="J8" s="71"/>
    </row>
    <row r="9" spans="1:10" ht="31.5" customHeight="1" x14ac:dyDescent="0.25">
      <c r="A9" s="68" t="s">
        <v>3</v>
      </c>
      <c r="B9" s="69" t="s">
        <v>4</v>
      </c>
      <c r="C9" s="400" t="s">
        <v>309</v>
      </c>
      <c r="D9" s="400"/>
      <c r="E9" s="400"/>
      <c r="F9" s="400"/>
      <c r="G9" s="400"/>
      <c r="H9" s="400"/>
      <c r="I9" s="71"/>
    </row>
    <row r="10" spans="1:10" ht="39.75" customHeight="1" x14ac:dyDescent="0.25">
      <c r="A10" s="68" t="s">
        <v>5</v>
      </c>
      <c r="B10" s="70" t="s">
        <v>6</v>
      </c>
      <c r="C10" s="400" t="s">
        <v>270</v>
      </c>
      <c r="D10" s="400"/>
      <c r="E10" s="400"/>
      <c r="F10" s="400"/>
      <c r="G10" s="400"/>
      <c r="H10" s="400"/>
      <c r="I10" s="475"/>
      <c r="J10" s="476"/>
    </row>
    <row r="11" spans="1:10" ht="31.5" customHeight="1" x14ac:dyDescent="0.25">
      <c r="A11" s="68" t="s">
        <v>7</v>
      </c>
      <c r="B11" s="69" t="s">
        <v>8</v>
      </c>
      <c r="C11" s="400" t="s">
        <v>310</v>
      </c>
      <c r="D11" s="400"/>
      <c r="E11" s="400" t="s">
        <v>311</v>
      </c>
      <c r="F11" s="400"/>
      <c r="G11" s="400" t="s">
        <v>312</v>
      </c>
      <c r="H11" s="400"/>
      <c r="I11" s="34"/>
      <c r="J11" s="35"/>
    </row>
    <row r="12" spans="1:10" x14ac:dyDescent="0.25">
      <c r="A12" s="68" t="s">
        <v>9</v>
      </c>
      <c r="B12" s="69" t="s">
        <v>10</v>
      </c>
      <c r="C12" s="393" t="s">
        <v>313</v>
      </c>
      <c r="D12" s="393"/>
      <c r="E12" s="393" t="s">
        <v>313</v>
      </c>
      <c r="F12" s="393"/>
      <c r="G12" s="393" t="s">
        <v>313</v>
      </c>
      <c r="H12" s="393"/>
    </row>
    <row r="13" spans="1:10" x14ac:dyDescent="0.25">
      <c r="A13" s="68" t="s">
        <v>11</v>
      </c>
      <c r="B13" s="69" t="s">
        <v>12</v>
      </c>
      <c r="C13" s="393" t="s">
        <v>87</v>
      </c>
      <c r="D13" s="393"/>
      <c r="E13" s="393" t="s">
        <v>87</v>
      </c>
      <c r="F13" s="393"/>
      <c r="G13" s="393" t="s">
        <v>87</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186" t="s">
        <v>16</v>
      </c>
      <c r="J15" s="55" t="s">
        <v>17</v>
      </c>
    </row>
    <row r="16" spans="1:10" x14ac:dyDescent="0.25">
      <c r="A16" s="167">
        <v>1.1000000000000001</v>
      </c>
      <c r="B16" s="37" t="s">
        <v>18</v>
      </c>
      <c r="C16" s="422" t="s">
        <v>133</v>
      </c>
      <c r="D16" s="466"/>
      <c r="E16" s="467"/>
      <c r="F16" s="514" t="s">
        <v>314</v>
      </c>
      <c r="G16" s="466"/>
      <c r="H16" s="426"/>
      <c r="I16" s="429" t="s">
        <v>154</v>
      </c>
      <c r="J16" s="444"/>
    </row>
    <row r="17" spans="1:10" x14ac:dyDescent="0.25">
      <c r="A17" s="167">
        <v>1.2</v>
      </c>
      <c r="B17" s="6" t="s">
        <v>292</v>
      </c>
      <c r="C17" s="423"/>
      <c r="D17" s="468"/>
      <c r="E17" s="469"/>
      <c r="F17" s="423"/>
      <c r="G17" s="468"/>
      <c r="H17" s="427"/>
      <c r="I17" s="430"/>
      <c r="J17" s="444"/>
    </row>
    <row r="18" spans="1:10" x14ac:dyDescent="0.25">
      <c r="A18" s="167">
        <v>1.3</v>
      </c>
      <c r="B18" s="37" t="s">
        <v>19</v>
      </c>
      <c r="C18" s="423"/>
      <c r="D18" s="468"/>
      <c r="E18" s="469"/>
      <c r="F18" s="423"/>
      <c r="G18" s="468"/>
      <c r="H18" s="427"/>
      <c r="I18" s="430"/>
      <c r="J18" s="444"/>
    </row>
    <row r="19" spans="1:10" ht="30" x14ac:dyDescent="0.25">
      <c r="A19" s="167">
        <v>1.4</v>
      </c>
      <c r="B19" s="37" t="s">
        <v>20</v>
      </c>
      <c r="C19" s="423"/>
      <c r="D19" s="468"/>
      <c r="E19" s="469"/>
      <c r="F19" s="423"/>
      <c r="G19" s="468"/>
      <c r="H19" s="427"/>
      <c r="I19" s="430"/>
      <c r="J19" s="444"/>
    </row>
    <row r="20" spans="1:10" ht="60" x14ac:dyDescent="0.25">
      <c r="A20" s="167">
        <v>1.5</v>
      </c>
      <c r="B20" s="37" t="s">
        <v>275</v>
      </c>
      <c r="C20" s="423"/>
      <c r="D20" s="468"/>
      <c r="E20" s="469"/>
      <c r="F20" s="423"/>
      <c r="G20" s="468"/>
      <c r="H20" s="427"/>
      <c r="I20" s="430"/>
      <c r="J20" s="444"/>
    </row>
    <row r="21" spans="1:10" x14ac:dyDescent="0.25">
      <c r="A21" s="167">
        <v>1.6</v>
      </c>
      <c r="B21" s="39" t="s">
        <v>21</v>
      </c>
      <c r="C21" s="423"/>
      <c r="D21" s="468"/>
      <c r="E21" s="469"/>
      <c r="F21" s="423"/>
      <c r="G21" s="468"/>
      <c r="H21" s="427"/>
      <c r="I21" s="430"/>
      <c r="J21" s="444"/>
    </row>
    <row r="22" spans="1:10" ht="30.75" thickBot="1" x14ac:dyDescent="0.3">
      <c r="A22" s="169">
        <v>1.7</v>
      </c>
      <c r="B22" s="40" t="s">
        <v>22</v>
      </c>
      <c r="C22" s="470"/>
      <c r="D22" s="471"/>
      <c r="E22" s="472"/>
      <c r="F22" s="470"/>
      <c r="G22" s="471"/>
      <c r="H22" s="474"/>
      <c r="I22" s="431"/>
      <c r="J22" s="445"/>
    </row>
    <row r="23" spans="1:10" ht="39" customHeight="1" x14ac:dyDescent="0.25">
      <c r="A23" s="47">
        <v>2</v>
      </c>
      <c r="B23" s="48" t="s">
        <v>23</v>
      </c>
      <c r="C23" s="355" t="s">
        <v>14</v>
      </c>
      <c r="D23" s="356"/>
      <c r="E23" s="357"/>
      <c r="F23" s="355" t="s">
        <v>15</v>
      </c>
      <c r="G23" s="356"/>
      <c r="H23" s="446"/>
      <c r="I23" s="186" t="s">
        <v>16</v>
      </c>
      <c r="J23" s="56" t="s">
        <v>17</v>
      </c>
    </row>
    <row r="24" spans="1:10" ht="45.75" customHeight="1" x14ac:dyDescent="0.25">
      <c r="A24" s="167">
        <v>2.1</v>
      </c>
      <c r="B24" s="39" t="s">
        <v>24</v>
      </c>
      <c r="C24" s="422" t="s">
        <v>133</v>
      </c>
      <c r="D24" s="504"/>
      <c r="E24" s="505"/>
      <c r="F24" s="455" t="s">
        <v>315</v>
      </c>
      <c r="G24" s="456"/>
      <c r="H24" s="457"/>
      <c r="I24" s="429" t="s">
        <v>154</v>
      </c>
      <c r="J24" s="596" t="s">
        <v>61</v>
      </c>
    </row>
    <row r="25" spans="1:10" ht="50.25" customHeight="1" x14ac:dyDescent="0.25">
      <c r="A25" s="167">
        <v>2.2000000000000002</v>
      </c>
      <c r="B25" s="39" t="s">
        <v>25</v>
      </c>
      <c r="C25" s="506"/>
      <c r="D25" s="507"/>
      <c r="E25" s="508"/>
      <c r="F25" s="458"/>
      <c r="G25" s="459"/>
      <c r="H25" s="460"/>
      <c r="I25" s="430"/>
      <c r="J25" s="596"/>
    </row>
    <row r="26" spans="1:10" ht="74.25" customHeight="1" x14ac:dyDescent="0.25">
      <c r="A26" s="167">
        <v>2.2999999999999998</v>
      </c>
      <c r="B26" s="73" t="s">
        <v>26</v>
      </c>
      <c r="C26" s="506"/>
      <c r="D26" s="507"/>
      <c r="E26" s="508"/>
      <c r="F26" s="458"/>
      <c r="G26" s="459"/>
      <c r="H26" s="460"/>
      <c r="I26" s="430"/>
      <c r="J26" s="596"/>
    </row>
    <row r="27" spans="1:10" ht="42" customHeight="1" thickBot="1" x14ac:dyDescent="0.3">
      <c r="A27" s="169">
        <v>2.4</v>
      </c>
      <c r="B27" s="40" t="s">
        <v>27</v>
      </c>
      <c r="C27" s="509"/>
      <c r="D27" s="510"/>
      <c r="E27" s="511"/>
      <c r="F27" s="461"/>
      <c r="G27" s="462"/>
      <c r="H27" s="463"/>
      <c r="I27" s="431"/>
      <c r="J27" s="597"/>
    </row>
    <row r="28" spans="1:10" ht="25.5" customHeight="1" thickBot="1" x14ac:dyDescent="0.3">
      <c r="A28" s="307">
        <v>3</v>
      </c>
      <c r="B28" s="324" t="s">
        <v>267</v>
      </c>
      <c r="C28" s="556"/>
      <c r="D28" s="556"/>
      <c r="E28" s="556"/>
      <c r="F28" s="557"/>
      <c r="G28" s="556"/>
      <c r="H28" s="557"/>
      <c r="I28" s="312" t="s">
        <v>16</v>
      </c>
      <c r="J28" s="312" t="s">
        <v>17</v>
      </c>
    </row>
    <row r="29" spans="1:10" ht="35.25" customHeight="1" x14ac:dyDescent="0.25">
      <c r="A29" s="308"/>
      <c r="B29" s="325"/>
      <c r="C29" s="139" t="s">
        <v>14</v>
      </c>
      <c r="D29" s="145" t="s">
        <v>15</v>
      </c>
      <c r="E29" s="139" t="s">
        <v>14</v>
      </c>
      <c r="F29" s="145" t="s">
        <v>15</v>
      </c>
      <c r="G29" s="139" t="s">
        <v>14</v>
      </c>
      <c r="H29" s="145" t="s">
        <v>15</v>
      </c>
      <c r="I29" s="313"/>
      <c r="J29" s="313"/>
    </row>
    <row r="30" spans="1:10" ht="47.25" customHeight="1" x14ac:dyDescent="0.25">
      <c r="A30" s="167" t="s">
        <v>29</v>
      </c>
      <c r="B30" s="37" t="s">
        <v>18</v>
      </c>
      <c r="C30" s="154"/>
      <c r="D30" s="154"/>
      <c r="E30" s="154"/>
      <c r="F30" s="156"/>
      <c r="G30" s="154"/>
      <c r="H30" s="156"/>
      <c r="I30" s="354"/>
      <c r="J30" s="376"/>
    </row>
    <row r="31" spans="1:10" ht="15.75" thickBot="1" x14ac:dyDescent="0.3">
      <c r="A31" s="169" t="s">
        <v>30</v>
      </c>
      <c r="B31" s="40" t="s">
        <v>31</v>
      </c>
      <c r="C31" s="154"/>
      <c r="D31" s="155"/>
      <c r="E31" s="154"/>
      <c r="F31" s="157"/>
      <c r="G31" s="154"/>
      <c r="H31" s="157"/>
      <c r="I31" s="321"/>
      <c r="J31" s="323"/>
    </row>
    <row r="32" spans="1:10" ht="33" customHeight="1" thickBot="1" x14ac:dyDescent="0.3">
      <c r="A32" s="307">
        <v>4</v>
      </c>
      <c r="B32" s="377" t="s">
        <v>32</v>
      </c>
      <c r="C32" s="556"/>
      <c r="D32" s="556"/>
      <c r="E32" s="556"/>
      <c r="F32" s="557"/>
      <c r="G32" s="556"/>
      <c r="H32" s="557"/>
      <c r="I32" s="312" t="s">
        <v>16</v>
      </c>
      <c r="J32" s="312" t="s">
        <v>17</v>
      </c>
    </row>
    <row r="33" spans="1:10" ht="33" customHeight="1" x14ac:dyDescent="0.25">
      <c r="A33" s="308"/>
      <c r="B33" s="378"/>
      <c r="C33" s="139" t="s">
        <v>14</v>
      </c>
      <c r="D33" s="145" t="s">
        <v>15</v>
      </c>
      <c r="E33" s="139" t="s">
        <v>14</v>
      </c>
      <c r="F33" s="145" t="s">
        <v>15</v>
      </c>
      <c r="G33" s="139" t="s">
        <v>14</v>
      </c>
      <c r="H33" s="145" t="s">
        <v>15</v>
      </c>
      <c r="I33" s="313"/>
      <c r="J33" s="313"/>
    </row>
    <row r="34" spans="1:10" ht="47.25" customHeight="1" x14ac:dyDescent="0.25">
      <c r="A34" s="167">
        <v>4.0999999999999996</v>
      </c>
      <c r="B34" s="8" t="s">
        <v>65</v>
      </c>
      <c r="C34" s="154" t="s">
        <v>133</v>
      </c>
      <c r="D34" s="154" t="s">
        <v>316</v>
      </c>
      <c r="E34" s="154" t="s">
        <v>133</v>
      </c>
      <c r="F34" s="156" t="s">
        <v>317</v>
      </c>
      <c r="G34" s="154" t="s">
        <v>133</v>
      </c>
      <c r="H34" s="156" t="s">
        <v>318</v>
      </c>
      <c r="I34" s="354" t="s">
        <v>154</v>
      </c>
      <c r="J34" s="322" t="s">
        <v>61</v>
      </c>
    </row>
    <row r="35" spans="1:10" x14ac:dyDescent="0.25">
      <c r="A35" s="167">
        <v>4.2</v>
      </c>
      <c r="B35" s="8" t="s">
        <v>33</v>
      </c>
      <c r="C35" s="154" t="s">
        <v>133</v>
      </c>
      <c r="D35" s="154" t="s">
        <v>316</v>
      </c>
      <c r="E35" s="154" t="s">
        <v>133</v>
      </c>
      <c r="F35" s="156" t="s">
        <v>317</v>
      </c>
      <c r="G35" s="154" t="s">
        <v>133</v>
      </c>
      <c r="H35" s="156"/>
      <c r="I35" s="320"/>
      <c r="J35" s="322"/>
    </row>
    <row r="36" spans="1:10" ht="15.75" thickBot="1" x14ac:dyDescent="0.3">
      <c r="A36" s="169">
        <v>4.3</v>
      </c>
      <c r="B36" s="9" t="s">
        <v>62</v>
      </c>
      <c r="C36" s="155" t="s">
        <v>280</v>
      </c>
      <c r="D36" s="155">
        <v>20</v>
      </c>
      <c r="E36" s="155" t="s">
        <v>280</v>
      </c>
      <c r="F36" s="157">
        <v>53</v>
      </c>
      <c r="G36" s="154" t="s">
        <v>319</v>
      </c>
      <c r="H36" s="157">
        <v>76</v>
      </c>
      <c r="I36" s="321"/>
      <c r="J36" s="323"/>
    </row>
    <row r="37" spans="1:10" ht="30" customHeight="1" thickBot="1" x14ac:dyDescent="0.3">
      <c r="A37" s="307">
        <v>5</v>
      </c>
      <c r="B37" s="314" t="s">
        <v>34</v>
      </c>
      <c r="C37" s="559"/>
      <c r="D37" s="560"/>
      <c r="E37" s="559"/>
      <c r="F37" s="560"/>
      <c r="G37" s="559"/>
      <c r="H37" s="560"/>
      <c r="I37" s="312" t="s">
        <v>16</v>
      </c>
      <c r="J37" s="312" t="s">
        <v>17</v>
      </c>
    </row>
    <row r="38" spans="1:10" ht="30.75" thickBot="1" x14ac:dyDescent="0.3">
      <c r="A38" s="308"/>
      <c r="B38" s="315"/>
      <c r="C38" s="181" t="s">
        <v>14</v>
      </c>
      <c r="D38" s="57" t="s">
        <v>15</v>
      </c>
      <c r="E38" s="181" t="s">
        <v>14</v>
      </c>
      <c r="F38" s="57" t="s">
        <v>15</v>
      </c>
      <c r="G38" s="181" t="s">
        <v>14</v>
      </c>
      <c r="H38" s="57" t="s">
        <v>15</v>
      </c>
      <c r="I38" s="313"/>
      <c r="J38" s="313"/>
    </row>
    <row r="39" spans="1:10" ht="45" customHeight="1" x14ac:dyDescent="0.25">
      <c r="A39" s="167">
        <v>5.0999999999999996</v>
      </c>
      <c r="B39" s="8" t="s">
        <v>65</v>
      </c>
      <c r="C39" s="326" t="s">
        <v>133</v>
      </c>
      <c r="D39" s="326" t="s">
        <v>320</v>
      </c>
      <c r="E39" s="435" t="s">
        <v>133</v>
      </c>
      <c r="F39" s="438" t="s">
        <v>321</v>
      </c>
      <c r="G39" s="435" t="s">
        <v>133</v>
      </c>
      <c r="H39" s="438" t="s">
        <v>322</v>
      </c>
      <c r="I39" s="429" t="s">
        <v>154</v>
      </c>
      <c r="J39" s="432" t="s">
        <v>61</v>
      </c>
    </row>
    <row r="40" spans="1:10" ht="30" x14ac:dyDescent="0.25">
      <c r="A40" s="167">
        <v>5.2</v>
      </c>
      <c r="B40" s="8" t="s">
        <v>67</v>
      </c>
      <c r="C40" s="349"/>
      <c r="D40" s="349"/>
      <c r="E40" s="436"/>
      <c r="F40" s="439"/>
      <c r="G40" s="436"/>
      <c r="H40" s="439"/>
      <c r="I40" s="430"/>
      <c r="J40" s="433"/>
    </row>
    <row r="41" spans="1:10" ht="30" x14ac:dyDescent="0.25">
      <c r="A41" s="167">
        <v>5.3</v>
      </c>
      <c r="B41" s="10" t="s">
        <v>68</v>
      </c>
      <c r="C41" s="349"/>
      <c r="D41" s="349"/>
      <c r="E41" s="436"/>
      <c r="F41" s="439"/>
      <c r="G41" s="436"/>
      <c r="H41" s="439"/>
      <c r="I41" s="430"/>
      <c r="J41" s="433"/>
    </row>
    <row r="42" spans="1:10" x14ac:dyDescent="0.25">
      <c r="A42" s="167">
        <v>5.4</v>
      </c>
      <c r="B42" s="8" t="s">
        <v>35</v>
      </c>
      <c r="C42" s="349"/>
      <c r="D42" s="349"/>
      <c r="E42" s="436"/>
      <c r="F42" s="439"/>
      <c r="G42" s="436"/>
      <c r="H42" s="439"/>
      <c r="I42" s="430"/>
      <c r="J42" s="433"/>
    </row>
    <row r="43" spans="1:10" ht="15.75" thickBot="1" x14ac:dyDescent="0.3">
      <c r="A43" s="169">
        <v>5.5</v>
      </c>
      <c r="B43" s="40" t="s">
        <v>36</v>
      </c>
      <c r="C43" s="350"/>
      <c r="D43" s="350"/>
      <c r="E43" s="437"/>
      <c r="F43" s="440"/>
      <c r="G43" s="437"/>
      <c r="H43" s="440"/>
      <c r="I43" s="431"/>
      <c r="J43" s="434"/>
    </row>
    <row r="44" spans="1:10" ht="30" customHeight="1" thickBot="1" x14ac:dyDescent="0.3">
      <c r="A44" s="307">
        <v>6</v>
      </c>
      <c r="B44" s="314" t="s">
        <v>37</v>
      </c>
      <c r="C44" s="562"/>
      <c r="D44" s="563"/>
      <c r="E44" s="564"/>
      <c r="F44" s="557"/>
      <c r="G44" s="564"/>
      <c r="H44" s="557"/>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167">
        <v>6.1</v>
      </c>
      <c r="B46" s="39" t="s">
        <v>38</v>
      </c>
      <c r="C46" s="158" t="s">
        <v>61</v>
      </c>
      <c r="D46" s="154"/>
      <c r="E46" s="154" t="s">
        <v>61</v>
      </c>
      <c r="F46" s="7"/>
      <c r="G46" s="154" t="s">
        <v>61</v>
      </c>
      <c r="H46" s="156"/>
      <c r="I46" s="12"/>
      <c r="J46" s="13"/>
    </row>
    <row r="47" spans="1:10" x14ac:dyDescent="0.25">
      <c r="A47" s="167">
        <v>6.2</v>
      </c>
      <c r="B47" s="39" t="s">
        <v>69</v>
      </c>
      <c r="C47" s="158"/>
      <c r="D47" s="154"/>
      <c r="E47" s="154"/>
      <c r="F47" s="158"/>
      <c r="G47" s="154"/>
      <c r="H47" s="156"/>
      <c r="I47" s="50"/>
      <c r="J47" s="53"/>
    </row>
    <row r="48" spans="1:10" ht="30" x14ac:dyDescent="0.25">
      <c r="A48" s="167">
        <v>6.3</v>
      </c>
      <c r="B48" s="39" t="s">
        <v>268</v>
      </c>
      <c r="C48" s="158" t="s">
        <v>133</v>
      </c>
      <c r="D48" s="154" t="s">
        <v>323</v>
      </c>
      <c r="E48" s="154" t="s">
        <v>133</v>
      </c>
      <c r="F48" s="156" t="s">
        <v>323</v>
      </c>
      <c r="G48" s="154" t="s">
        <v>133</v>
      </c>
      <c r="H48" s="156" t="s">
        <v>323</v>
      </c>
      <c r="I48" s="50"/>
      <c r="J48" s="53"/>
    </row>
    <row r="49" spans="1:11" ht="45.75" thickBot="1" x14ac:dyDescent="0.3">
      <c r="A49" s="167">
        <v>6.4</v>
      </c>
      <c r="B49" s="40" t="s">
        <v>71</v>
      </c>
      <c r="C49" s="158" t="s">
        <v>133</v>
      </c>
      <c r="D49" s="155" t="s">
        <v>323</v>
      </c>
      <c r="E49" s="155" t="s">
        <v>133</v>
      </c>
      <c r="F49" s="157" t="s">
        <v>323</v>
      </c>
      <c r="G49" s="157" t="s">
        <v>133</v>
      </c>
      <c r="H49" s="182" t="s">
        <v>323</v>
      </c>
      <c r="I49" s="51"/>
      <c r="J49" s="54"/>
    </row>
    <row r="50" spans="1:11" ht="30" customHeight="1" thickBot="1" x14ac:dyDescent="0.3">
      <c r="A50" s="307">
        <v>7</v>
      </c>
      <c r="B50" s="324" t="s">
        <v>262</v>
      </c>
      <c r="C50" s="556"/>
      <c r="D50" s="556"/>
      <c r="E50" s="556"/>
      <c r="F50" s="557"/>
      <c r="G50" s="556"/>
      <c r="H50" s="557"/>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167">
        <v>7.1</v>
      </c>
      <c r="B52" s="39" t="s">
        <v>40</v>
      </c>
      <c r="C52" s="326" t="s">
        <v>133</v>
      </c>
      <c r="D52" s="351">
        <v>168</v>
      </c>
      <c r="E52" s="326" t="s">
        <v>133</v>
      </c>
      <c r="F52" s="302">
        <v>173</v>
      </c>
      <c r="G52" s="326" t="s">
        <v>133</v>
      </c>
      <c r="H52" s="302">
        <v>178</v>
      </c>
      <c r="I52" s="354" t="s">
        <v>154</v>
      </c>
      <c r="J52" s="354" t="s">
        <v>61</v>
      </c>
    </row>
    <row r="53" spans="1:11" ht="30" x14ac:dyDescent="0.25">
      <c r="A53" s="167">
        <v>7.2</v>
      </c>
      <c r="B53" s="39" t="s">
        <v>72</v>
      </c>
      <c r="C53" s="349"/>
      <c r="D53" s="351"/>
      <c r="E53" s="349"/>
      <c r="F53" s="302"/>
      <c r="G53" s="349"/>
      <c r="H53" s="302"/>
      <c r="I53" s="320"/>
      <c r="J53" s="320"/>
    </row>
    <row r="54" spans="1:11" ht="30.75" thickBot="1" x14ac:dyDescent="0.3">
      <c r="A54" s="169">
        <v>7.3</v>
      </c>
      <c r="B54" s="40" t="s">
        <v>41</v>
      </c>
      <c r="C54" s="350"/>
      <c r="D54" s="352"/>
      <c r="E54" s="350"/>
      <c r="F54" s="353"/>
      <c r="G54" s="350"/>
      <c r="H54" s="353"/>
      <c r="I54" s="321"/>
      <c r="J54" s="321"/>
    </row>
    <row r="55" spans="1:11" x14ac:dyDescent="0.25">
      <c r="A55" s="47">
        <v>8</v>
      </c>
      <c r="B55" s="61" t="s">
        <v>42</v>
      </c>
      <c r="C55" s="355" t="s">
        <v>14</v>
      </c>
      <c r="D55" s="356"/>
      <c r="E55" s="357"/>
      <c r="F55" s="145" t="s">
        <v>15</v>
      </c>
      <c r="G55" s="183"/>
      <c r="H55" s="145" t="s">
        <v>15</v>
      </c>
      <c r="I55" s="52" t="s">
        <v>16</v>
      </c>
      <c r="J55" s="55" t="s">
        <v>17</v>
      </c>
    </row>
    <row r="56" spans="1:11" x14ac:dyDescent="0.25">
      <c r="A56" s="167">
        <v>8.1</v>
      </c>
      <c r="B56" s="39" t="s">
        <v>43</v>
      </c>
      <c r="C56" s="409" t="s">
        <v>284</v>
      </c>
      <c r="D56" s="409"/>
      <c r="E56" s="409"/>
      <c r="F56" s="14">
        <v>183</v>
      </c>
      <c r="G56" s="171"/>
      <c r="H56" s="93">
        <v>183</v>
      </c>
      <c r="I56" s="601" t="s">
        <v>154</v>
      </c>
      <c r="J56" s="598"/>
    </row>
    <row r="57" spans="1:11" x14ac:dyDescent="0.25">
      <c r="A57" s="167">
        <v>8.1999999999999993</v>
      </c>
      <c r="B57" s="39" t="s">
        <v>44</v>
      </c>
      <c r="C57" s="409" t="s">
        <v>256</v>
      </c>
      <c r="D57" s="409"/>
      <c r="E57" s="409"/>
      <c r="F57" s="14"/>
      <c r="G57" s="171"/>
      <c r="H57" s="93"/>
      <c r="I57" s="601"/>
      <c r="J57" s="599"/>
    </row>
    <row r="58" spans="1:11" x14ac:dyDescent="0.25">
      <c r="A58" s="167">
        <v>8.3000000000000007</v>
      </c>
      <c r="B58" s="8" t="s">
        <v>45</v>
      </c>
      <c r="C58" s="413" t="s">
        <v>133</v>
      </c>
      <c r="D58" s="414"/>
      <c r="E58" s="415"/>
      <c r="F58" s="422">
        <v>183</v>
      </c>
      <c r="G58" s="425" t="s">
        <v>133</v>
      </c>
      <c r="H58" s="426">
        <v>183</v>
      </c>
      <c r="I58" s="601"/>
      <c r="J58" s="599"/>
    </row>
    <row r="59" spans="1:11" ht="30" x14ac:dyDescent="0.25">
      <c r="A59" s="167">
        <v>8.4</v>
      </c>
      <c r="B59" s="8" t="s">
        <v>46</v>
      </c>
      <c r="C59" s="416"/>
      <c r="D59" s="417"/>
      <c r="E59" s="418"/>
      <c r="F59" s="423"/>
      <c r="G59" s="425"/>
      <c r="H59" s="427"/>
      <c r="I59" s="601"/>
      <c r="J59" s="599"/>
    </row>
    <row r="60" spans="1:11" ht="36.75" customHeight="1" x14ac:dyDescent="0.25">
      <c r="A60" s="167">
        <v>8.5</v>
      </c>
      <c r="B60" s="8" t="s">
        <v>73</v>
      </c>
      <c r="C60" s="416"/>
      <c r="D60" s="417"/>
      <c r="E60" s="418"/>
      <c r="F60" s="423"/>
      <c r="G60" s="425"/>
      <c r="H60" s="427"/>
      <c r="I60" s="601"/>
      <c r="J60" s="599"/>
    </row>
    <row r="61" spans="1:11" x14ac:dyDescent="0.25">
      <c r="A61" s="167">
        <v>8.6</v>
      </c>
      <c r="B61" s="8" t="s">
        <v>74</v>
      </c>
      <c r="C61" s="416"/>
      <c r="D61" s="417"/>
      <c r="E61" s="418"/>
      <c r="F61" s="423"/>
      <c r="G61" s="425"/>
      <c r="H61" s="427"/>
      <c r="I61" s="601"/>
      <c r="J61" s="599"/>
    </row>
    <row r="62" spans="1:11" x14ac:dyDescent="0.25">
      <c r="A62" s="167">
        <v>8.6999999999999993</v>
      </c>
      <c r="B62" s="8" t="s">
        <v>47</v>
      </c>
      <c r="C62" s="416"/>
      <c r="D62" s="417"/>
      <c r="E62" s="418"/>
      <c r="F62" s="423"/>
      <c r="G62" s="425"/>
      <c r="H62" s="427"/>
      <c r="I62" s="601"/>
      <c r="J62" s="599"/>
    </row>
    <row r="63" spans="1:11" x14ac:dyDescent="0.25">
      <c r="A63" s="167">
        <v>8.8000000000000007</v>
      </c>
      <c r="B63" s="8" t="s">
        <v>75</v>
      </c>
      <c r="C63" s="416"/>
      <c r="D63" s="417"/>
      <c r="E63" s="418"/>
      <c r="F63" s="423"/>
      <c r="G63" s="425"/>
      <c r="H63" s="427"/>
      <c r="I63" s="601"/>
      <c r="J63" s="599"/>
      <c r="K63" s="1"/>
    </row>
    <row r="64" spans="1:11" ht="19.5" customHeight="1" x14ac:dyDescent="0.3">
      <c r="A64" s="167">
        <v>8.9</v>
      </c>
      <c r="B64" s="11" t="s">
        <v>76</v>
      </c>
      <c r="C64" s="416"/>
      <c r="D64" s="417"/>
      <c r="E64" s="418"/>
      <c r="F64" s="423"/>
      <c r="G64" s="425"/>
      <c r="H64" s="427"/>
      <c r="I64" s="601"/>
      <c r="J64" s="599"/>
      <c r="K64" s="2"/>
    </row>
    <row r="65" spans="1:11" ht="16.5" x14ac:dyDescent="0.3">
      <c r="A65" s="43" t="s">
        <v>48</v>
      </c>
      <c r="B65" s="39" t="s">
        <v>49</v>
      </c>
      <c r="C65" s="419"/>
      <c r="D65" s="420"/>
      <c r="E65" s="421"/>
      <c r="F65" s="424"/>
      <c r="G65" s="425"/>
      <c r="H65" s="428"/>
      <c r="I65" s="601"/>
      <c r="J65" s="599"/>
      <c r="K65" s="2"/>
    </row>
    <row r="66" spans="1:11" ht="30.75" thickBot="1" x14ac:dyDescent="0.3">
      <c r="A66" s="43" t="s">
        <v>50</v>
      </c>
      <c r="B66" s="40" t="s">
        <v>77</v>
      </c>
      <c r="C66" s="488" t="s">
        <v>133</v>
      </c>
      <c r="D66" s="488"/>
      <c r="E66" s="488"/>
      <c r="F66" s="15" t="s">
        <v>324</v>
      </c>
      <c r="G66" s="171" t="s">
        <v>133</v>
      </c>
      <c r="H66" s="15" t="s">
        <v>324</v>
      </c>
      <c r="I66" s="602"/>
      <c r="J66" s="600"/>
      <c r="K66" s="44"/>
    </row>
    <row r="67" spans="1:11" ht="30" customHeight="1" thickBot="1" x14ac:dyDescent="0.3">
      <c r="A67" s="307">
        <v>9</v>
      </c>
      <c r="B67" s="324" t="s">
        <v>51</v>
      </c>
      <c r="C67" s="556"/>
      <c r="D67" s="556"/>
      <c r="E67" s="556"/>
      <c r="F67" s="557"/>
      <c r="G67" s="325"/>
      <c r="H67" s="557"/>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167">
        <v>9.1</v>
      </c>
      <c r="B69" s="37" t="s">
        <v>78</v>
      </c>
      <c r="C69" s="326" t="s">
        <v>133</v>
      </c>
      <c r="D69" s="326">
        <v>199</v>
      </c>
      <c r="E69" s="326" t="s">
        <v>61</v>
      </c>
      <c r="F69" s="328"/>
      <c r="G69" s="326" t="s">
        <v>61</v>
      </c>
      <c r="H69" s="328"/>
      <c r="I69" s="320" t="s">
        <v>154</v>
      </c>
      <c r="J69" s="322"/>
    </row>
    <row r="70" spans="1:11" x14ac:dyDescent="0.25">
      <c r="A70" s="167">
        <v>9.1999999999999993</v>
      </c>
      <c r="B70" s="38" t="s">
        <v>52</v>
      </c>
      <c r="C70" s="327"/>
      <c r="D70" s="327"/>
      <c r="E70" s="327"/>
      <c r="F70" s="329"/>
      <c r="G70" s="327"/>
      <c r="H70" s="329"/>
      <c r="I70" s="320"/>
      <c r="J70" s="322"/>
    </row>
    <row r="71" spans="1:11" ht="30.75" thickBot="1" x14ac:dyDescent="0.3">
      <c r="A71" s="169">
        <v>9.3000000000000007</v>
      </c>
      <c r="B71" s="45" t="s">
        <v>53</v>
      </c>
      <c r="C71" s="155" t="s">
        <v>133</v>
      </c>
      <c r="D71" s="155">
        <v>200</v>
      </c>
      <c r="E71" s="155"/>
      <c r="F71" s="157"/>
      <c r="G71" s="155"/>
      <c r="H71" s="157"/>
      <c r="I71" s="321"/>
      <c r="J71" s="323"/>
    </row>
    <row r="72" spans="1:11" ht="30" customHeight="1" thickBot="1" x14ac:dyDescent="0.3">
      <c r="A72" s="307">
        <v>10</v>
      </c>
      <c r="B72" s="324" t="s">
        <v>54</v>
      </c>
      <c r="C72" s="556"/>
      <c r="D72" s="556"/>
      <c r="E72" s="556"/>
      <c r="F72" s="557"/>
      <c r="G72" s="556"/>
      <c r="H72" s="557"/>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169">
        <v>10.1</v>
      </c>
      <c r="B74" s="40" t="s">
        <v>55</v>
      </c>
      <c r="C74" s="155" t="s">
        <v>61</v>
      </c>
      <c r="D74" s="155"/>
      <c r="E74" s="16" t="s">
        <v>61</v>
      </c>
      <c r="F74" s="17"/>
      <c r="G74" s="16" t="s">
        <v>61</v>
      </c>
      <c r="H74" s="17"/>
      <c r="I74" s="18"/>
      <c r="J74" s="19"/>
    </row>
    <row r="75" spans="1:11" ht="30" customHeight="1" thickBot="1" x14ac:dyDescent="0.3">
      <c r="A75" s="307">
        <v>12</v>
      </c>
      <c r="B75" s="314" t="s">
        <v>56</v>
      </c>
      <c r="C75" s="583"/>
      <c r="D75" s="557"/>
      <c r="E75" s="564"/>
      <c r="F75" s="557"/>
      <c r="G75" s="564"/>
      <c r="H75" s="557"/>
      <c r="I75" s="310"/>
      <c r="J75" s="312"/>
    </row>
    <row r="76" spans="1:11" ht="30" customHeight="1" x14ac:dyDescent="0.25">
      <c r="A76" s="308"/>
      <c r="B76" s="315"/>
      <c r="C76" s="316"/>
      <c r="D76" s="317"/>
      <c r="E76" s="318"/>
      <c r="F76" s="319"/>
      <c r="G76" s="318"/>
      <c r="H76" s="319"/>
      <c r="I76" s="311"/>
      <c r="J76" s="313"/>
    </row>
    <row r="77" spans="1:11" x14ac:dyDescent="0.25">
      <c r="A77" s="167">
        <v>12.1</v>
      </c>
      <c r="B77" s="66" t="s">
        <v>57</v>
      </c>
      <c r="C77" s="301" t="s">
        <v>133</v>
      </c>
      <c r="D77" s="302"/>
      <c r="E77" s="303" t="s">
        <v>133</v>
      </c>
      <c r="F77" s="302"/>
      <c r="G77" s="303" t="s">
        <v>133</v>
      </c>
      <c r="H77" s="302"/>
      <c r="I77" s="354" t="s">
        <v>154</v>
      </c>
      <c r="J77" s="53"/>
    </row>
    <row r="78" spans="1:11" ht="31.5" customHeight="1" x14ac:dyDescent="0.25">
      <c r="A78" s="167">
        <v>12.2</v>
      </c>
      <c r="B78" s="66" t="s">
        <v>58</v>
      </c>
      <c r="C78" s="301" t="s">
        <v>133</v>
      </c>
      <c r="D78" s="302"/>
      <c r="E78" s="303" t="s">
        <v>133</v>
      </c>
      <c r="F78" s="302"/>
      <c r="G78" s="303" t="s">
        <v>133</v>
      </c>
      <c r="H78" s="302"/>
      <c r="I78" s="320"/>
      <c r="J78" s="53"/>
    </row>
    <row r="79" spans="1:11" ht="15.75" thickBot="1" x14ac:dyDescent="0.3">
      <c r="A79" s="46">
        <v>12.3</v>
      </c>
      <c r="B79" s="67" t="s">
        <v>59</v>
      </c>
      <c r="C79" s="401" t="s">
        <v>133</v>
      </c>
      <c r="D79" s="353"/>
      <c r="E79" s="515" t="s">
        <v>133</v>
      </c>
      <c r="F79" s="353"/>
      <c r="G79" s="515" t="s">
        <v>133</v>
      </c>
      <c r="H79" s="353"/>
      <c r="I79" s="321"/>
      <c r="J79" s="60"/>
    </row>
    <row r="80" spans="1:11" ht="19.5" thickBot="1" x14ac:dyDescent="0.3">
      <c r="A80" s="603" t="s">
        <v>60</v>
      </c>
      <c r="B80" s="604"/>
      <c r="C80" s="576" t="s">
        <v>286</v>
      </c>
      <c r="D80" s="577"/>
      <c r="E80" s="577"/>
      <c r="F80" s="577"/>
      <c r="G80" s="577"/>
      <c r="H80" s="577"/>
      <c r="I80" s="578"/>
      <c r="J80" s="312"/>
    </row>
    <row r="81" spans="10:10" x14ac:dyDescent="0.25">
      <c r="J81" s="313"/>
    </row>
  </sheetData>
  <mergeCells count="137">
    <mergeCell ref="G79:H79"/>
    <mergeCell ref="A80:B80"/>
    <mergeCell ref="C80:I80"/>
    <mergeCell ref="J80:J81"/>
    <mergeCell ref="G76:H76"/>
    <mergeCell ref="C77:D77"/>
    <mergeCell ref="E77:F77"/>
    <mergeCell ref="G77:H77"/>
    <mergeCell ref="I77:I79"/>
    <mergeCell ref="C78:D78"/>
    <mergeCell ref="E78:F78"/>
    <mergeCell ref="G78:H78"/>
    <mergeCell ref="C79:D79"/>
    <mergeCell ref="E79:F79"/>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J52:J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A2:J2"/>
    <mergeCell ref="A4:J4"/>
    <mergeCell ref="C8:H8"/>
    <mergeCell ref="C9:H9"/>
    <mergeCell ref="C10:H10"/>
    <mergeCell ref="I10:J1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80" zoomScaleNormal="80" workbookViewId="0">
      <pane ySplit="11" topLeftCell="A63" activePane="bottomLeft" state="frozen"/>
      <selection activeCell="B20" sqref="B20"/>
      <selection pane="bottomLeft" activeCell="B20" sqref="B2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399" t="s">
        <v>64</v>
      </c>
      <c r="B2" s="399"/>
      <c r="C2" s="399"/>
      <c r="D2" s="399"/>
      <c r="E2" s="399"/>
      <c r="F2" s="399"/>
      <c r="G2" s="399"/>
      <c r="H2" s="399"/>
    </row>
    <row r="3" spans="1:8" x14ac:dyDescent="0.25">
      <c r="F3" s="30"/>
    </row>
    <row r="4" spans="1:8" ht="15" customHeight="1" x14ac:dyDescent="0.25">
      <c r="A4" s="399" t="s">
        <v>0</v>
      </c>
      <c r="B4" s="399"/>
      <c r="C4" s="399"/>
      <c r="D4" s="399"/>
      <c r="E4" s="399"/>
      <c r="F4" s="399"/>
      <c r="G4" s="399"/>
      <c r="H4" s="399"/>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12</v>
      </c>
      <c r="D8" s="400"/>
      <c r="E8" s="400"/>
      <c r="F8" s="400"/>
      <c r="G8" s="71"/>
      <c r="H8" s="71"/>
    </row>
    <row r="9" spans="1:8" ht="31.5" customHeight="1" x14ac:dyDescent="0.25">
      <c r="A9" s="68" t="s">
        <v>3</v>
      </c>
      <c r="B9" s="69" t="s">
        <v>4</v>
      </c>
      <c r="C9" s="400" t="s">
        <v>325</v>
      </c>
      <c r="D9" s="400"/>
      <c r="E9" s="400"/>
      <c r="F9" s="400"/>
      <c r="G9" s="71"/>
    </row>
    <row r="10" spans="1:8" ht="39.75" customHeight="1" x14ac:dyDescent="0.25">
      <c r="A10" s="68" t="s">
        <v>5</v>
      </c>
      <c r="B10" s="70" t="s">
        <v>6</v>
      </c>
      <c r="C10" s="400" t="s">
        <v>270</v>
      </c>
      <c r="D10" s="400"/>
      <c r="E10" s="400"/>
      <c r="F10" s="400"/>
      <c r="G10" s="71"/>
      <c r="H10" s="71"/>
    </row>
    <row r="11" spans="1:8" ht="30.75" customHeight="1" x14ac:dyDescent="0.25">
      <c r="A11" s="68" t="s">
        <v>7</v>
      </c>
      <c r="B11" s="69" t="s">
        <v>8</v>
      </c>
      <c r="C11" s="400" t="s">
        <v>326</v>
      </c>
      <c r="D11" s="400"/>
      <c r="E11" s="400" t="s">
        <v>327</v>
      </c>
      <c r="F11" s="400"/>
      <c r="G11" s="34"/>
      <c r="H11" s="35"/>
    </row>
    <row r="12" spans="1:8" x14ac:dyDescent="0.25">
      <c r="A12" s="68" t="s">
        <v>9</v>
      </c>
      <c r="B12" s="69" t="s">
        <v>10</v>
      </c>
      <c r="C12" s="393" t="s">
        <v>313</v>
      </c>
      <c r="D12" s="393"/>
      <c r="E12" s="393" t="s">
        <v>313</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ht="18" customHeight="1"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328</v>
      </c>
      <c r="G16" s="379" t="s">
        <v>154</v>
      </c>
      <c r="H16" s="331" t="s">
        <v>61</v>
      </c>
    </row>
    <row r="17" spans="1:8" x14ac:dyDescent="0.25">
      <c r="A17" s="167">
        <v>1.2</v>
      </c>
      <c r="B17" s="6" t="s">
        <v>52</v>
      </c>
      <c r="C17" s="395"/>
      <c r="D17" s="396"/>
      <c r="E17" s="397"/>
      <c r="F17" s="395"/>
      <c r="G17" s="380"/>
      <c r="H17" s="380"/>
    </row>
    <row r="18" spans="1:8" x14ac:dyDescent="0.25">
      <c r="A18" s="167">
        <v>1.3</v>
      </c>
      <c r="B18" s="37" t="s">
        <v>19</v>
      </c>
      <c r="C18" s="395"/>
      <c r="D18" s="396"/>
      <c r="E18" s="397"/>
      <c r="F18" s="395"/>
      <c r="G18" s="380"/>
      <c r="H18" s="380"/>
    </row>
    <row r="19" spans="1:8" ht="30" x14ac:dyDescent="0.25">
      <c r="A19" s="167">
        <v>1.4</v>
      </c>
      <c r="B19" s="37" t="s">
        <v>20</v>
      </c>
      <c r="C19" s="395"/>
      <c r="D19" s="396"/>
      <c r="E19" s="397"/>
      <c r="F19" s="395"/>
      <c r="G19" s="380"/>
      <c r="H19" s="380"/>
    </row>
    <row r="20" spans="1:8" ht="60" x14ac:dyDescent="0.25">
      <c r="A20" s="167">
        <v>1.5</v>
      </c>
      <c r="B20" s="37" t="s">
        <v>275</v>
      </c>
      <c r="C20" s="395"/>
      <c r="D20" s="396"/>
      <c r="E20" s="397"/>
      <c r="F20" s="395"/>
      <c r="G20" s="380"/>
      <c r="H20" s="380"/>
    </row>
    <row r="21" spans="1:8" x14ac:dyDescent="0.25">
      <c r="A21" s="167">
        <v>1.6</v>
      </c>
      <c r="B21" s="39" t="s">
        <v>21</v>
      </c>
      <c r="C21" s="395"/>
      <c r="D21" s="396"/>
      <c r="E21" s="397"/>
      <c r="F21" s="395"/>
      <c r="G21" s="380"/>
      <c r="H21" s="380"/>
    </row>
    <row r="22" spans="1:8" ht="30.75" thickBot="1" x14ac:dyDescent="0.3">
      <c r="A22" s="169">
        <v>1.7</v>
      </c>
      <c r="B22" s="40" t="s">
        <v>22</v>
      </c>
      <c r="C22" s="372"/>
      <c r="D22" s="398"/>
      <c r="E22" s="373"/>
      <c r="F22" s="372"/>
      <c r="G22" s="381"/>
      <c r="H22" s="381"/>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329</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330</v>
      </c>
      <c r="E34" s="154" t="s">
        <v>133</v>
      </c>
      <c r="F34" s="156" t="s">
        <v>331</v>
      </c>
      <c r="G34" s="354" t="s">
        <v>154</v>
      </c>
      <c r="H34" s="322" t="s">
        <v>61</v>
      </c>
    </row>
    <row r="35" spans="1:8" x14ac:dyDescent="0.25">
      <c r="A35" s="167">
        <v>4.2</v>
      </c>
      <c r="B35" s="8" t="s">
        <v>33</v>
      </c>
      <c r="C35" s="154" t="s">
        <v>133</v>
      </c>
      <c r="D35" s="154"/>
      <c r="E35" s="3" t="s">
        <v>133</v>
      </c>
      <c r="F35" s="4" t="s">
        <v>331</v>
      </c>
      <c r="G35" s="320"/>
      <c r="H35" s="322"/>
    </row>
    <row r="36" spans="1:8" ht="15.75" thickBot="1" x14ac:dyDescent="0.3">
      <c r="A36" s="169">
        <v>4.3</v>
      </c>
      <c r="B36" s="9" t="s">
        <v>62</v>
      </c>
      <c r="C36" s="155" t="s">
        <v>319</v>
      </c>
      <c r="D36" s="155">
        <v>48</v>
      </c>
      <c r="E36" s="155" t="s">
        <v>280</v>
      </c>
      <c r="F36" s="157">
        <v>33</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332</v>
      </c>
      <c r="C39" s="326" t="s">
        <v>133</v>
      </c>
      <c r="D39" s="326" t="s">
        <v>333</v>
      </c>
      <c r="E39" s="358" t="s">
        <v>133</v>
      </c>
      <c r="F39" s="361" t="s">
        <v>334</v>
      </c>
      <c r="G39" s="364" t="s">
        <v>154</v>
      </c>
      <c r="H39" s="367" t="s">
        <v>61</v>
      </c>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4" t="s">
        <v>61</v>
      </c>
      <c r="F46" s="156"/>
      <c r="G46" s="50"/>
      <c r="H46" s="53"/>
    </row>
    <row r="47" spans="1:8" x14ac:dyDescent="0.25">
      <c r="A47" s="167">
        <v>6.2</v>
      </c>
      <c r="B47" s="39" t="s">
        <v>69</v>
      </c>
      <c r="C47" s="154"/>
      <c r="D47" s="154"/>
      <c r="E47" s="154"/>
      <c r="F47" s="156"/>
      <c r="G47" s="50"/>
      <c r="H47" s="53"/>
    </row>
    <row r="48" spans="1:8" ht="30" x14ac:dyDescent="0.25">
      <c r="A48" s="167">
        <v>6.3</v>
      </c>
      <c r="B48" s="39" t="s">
        <v>268</v>
      </c>
      <c r="C48" s="154" t="s">
        <v>61</v>
      </c>
      <c r="D48" s="154"/>
      <c r="E48" s="154" t="s">
        <v>61</v>
      </c>
      <c r="F48" s="156"/>
      <c r="G48" s="187"/>
      <c r="H48" s="53"/>
    </row>
    <row r="49" spans="1:9" ht="45.75" thickBot="1" x14ac:dyDescent="0.3">
      <c r="A49" s="167">
        <v>6.4</v>
      </c>
      <c r="B49" s="40" t="s">
        <v>71</v>
      </c>
      <c r="C49" s="155" t="s">
        <v>133</v>
      </c>
      <c r="D49" s="155" t="s">
        <v>335</v>
      </c>
      <c r="E49" s="155" t="s">
        <v>133</v>
      </c>
      <c r="F49" s="157" t="s">
        <v>335</v>
      </c>
      <c r="G49" s="29" t="s">
        <v>154</v>
      </c>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104</v>
      </c>
      <c r="E52" s="326" t="s">
        <v>133</v>
      </c>
      <c r="F52" s="302">
        <v>105</v>
      </c>
      <c r="G52" s="354" t="s">
        <v>154</v>
      </c>
      <c r="H52" s="354" t="s">
        <v>154</v>
      </c>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284</v>
      </c>
      <c r="D56" s="330"/>
      <c r="E56" s="330"/>
      <c r="F56" s="20">
        <v>107</v>
      </c>
      <c r="G56" s="331" t="s">
        <v>154</v>
      </c>
      <c r="H56" s="333"/>
    </row>
    <row r="57" spans="1:9" x14ac:dyDescent="0.25">
      <c r="A57" s="167">
        <v>8.1999999999999993</v>
      </c>
      <c r="B57" s="39" t="s">
        <v>44</v>
      </c>
      <c r="C57" s="330" t="s">
        <v>305</v>
      </c>
      <c r="D57" s="330"/>
      <c r="E57" s="330"/>
      <c r="F57" s="20"/>
      <c r="G57" s="331"/>
      <c r="H57" s="334"/>
    </row>
    <row r="58" spans="1:9" x14ac:dyDescent="0.25">
      <c r="A58" s="167">
        <v>8.3000000000000007</v>
      </c>
      <c r="B58" s="8" t="s">
        <v>45</v>
      </c>
      <c r="C58" s="336" t="s">
        <v>133</v>
      </c>
      <c r="D58" s="337"/>
      <c r="E58" s="338"/>
      <c r="F58" s="345">
        <v>107</v>
      </c>
      <c r="G58" s="331"/>
      <c r="H58" s="334"/>
    </row>
    <row r="59" spans="1:9" ht="30" x14ac:dyDescent="0.25">
      <c r="A59" s="167">
        <v>8.4</v>
      </c>
      <c r="B59" s="8" t="s">
        <v>46</v>
      </c>
      <c r="C59" s="339"/>
      <c r="D59" s="340"/>
      <c r="E59" s="341"/>
      <c r="F59" s="346"/>
      <c r="G59" s="331"/>
      <c r="H59" s="334"/>
    </row>
    <row r="60" spans="1:9" ht="36.75" customHeight="1" x14ac:dyDescent="0.25">
      <c r="A60" s="167">
        <v>8.5</v>
      </c>
      <c r="B60" s="8" t="s">
        <v>73</v>
      </c>
      <c r="C60" s="339"/>
      <c r="D60" s="340"/>
      <c r="E60" s="341"/>
      <c r="F60" s="346"/>
      <c r="G60" s="331"/>
      <c r="H60" s="334"/>
    </row>
    <row r="61" spans="1:9" x14ac:dyDescent="0.25">
      <c r="A61" s="167">
        <v>8.6</v>
      </c>
      <c r="B61" s="8" t="s">
        <v>74</v>
      </c>
      <c r="C61" s="339"/>
      <c r="D61" s="340"/>
      <c r="E61" s="341"/>
      <c r="F61" s="346"/>
      <c r="G61" s="331"/>
      <c r="H61" s="334"/>
    </row>
    <row r="62" spans="1:9" x14ac:dyDescent="0.25">
      <c r="A62" s="167">
        <v>8.6999999999999993</v>
      </c>
      <c r="B62" s="8" t="s">
        <v>47</v>
      </c>
      <c r="C62" s="339"/>
      <c r="D62" s="340"/>
      <c r="E62" s="341"/>
      <c r="F62" s="346"/>
      <c r="G62" s="331"/>
      <c r="H62" s="334"/>
      <c r="I62" s="1"/>
    </row>
    <row r="63" spans="1:9" ht="31.5" customHeight="1" x14ac:dyDescent="0.3">
      <c r="A63" s="167">
        <v>8.8000000000000007</v>
      </c>
      <c r="B63" s="8" t="s">
        <v>75</v>
      </c>
      <c r="C63" s="339"/>
      <c r="D63" s="340"/>
      <c r="E63" s="341"/>
      <c r="F63" s="346"/>
      <c r="G63" s="331"/>
      <c r="H63" s="334"/>
      <c r="I63" s="2"/>
    </row>
    <row r="64" spans="1:9" ht="16.5" x14ac:dyDescent="0.3">
      <c r="A64" s="167">
        <v>8.9</v>
      </c>
      <c r="B64" s="11" t="s">
        <v>76</v>
      </c>
      <c r="C64" s="339"/>
      <c r="D64" s="340"/>
      <c r="E64" s="341"/>
      <c r="F64" s="346"/>
      <c r="G64" s="331"/>
      <c r="H64" s="334"/>
      <c r="I64" s="2"/>
    </row>
    <row r="65" spans="1:9" ht="15.75" thickBot="1" x14ac:dyDescent="0.3">
      <c r="A65" s="5">
        <v>8.1</v>
      </c>
      <c r="B65" s="39" t="s">
        <v>49</v>
      </c>
      <c r="C65" s="565"/>
      <c r="D65" s="566"/>
      <c r="E65" s="567"/>
      <c r="F65" s="588"/>
      <c r="G65" s="332"/>
      <c r="H65" s="335"/>
      <c r="I65" s="44"/>
    </row>
    <row r="66" spans="1:9" ht="30" customHeight="1" thickBot="1" x14ac:dyDescent="0.3">
      <c r="A66" s="307">
        <v>9</v>
      </c>
      <c r="B66" s="40" t="s">
        <v>77</v>
      </c>
      <c r="C66" s="605" t="s">
        <v>133</v>
      </c>
      <c r="D66" s="605"/>
      <c r="E66" s="605" t="s">
        <v>336</v>
      </c>
      <c r="F66" s="605"/>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61</v>
      </c>
      <c r="D68" s="326"/>
      <c r="E68" s="326" t="s">
        <v>133</v>
      </c>
      <c r="F68" s="328">
        <v>340</v>
      </c>
      <c r="G68" s="320" t="s">
        <v>154</v>
      </c>
      <c r="H68" s="322" t="s">
        <v>61</v>
      </c>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c r="D70" s="155"/>
      <c r="E70" s="155" t="s">
        <v>133</v>
      </c>
      <c r="F70" s="157">
        <v>340</v>
      </c>
      <c r="G70" s="321"/>
      <c r="H70" s="323"/>
    </row>
    <row r="71" spans="1:9" ht="30" customHeight="1" thickBot="1" x14ac:dyDescent="0.3">
      <c r="A71" s="307">
        <v>10</v>
      </c>
      <c r="B71" s="45" t="s">
        <v>53</v>
      </c>
      <c r="C71" s="146"/>
      <c r="D71" s="146"/>
      <c r="E71" s="146" t="s">
        <v>133</v>
      </c>
      <c r="F71" s="146">
        <v>342</v>
      </c>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112" t="s">
        <v>61</v>
      </c>
      <c r="D73" s="97"/>
      <c r="E73" s="98" t="s">
        <v>61</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c r="D76" s="302"/>
      <c r="E76" s="303"/>
      <c r="F76" s="302"/>
      <c r="G76" s="64"/>
      <c r="H76" s="53"/>
    </row>
    <row r="77" spans="1:9" ht="31.5" customHeight="1" x14ac:dyDescent="0.25">
      <c r="A77" s="167">
        <v>12.2</v>
      </c>
      <c r="B77" s="66" t="s">
        <v>57</v>
      </c>
      <c r="C77" s="301" t="s">
        <v>133</v>
      </c>
      <c r="D77" s="302"/>
      <c r="E77" s="303" t="s">
        <v>133</v>
      </c>
      <c r="F77" s="302"/>
      <c r="G77" s="119" t="s">
        <v>154</v>
      </c>
      <c r="H77" s="376" t="s">
        <v>61</v>
      </c>
    </row>
    <row r="78" spans="1:9" ht="15.75" thickBot="1" x14ac:dyDescent="0.3">
      <c r="A78" s="46">
        <v>12.3</v>
      </c>
      <c r="B78" s="66" t="s">
        <v>58</v>
      </c>
      <c r="C78" s="401" t="s">
        <v>133</v>
      </c>
      <c r="D78" s="353"/>
      <c r="E78" s="515" t="s">
        <v>133</v>
      </c>
      <c r="F78" s="353"/>
      <c r="G78" s="143" t="s">
        <v>154</v>
      </c>
      <c r="H78" s="323"/>
    </row>
    <row r="79" spans="1:9" ht="19.5" thickBot="1" x14ac:dyDescent="0.3">
      <c r="A79" s="603" t="s">
        <v>60</v>
      </c>
      <c r="B79" s="604"/>
      <c r="C79" s="576" t="s">
        <v>286</v>
      </c>
      <c r="D79" s="577"/>
      <c r="E79" s="577"/>
      <c r="F79" s="577"/>
      <c r="G79" s="577"/>
      <c r="H79" s="578"/>
    </row>
  </sheetData>
  <mergeCells count="109">
    <mergeCell ref="C77:D77"/>
    <mergeCell ref="E77:F77"/>
    <mergeCell ref="H77:H78"/>
    <mergeCell ref="C78:D78"/>
    <mergeCell ref="E78:F78"/>
    <mergeCell ref="A79:B79"/>
    <mergeCell ref="C79:H79"/>
    <mergeCell ref="A74:A75"/>
    <mergeCell ref="C74:D74"/>
    <mergeCell ref="E74:F74"/>
    <mergeCell ref="G74:G75"/>
    <mergeCell ref="H74:H75"/>
    <mergeCell ref="B75:B76"/>
    <mergeCell ref="C75:D75"/>
    <mergeCell ref="E75:F75"/>
    <mergeCell ref="C76:D76"/>
    <mergeCell ref="E76:F76"/>
    <mergeCell ref="G68:G70"/>
    <mergeCell ref="H68:H70"/>
    <mergeCell ref="A71:A72"/>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G56:G65"/>
    <mergeCell ref="H56:H65"/>
    <mergeCell ref="C57:E57"/>
    <mergeCell ref="C58:E65"/>
    <mergeCell ref="F58:F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C6" zoomScale="80" zoomScaleNormal="80" workbookViewId="0">
      <pane ySplit="6" topLeftCell="A72" activePane="bottomLeft" state="frozen"/>
      <selection activeCell="B20" sqref="B20"/>
      <selection pane="bottomLeft" activeCell="G74" sqref="G74:G75"/>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5.570312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399" t="s">
        <v>64</v>
      </c>
      <c r="B2" s="399"/>
      <c r="C2" s="399"/>
      <c r="D2" s="399"/>
      <c r="E2" s="399"/>
      <c r="F2" s="399"/>
      <c r="G2" s="399"/>
      <c r="H2" s="399"/>
    </row>
    <row r="3" spans="1:8" x14ac:dyDescent="0.25">
      <c r="F3" s="30"/>
    </row>
    <row r="4" spans="1:8" ht="15" customHeight="1" x14ac:dyDescent="0.25">
      <c r="A4" s="399" t="s">
        <v>0</v>
      </c>
      <c r="B4" s="399"/>
      <c r="C4" s="399"/>
      <c r="D4" s="399"/>
      <c r="E4" s="399"/>
      <c r="F4" s="399"/>
      <c r="G4" s="399"/>
      <c r="H4" s="399"/>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13</v>
      </c>
      <c r="D8" s="400"/>
      <c r="E8" s="400"/>
      <c r="F8" s="400"/>
      <c r="G8" s="71"/>
      <c r="H8" s="71"/>
    </row>
    <row r="9" spans="1:8" ht="31.5" customHeight="1" x14ac:dyDescent="0.25">
      <c r="A9" s="68" t="s">
        <v>3</v>
      </c>
      <c r="B9" s="69" t="s">
        <v>4</v>
      </c>
      <c r="C9" s="400" t="s">
        <v>337</v>
      </c>
      <c r="D9" s="400"/>
      <c r="E9" s="400"/>
      <c r="F9" s="400"/>
      <c r="G9" s="71"/>
    </row>
    <row r="10" spans="1:8" ht="39.75" customHeight="1" x14ac:dyDescent="0.25">
      <c r="A10" s="68" t="s">
        <v>5</v>
      </c>
      <c r="B10" s="70" t="s">
        <v>6</v>
      </c>
      <c r="C10" s="400" t="s">
        <v>270</v>
      </c>
      <c r="D10" s="400"/>
      <c r="E10" s="400"/>
      <c r="F10" s="400"/>
      <c r="G10" s="71"/>
      <c r="H10" s="71"/>
    </row>
    <row r="11" spans="1:8" ht="35.25" customHeight="1" x14ac:dyDescent="0.25">
      <c r="A11" s="68" t="s">
        <v>7</v>
      </c>
      <c r="B11" s="69" t="s">
        <v>8</v>
      </c>
      <c r="C11" s="400" t="s">
        <v>338</v>
      </c>
      <c r="D11" s="400"/>
      <c r="E11" s="400" t="s">
        <v>339</v>
      </c>
      <c r="F11" s="400"/>
      <c r="G11" s="34"/>
      <c r="H11" s="35"/>
    </row>
    <row r="12" spans="1:8" x14ac:dyDescent="0.25">
      <c r="A12" s="68" t="s">
        <v>9</v>
      </c>
      <c r="B12" s="69" t="s">
        <v>10</v>
      </c>
      <c r="C12" s="393" t="s">
        <v>313</v>
      </c>
      <c r="D12" s="393"/>
      <c r="E12" s="393" t="s">
        <v>313</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531" t="s">
        <v>133</v>
      </c>
      <c r="D16" s="532"/>
      <c r="E16" s="551"/>
      <c r="F16" s="531" t="s">
        <v>340</v>
      </c>
      <c r="G16" s="379" t="s">
        <v>382</v>
      </c>
      <c r="H16" s="382" t="s">
        <v>1228</v>
      </c>
    </row>
    <row r="17" spans="1:8" x14ac:dyDescent="0.25">
      <c r="A17" s="167">
        <v>1.2</v>
      </c>
      <c r="B17" s="6" t="s">
        <v>292</v>
      </c>
      <c r="C17" s="533"/>
      <c r="D17" s="534"/>
      <c r="E17" s="552"/>
      <c r="F17" s="533"/>
      <c r="G17" s="380"/>
      <c r="H17" s="334"/>
    </row>
    <row r="18" spans="1:8" x14ac:dyDescent="0.25">
      <c r="A18" s="167">
        <v>1.3</v>
      </c>
      <c r="B18" s="37" t="s">
        <v>19</v>
      </c>
      <c r="C18" s="533"/>
      <c r="D18" s="534"/>
      <c r="E18" s="552"/>
      <c r="F18" s="533"/>
      <c r="G18" s="380"/>
      <c r="H18" s="334"/>
    </row>
    <row r="19" spans="1:8" ht="30" x14ac:dyDescent="0.25">
      <c r="A19" s="167">
        <v>1.4</v>
      </c>
      <c r="B19" s="37" t="s">
        <v>20</v>
      </c>
      <c r="C19" s="533"/>
      <c r="D19" s="534"/>
      <c r="E19" s="552"/>
      <c r="F19" s="533"/>
      <c r="G19" s="380"/>
      <c r="H19" s="334"/>
    </row>
    <row r="20" spans="1:8" ht="60" x14ac:dyDescent="0.25">
      <c r="A20" s="167">
        <v>1.5</v>
      </c>
      <c r="B20" s="37" t="s">
        <v>275</v>
      </c>
      <c r="C20" s="533"/>
      <c r="D20" s="534"/>
      <c r="E20" s="552"/>
      <c r="F20" s="533"/>
      <c r="G20" s="380"/>
      <c r="H20" s="334"/>
    </row>
    <row r="21" spans="1:8" x14ac:dyDescent="0.25">
      <c r="A21" s="167">
        <v>1.6</v>
      </c>
      <c r="B21" s="39" t="s">
        <v>21</v>
      </c>
      <c r="C21" s="533"/>
      <c r="D21" s="534"/>
      <c r="E21" s="552"/>
      <c r="F21" s="533"/>
      <c r="G21" s="380"/>
      <c r="H21" s="334"/>
    </row>
    <row r="22" spans="1:8" ht="30.75" thickBot="1" x14ac:dyDescent="0.3">
      <c r="A22" s="169">
        <v>1.7</v>
      </c>
      <c r="B22" s="40" t="s">
        <v>22</v>
      </c>
      <c r="C22" s="535"/>
      <c r="D22" s="536"/>
      <c r="E22" s="553"/>
      <c r="F22" s="535"/>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341</v>
      </c>
      <c r="G24" s="379" t="s">
        <v>154</v>
      </c>
      <c r="H24" s="382" t="s">
        <v>61</v>
      </c>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342</v>
      </c>
      <c r="E34" s="154" t="s">
        <v>133</v>
      </c>
      <c r="F34" s="157" t="s">
        <v>343</v>
      </c>
      <c r="G34" s="354" t="s">
        <v>154</v>
      </c>
      <c r="H34" s="322" t="s">
        <v>61</v>
      </c>
    </row>
    <row r="35" spans="1:8" x14ac:dyDescent="0.25">
      <c r="A35" s="167">
        <v>4.2</v>
      </c>
      <c r="B35" s="8" t="s">
        <v>33</v>
      </c>
      <c r="C35" s="154"/>
      <c r="D35" s="154"/>
      <c r="E35" s="3"/>
      <c r="F35" s="4"/>
      <c r="G35" s="320"/>
      <c r="H35" s="322"/>
    </row>
    <row r="36" spans="1:8" ht="15.75" thickBot="1" x14ac:dyDescent="0.3">
      <c r="A36" s="169">
        <v>4.3</v>
      </c>
      <c r="B36" s="9" t="s">
        <v>62</v>
      </c>
      <c r="C36" s="155" t="s">
        <v>280</v>
      </c>
      <c r="D36" s="155">
        <v>30</v>
      </c>
      <c r="E36" s="155" t="s">
        <v>280</v>
      </c>
      <c r="F36" s="157">
        <v>14</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332</v>
      </c>
      <c r="C39" s="326" t="s">
        <v>133</v>
      </c>
      <c r="D39" s="326" t="s">
        <v>344</v>
      </c>
      <c r="E39" s="358" t="s">
        <v>133</v>
      </c>
      <c r="F39" s="361" t="s">
        <v>345</v>
      </c>
      <c r="G39" s="364" t="s">
        <v>154</v>
      </c>
      <c r="H39" s="367" t="s">
        <v>61</v>
      </c>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4" t="s">
        <v>61</v>
      </c>
      <c r="F46" s="156"/>
      <c r="G46" s="50"/>
      <c r="H46" s="53"/>
    </row>
    <row r="47" spans="1:8" x14ac:dyDescent="0.25">
      <c r="A47" s="167">
        <v>6.2</v>
      </c>
      <c r="B47" s="39" t="s">
        <v>69</v>
      </c>
      <c r="C47" s="154"/>
      <c r="D47" s="154"/>
      <c r="E47" s="154"/>
      <c r="F47" s="156"/>
      <c r="G47" s="50"/>
      <c r="H47" s="53"/>
    </row>
    <row r="48" spans="1:8" ht="30" x14ac:dyDescent="0.25">
      <c r="A48" s="167">
        <v>6.3</v>
      </c>
      <c r="B48" s="39" t="s">
        <v>268</v>
      </c>
      <c r="C48" s="154"/>
      <c r="D48" s="154"/>
      <c r="E48" s="154"/>
      <c r="F48" s="156"/>
      <c r="G48" s="50"/>
      <c r="H48" s="53"/>
    </row>
    <row r="49" spans="1:9" ht="45.75" thickBot="1" x14ac:dyDescent="0.3">
      <c r="A49" s="167">
        <v>6.4</v>
      </c>
      <c r="B49" s="40" t="s">
        <v>71</v>
      </c>
      <c r="C49" s="155" t="s">
        <v>133</v>
      </c>
      <c r="D49" s="155" t="s">
        <v>346</v>
      </c>
      <c r="E49" s="155" t="s">
        <v>133</v>
      </c>
      <c r="F49" s="155" t="s">
        <v>346</v>
      </c>
      <c r="G49" s="51" t="s">
        <v>154</v>
      </c>
      <c r="H49" s="54" t="s">
        <v>61</v>
      </c>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50</v>
      </c>
      <c r="E52" s="326" t="s">
        <v>133</v>
      </c>
      <c r="F52" s="302">
        <v>54</v>
      </c>
      <c r="G52" s="354" t="s">
        <v>154</v>
      </c>
      <c r="H52" s="354" t="s">
        <v>61</v>
      </c>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284</v>
      </c>
      <c r="D56" s="330"/>
      <c r="E56" s="330"/>
      <c r="F56" s="20" t="s">
        <v>347</v>
      </c>
      <c r="G56" s="331" t="s">
        <v>154</v>
      </c>
      <c r="H56" s="333" t="s">
        <v>61</v>
      </c>
    </row>
    <row r="57" spans="1:9" x14ac:dyDescent="0.25">
      <c r="A57" s="167">
        <v>8.1999999999999993</v>
      </c>
      <c r="B57" s="39" t="s">
        <v>44</v>
      </c>
      <c r="C57" s="330" t="s">
        <v>305</v>
      </c>
      <c r="D57" s="330"/>
      <c r="E57" s="330"/>
      <c r="F57" s="20"/>
      <c r="G57" s="331"/>
      <c r="H57" s="334"/>
    </row>
    <row r="58" spans="1:9" x14ac:dyDescent="0.25">
      <c r="A58" s="167">
        <v>8.3000000000000007</v>
      </c>
      <c r="B58" s="8" t="s">
        <v>45</v>
      </c>
      <c r="C58" s="336" t="s">
        <v>133</v>
      </c>
      <c r="D58" s="337"/>
      <c r="E58" s="338"/>
      <c r="F58" s="345" t="s">
        <v>347</v>
      </c>
      <c r="G58" s="331"/>
      <c r="H58" s="334"/>
    </row>
    <row r="59" spans="1:9" ht="30" x14ac:dyDescent="0.25">
      <c r="A59" s="167">
        <v>8.4</v>
      </c>
      <c r="B59" s="8" t="s">
        <v>46</v>
      </c>
      <c r="C59" s="339"/>
      <c r="D59" s="340"/>
      <c r="E59" s="341"/>
      <c r="F59" s="346"/>
      <c r="G59" s="331"/>
      <c r="H59" s="334"/>
    </row>
    <row r="60" spans="1:9" ht="36.75" customHeight="1" x14ac:dyDescent="0.25">
      <c r="A60" s="167">
        <v>8.5</v>
      </c>
      <c r="B60" s="8" t="s">
        <v>73</v>
      </c>
      <c r="C60" s="339"/>
      <c r="D60" s="340"/>
      <c r="E60" s="341"/>
      <c r="F60" s="346"/>
      <c r="G60" s="331"/>
      <c r="H60" s="334"/>
    </row>
    <row r="61" spans="1:9" x14ac:dyDescent="0.25">
      <c r="A61" s="167">
        <v>8.6</v>
      </c>
      <c r="B61" s="8" t="s">
        <v>74</v>
      </c>
      <c r="C61" s="339"/>
      <c r="D61" s="340"/>
      <c r="E61" s="341"/>
      <c r="F61" s="346"/>
      <c r="G61" s="331"/>
      <c r="H61" s="334"/>
    </row>
    <row r="62" spans="1:9" x14ac:dyDescent="0.25">
      <c r="A62" s="167">
        <v>8.6999999999999993</v>
      </c>
      <c r="B62" s="8" t="s">
        <v>47</v>
      </c>
      <c r="C62" s="339"/>
      <c r="D62" s="340"/>
      <c r="E62" s="341"/>
      <c r="F62" s="346"/>
      <c r="G62" s="331"/>
      <c r="H62" s="334"/>
      <c r="I62" s="1"/>
    </row>
    <row r="63" spans="1:9" ht="31.5" customHeight="1" x14ac:dyDescent="0.3">
      <c r="A63" s="167">
        <v>8.8000000000000007</v>
      </c>
      <c r="B63" s="8" t="s">
        <v>75</v>
      </c>
      <c r="C63" s="339"/>
      <c r="D63" s="340"/>
      <c r="E63" s="341"/>
      <c r="F63" s="346"/>
      <c r="G63" s="331"/>
      <c r="H63" s="334"/>
      <c r="I63" s="2"/>
    </row>
    <row r="64" spans="1:9" ht="16.5" x14ac:dyDescent="0.3">
      <c r="A64" s="167">
        <v>8.9</v>
      </c>
      <c r="B64" s="11" t="s">
        <v>76</v>
      </c>
      <c r="C64" s="339"/>
      <c r="D64" s="340"/>
      <c r="E64" s="341"/>
      <c r="F64" s="346"/>
      <c r="G64" s="331"/>
      <c r="H64" s="334"/>
      <c r="I64" s="2"/>
    </row>
    <row r="65" spans="1:9" ht="15.75" thickBot="1" x14ac:dyDescent="0.3">
      <c r="A65" s="5">
        <v>8.1</v>
      </c>
      <c r="B65" s="39" t="s">
        <v>49</v>
      </c>
      <c r="C65" s="565"/>
      <c r="D65" s="566"/>
      <c r="E65" s="567"/>
      <c r="F65" s="588"/>
      <c r="G65" s="332"/>
      <c r="H65" s="335"/>
      <c r="I65" s="44"/>
    </row>
    <row r="66" spans="1:9" ht="30" customHeight="1" thickBot="1" x14ac:dyDescent="0.3">
      <c r="A66" s="307">
        <v>9</v>
      </c>
      <c r="B66" s="40" t="s">
        <v>77</v>
      </c>
      <c r="C66" s="605" t="s">
        <v>133</v>
      </c>
      <c r="D66" s="605"/>
      <c r="E66" s="518" t="s">
        <v>348</v>
      </c>
      <c r="F66" s="605"/>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61</v>
      </c>
      <c r="D68" s="326"/>
      <c r="E68" s="326" t="s">
        <v>133</v>
      </c>
      <c r="F68" s="328">
        <v>78</v>
      </c>
      <c r="G68" s="320" t="s">
        <v>154</v>
      </c>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c r="D70" s="155"/>
      <c r="E70" s="155" t="s">
        <v>133</v>
      </c>
      <c r="F70" s="157"/>
      <c r="G70" s="321"/>
      <c r="H70" s="323"/>
    </row>
    <row r="71" spans="1:9" ht="30" customHeight="1" thickBot="1" x14ac:dyDescent="0.3">
      <c r="A71" s="307">
        <v>10</v>
      </c>
      <c r="B71" s="45" t="s">
        <v>53</v>
      </c>
      <c r="C71" s="605" t="s">
        <v>133</v>
      </c>
      <c r="D71" s="605"/>
      <c r="E71" s="605">
        <v>79</v>
      </c>
      <c r="F71" s="605"/>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112" t="s">
        <v>61</v>
      </c>
      <c r="D73" s="97"/>
      <c r="E73" s="98" t="s">
        <v>61</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3" t="s">
        <v>133</v>
      </c>
      <c r="F76" s="302"/>
      <c r="G76" s="64"/>
      <c r="H76" s="53"/>
    </row>
    <row r="77" spans="1:9" ht="31.5" customHeight="1" x14ac:dyDescent="0.25">
      <c r="A77" s="167">
        <v>12.2</v>
      </c>
      <c r="B77" s="66" t="s">
        <v>57</v>
      </c>
      <c r="C77" s="301" t="s">
        <v>133</v>
      </c>
      <c r="D77" s="302"/>
      <c r="E77" s="303" t="s">
        <v>133</v>
      </c>
      <c r="F77" s="302"/>
      <c r="G77" s="64"/>
      <c r="H77" s="53"/>
    </row>
    <row r="78" spans="1:9" ht="15.75" thickBot="1" x14ac:dyDescent="0.3">
      <c r="A78" s="46">
        <v>12.3</v>
      </c>
      <c r="B78" s="66" t="s">
        <v>58</v>
      </c>
      <c r="C78" s="401" t="s">
        <v>133</v>
      </c>
      <c r="D78" s="353"/>
      <c r="E78" s="515" t="s">
        <v>133</v>
      </c>
      <c r="F78" s="353"/>
      <c r="G78" s="65"/>
      <c r="H78" s="60"/>
    </row>
    <row r="79" spans="1:9" ht="19.5" thickBot="1" x14ac:dyDescent="0.3">
      <c r="A79" s="603" t="s">
        <v>60</v>
      </c>
      <c r="B79" s="604"/>
      <c r="C79" s="576" t="s">
        <v>154</v>
      </c>
      <c r="D79" s="577"/>
      <c r="E79" s="577"/>
      <c r="F79" s="577"/>
      <c r="G79" s="577"/>
      <c r="H79" s="578"/>
    </row>
  </sheetData>
  <mergeCells count="110">
    <mergeCell ref="C77:D77"/>
    <mergeCell ref="E77:F77"/>
    <mergeCell ref="C78:D78"/>
    <mergeCell ref="E78:F78"/>
    <mergeCell ref="A79:B79"/>
    <mergeCell ref="C79:H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G56:G65"/>
    <mergeCell ref="H56:H65"/>
    <mergeCell ref="C57:E57"/>
    <mergeCell ref="C58:E65"/>
    <mergeCell ref="F58:F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1"/>
  <sheetViews>
    <sheetView topLeftCell="B1" zoomScale="60" zoomScaleNormal="60" workbookViewId="0">
      <pane ySplit="11" topLeftCell="A12" activePane="bottomLeft" state="frozen"/>
      <selection pane="bottomLeft" activeCell="B20" sqref="B20"/>
    </sheetView>
  </sheetViews>
  <sheetFormatPr baseColWidth="10" defaultColWidth="11.42578125" defaultRowHeight="15" x14ac:dyDescent="0.25"/>
  <cols>
    <col min="1" max="1" width="6.7109375" style="182" customWidth="1"/>
    <col min="2" max="2" width="97.28515625" style="30" customWidth="1"/>
    <col min="3" max="8" width="18.7109375" style="182" customWidth="1"/>
    <col min="9" max="9" width="20.710937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A2" s="399" t="s">
        <v>64</v>
      </c>
      <c r="B2" s="399"/>
      <c r="C2" s="399"/>
      <c r="D2" s="399"/>
      <c r="E2" s="399"/>
      <c r="F2" s="399"/>
      <c r="G2" s="399"/>
      <c r="H2" s="399"/>
      <c r="I2" s="399"/>
      <c r="J2" s="399"/>
    </row>
    <row r="3" spans="1:10" x14ac:dyDescent="0.25">
      <c r="F3" s="30"/>
    </row>
    <row r="4" spans="1:10" ht="15" customHeight="1" x14ac:dyDescent="0.25">
      <c r="A4" s="399" t="s">
        <v>0</v>
      </c>
      <c r="B4" s="399"/>
      <c r="C4" s="399"/>
      <c r="D4" s="399"/>
      <c r="E4" s="399"/>
      <c r="F4" s="399"/>
      <c r="G4" s="399"/>
      <c r="H4" s="399"/>
      <c r="I4" s="399"/>
      <c r="J4" s="399"/>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400">
        <v>14</v>
      </c>
      <c r="D8" s="400"/>
      <c r="E8" s="400"/>
      <c r="F8" s="400"/>
      <c r="G8" s="400"/>
      <c r="H8" s="400"/>
      <c r="I8" s="71"/>
      <c r="J8" s="71"/>
    </row>
    <row r="9" spans="1:10" ht="31.5" customHeight="1" x14ac:dyDescent="0.25">
      <c r="A9" s="68" t="s">
        <v>3</v>
      </c>
      <c r="B9" s="69" t="s">
        <v>4</v>
      </c>
      <c r="C9" s="400" t="s">
        <v>349</v>
      </c>
      <c r="D9" s="400"/>
      <c r="E9" s="400"/>
      <c r="F9" s="400"/>
      <c r="G9" s="400"/>
      <c r="H9" s="400"/>
      <c r="I9" s="71"/>
    </row>
    <row r="10" spans="1:10" ht="39.75" customHeight="1" x14ac:dyDescent="0.25">
      <c r="A10" s="68" t="s">
        <v>5</v>
      </c>
      <c r="B10" s="70" t="s">
        <v>6</v>
      </c>
      <c r="C10" s="400" t="s">
        <v>270</v>
      </c>
      <c r="D10" s="400"/>
      <c r="E10" s="400"/>
      <c r="F10" s="400"/>
      <c r="G10" s="400"/>
      <c r="H10" s="400"/>
      <c r="I10" s="475"/>
      <c r="J10" s="476"/>
    </row>
    <row r="11" spans="1:10" ht="39.75" customHeight="1" x14ac:dyDescent="0.25">
      <c r="A11" s="68" t="s">
        <v>7</v>
      </c>
      <c r="B11" s="69" t="s">
        <v>8</v>
      </c>
      <c r="C11" s="400" t="s">
        <v>350</v>
      </c>
      <c r="D11" s="400"/>
      <c r="E11" s="400" t="s">
        <v>351</v>
      </c>
      <c r="F11" s="400"/>
      <c r="G11" s="400" t="s">
        <v>352</v>
      </c>
      <c r="H11" s="400"/>
      <c r="I11" s="34"/>
      <c r="J11" s="35"/>
    </row>
    <row r="12" spans="1:10" x14ac:dyDescent="0.25">
      <c r="A12" s="68" t="s">
        <v>9</v>
      </c>
      <c r="B12" s="69" t="s">
        <v>10</v>
      </c>
      <c r="C12" s="393" t="s">
        <v>313</v>
      </c>
      <c r="D12" s="393"/>
      <c r="E12" s="393" t="s">
        <v>353</v>
      </c>
      <c r="F12" s="393"/>
      <c r="G12" s="393" t="s">
        <v>313</v>
      </c>
      <c r="H12" s="393"/>
    </row>
    <row r="13" spans="1:10" x14ac:dyDescent="0.25">
      <c r="A13" s="68" t="s">
        <v>11</v>
      </c>
      <c r="B13" s="69" t="s">
        <v>12</v>
      </c>
      <c r="C13" s="393" t="s">
        <v>290</v>
      </c>
      <c r="D13" s="393"/>
      <c r="E13" s="393" t="s">
        <v>87</v>
      </c>
      <c r="F13" s="393"/>
      <c r="G13" s="393" t="s">
        <v>87</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52" t="s">
        <v>16</v>
      </c>
      <c r="J15" s="55" t="s">
        <v>17</v>
      </c>
    </row>
    <row r="16" spans="1:10" x14ac:dyDescent="0.25">
      <c r="A16" s="167">
        <v>1.1000000000000001</v>
      </c>
      <c r="B16" s="37" t="s">
        <v>18</v>
      </c>
      <c r="C16" s="383"/>
      <c r="D16" s="384"/>
      <c r="E16" s="385"/>
      <c r="F16" s="606"/>
      <c r="G16" s="384"/>
      <c r="H16" s="607"/>
      <c r="I16" s="379"/>
      <c r="J16" s="382"/>
    </row>
    <row r="17" spans="1:10" x14ac:dyDescent="0.25">
      <c r="A17" s="167">
        <v>1.2</v>
      </c>
      <c r="B17" s="6" t="s">
        <v>292</v>
      </c>
      <c r="C17" s="386"/>
      <c r="D17" s="387"/>
      <c r="E17" s="388"/>
      <c r="F17" s="386"/>
      <c r="G17" s="387"/>
      <c r="H17" s="608"/>
      <c r="I17" s="380"/>
      <c r="J17" s="382"/>
    </row>
    <row r="18" spans="1:10" x14ac:dyDescent="0.25">
      <c r="A18" s="167">
        <v>1.3</v>
      </c>
      <c r="B18" s="37" t="s">
        <v>19</v>
      </c>
      <c r="C18" s="386"/>
      <c r="D18" s="387"/>
      <c r="E18" s="388"/>
      <c r="F18" s="386"/>
      <c r="G18" s="387"/>
      <c r="H18" s="608"/>
      <c r="I18" s="380"/>
      <c r="J18" s="382"/>
    </row>
    <row r="19" spans="1:10" ht="30" x14ac:dyDescent="0.25">
      <c r="A19" s="167">
        <v>1.4</v>
      </c>
      <c r="B19" s="37" t="s">
        <v>20</v>
      </c>
      <c r="C19" s="386"/>
      <c r="D19" s="387"/>
      <c r="E19" s="388"/>
      <c r="F19" s="386"/>
      <c r="G19" s="387"/>
      <c r="H19" s="608"/>
      <c r="I19" s="380"/>
      <c r="J19" s="382"/>
    </row>
    <row r="20" spans="1:10" ht="60" x14ac:dyDescent="0.25">
      <c r="A20" s="167">
        <v>1.5</v>
      </c>
      <c r="B20" s="37" t="s">
        <v>275</v>
      </c>
      <c r="C20" s="386"/>
      <c r="D20" s="387"/>
      <c r="E20" s="388"/>
      <c r="F20" s="386"/>
      <c r="G20" s="387"/>
      <c r="H20" s="608"/>
      <c r="I20" s="380"/>
      <c r="J20" s="382"/>
    </row>
    <row r="21" spans="1:10" x14ac:dyDescent="0.25">
      <c r="A21" s="167">
        <v>1.6</v>
      </c>
      <c r="B21" s="39" t="s">
        <v>21</v>
      </c>
      <c r="C21" s="386"/>
      <c r="D21" s="387"/>
      <c r="E21" s="388"/>
      <c r="F21" s="386"/>
      <c r="G21" s="387"/>
      <c r="H21" s="608"/>
      <c r="I21" s="380"/>
      <c r="J21" s="382"/>
    </row>
    <row r="22" spans="1:10" ht="30.75" thickBot="1" x14ac:dyDescent="0.3">
      <c r="A22" s="169">
        <v>1.7</v>
      </c>
      <c r="B22" s="40" t="s">
        <v>22</v>
      </c>
      <c r="C22" s="389"/>
      <c r="D22" s="390"/>
      <c r="E22" s="391"/>
      <c r="F22" s="389"/>
      <c r="G22" s="390"/>
      <c r="H22" s="609"/>
      <c r="I22" s="381"/>
      <c r="J22" s="392"/>
    </row>
    <row r="23" spans="1:10" ht="39" customHeight="1" x14ac:dyDescent="0.25">
      <c r="A23" s="47">
        <v>2</v>
      </c>
      <c r="B23" s="48" t="s">
        <v>23</v>
      </c>
      <c r="C23" s="355" t="s">
        <v>14</v>
      </c>
      <c r="D23" s="356"/>
      <c r="E23" s="357"/>
      <c r="F23" s="355" t="s">
        <v>15</v>
      </c>
      <c r="G23" s="356"/>
      <c r="H23" s="446"/>
      <c r="I23" s="52" t="s">
        <v>16</v>
      </c>
      <c r="J23" s="56" t="s">
        <v>17</v>
      </c>
    </row>
    <row r="24" spans="1:10" ht="45.75" customHeight="1" x14ac:dyDescent="0.25">
      <c r="A24" s="167">
        <v>2.1</v>
      </c>
      <c r="B24" s="39" t="s">
        <v>24</v>
      </c>
      <c r="C24" s="422"/>
      <c r="D24" s="504"/>
      <c r="E24" s="505"/>
      <c r="F24" s="455"/>
      <c r="G24" s="456"/>
      <c r="H24" s="457"/>
      <c r="I24" s="429"/>
      <c r="J24" s="596"/>
    </row>
    <row r="25" spans="1:10" ht="50.25" customHeight="1" x14ac:dyDescent="0.25">
      <c r="A25" s="167">
        <v>2.2000000000000002</v>
      </c>
      <c r="B25" s="39" t="s">
        <v>25</v>
      </c>
      <c r="C25" s="506"/>
      <c r="D25" s="507"/>
      <c r="E25" s="508"/>
      <c r="F25" s="458"/>
      <c r="G25" s="459"/>
      <c r="H25" s="460"/>
      <c r="I25" s="430"/>
      <c r="J25" s="596"/>
    </row>
    <row r="26" spans="1:10" ht="74.25" customHeight="1" x14ac:dyDescent="0.25">
      <c r="A26" s="167">
        <v>2.2999999999999998</v>
      </c>
      <c r="B26" s="73" t="s">
        <v>26</v>
      </c>
      <c r="C26" s="506"/>
      <c r="D26" s="507"/>
      <c r="E26" s="508"/>
      <c r="F26" s="458"/>
      <c r="G26" s="459"/>
      <c r="H26" s="460"/>
      <c r="I26" s="430"/>
      <c r="J26" s="596"/>
    </row>
    <row r="27" spans="1:10" ht="42" customHeight="1" thickBot="1" x14ac:dyDescent="0.3">
      <c r="A27" s="169">
        <v>2.4</v>
      </c>
      <c r="B27" s="40" t="s">
        <v>27</v>
      </c>
      <c r="C27" s="509"/>
      <c r="D27" s="510"/>
      <c r="E27" s="511"/>
      <c r="F27" s="461"/>
      <c r="G27" s="462"/>
      <c r="H27" s="463"/>
      <c r="I27" s="431"/>
      <c r="J27" s="597"/>
    </row>
    <row r="28" spans="1:10" ht="63" customHeight="1" thickBot="1" x14ac:dyDescent="0.3">
      <c r="A28" s="307">
        <v>3</v>
      </c>
      <c r="B28" s="324" t="s">
        <v>267</v>
      </c>
      <c r="C28" s="556"/>
      <c r="D28" s="556"/>
      <c r="E28" s="556"/>
      <c r="F28" s="557"/>
      <c r="G28" s="556"/>
      <c r="H28" s="557"/>
      <c r="I28" s="312" t="s">
        <v>16</v>
      </c>
      <c r="J28" s="312" t="s">
        <v>17</v>
      </c>
    </row>
    <row r="29" spans="1:10" ht="30" x14ac:dyDescent="0.25">
      <c r="A29" s="308"/>
      <c r="B29" s="325"/>
      <c r="C29" s="139" t="s">
        <v>14</v>
      </c>
      <c r="D29" s="145" t="s">
        <v>15</v>
      </c>
      <c r="E29" s="139" t="s">
        <v>14</v>
      </c>
      <c r="F29" s="145" t="s">
        <v>15</v>
      </c>
      <c r="G29" s="139" t="s">
        <v>14</v>
      </c>
      <c r="H29" s="145" t="s">
        <v>15</v>
      </c>
      <c r="I29" s="313"/>
      <c r="J29" s="313"/>
    </row>
    <row r="30" spans="1:10" ht="47.25" customHeight="1" x14ac:dyDescent="0.25">
      <c r="A30" s="167" t="s">
        <v>29</v>
      </c>
      <c r="B30" s="37" t="s">
        <v>18</v>
      </c>
      <c r="C30" s="154"/>
      <c r="D30" s="154"/>
      <c r="E30" s="154"/>
      <c r="F30" s="156"/>
      <c r="G30" s="154"/>
      <c r="H30" s="156"/>
      <c r="I30" s="354"/>
      <c r="J30" s="376"/>
    </row>
    <row r="31" spans="1:10" ht="15.75" thickBot="1" x14ac:dyDescent="0.3">
      <c r="A31" s="169" t="s">
        <v>30</v>
      </c>
      <c r="B31" s="40" t="s">
        <v>31</v>
      </c>
      <c r="C31" s="154"/>
      <c r="D31" s="155"/>
      <c r="E31" s="154"/>
      <c r="F31" s="157"/>
      <c r="G31" s="154"/>
      <c r="H31" s="157"/>
      <c r="I31" s="321"/>
      <c r="J31" s="323"/>
    </row>
    <row r="32" spans="1:10" ht="33" customHeight="1" thickBot="1" x14ac:dyDescent="0.3">
      <c r="A32" s="307">
        <v>4</v>
      </c>
      <c r="B32" s="377" t="s">
        <v>32</v>
      </c>
      <c r="C32" s="556"/>
      <c r="D32" s="556"/>
      <c r="E32" s="556"/>
      <c r="F32" s="557"/>
      <c r="G32" s="556"/>
      <c r="H32" s="557"/>
      <c r="I32" s="312" t="s">
        <v>16</v>
      </c>
      <c r="J32" s="312" t="s">
        <v>17</v>
      </c>
    </row>
    <row r="33" spans="1:10" ht="33" customHeight="1" x14ac:dyDescent="0.25">
      <c r="A33" s="308"/>
      <c r="B33" s="378"/>
      <c r="C33" s="139" t="s">
        <v>14</v>
      </c>
      <c r="D33" s="145" t="s">
        <v>15</v>
      </c>
      <c r="E33" s="139" t="s">
        <v>14</v>
      </c>
      <c r="F33" s="145" t="s">
        <v>15</v>
      </c>
      <c r="G33" s="139" t="s">
        <v>14</v>
      </c>
      <c r="H33" s="145" t="s">
        <v>15</v>
      </c>
      <c r="I33" s="313"/>
      <c r="J33" s="313"/>
    </row>
    <row r="34" spans="1:10" ht="47.25" customHeight="1" x14ac:dyDescent="0.25">
      <c r="A34" s="167">
        <v>4.0999999999999996</v>
      </c>
      <c r="B34" s="8" t="s">
        <v>65</v>
      </c>
      <c r="C34" s="154"/>
      <c r="D34" s="154"/>
      <c r="E34" s="154"/>
      <c r="F34" s="156"/>
      <c r="G34" s="154"/>
      <c r="H34" s="156"/>
      <c r="I34" s="354"/>
      <c r="J34" s="354"/>
    </row>
    <row r="35" spans="1:10" x14ac:dyDescent="0.25">
      <c r="A35" s="167">
        <v>4.2</v>
      </c>
      <c r="B35" s="8" t="s">
        <v>33</v>
      </c>
      <c r="C35" s="154"/>
      <c r="D35" s="154"/>
      <c r="E35" s="154"/>
      <c r="F35" s="156"/>
      <c r="G35" s="154"/>
      <c r="H35" s="156"/>
      <c r="I35" s="320"/>
      <c r="J35" s="320"/>
    </row>
    <row r="36" spans="1:10" ht="15.75" thickBot="1" x14ac:dyDescent="0.3">
      <c r="A36" s="169">
        <v>4.3</v>
      </c>
      <c r="B36" s="9" t="s">
        <v>62</v>
      </c>
      <c r="C36" s="155"/>
      <c r="D36" s="155"/>
      <c r="E36" s="154"/>
      <c r="F36" s="157"/>
      <c r="G36" s="154"/>
      <c r="H36" s="157"/>
      <c r="I36" s="321"/>
      <c r="J36" s="321"/>
    </row>
    <row r="37" spans="1:10" ht="30" customHeight="1" thickBot="1" x14ac:dyDescent="0.3">
      <c r="A37" s="307">
        <v>5</v>
      </c>
      <c r="B37" s="314" t="s">
        <v>34</v>
      </c>
      <c r="C37" s="559"/>
      <c r="D37" s="560"/>
      <c r="E37" s="559"/>
      <c r="F37" s="560"/>
      <c r="G37" s="559"/>
      <c r="H37" s="560"/>
      <c r="I37" s="312" t="s">
        <v>16</v>
      </c>
      <c r="J37" s="312" t="s">
        <v>17</v>
      </c>
    </row>
    <row r="38" spans="1:10" ht="30.75" thickBot="1" x14ac:dyDescent="0.3">
      <c r="A38" s="308"/>
      <c r="B38" s="315"/>
      <c r="C38" s="181" t="s">
        <v>14</v>
      </c>
      <c r="D38" s="57" t="s">
        <v>15</v>
      </c>
      <c r="E38" s="181" t="s">
        <v>14</v>
      </c>
      <c r="F38" s="57" t="s">
        <v>15</v>
      </c>
      <c r="G38" s="181" t="s">
        <v>14</v>
      </c>
      <c r="H38" s="57" t="s">
        <v>15</v>
      </c>
      <c r="I38" s="313"/>
      <c r="J38" s="313"/>
    </row>
    <row r="39" spans="1:10" ht="45" customHeight="1" x14ac:dyDescent="0.25">
      <c r="A39" s="167">
        <v>5.0999999999999996</v>
      </c>
      <c r="B39" s="8" t="s">
        <v>332</v>
      </c>
      <c r="C39" s="326"/>
      <c r="D39" s="326"/>
      <c r="E39" s="435"/>
      <c r="F39" s="438"/>
      <c r="G39" s="435"/>
      <c r="H39" s="438"/>
      <c r="I39" s="429"/>
      <c r="J39" s="610"/>
    </row>
    <row r="40" spans="1:10" ht="30" x14ac:dyDescent="0.25">
      <c r="A40" s="167">
        <v>5.2</v>
      </c>
      <c r="B40" s="8" t="s">
        <v>67</v>
      </c>
      <c r="C40" s="349"/>
      <c r="D40" s="349"/>
      <c r="E40" s="436"/>
      <c r="F40" s="439"/>
      <c r="G40" s="436"/>
      <c r="H40" s="439"/>
      <c r="I40" s="430"/>
      <c r="J40" s="601"/>
    </row>
    <row r="41" spans="1:10" ht="30" x14ac:dyDescent="0.25">
      <c r="A41" s="167">
        <v>5.3</v>
      </c>
      <c r="B41" s="10" t="s">
        <v>68</v>
      </c>
      <c r="C41" s="349"/>
      <c r="D41" s="349"/>
      <c r="E41" s="436"/>
      <c r="F41" s="439"/>
      <c r="G41" s="436"/>
      <c r="H41" s="439"/>
      <c r="I41" s="430"/>
      <c r="J41" s="601"/>
    </row>
    <row r="42" spans="1:10" x14ac:dyDescent="0.25">
      <c r="A42" s="167">
        <v>5.4</v>
      </c>
      <c r="B42" s="8" t="s">
        <v>35</v>
      </c>
      <c r="C42" s="349"/>
      <c r="D42" s="349"/>
      <c r="E42" s="436"/>
      <c r="F42" s="439"/>
      <c r="G42" s="436"/>
      <c r="H42" s="439"/>
      <c r="I42" s="430"/>
      <c r="J42" s="601"/>
    </row>
    <row r="43" spans="1:10" ht="15.75" thickBot="1" x14ac:dyDescent="0.3">
      <c r="A43" s="169">
        <v>5.5</v>
      </c>
      <c r="B43" s="40" t="s">
        <v>36</v>
      </c>
      <c r="C43" s="350"/>
      <c r="D43" s="350"/>
      <c r="E43" s="437"/>
      <c r="F43" s="440"/>
      <c r="G43" s="437"/>
      <c r="H43" s="440"/>
      <c r="I43" s="431"/>
      <c r="J43" s="602"/>
    </row>
    <row r="44" spans="1:10" ht="30" customHeight="1" thickBot="1" x14ac:dyDescent="0.3">
      <c r="A44" s="307">
        <v>6</v>
      </c>
      <c r="B44" s="314" t="s">
        <v>37</v>
      </c>
      <c r="C44" s="562"/>
      <c r="D44" s="563"/>
      <c r="E44" s="564"/>
      <c r="F44" s="557"/>
      <c r="G44" s="564"/>
      <c r="H44" s="557"/>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167">
        <v>6.1</v>
      </c>
      <c r="B46" s="39" t="s">
        <v>38</v>
      </c>
      <c r="C46" s="158"/>
      <c r="D46" s="154"/>
      <c r="E46" s="154"/>
      <c r="F46" s="7"/>
      <c r="G46" s="154"/>
      <c r="H46" s="156"/>
      <c r="I46" s="12"/>
      <c r="J46" s="13"/>
    </row>
    <row r="47" spans="1:10" x14ac:dyDescent="0.25">
      <c r="A47" s="167">
        <v>6.2</v>
      </c>
      <c r="B47" s="39" t="s">
        <v>69</v>
      </c>
      <c r="C47" s="158"/>
      <c r="D47" s="154"/>
      <c r="E47" s="154"/>
      <c r="F47" s="158"/>
      <c r="G47" s="154"/>
      <c r="H47" s="156"/>
      <c r="I47" s="50"/>
      <c r="J47" s="53"/>
    </row>
    <row r="48" spans="1:10" ht="30" x14ac:dyDescent="0.25">
      <c r="A48" s="167">
        <v>6.3</v>
      </c>
      <c r="B48" s="39" t="s">
        <v>354</v>
      </c>
      <c r="C48" s="158"/>
      <c r="D48" s="154"/>
      <c r="E48" s="154"/>
      <c r="F48" s="156"/>
      <c r="G48" s="154"/>
      <c r="H48" s="156"/>
      <c r="I48" s="50"/>
      <c r="J48" s="53"/>
    </row>
    <row r="49" spans="1:11" ht="45.75" thickBot="1" x14ac:dyDescent="0.3">
      <c r="A49" s="167">
        <v>6.4</v>
      </c>
      <c r="B49" s="40" t="s">
        <v>71</v>
      </c>
      <c r="C49" s="158"/>
      <c r="D49" s="155"/>
      <c r="E49" s="158"/>
      <c r="F49" s="155"/>
      <c r="G49" s="158"/>
      <c r="H49" s="155"/>
      <c r="I49" s="29"/>
      <c r="J49" s="54"/>
    </row>
    <row r="50" spans="1:11" ht="30" customHeight="1" thickBot="1" x14ac:dyDescent="0.3">
      <c r="A50" s="307">
        <v>7</v>
      </c>
      <c r="B50" s="324" t="s">
        <v>262</v>
      </c>
      <c r="C50" s="556"/>
      <c r="D50" s="556"/>
      <c r="E50" s="556"/>
      <c r="F50" s="557"/>
      <c r="G50" s="556"/>
      <c r="H50" s="557"/>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167">
        <v>7.1</v>
      </c>
      <c r="B52" s="39" t="s">
        <v>40</v>
      </c>
      <c r="C52" s="326"/>
      <c r="D52" s="351"/>
      <c r="E52" s="326"/>
      <c r="F52" s="302"/>
      <c r="G52" s="326"/>
      <c r="H52" s="302"/>
      <c r="I52" s="354"/>
      <c r="J52" s="354"/>
    </row>
    <row r="53" spans="1:11" ht="30" x14ac:dyDescent="0.25">
      <c r="A53" s="167">
        <v>7.2</v>
      </c>
      <c r="B53" s="39" t="s">
        <v>72</v>
      </c>
      <c r="C53" s="349"/>
      <c r="D53" s="351"/>
      <c r="E53" s="349"/>
      <c r="F53" s="302"/>
      <c r="G53" s="349"/>
      <c r="H53" s="302"/>
      <c r="I53" s="320"/>
      <c r="J53" s="320"/>
    </row>
    <row r="54" spans="1:11" ht="30.75" thickBot="1" x14ac:dyDescent="0.3">
      <c r="A54" s="169">
        <v>7.3</v>
      </c>
      <c r="B54" s="40" t="s">
        <v>41</v>
      </c>
      <c r="C54" s="350"/>
      <c r="D54" s="352"/>
      <c r="E54" s="350"/>
      <c r="F54" s="353"/>
      <c r="G54" s="350"/>
      <c r="H54" s="353"/>
      <c r="I54" s="321"/>
      <c r="J54" s="321"/>
    </row>
    <row r="55" spans="1:11" x14ac:dyDescent="0.25">
      <c r="A55" s="47">
        <v>8</v>
      </c>
      <c r="B55" s="61" t="s">
        <v>42</v>
      </c>
      <c r="C55" s="355" t="s">
        <v>14</v>
      </c>
      <c r="D55" s="356"/>
      <c r="E55" s="357"/>
      <c r="F55" s="145" t="s">
        <v>15</v>
      </c>
      <c r="G55" s="183"/>
      <c r="H55" s="145" t="s">
        <v>15</v>
      </c>
      <c r="I55" s="52" t="s">
        <v>16</v>
      </c>
      <c r="J55" s="55" t="s">
        <v>17</v>
      </c>
    </row>
    <row r="56" spans="1:11" x14ac:dyDescent="0.25">
      <c r="A56" s="167">
        <v>8.1</v>
      </c>
      <c r="B56" s="39" t="s">
        <v>43</v>
      </c>
      <c r="C56" s="409"/>
      <c r="D56" s="409"/>
      <c r="E56" s="409"/>
      <c r="F56" s="14"/>
      <c r="G56" s="171"/>
      <c r="H56" s="93"/>
      <c r="I56" s="601"/>
      <c r="J56" s="598"/>
    </row>
    <row r="57" spans="1:11" x14ac:dyDescent="0.25">
      <c r="A57" s="167">
        <v>8.1999999999999993</v>
      </c>
      <c r="B57" s="39" t="s">
        <v>44</v>
      </c>
      <c r="C57" s="409"/>
      <c r="D57" s="409"/>
      <c r="E57" s="409"/>
      <c r="F57" s="14"/>
      <c r="G57" s="171"/>
      <c r="H57" s="93"/>
      <c r="I57" s="601"/>
      <c r="J57" s="599"/>
    </row>
    <row r="58" spans="1:11" x14ac:dyDescent="0.25">
      <c r="A58" s="167">
        <v>8.3000000000000007</v>
      </c>
      <c r="B58" s="8" t="s">
        <v>45</v>
      </c>
      <c r="C58" s="413"/>
      <c r="D58" s="414"/>
      <c r="E58" s="415"/>
      <c r="F58" s="422"/>
      <c r="G58" s="425"/>
      <c r="H58" s="426"/>
      <c r="I58" s="601"/>
      <c r="J58" s="599"/>
    </row>
    <row r="59" spans="1:11" ht="30" x14ac:dyDescent="0.25">
      <c r="A59" s="167">
        <v>8.4</v>
      </c>
      <c r="B59" s="8" t="s">
        <v>46</v>
      </c>
      <c r="C59" s="416"/>
      <c r="D59" s="417"/>
      <c r="E59" s="418"/>
      <c r="F59" s="423"/>
      <c r="G59" s="425"/>
      <c r="H59" s="427"/>
      <c r="I59" s="601"/>
      <c r="J59" s="599"/>
    </row>
    <row r="60" spans="1:11" ht="36.75" customHeight="1" x14ac:dyDescent="0.25">
      <c r="A60" s="167">
        <v>8.5</v>
      </c>
      <c r="B60" s="8" t="s">
        <v>73</v>
      </c>
      <c r="C60" s="416"/>
      <c r="D60" s="417"/>
      <c r="E60" s="418"/>
      <c r="F60" s="423"/>
      <c r="G60" s="425"/>
      <c r="H60" s="427"/>
      <c r="I60" s="601"/>
      <c r="J60" s="599"/>
    </row>
    <row r="61" spans="1:11" x14ac:dyDescent="0.25">
      <c r="A61" s="167">
        <v>8.6</v>
      </c>
      <c r="B61" s="8" t="s">
        <v>74</v>
      </c>
      <c r="C61" s="416"/>
      <c r="D61" s="417"/>
      <c r="E61" s="418"/>
      <c r="F61" s="423"/>
      <c r="G61" s="425"/>
      <c r="H61" s="427"/>
      <c r="I61" s="601"/>
      <c r="J61" s="599"/>
    </row>
    <row r="62" spans="1:11" x14ac:dyDescent="0.25">
      <c r="A62" s="167">
        <v>8.6999999999999993</v>
      </c>
      <c r="B62" s="8" t="s">
        <v>47</v>
      </c>
      <c r="C62" s="416"/>
      <c r="D62" s="417"/>
      <c r="E62" s="418"/>
      <c r="F62" s="423"/>
      <c r="G62" s="425"/>
      <c r="H62" s="427"/>
      <c r="I62" s="601"/>
      <c r="J62" s="599"/>
    </row>
    <row r="63" spans="1:11" x14ac:dyDescent="0.25">
      <c r="A63" s="167">
        <v>8.8000000000000007</v>
      </c>
      <c r="B63" s="8" t="s">
        <v>75</v>
      </c>
      <c r="C63" s="416"/>
      <c r="D63" s="417"/>
      <c r="E63" s="418"/>
      <c r="F63" s="423"/>
      <c r="G63" s="425"/>
      <c r="H63" s="427"/>
      <c r="I63" s="601"/>
      <c r="J63" s="599"/>
      <c r="K63" s="1"/>
    </row>
    <row r="64" spans="1:11" ht="19.5" customHeight="1" x14ac:dyDescent="0.3">
      <c r="A64" s="167">
        <v>8.9</v>
      </c>
      <c r="B64" s="11" t="s">
        <v>76</v>
      </c>
      <c r="C64" s="416"/>
      <c r="D64" s="417"/>
      <c r="E64" s="418"/>
      <c r="F64" s="423"/>
      <c r="G64" s="425"/>
      <c r="H64" s="427"/>
      <c r="I64" s="601"/>
      <c r="J64" s="599"/>
      <c r="K64" s="2"/>
    </row>
    <row r="65" spans="1:11" ht="16.5" x14ac:dyDescent="0.3">
      <c r="A65" s="43" t="s">
        <v>48</v>
      </c>
      <c r="B65" s="39" t="s">
        <v>49</v>
      </c>
      <c r="C65" s="419"/>
      <c r="D65" s="420"/>
      <c r="E65" s="421"/>
      <c r="F65" s="424"/>
      <c r="G65" s="425"/>
      <c r="H65" s="428"/>
      <c r="I65" s="601"/>
      <c r="J65" s="599"/>
      <c r="K65" s="2"/>
    </row>
    <row r="66" spans="1:11" ht="30.75" thickBot="1" x14ac:dyDescent="0.3">
      <c r="A66" s="43" t="s">
        <v>50</v>
      </c>
      <c r="B66" s="40" t="s">
        <v>77</v>
      </c>
      <c r="C66" s="488"/>
      <c r="D66" s="488"/>
      <c r="E66" s="488"/>
      <c r="F66" s="15"/>
      <c r="G66" s="171"/>
      <c r="H66" s="94"/>
      <c r="I66" s="602"/>
      <c r="J66" s="600"/>
      <c r="K66" s="44"/>
    </row>
    <row r="67" spans="1:11" ht="30" customHeight="1" thickBot="1" x14ac:dyDescent="0.3">
      <c r="A67" s="307">
        <v>9</v>
      </c>
      <c r="B67" s="324" t="s">
        <v>51</v>
      </c>
      <c r="C67" s="556"/>
      <c r="D67" s="556"/>
      <c r="E67" s="556"/>
      <c r="F67" s="557"/>
      <c r="G67" s="325"/>
      <c r="H67" s="557"/>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167">
        <v>9.1</v>
      </c>
      <c r="B69" s="37" t="s">
        <v>78</v>
      </c>
      <c r="C69" s="326"/>
      <c r="D69" s="326"/>
      <c r="E69" s="326"/>
      <c r="F69" s="328"/>
      <c r="G69" s="326"/>
      <c r="H69" s="328"/>
      <c r="I69" s="320"/>
      <c r="J69" s="322"/>
    </row>
    <row r="70" spans="1:11" x14ac:dyDescent="0.25">
      <c r="A70" s="167">
        <v>9.1999999999999993</v>
      </c>
      <c r="B70" s="38" t="s">
        <v>52</v>
      </c>
      <c r="C70" s="327"/>
      <c r="D70" s="327"/>
      <c r="E70" s="327"/>
      <c r="F70" s="329"/>
      <c r="G70" s="327"/>
      <c r="H70" s="329"/>
      <c r="I70" s="320"/>
      <c r="J70" s="322"/>
    </row>
    <row r="71" spans="1:11" ht="30.75" thickBot="1" x14ac:dyDescent="0.3">
      <c r="A71" s="169">
        <v>9.3000000000000007</v>
      </c>
      <c r="B71" s="45" t="s">
        <v>53</v>
      </c>
      <c r="C71" s="155"/>
      <c r="D71" s="155"/>
      <c r="E71" s="155"/>
      <c r="F71" s="157"/>
      <c r="G71" s="155"/>
      <c r="H71" s="157"/>
      <c r="I71" s="321"/>
      <c r="J71" s="323"/>
    </row>
    <row r="72" spans="1:11" ht="30" customHeight="1" thickBot="1" x14ac:dyDescent="0.3">
      <c r="A72" s="307">
        <v>10</v>
      </c>
      <c r="B72" s="324" t="s">
        <v>54</v>
      </c>
      <c r="C72" s="556"/>
      <c r="D72" s="556"/>
      <c r="E72" s="556"/>
      <c r="F72" s="557"/>
      <c r="G72" s="556"/>
      <c r="H72" s="557"/>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169">
        <v>10.1</v>
      </c>
      <c r="B74" s="40" t="s">
        <v>55</v>
      </c>
      <c r="C74" s="155"/>
      <c r="D74" s="155"/>
      <c r="E74" s="16"/>
      <c r="F74" s="17"/>
      <c r="G74" s="16"/>
      <c r="H74" s="17"/>
      <c r="I74" s="18"/>
      <c r="J74" s="19"/>
    </row>
    <row r="75" spans="1:11" ht="30" customHeight="1" thickBot="1" x14ac:dyDescent="0.3">
      <c r="A75" s="307">
        <v>12</v>
      </c>
      <c r="B75" s="314" t="s">
        <v>56</v>
      </c>
      <c r="C75" s="583"/>
      <c r="D75" s="557"/>
      <c r="E75" s="564"/>
      <c r="F75" s="557"/>
      <c r="G75" s="564"/>
      <c r="H75" s="557"/>
      <c r="I75" s="310"/>
      <c r="J75" s="312"/>
    </row>
    <row r="76" spans="1:11" ht="30" customHeight="1" x14ac:dyDescent="0.25">
      <c r="A76" s="308"/>
      <c r="B76" s="315"/>
      <c r="C76" s="316"/>
      <c r="D76" s="317"/>
      <c r="E76" s="318"/>
      <c r="F76" s="319"/>
      <c r="G76" s="318"/>
      <c r="H76" s="319"/>
      <c r="I76" s="311"/>
      <c r="J76" s="313"/>
    </row>
    <row r="77" spans="1:11" x14ac:dyDescent="0.25">
      <c r="A77" s="167">
        <v>12.1</v>
      </c>
      <c r="B77" s="66" t="s">
        <v>57</v>
      </c>
      <c r="C77" s="301"/>
      <c r="D77" s="302"/>
      <c r="E77" s="301"/>
      <c r="F77" s="302"/>
      <c r="G77" s="301"/>
      <c r="H77" s="302"/>
      <c r="I77" s="354"/>
      <c r="J77" s="53"/>
    </row>
    <row r="78" spans="1:11" ht="31.5" customHeight="1" x14ac:dyDescent="0.25">
      <c r="A78" s="167">
        <v>12.2</v>
      </c>
      <c r="B78" s="66" t="s">
        <v>58</v>
      </c>
      <c r="C78" s="301"/>
      <c r="D78" s="302"/>
      <c r="E78" s="301"/>
      <c r="F78" s="302"/>
      <c r="G78" s="301"/>
      <c r="H78" s="302"/>
      <c r="I78" s="320"/>
      <c r="J78" s="53"/>
    </row>
    <row r="79" spans="1:11" ht="15.75" thickBot="1" x14ac:dyDescent="0.3">
      <c r="A79" s="46">
        <v>12.3</v>
      </c>
      <c r="B79" s="67" t="s">
        <v>59</v>
      </c>
      <c r="C79" s="301"/>
      <c r="D79" s="302"/>
      <c r="E79" s="301"/>
      <c r="F79" s="302"/>
      <c r="G79" s="301"/>
      <c r="H79" s="302"/>
      <c r="I79" s="321"/>
      <c r="J79" s="60"/>
    </row>
    <row r="80" spans="1:11" ht="19.5" thickBot="1" x14ac:dyDescent="0.3">
      <c r="A80" s="603" t="s">
        <v>60</v>
      </c>
      <c r="B80" s="604"/>
      <c r="C80" s="611"/>
      <c r="D80" s="591"/>
      <c r="E80" s="591"/>
      <c r="F80" s="591"/>
      <c r="G80" s="591"/>
      <c r="H80" s="591"/>
      <c r="I80" s="592"/>
      <c r="J80" s="312"/>
    </row>
    <row r="81" spans="10:10" x14ac:dyDescent="0.25">
      <c r="J81" s="313"/>
    </row>
  </sheetData>
  <mergeCells count="137">
    <mergeCell ref="G79:H79"/>
    <mergeCell ref="A80:B80"/>
    <mergeCell ref="C80:I80"/>
    <mergeCell ref="J80:J81"/>
    <mergeCell ref="G76:H76"/>
    <mergeCell ref="C77:D77"/>
    <mergeCell ref="E77:F77"/>
    <mergeCell ref="G77:H77"/>
    <mergeCell ref="I77:I79"/>
    <mergeCell ref="C78:D78"/>
    <mergeCell ref="E78:F78"/>
    <mergeCell ref="G78:H78"/>
    <mergeCell ref="C79:D79"/>
    <mergeCell ref="E79:F79"/>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J52:J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C11:D11"/>
    <mergeCell ref="E11:F11"/>
    <mergeCell ref="G11:H11"/>
    <mergeCell ref="C12:D12"/>
    <mergeCell ref="E12:F12"/>
    <mergeCell ref="G12:H12"/>
    <mergeCell ref="A2:J2"/>
    <mergeCell ref="A4:J4"/>
    <mergeCell ref="C8:H8"/>
    <mergeCell ref="C9:H9"/>
    <mergeCell ref="C10:H10"/>
    <mergeCell ref="I10:J1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C67" zoomScale="80" zoomScaleNormal="80" workbookViewId="0">
      <selection activeCell="B20" sqref="B2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99" t="s">
        <v>64</v>
      </c>
      <c r="B2" s="399"/>
      <c r="C2" s="399"/>
      <c r="D2" s="399"/>
      <c r="E2" s="399"/>
      <c r="F2" s="399"/>
    </row>
    <row r="3" spans="1:6" x14ac:dyDescent="0.25">
      <c r="A3" s="30"/>
      <c r="C3" s="30"/>
      <c r="D3" s="30"/>
      <c r="E3" s="30"/>
    </row>
    <row r="4" spans="1:6" ht="15" customHeight="1" x14ac:dyDescent="0.25">
      <c r="A4" s="399" t="s">
        <v>0</v>
      </c>
      <c r="B4" s="399"/>
      <c r="C4" s="399"/>
      <c r="D4" s="399"/>
      <c r="E4" s="399"/>
      <c r="F4" s="399"/>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400">
        <v>15</v>
      </c>
      <c r="D8" s="400"/>
      <c r="E8" s="400"/>
      <c r="F8" s="71"/>
    </row>
    <row r="9" spans="1:6" ht="31.5" customHeight="1" x14ac:dyDescent="0.25">
      <c r="A9" s="68" t="s">
        <v>3</v>
      </c>
      <c r="B9" s="69" t="s">
        <v>4</v>
      </c>
      <c r="C9" s="400" t="s">
        <v>355</v>
      </c>
      <c r="D9" s="400"/>
      <c r="E9" s="400"/>
    </row>
    <row r="10" spans="1:6" ht="39.75" customHeight="1" x14ac:dyDescent="0.25">
      <c r="A10" s="68" t="s">
        <v>5</v>
      </c>
      <c r="B10" s="70" t="s">
        <v>6</v>
      </c>
      <c r="C10" s="400" t="s">
        <v>113</v>
      </c>
      <c r="D10" s="400"/>
      <c r="E10" s="400"/>
      <c r="F10" s="71"/>
    </row>
    <row r="11" spans="1:6" ht="39.75" customHeight="1" x14ac:dyDescent="0.25">
      <c r="A11" s="68" t="s">
        <v>7</v>
      </c>
      <c r="B11" s="69" t="s">
        <v>8</v>
      </c>
      <c r="C11" s="400" t="s">
        <v>61</v>
      </c>
      <c r="D11" s="400"/>
      <c r="E11" s="400"/>
      <c r="F11" s="35"/>
    </row>
    <row r="12" spans="1:6" x14ac:dyDescent="0.25">
      <c r="A12" s="68" t="s">
        <v>9</v>
      </c>
      <c r="B12" s="69" t="s">
        <v>10</v>
      </c>
      <c r="C12" s="393" t="s">
        <v>313</v>
      </c>
      <c r="D12" s="393"/>
      <c r="E12" s="393"/>
    </row>
    <row r="13" spans="1:6" x14ac:dyDescent="0.25">
      <c r="A13" s="68" t="s">
        <v>11</v>
      </c>
      <c r="B13" s="69" t="s">
        <v>12</v>
      </c>
      <c r="C13" s="393" t="s">
        <v>87</v>
      </c>
      <c r="D13" s="393"/>
      <c r="E13" s="393"/>
    </row>
    <row r="14" spans="1:6" ht="15.75" thickBot="1" x14ac:dyDescent="0.3">
      <c r="A14" s="32"/>
      <c r="B14" s="33"/>
      <c r="C14" s="36"/>
      <c r="D14" s="30"/>
      <c r="E14" s="30"/>
    </row>
    <row r="15" spans="1:6" x14ac:dyDescent="0.25">
      <c r="A15" s="47">
        <v>1</v>
      </c>
      <c r="B15" s="49" t="s">
        <v>13</v>
      </c>
      <c r="C15" s="355" t="s">
        <v>14</v>
      </c>
      <c r="D15" s="356"/>
      <c r="E15" s="52" t="s">
        <v>16</v>
      </c>
      <c r="F15" s="55" t="s">
        <v>17</v>
      </c>
    </row>
    <row r="16" spans="1:6" ht="15" customHeight="1" x14ac:dyDescent="0.25">
      <c r="A16" s="167">
        <v>1.1000000000000001</v>
      </c>
      <c r="B16" s="37" t="s">
        <v>18</v>
      </c>
      <c r="C16" s="612" t="s">
        <v>133</v>
      </c>
      <c r="D16" s="540"/>
      <c r="E16" s="545" t="s">
        <v>154</v>
      </c>
      <c r="F16" s="548" t="s">
        <v>61</v>
      </c>
    </row>
    <row r="17" spans="1:6" x14ac:dyDescent="0.25">
      <c r="A17" s="167">
        <v>1.2</v>
      </c>
      <c r="B17" s="6" t="s">
        <v>52</v>
      </c>
      <c r="C17" s="541"/>
      <c r="D17" s="542"/>
      <c r="E17" s="546"/>
      <c r="F17" s="548"/>
    </row>
    <row r="18" spans="1:6" x14ac:dyDescent="0.25">
      <c r="A18" s="167">
        <v>1.3</v>
      </c>
      <c r="B18" s="37" t="s">
        <v>19</v>
      </c>
      <c r="C18" s="541"/>
      <c r="D18" s="542"/>
      <c r="E18" s="546"/>
      <c r="F18" s="548"/>
    </row>
    <row r="19" spans="1:6" ht="30" x14ac:dyDescent="0.25">
      <c r="A19" s="167">
        <v>1.4</v>
      </c>
      <c r="B19" s="37" t="s">
        <v>20</v>
      </c>
      <c r="C19" s="541"/>
      <c r="D19" s="542"/>
      <c r="E19" s="546"/>
      <c r="F19" s="548"/>
    </row>
    <row r="20" spans="1:6" ht="60" x14ac:dyDescent="0.25">
      <c r="A20" s="167">
        <v>1.5</v>
      </c>
      <c r="B20" s="37" t="s">
        <v>275</v>
      </c>
      <c r="C20" s="541"/>
      <c r="D20" s="542"/>
      <c r="E20" s="546"/>
      <c r="F20" s="548"/>
    </row>
    <row r="21" spans="1:6" x14ac:dyDescent="0.25">
      <c r="A21" s="167">
        <v>1.6</v>
      </c>
      <c r="B21" s="39" t="s">
        <v>21</v>
      </c>
      <c r="C21" s="541"/>
      <c r="D21" s="542"/>
      <c r="E21" s="546"/>
      <c r="F21" s="548"/>
    </row>
    <row r="22" spans="1:6" ht="30.75" thickBot="1" x14ac:dyDescent="0.3">
      <c r="A22" s="169">
        <v>1.7</v>
      </c>
      <c r="B22" s="40" t="s">
        <v>22</v>
      </c>
      <c r="C22" s="543"/>
      <c r="D22" s="544"/>
      <c r="E22" s="547"/>
      <c r="F22" s="549"/>
    </row>
    <row r="23" spans="1:6" ht="39" customHeight="1" x14ac:dyDescent="0.25">
      <c r="A23" s="47">
        <v>2</v>
      </c>
      <c r="B23" s="48" t="s">
        <v>23</v>
      </c>
      <c r="C23" s="355" t="s">
        <v>14</v>
      </c>
      <c r="D23" s="356"/>
      <c r="E23" s="52" t="s">
        <v>16</v>
      </c>
      <c r="F23" s="56" t="s">
        <v>17</v>
      </c>
    </row>
    <row r="24" spans="1:6" ht="45.75" customHeight="1" x14ac:dyDescent="0.25">
      <c r="A24" s="167">
        <v>2.1</v>
      </c>
      <c r="B24" s="39" t="s">
        <v>24</v>
      </c>
      <c r="C24" s="531" t="s">
        <v>61</v>
      </c>
      <c r="D24" s="532"/>
      <c r="E24" s="364" t="s">
        <v>61</v>
      </c>
      <c r="F24" s="368" t="s">
        <v>61</v>
      </c>
    </row>
    <row r="25" spans="1:6" ht="50.25" customHeight="1" x14ac:dyDescent="0.25">
      <c r="A25" s="167">
        <v>2.2000000000000002</v>
      </c>
      <c r="B25" s="39" t="s">
        <v>25</v>
      </c>
      <c r="C25" s="533"/>
      <c r="D25" s="534"/>
      <c r="E25" s="365"/>
      <c r="F25" s="368"/>
    </row>
    <row r="26" spans="1:6" ht="74.25" customHeight="1" x14ac:dyDescent="0.25">
      <c r="A26" s="167">
        <v>2.2999999999999998</v>
      </c>
      <c r="B26" s="73" t="s">
        <v>26</v>
      </c>
      <c r="C26" s="533"/>
      <c r="D26" s="534"/>
      <c r="E26" s="365"/>
      <c r="F26" s="368"/>
    </row>
    <row r="27" spans="1:6" ht="42" customHeight="1" thickBot="1" x14ac:dyDescent="0.3">
      <c r="A27" s="169">
        <v>2.4</v>
      </c>
      <c r="B27" s="40" t="s">
        <v>27</v>
      </c>
      <c r="C27" s="535"/>
      <c r="D27" s="536"/>
      <c r="E27" s="366"/>
      <c r="F27" s="369"/>
    </row>
    <row r="28" spans="1:6" ht="27" customHeight="1" thickBot="1" x14ac:dyDescent="0.3">
      <c r="A28" s="307">
        <v>3</v>
      </c>
      <c r="B28" s="324" t="s">
        <v>267</v>
      </c>
      <c r="C28" s="556"/>
      <c r="D28" s="556"/>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61</v>
      </c>
      <c r="D30" s="154"/>
      <c r="E30" s="354"/>
      <c r="F30" s="376"/>
    </row>
    <row r="31" spans="1:6" ht="15.75" thickBot="1" x14ac:dyDescent="0.3">
      <c r="A31" s="169" t="s">
        <v>30</v>
      </c>
      <c r="B31" s="40" t="s">
        <v>31</v>
      </c>
      <c r="C31" s="155"/>
      <c r="D31" s="155"/>
      <c r="E31" s="321"/>
      <c r="F31" s="323"/>
    </row>
    <row r="32" spans="1:6" ht="33" customHeight="1" thickBot="1" x14ac:dyDescent="0.3">
      <c r="A32" s="307">
        <v>4</v>
      </c>
      <c r="B32" s="377" t="s">
        <v>32</v>
      </c>
      <c r="C32" s="556"/>
      <c r="D32" s="556"/>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356</v>
      </c>
      <c r="E34" s="374" t="s">
        <v>154</v>
      </c>
      <c r="F34" s="354" t="s">
        <v>61</v>
      </c>
    </row>
    <row r="35" spans="1:6" x14ac:dyDescent="0.25">
      <c r="A35" s="167">
        <v>4.2</v>
      </c>
      <c r="B35" s="8" t="s">
        <v>33</v>
      </c>
      <c r="C35" s="154" t="s">
        <v>133</v>
      </c>
      <c r="D35" s="327"/>
      <c r="E35" s="613"/>
      <c r="F35" s="320"/>
    </row>
    <row r="36" spans="1:6" ht="15.75" thickBot="1" x14ac:dyDescent="0.3">
      <c r="A36" s="169">
        <v>4.3</v>
      </c>
      <c r="B36" s="9" t="s">
        <v>62</v>
      </c>
      <c r="C36" s="155" t="s">
        <v>280</v>
      </c>
      <c r="D36" s="172">
        <v>59</v>
      </c>
      <c r="E36" s="321"/>
      <c r="F36" s="321"/>
    </row>
    <row r="37" spans="1:6" ht="30" customHeight="1" thickBot="1" x14ac:dyDescent="0.3">
      <c r="A37" s="307">
        <v>5</v>
      </c>
      <c r="B37" s="314" t="s">
        <v>34</v>
      </c>
      <c r="C37" s="559"/>
      <c r="D37" s="560"/>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332</v>
      </c>
      <c r="C39" s="526" t="s">
        <v>133</v>
      </c>
      <c r="D39" s="326" t="s">
        <v>357</v>
      </c>
      <c r="E39" s="379" t="s">
        <v>154</v>
      </c>
      <c r="F39" s="367" t="s">
        <v>61</v>
      </c>
    </row>
    <row r="40" spans="1:6" ht="30" x14ac:dyDescent="0.25">
      <c r="A40" s="167">
        <v>5.2</v>
      </c>
      <c r="B40" s="8" t="s">
        <v>67</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thickBot="1" x14ac:dyDescent="0.3">
      <c r="A44" s="307">
        <v>6</v>
      </c>
      <c r="B44" s="314" t="s">
        <v>37</v>
      </c>
      <c r="C44" s="562"/>
      <c r="D44" s="563"/>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t="s">
        <v>61</v>
      </c>
      <c r="D46" s="158"/>
      <c r="E46" s="50"/>
      <c r="F46" s="53"/>
    </row>
    <row r="47" spans="1:6" x14ac:dyDescent="0.25">
      <c r="A47" s="167">
        <v>6.2</v>
      </c>
      <c r="B47" s="39" t="s">
        <v>69</v>
      </c>
      <c r="C47" s="349"/>
      <c r="D47" s="154"/>
      <c r="E47" s="50"/>
      <c r="F47" s="53"/>
    </row>
    <row r="48" spans="1:6" ht="30" x14ac:dyDescent="0.25">
      <c r="A48" s="167">
        <v>6.3</v>
      </c>
      <c r="B48" s="39" t="s">
        <v>268</v>
      </c>
      <c r="C48" s="349"/>
      <c r="D48" s="154"/>
      <c r="E48" s="50"/>
      <c r="F48" s="53"/>
    </row>
    <row r="49" spans="1:7" ht="45.75" thickBot="1" x14ac:dyDescent="0.3">
      <c r="A49" s="167">
        <v>6.4</v>
      </c>
      <c r="B49" s="40" t="s">
        <v>71</v>
      </c>
      <c r="C49" s="154" t="s">
        <v>133</v>
      </c>
      <c r="D49" s="155" t="s">
        <v>358</v>
      </c>
      <c r="E49" s="29" t="s">
        <v>154</v>
      </c>
      <c r="F49" s="54"/>
    </row>
    <row r="50" spans="1:7" ht="30" customHeight="1" x14ac:dyDescent="0.25">
      <c r="A50" s="307">
        <v>7</v>
      </c>
      <c r="B50" s="324" t="s">
        <v>262</v>
      </c>
      <c r="C50" s="325"/>
      <c r="D50" s="556"/>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v>187</v>
      </c>
      <c r="E52" s="354" t="s">
        <v>154</v>
      </c>
      <c r="F52" s="354" t="s">
        <v>61</v>
      </c>
    </row>
    <row r="53" spans="1:7" ht="30" x14ac:dyDescent="0.25">
      <c r="A53" s="167">
        <v>7.2</v>
      </c>
      <c r="B53" s="39" t="s">
        <v>72</v>
      </c>
      <c r="C53" s="349"/>
      <c r="D53" s="351"/>
      <c r="E53" s="320"/>
      <c r="F53" s="320"/>
    </row>
    <row r="54" spans="1:7" ht="30.75" thickBot="1" x14ac:dyDescent="0.3">
      <c r="A54" s="169">
        <v>7.3</v>
      </c>
      <c r="B54" s="40" t="s">
        <v>41</v>
      </c>
      <c r="C54" s="350"/>
      <c r="D54" s="352"/>
      <c r="E54" s="321"/>
      <c r="F54" s="321"/>
    </row>
    <row r="55" spans="1:7" x14ac:dyDescent="0.25">
      <c r="A55" s="47">
        <v>8</v>
      </c>
      <c r="B55" s="61" t="s">
        <v>42</v>
      </c>
      <c r="C55" s="355" t="s">
        <v>14</v>
      </c>
      <c r="D55" s="356"/>
      <c r="E55" s="52" t="s">
        <v>16</v>
      </c>
      <c r="F55" s="55" t="s">
        <v>17</v>
      </c>
    </row>
    <row r="56" spans="1:7" x14ac:dyDescent="0.25">
      <c r="A56" s="167">
        <v>8.1</v>
      </c>
      <c r="B56" s="39" t="s">
        <v>43</v>
      </c>
      <c r="C56" s="518" t="s">
        <v>284</v>
      </c>
      <c r="D56" s="614"/>
      <c r="E56" s="330" t="s">
        <v>359</v>
      </c>
      <c r="F56" s="354" t="s">
        <v>61</v>
      </c>
    </row>
    <row r="57" spans="1:7" x14ac:dyDescent="0.25">
      <c r="A57" s="167">
        <v>8.1999999999999993</v>
      </c>
      <c r="B57" s="39" t="s">
        <v>44</v>
      </c>
      <c r="C57" s="518" t="s">
        <v>305</v>
      </c>
      <c r="D57" s="614"/>
      <c r="E57" s="330"/>
      <c r="F57" s="320"/>
    </row>
    <row r="58" spans="1:7" x14ac:dyDescent="0.25">
      <c r="A58" s="167">
        <v>8.3000000000000007</v>
      </c>
      <c r="B58" s="8" t="s">
        <v>45</v>
      </c>
      <c r="C58" s="519" t="s">
        <v>133</v>
      </c>
      <c r="D58" s="520"/>
      <c r="E58" s="330"/>
      <c r="F58" s="320"/>
    </row>
    <row r="59" spans="1:7" ht="30" x14ac:dyDescent="0.25">
      <c r="A59" s="167">
        <v>8.4</v>
      </c>
      <c r="B59" s="8" t="s">
        <v>46</v>
      </c>
      <c r="C59" s="521"/>
      <c r="D59" s="522"/>
      <c r="E59" s="330"/>
      <c r="F59" s="320"/>
    </row>
    <row r="60" spans="1:7" ht="36.75" customHeight="1" x14ac:dyDescent="0.25">
      <c r="A60" s="167">
        <v>8.5</v>
      </c>
      <c r="B60" s="8" t="s">
        <v>73</v>
      </c>
      <c r="C60" s="521"/>
      <c r="D60" s="522"/>
      <c r="E60" s="330"/>
      <c r="F60" s="320"/>
    </row>
    <row r="61" spans="1:7" x14ac:dyDescent="0.25">
      <c r="A61" s="167">
        <v>8.6</v>
      </c>
      <c r="B61" s="8" t="s">
        <v>74</v>
      </c>
      <c r="C61" s="521"/>
      <c r="D61" s="522"/>
      <c r="E61" s="330"/>
      <c r="F61" s="320"/>
    </row>
    <row r="62" spans="1:7" x14ac:dyDescent="0.25">
      <c r="A62" s="167">
        <v>8.6999999999999993</v>
      </c>
      <c r="B62" s="8" t="s">
        <v>47</v>
      </c>
      <c r="C62" s="521"/>
      <c r="D62" s="522"/>
      <c r="E62" s="330"/>
      <c r="F62" s="320"/>
    </row>
    <row r="63" spans="1:7" x14ac:dyDescent="0.25">
      <c r="A63" s="167">
        <v>8.8000000000000007</v>
      </c>
      <c r="B63" s="8" t="s">
        <v>75</v>
      </c>
      <c r="C63" s="521"/>
      <c r="D63" s="522"/>
      <c r="E63" s="330"/>
      <c r="F63" s="320"/>
      <c r="G63" s="41"/>
    </row>
    <row r="64" spans="1:7" ht="31.5" customHeight="1" x14ac:dyDescent="0.3">
      <c r="A64" s="167">
        <v>8.9</v>
      </c>
      <c r="B64" s="11" t="s">
        <v>76</v>
      </c>
      <c r="C64" s="521"/>
      <c r="D64" s="522"/>
      <c r="E64" s="330"/>
      <c r="F64" s="320"/>
      <c r="G64" s="42"/>
    </row>
    <row r="65" spans="1:7" ht="16.5" x14ac:dyDescent="0.3">
      <c r="A65" s="43" t="s">
        <v>48</v>
      </c>
      <c r="B65" s="39" t="s">
        <v>49</v>
      </c>
      <c r="C65" s="523"/>
      <c r="D65" s="524"/>
      <c r="E65" s="330"/>
      <c r="F65" s="320"/>
      <c r="G65" s="42"/>
    </row>
    <row r="66" spans="1:7" ht="30.75" thickBot="1" x14ac:dyDescent="0.3">
      <c r="A66" s="43" t="s">
        <v>50</v>
      </c>
      <c r="B66" s="40" t="s">
        <v>77</v>
      </c>
      <c r="C66" s="525" t="s">
        <v>133</v>
      </c>
      <c r="D66" s="525"/>
      <c r="E66" s="153" t="s">
        <v>360</v>
      </c>
      <c r="F66" s="321"/>
      <c r="G66" s="44"/>
    </row>
    <row r="67" spans="1:7" ht="30" customHeight="1" x14ac:dyDescent="0.25">
      <c r="A67" s="307">
        <v>9</v>
      </c>
      <c r="B67" s="324" t="s">
        <v>51</v>
      </c>
      <c r="C67" s="556"/>
      <c r="D67" s="556"/>
      <c r="E67" s="312"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326">
        <v>405</v>
      </c>
      <c r="E69" s="320" t="s">
        <v>154</v>
      </c>
      <c r="F69" s="354" t="s">
        <v>61</v>
      </c>
    </row>
    <row r="70" spans="1:7" x14ac:dyDescent="0.25">
      <c r="A70" s="167">
        <v>9.1999999999999993</v>
      </c>
      <c r="B70" s="38" t="s">
        <v>52</v>
      </c>
      <c r="C70" s="327"/>
      <c r="D70" s="327"/>
      <c r="E70" s="320"/>
      <c r="F70" s="320"/>
    </row>
    <row r="71" spans="1:7" ht="30.75" thickBot="1" x14ac:dyDescent="0.3">
      <c r="A71" s="169">
        <v>9.3000000000000007</v>
      </c>
      <c r="B71" s="45" t="s">
        <v>53</v>
      </c>
      <c r="C71" s="155" t="s">
        <v>133</v>
      </c>
      <c r="D71" s="155">
        <v>406</v>
      </c>
      <c r="E71" s="321"/>
      <c r="F71" s="321"/>
    </row>
    <row r="72" spans="1:7" ht="30" customHeight="1" x14ac:dyDescent="0.25">
      <c r="A72" s="307">
        <v>10</v>
      </c>
      <c r="B72" s="324" t="s">
        <v>54</v>
      </c>
      <c r="C72" s="556"/>
      <c r="D72" s="556"/>
      <c r="E72" s="312" t="s">
        <v>16</v>
      </c>
      <c r="F72" s="312" t="s">
        <v>17</v>
      </c>
    </row>
    <row r="73" spans="1:7" ht="30" customHeight="1" thickBot="1" x14ac:dyDescent="0.3">
      <c r="A73" s="308"/>
      <c r="B73" s="325"/>
      <c r="C73" s="58" t="s">
        <v>14</v>
      </c>
      <c r="D73" s="59" t="s">
        <v>15</v>
      </c>
      <c r="E73" s="313"/>
      <c r="F73" s="313"/>
    </row>
    <row r="74" spans="1:7" ht="38.25" customHeight="1" thickBot="1" x14ac:dyDescent="0.3">
      <c r="A74" s="169">
        <v>10.1</v>
      </c>
      <c r="B74" s="40" t="s">
        <v>55</v>
      </c>
      <c r="C74" s="155" t="s">
        <v>61</v>
      </c>
      <c r="D74" s="155"/>
      <c r="E74" s="51"/>
      <c r="F74" s="74"/>
    </row>
    <row r="75" spans="1:7" ht="30" customHeight="1" x14ac:dyDescent="0.25">
      <c r="A75" s="307">
        <v>12</v>
      </c>
      <c r="B75" s="314" t="s">
        <v>56</v>
      </c>
      <c r="C75" s="583"/>
      <c r="D75" s="557"/>
      <c r="E75" s="310" t="s">
        <v>16</v>
      </c>
      <c r="F75" s="312" t="s">
        <v>17</v>
      </c>
    </row>
    <row r="76" spans="1:7" ht="30" customHeight="1" x14ac:dyDescent="0.25">
      <c r="A76" s="308"/>
      <c r="B76" s="315"/>
      <c r="C76" s="316" t="s">
        <v>14</v>
      </c>
      <c r="D76" s="317"/>
      <c r="E76" s="311"/>
      <c r="F76" s="313"/>
    </row>
    <row r="77" spans="1:7" x14ac:dyDescent="0.25">
      <c r="A77" s="167">
        <v>12.1</v>
      </c>
      <c r="B77" s="66" t="s">
        <v>57</v>
      </c>
      <c r="C77" s="301" t="s">
        <v>133</v>
      </c>
      <c r="D77" s="302"/>
      <c r="E77" s="354" t="s">
        <v>154</v>
      </c>
      <c r="F77" s="354" t="s">
        <v>61</v>
      </c>
    </row>
    <row r="78" spans="1:7" ht="31.5" customHeight="1" x14ac:dyDescent="0.25">
      <c r="A78" s="167">
        <v>12.2</v>
      </c>
      <c r="B78" s="66" t="s">
        <v>58</v>
      </c>
      <c r="C78" s="301" t="s">
        <v>133</v>
      </c>
      <c r="D78" s="302"/>
      <c r="E78" s="320"/>
      <c r="F78" s="320"/>
    </row>
    <row r="79" spans="1:7" ht="15.75" thickBot="1" x14ac:dyDescent="0.3">
      <c r="A79" s="46">
        <v>12.3</v>
      </c>
      <c r="B79" s="67" t="s">
        <v>59</v>
      </c>
      <c r="C79" s="301" t="s">
        <v>133</v>
      </c>
      <c r="D79" s="302"/>
      <c r="E79" s="321"/>
      <c r="F79" s="321"/>
    </row>
    <row r="80" spans="1:7" ht="19.5" thickBot="1" x14ac:dyDescent="0.3">
      <c r="A80" s="603" t="s">
        <v>60</v>
      </c>
      <c r="B80" s="604"/>
      <c r="C80" s="611" t="s">
        <v>286</v>
      </c>
      <c r="D80" s="591"/>
      <c r="E80" s="591"/>
      <c r="F80" s="592"/>
    </row>
  </sheetData>
  <mergeCells count="89">
    <mergeCell ref="A80:B80"/>
    <mergeCell ref="C80:F80"/>
    <mergeCell ref="A75:A76"/>
    <mergeCell ref="B75:B76"/>
    <mergeCell ref="C75:D75"/>
    <mergeCell ref="E75:E76"/>
    <mergeCell ref="F75:F76"/>
    <mergeCell ref="C76:D76"/>
    <mergeCell ref="C77:D77"/>
    <mergeCell ref="E77:E79"/>
    <mergeCell ref="F77:F79"/>
    <mergeCell ref="C78:D78"/>
    <mergeCell ref="C79:D79"/>
    <mergeCell ref="F69:F71"/>
    <mergeCell ref="A72:A73"/>
    <mergeCell ref="B72:B73"/>
    <mergeCell ref="C72:D72"/>
    <mergeCell ref="E72:E73"/>
    <mergeCell ref="F72:F73"/>
    <mergeCell ref="A67:A68"/>
    <mergeCell ref="B67:B68"/>
    <mergeCell ref="C67:D67"/>
    <mergeCell ref="E67:E68"/>
    <mergeCell ref="C69:C70"/>
    <mergeCell ref="D69:D70"/>
    <mergeCell ref="E69:E71"/>
    <mergeCell ref="A50:A51"/>
    <mergeCell ref="B50:B51"/>
    <mergeCell ref="C50:D50"/>
    <mergeCell ref="E50:E51"/>
    <mergeCell ref="F67:F68"/>
    <mergeCell ref="C52:C54"/>
    <mergeCell ref="D52:D54"/>
    <mergeCell ref="E52:E54"/>
    <mergeCell ref="F52:F54"/>
    <mergeCell ref="C55:D55"/>
    <mergeCell ref="C56:D56"/>
    <mergeCell ref="E56:E65"/>
    <mergeCell ref="F56:F66"/>
    <mergeCell ref="C57:D57"/>
    <mergeCell ref="C58:D65"/>
    <mergeCell ref="C66:D66"/>
    <mergeCell ref="F50:F51"/>
    <mergeCell ref="C39:C43"/>
    <mergeCell ref="D39:D43"/>
    <mergeCell ref="E39:E43"/>
    <mergeCell ref="F39:F43"/>
    <mergeCell ref="C46:C48"/>
    <mergeCell ref="A44:A45"/>
    <mergeCell ref="B44:B45"/>
    <mergeCell ref="C44:D44"/>
    <mergeCell ref="E44:E45"/>
    <mergeCell ref="F44:F45"/>
    <mergeCell ref="D34:D35"/>
    <mergeCell ref="E34:E36"/>
    <mergeCell ref="F34:F36"/>
    <mergeCell ref="A37:A38"/>
    <mergeCell ref="B37:B38"/>
    <mergeCell ref="C37:D37"/>
    <mergeCell ref="E37:E38"/>
    <mergeCell ref="F37:F38"/>
    <mergeCell ref="E30:E31"/>
    <mergeCell ref="F30:F31"/>
    <mergeCell ref="A32:A33"/>
    <mergeCell ref="B32:B33"/>
    <mergeCell ref="C32:D32"/>
    <mergeCell ref="E32:E33"/>
    <mergeCell ref="F32:F33"/>
    <mergeCell ref="C23:D23"/>
    <mergeCell ref="C24:D27"/>
    <mergeCell ref="E24:E27"/>
    <mergeCell ref="F24:F27"/>
    <mergeCell ref="A28:A29"/>
    <mergeCell ref="B28:B29"/>
    <mergeCell ref="C28:D28"/>
    <mergeCell ref="E28:E29"/>
    <mergeCell ref="F28:F29"/>
    <mergeCell ref="F16:F22"/>
    <mergeCell ref="A2:F2"/>
    <mergeCell ref="A4:F4"/>
    <mergeCell ref="C8:E8"/>
    <mergeCell ref="C9:E9"/>
    <mergeCell ref="C10:E10"/>
    <mergeCell ref="C11:E11"/>
    <mergeCell ref="C12:E12"/>
    <mergeCell ref="C13:E13"/>
    <mergeCell ref="C15:D15"/>
    <mergeCell ref="C16:D22"/>
    <mergeCell ref="E16:E22"/>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49" zoomScale="80" zoomScaleNormal="80" workbookViewId="0">
      <selection activeCell="A20" sqref="A2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99" t="s">
        <v>64</v>
      </c>
      <c r="B2" s="399"/>
      <c r="C2" s="399"/>
      <c r="D2" s="399"/>
      <c r="E2" s="399"/>
      <c r="F2" s="399"/>
    </row>
    <row r="3" spans="1:6" x14ac:dyDescent="0.25">
      <c r="A3" s="30"/>
      <c r="C3" s="30"/>
      <c r="D3" s="30"/>
      <c r="E3" s="30"/>
    </row>
    <row r="4" spans="1:6" ht="15" customHeight="1" x14ac:dyDescent="0.25">
      <c r="A4" s="399" t="s">
        <v>0</v>
      </c>
      <c r="B4" s="399"/>
      <c r="C4" s="399"/>
      <c r="D4" s="399"/>
      <c r="E4" s="399"/>
      <c r="F4" s="399"/>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400">
        <v>16</v>
      </c>
      <c r="D8" s="400"/>
      <c r="E8" s="71"/>
      <c r="F8" s="71"/>
    </row>
    <row r="9" spans="1:6" ht="31.5" customHeight="1" x14ac:dyDescent="0.25">
      <c r="A9" s="68" t="s">
        <v>3</v>
      </c>
      <c r="B9" s="69" t="s">
        <v>4</v>
      </c>
      <c r="C9" s="400" t="s">
        <v>361</v>
      </c>
      <c r="D9" s="400"/>
      <c r="E9" s="71"/>
    </row>
    <row r="10" spans="1:6" ht="39.75" customHeight="1" x14ac:dyDescent="0.25">
      <c r="A10" s="68" t="s">
        <v>5</v>
      </c>
      <c r="B10" s="70" t="s">
        <v>6</v>
      </c>
      <c r="C10" s="400" t="s">
        <v>61</v>
      </c>
      <c r="D10" s="400"/>
      <c r="E10" s="71"/>
      <c r="F10" s="71"/>
    </row>
    <row r="11" spans="1:6" ht="39.75" customHeight="1" x14ac:dyDescent="0.25">
      <c r="A11" s="68" t="s">
        <v>7</v>
      </c>
      <c r="B11" s="69" t="s">
        <v>8</v>
      </c>
      <c r="C11" s="400" t="s">
        <v>61</v>
      </c>
      <c r="D11" s="400"/>
      <c r="E11" s="34"/>
      <c r="F11" s="35"/>
    </row>
    <row r="12" spans="1:6" x14ac:dyDescent="0.25">
      <c r="A12" s="68" t="s">
        <v>9</v>
      </c>
      <c r="B12" s="69" t="s">
        <v>10</v>
      </c>
      <c r="C12" s="393" t="s">
        <v>313</v>
      </c>
      <c r="D12" s="393"/>
      <c r="E12" s="30"/>
    </row>
    <row r="13" spans="1:6" x14ac:dyDescent="0.25">
      <c r="A13" s="68" t="s">
        <v>11</v>
      </c>
      <c r="B13" s="69" t="s">
        <v>12</v>
      </c>
      <c r="C13" s="393" t="s">
        <v>87</v>
      </c>
      <c r="D13" s="393"/>
      <c r="E13" s="30"/>
    </row>
    <row r="14" spans="1:6" ht="15.75" thickBot="1" x14ac:dyDescent="0.3">
      <c r="A14" s="32"/>
      <c r="B14" s="33"/>
      <c r="C14" s="36"/>
      <c r="D14" s="30"/>
      <c r="E14" s="30"/>
    </row>
    <row r="15" spans="1:6" x14ac:dyDescent="0.25">
      <c r="A15" s="47">
        <v>1</v>
      </c>
      <c r="B15" s="49" t="s">
        <v>13</v>
      </c>
      <c r="C15" s="355" t="s">
        <v>14</v>
      </c>
      <c r="D15" s="356"/>
      <c r="E15" s="52" t="s">
        <v>16</v>
      </c>
      <c r="F15" s="55" t="s">
        <v>17</v>
      </c>
    </row>
    <row r="16" spans="1:6" ht="15" customHeight="1" x14ac:dyDescent="0.25">
      <c r="A16" s="167">
        <v>1.1000000000000001</v>
      </c>
      <c r="B16" s="37" t="s">
        <v>18</v>
      </c>
      <c r="C16" s="383" t="s">
        <v>133</v>
      </c>
      <c r="D16" s="384"/>
      <c r="E16" s="379" t="s">
        <v>154</v>
      </c>
      <c r="F16" s="615" t="s">
        <v>1222</v>
      </c>
    </row>
    <row r="17" spans="1:6" x14ac:dyDescent="0.25">
      <c r="A17" s="167">
        <v>1.2</v>
      </c>
      <c r="B17" s="6" t="s">
        <v>292</v>
      </c>
      <c r="C17" s="386"/>
      <c r="D17" s="387"/>
      <c r="E17" s="380"/>
      <c r="F17" s="615"/>
    </row>
    <row r="18" spans="1:6" x14ac:dyDescent="0.25">
      <c r="A18" s="167">
        <v>1.3</v>
      </c>
      <c r="B18" s="37" t="s">
        <v>19</v>
      </c>
      <c r="C18" s="386"/>
      <c r="D18" s="387"/>
      <c r="E18" s="380"/>
      <c r="F18" s="615"/>
    </row>
    <row r="19" spans="1:6" ht="30" x14ac:dyDescent="0.25">
      <c r="A19" s="167">
        <v>1.4</v>
      </c>
      <c r="B19" s="37" t="s">
        <v>20</v>
      </c>
      <c r="C19" s="386"/>
      <c r="D19" s="387"/>
      <c r="E19" s="380"/>
      <c r="F19" s="615"/>
    </row>
    <row r="20" spans="1:6" ht="60" x14ac:dyDescent="0.25">
      <c r="A20" s="167">
        <v>1.5</v>
      </c>
      <c r="B20" s="37" t="s">
        <v>275</v>
      </c>
      <c r="C20" s="386"/>
      <c r="D20" s="387"/>
      <c r="E20" s="380"/>
      <c r="F20" s="615"/>
    </row>
    <row r="21" spans="1:6" x14ac:dyDescent="0.25">
      <c r="A21" s="167">
        <v>1.6</v>
      </c>
      <c r="B21" s="39" t="s">
        <v>21</v>
      </c>
      <c r="C21" s="386"/>
      <c r="D21" s="387"/>
      <c r="E21" s="380"/>
      <c r="F21" s="615"/>
    </row>
    <row r="22" spans="1:6" ht="30.75" thickBot="1" x14ac:dyDescent="0.3">
      <c r="A22" s="169">
        <v>1.7</v>
      </c>
      <c r="B22" s="40" t="s">
        <v>22</v>
      </c>
      <c r="C22" s="389"/>
      <c r="D22" s="390"/>
      <c r="E22" s="381"/>
      <c r="F22" s="616"/>
    </row>
    <row r="23" spans="1:6" ht="39" customHeight="1" x14ac:dyDescent="0.25">
      <c r="A23" s="47">
        <v>2</v>
      </c>
      <c r="B23" s="48" t="s">
        <v>23</v>
      </c>
      <c r="C23" s="355" t="s">
        <v>14</v>
      </c>
      <c r="D23" s="356"/>
      <c r="E23" s="52" t="s">
        <v>16</v>
      </c>
      <c r="F23" s="56" t="s">
        <v>17</v>
      </c>
    </row>
    <row r="24" spans="1:6" ht="45.75" customHeight="1" x14ac:dyDescent="0.25">
      <c r="A24" s="167">
        <v>2.1</v>
      </c>
      <c r="B24" s="39" t="s">
        <v>24</v>
      </c>
      <c r="C24" s="531" t="s">
        <v>61</v>
      </c>
      <c r="D24" s="532"/>
      <c r="E24" s="364" t="s">
        <v>61</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27" customHeight="1" thickBot="1" x14ac:dyDescent="0.3">
      <c r="A28" s="307">
        <v>3</v>
      </c>
      <c r="B28" s="324" t="s">
        <v>267</v>
      </c>
      <c r="C28" s="556"/>
      <c r="D28" s="556"/>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61</v>
      </c>
      <c r="D30" s="154"/>
      <c r="E30" s="354"/>
      <c r="F30" s="376"/>
    </row>
    <row r="31" spans="1:6" ht="15.75" thickBot="1" x14ac:dyDescent="0.3">
      <c r="A31" s="169" t="s">
        <v>30</v>
      </c>
      <c r="B31" s="40" t="s">
        <v>31</v>
      </c>
      <c r="C31" s="155"/>
      <c r="D31" s="155"/>
      <c r="E31" s="321"/>
      <c r="F31" s="323"/>
    </row>
    <row r="32" spans="1:6" ht="33" customHeight="1" thickBot="1" x14ac:dyDescent="0.3">
      <c r="A32" s="307">
        <v>4</v>
      </c>
      <c r="B32" s="377" t="s">
        <v>32</v>
      </c>
      <c r="C32" s="556"/>
      <c r="D32" s="556"/>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351" t="s">
        <v>362</v>
      </c>
      <c r="E34" s="374" t="s">
        <v>154</v>
      </c>
      <c r="F34" s="354" t="s">
        <v>61</v>
      </c>
    </row>
    <row r="35" spans="1:6" x14ac:dyDescent="0.25">
      <c r="A35" s="167">
        <v>4.2</v>
      </c>
      <c r="B35" s="8" t="s">
        <v>33</v>
      </c>
      <c r="C35" s="154" t="s">
        <v>133</v>
      </c>
      <c r="D35" s="351"/>
      <c r="E35" s="613"/>
      <c r="F35" s="320"/>
    </row>
    <row r="36" spans="1:6" ht="15.75" thickBot="1" x14ac:dyDescent="0.3">
      <c r="A36" s="169">
        <v>4.3</v>
      </c>
      <c r="B36" s="9" t="s">
        <v>62</v>
      </c>
      <c r="C36" s="155" t="s">
        <v>319</v>
      </c>
      <c r="D36" s="172">
        <v>23</v>
      </c>
      <c r="E36" s="321"/>
      <c r="F36" s="321"/>
    </row>
    <row r="37" spans="1:6" ht="30" customHeight="1" thickBot="1" x14ac:dyDescent="0.3">
      <c r="A37" s="307">
        <v>5</v>
      </c>
      <c r="B37" s="314" t="s">
        <v>34</v>
      </c>
      <c r="C37" s="559"/>
      <c r="D37" s="560"/>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66</v>
      </c>
      <c r="C39" s="526" t="s">
        <v>133</v>
      </c>
      <c r="D39" s="326" t="s">
        <v>363</v>
      </c>
      <c r="E39" s="379" t="s">
        <v>154</v>
      </c>
      <c r="F39" s="367" t="s">
        <v>61</v>
      </c>
    </row>
    <row r="40" spans="1:6" ht="30" x14ac:dyDescent="0.25">
      <c r="A40" s="167">
        <v>5.2</v>
      </c>
      <c r="B40" s="8" t="s">
        <v>67</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thickBot="1" x14ac:dyDescent="0.3">
      <c r="A44" s="307">
        <v>6</v>
      </c>
      <c r="B44" s="314" t="s">
        <v>37</v>
      </c>
      <c r="C44" s="562"/>
      <c r="D44" s="563"/>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t="s">
        <v>61</v>
      </c>
      <c r="D46" s="158"/>
      <c r="E46" s="50"/>
      <c r="F46" s="354" t="s">
        <v>61</v>
      </c>
    </row>
    <row r="47" spans="1:6" x14ac:dyDescent="0.25">
      <c r="A47" s="167">
        <v>6.2</v>
      </c>
      <c r="B47" s="39" t="s">
        <v>69</v>
      </c>
      <c r="C47" s="349"/>
      <c r="D47" s="154"/>
      <c r="E47" s="50"/>
      <c r="F47" s="320"/>
    </row>
    <row r="48" spans="1:6" ht="30" x14ac:dyDescent="0.25">
      <c r="A48" s="167">
        <v>6.3</v>
      </c>
      <c r="B48" s="39" t="s">
        <v>354</v>
      </c>
      <c r="C48" s="349"/>
      <c r="D48" s="154"/>
      <c r="E48" s="50"/>
      <c r="F48" s="320"/>
    </row>
    <row r="49" spans="1:7" ht="45.75" thickBot="1" x14ac:dyDescent="0.3">
      <c r="A49" s="167">
        <v>6.4</v>
      </c>
      <c r="B49" s="40" t="s">
        <v>71</v>
      </c>
      <c r="C49" s="350"/>
      <c r="D49" s="155"/>
      <c r="E49" s="51"/>
      <c r="F49" s="321"/>
    </row>
    <row r="50" spans="1:7" ht="30" customHeight="1" x14ac:dyDescent="0.25">
      <c r="A50" s="307">
        <v>7</v>
      </c>
      <c r="B50" s="324" t="s">
        <v>262</v>
      </c>
      <c r="C50" s="556"/>
      <c r="D50" s="556"/>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v>78</v>
      </c>
      <c r="E52" s="354" t="s">
        <v>154</v>
      </c>
      <c r="F52" s="354" t="s">
        <v>61</v>
      </c>
    </row>
    <row r="53" spans="1:7" ht="30" x14ac:dyDescent="0.25">
      <c r="A53" s="167">
        <v>7.2</v>
      </c>
      <c r="B53" s="39" t="s">
        <v>72</v>
      </c>
      <c r="C53" s="349"/>
      <c r="D53" s="351"/>
      <c r="E53" s="320"/>
      <c r="F53" s="320"/>
    </row>
    <row r="54" spans="1:7" ht="30.75" thickBot="1" x14ac:dyDescent="0.3">
      <c r="A54" s="169">
        <v>7.3</v>
      </c>
      <c r="B54" s="40" t="s">
        <v>41</v>
      </c>
      <c r="C54" s="350"/>
      <c r="D54" s="352"/>
      <c r="E54" s="321"/>
      <c r="F54" s="321"/>
    </row>
    <row r="55" spans="1:7" x14ac:dyDescent="0.25">
      <c r="A55" s="47">
        <v>8</v>
      </c>
      <c r="B55" s="61" t="s">
        <v>42</v>
      </c>
      <c r="C55" s="355" t="s">
        <v>14</v>
      </c>
      <c r="D55" s="356"/>
      <c r="E55" s="52" t="s">
        <v>16</v>
      </c>
      <c r="F55" s="55" t="s">
        <v>17</v>
      </c>
    </row>
    <row r="56" spans="1:7" x14ac:dyDescent="0.25">
      <c r="A56" s="167">
        <v>8.1</v>
      </c>
      <c r="B56" s="39" t="s">
        <v>43</v>
      </c>
      <c r="C56" s="518" t="s">
        <v>284</v>
      </c>
      <c r="D56" s="614"/>
      <c r="E56" s="330" t="s">
        <v>364</v>
      </c>
      <c r="F56" s="374" t="s">
        <v>61</v>
      </c>
    </row>
    <row r="57" spans="1:7" x14ac:dyDescent="0.25">
      <c r="A57" s="167">
        <v>8.1999999999999993</v>
      </c>
      <c r="B57" s="39" t="s">
        <v>44</v>
      </c>
      <c r="C57" s="518" t="s">
        <v>365</v>
      </c>
      <c r="D57" s="614"/>
      <c r="E57" s="330"/>
      <c r="F57" s="613"/>
    </row>
    <row r="58" spans="1:7" x14ac:dyDescent="0.25">
      <c r="A58" s="167">
        <v>8.3000000000000007</v>
      </c>
      <c r="B58" s="8" t="s">
        <v>45</v>
      </c>
      <c r="C58" s="519" t="s">
        <v>133</v>
      </c>
      <c r="D58" s="520"/>
      <c r="E58" s="330"/>
      <c r="F58" s="613"/>
    </row>
    <row r="59" spans="1:7" ht="30" x14ac:dyDescent="0.25">
      <c r="A59" s="167">
        <v>8.4</v>
      </c>
      <c r="B59" s="8" t="s">
        <v>46</v>
      </c>
      <c r="C59" s="521"/>
      <c r="D59" s="522"/>
      <c r="E59" s="330"/>
      <c r="F59" s="613"/>
    </row>
    <row r="60" spans="1:7" ht="36.75" customHeight="1" x14ac:dyDescent="0.25">
      <c r="A60" s="167">
        <v>8.5</v>
      </c>
      <c r="B60" s="8" t="s">
        <v>73</v>
      </c>
      <c r="C60" s="521"/>
      <c r="D60" s="522"/>
      <c r="E60" s="330"/>
      <c r="F60" s="613"/>
    </row>
    <row r="61" spans="1:7" x14ac:dyDescent="0.25">
      <c r="A61" s="167">
        <v>8.6</v>
      </c>
      <c r="B61" s="8" t="s">
        <v>74</v>
      </c>
      <c r="C61" s="521"/>
      <c r="D61" s="522"/>
      <c r="E61" s="330"/>
      <c r="F61" s="613"/>
    </row>
    <row r="62" spans="1:7" x14ac:dyDescent="0.25">
      <c r="A62" s="167">
        <v>8.6999999999999993</v>
      </c>
      <c r="B62" s="8" t="s">
        <v>47</v>
      </c>
      <c r="C62" s="521"/>
      <c r="D62" s="522"/>
      <c r="E62" s="330"/>
      <c r="F62" s="613"/>
    </row>
    <row r="63" spans="1:7" x14ac:dyDescent="0.25">
      <c r="A63" s="167">
        <v>8.8000000000000007</v>
      </c>
      <c r="B63" s="8" t="s">
        <v>75</v>
      </c>
      <c r="C63" s="521"/>
      <c r="D63" s="522"/>
      <c r="E63" s="330"/>
      <c r="F63" s="613"/>
      <c r="G63" s="41"/>
    </row>
    <row r="64" spans="1:7" ht="31.5" customHeight="1" x14ac:dyDescent="0.3">
      <c r="A64" s="167">
        <v>8.9</v>
      </c>
      <c r="B64" s="11" t="s">
        <v>76</v>
      </c>
      <c r="C64" s="521"/>
      <c r="D64" s="522"/>
      <c r="E64" s="330"/>
      <c r="F64" s="613"/>
      <c r="G64" s="42"/>
    </row>
    <row r="65" spans="1:7" ht="16.5" x14ac:dyDescent="0.3">
      <c r="A65" s="43" t="s">
        <v>48</v>
      </c>
      <c r="B65" s="39" t="s">
        <v>49</v>
      </c>
      <c r="C65" s="523"/>
      <c r="D65" s="524"/>
      <c r="E65" s="330"/>
      <c r="F65" s="613"/>
      <c r="G65" s="42"/>
    </row>
    <row r="66" spans="1:7" ht="30.75" thickBot="1" x14ac:dyDescent="0.3">
      <c r="A66" s="43" t="s">
        <v>50</v>
      </c>
      <c r="B66" s="40" t="s">
        <v>77</v>
      </c>
      <c r="C66" s="525" t="s">
        <v>133</v>
      </c>
      <c r="D66" s="525"/>
      <c r="E66" s="153">
        <v>95</v>
      </c>
      <c r="F66" s="321"/>
      <c r="G66" s="44"/>
    </row>
    <row r="67" spans="1:7" ht="30" customHeight="1" x14ac:dyDescent="0.25">
      <c r="A67" s="307">
        <v>9</v>
      </c>
      <c r="B67" s="324" t="s">
        <v>51</v>
      </c>
      <c r="C67" s="556"/>
      <c r="D67" s="556"/>
      <c r="E67" s="312"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326">
        <v>115</v>
      </c>
      <c r="E69" s="320" t="s">
        <v>154</v>
      </c>
      <c r="F69" s="322" t="s">
        <v>61</v>
      </c>
    </row>
    <row r="70" spans="1:7" x14ac:dyDescent="0.25">
      <c r="A70" s="167">
        <v>9.1999999999999993</v>
      </c>
      <c r="B70" s="38" t="s">
        <v>52</v>
      </c>
      <c r="C70" s="327"/>
      <c r="D70" s="327"/>
      <c r="E70" s="320"/>
      <c r="F70" s="322"/>
    </row>
    <row r="71" spans="1:7" ht="30.75" thickBot="1" x14ac:dyDescent="0.3">
      <c r="A71" s="169">
        <v>9.3000000000000007</v>
      </c>
      <c r="B71" s="45" t="s">
        <v>53</v>
      </c>
      <c r="C71" s="155" t="s">
        <v>133</v>
      </c>
      <c r="D71" s="155">
        <v>117</v>
      </c>
      <c r="E71" s="321"/>
      <c r="F71" s="323"/>
    </row>
    <row r="72" spans="1:7" ht="30" customHeight="1" x14ac:dyDescent="0.25">
      <c r="A72" s="307">
        <v>10</v>
      </c>
      <c r="B72" s="324" t="s">
        <v>54</v>
      </c>
      <c r="C72" s="556"/>
      <c r="D72" s="556"/>
      <c r="E72" s="312" t="s">
        <v>16</v>
      </c>
      <c r="F72" s="312" t="s">
        <v>17</v>
      </c>
    </row>
    <row r="73" spans="1:7" ht="30" customHeight="1" thickBot="1" x14ac:dyDescent="0.3">
      <c r="A73" s="308"/>
      <c r="B73" s="325"/>
      <c r="C73" s="58" t="s">
        <v>14</v>
      </c>
      <c r="D73" s="59" t="s">
        <v>15</v>
      </c>
      <c r="E73" s="313"/>
      <c r="F73" s="313"/>
    </row>
    <row r="74" spans="1:7" ht="38.25" customHeight="1" thickBot="1" x14ac:dyDescent="0.3">
      <c r="A74" s="169">
        <v>10.1</v>
      </c>
      <c r="B74" s="40" t="s">
        <v>55</v>
      </c>
      <c r="C74" s="155" t="s">
        <v>61</v>
      </c>
      <c r="D74" s="155"/>
      <c r="E74" s="51"/>
      <c r="F74" s="74"/>
    </row>
    <row r="75" spans="1:7" ht="30" customHeight="1" x14ac:dyDescent="0.25">
      <c r="A75" s="307">
        <v>12</v>
      </c>
      <c r="B75" s="314" t="s">
        <v>56</v>
      </c>
      <c r="C75" s="583"/>
      <c r="D75" s="557"/>
      <c r="E75" s="310" t="s">
        <v>16</v>
      </c>
      <c r="F75" s="312" t="s">
        <v>17</v>
      </c>
    </row>
    <row r="76" spans="1:7" ht="30" customHeight="1" x14ac:dyDescent="0.25">
      <c r="A76" s="308"/>
      <c r="B76" s="315"/>
      <c r="C76" s="316" t="s">
        <v>14</v>
      </c>
      <c r="D76" s="317"/>
      <c r="E76" s="311"/>
      <c r="F76" s="313"/>
    </row>
    <row r="77" spans="1:7" x14ac:dyDescent="0.25">
      <c r="A77" s="167">
        <v>12.1</v>
      </c>
      <c r="B77" s="66" t="s">
        <v>57</v>
      </c>
      <c r="C77" s="301" t="s">
        <v>133</v>
      </c>
      <c r="D77" s="617"/>
      <c r="E77" s="154" t="s">
        <v>154</v>
      </c>
      <c r="F77" s="374" t="s">
        <v>61</v>
      </c>
    </row>
    <row r="78" spans="1:7" ht="31.5" customHeight="1" x14ac:dyDescent="0.25">
      <c r="A78" s="167">
        <v>12.2</v>
      </c>
      <c r="B78" s="66" t="s">
        <v>58</v>
      </c>
      <c r="C78" s="301" t="s">
        <v>133</v>
      </c>
      <c r="D78" s="617"/>
      <c r="E78" s="154" t="s">
        <v>154</v>
      </c>
      <c r="F78" s="613"/>
    </row>
    <row r="79" spans="1:7" ht="15.75" thickBot="1" x14ac:dyDescent="0.3">
      <c r="A79" s="46">
        <v>12.3</v>
      </c>
      <c r="B79" s="67" t="s">
        <v>59</v>
      </c>
      <c r="C79" s="301" t="s">
        <v>133</v>
      </c>
      <c r="D79" s="617"/>
      <c r="E79" s="154" t="s">
        <v>154</v>
      </c>
      <c r="F79" s="375"/>
    </row>
    <row r="80" spans="1:7" ht="19.5" thickBot="1" x14ac:dyDescent="0.3">
      <c r="A80" s="603" t="s">
        <v>60</v>
      </c>
      <c r="B80" s="604"/>
      <c r="C80" s="576" t="s">
        <v>286</v>
      </c>
      <c r="D80" s="577"/>
      <c r="E80" s="577"/>
      <c r="F80" s="578"/>
    </row>
  </sheetData>
  <mergeCells count="89">
    <mergeCell ref="C77:D77"/>
    <mergeCell ref="F77:F79"/>
    <mergeCell ref="C78:D78"/>
    <mergeCell ref="C79:D79"/>
    <mergeCell ref="A80:B80"/>
    <mergeCell ref="C80:F80"/>
    <mergeCell ref="A75:A76"/>
    <mergeCell ref="B75:B76"/>
    <mergeCell ref="C75:D75"/>
    <mergeCell ref="E75:E76"/>
    <mergeCell ref="F75:F76"/>
    <mergeCell ref="C76:D76"/>
    <mergeCell ref="F69:F71"/>
    <mergeCell ref="A72:A73"/>
    <mergeCell ref="B72:B73"/>
    <mergeCell ref="C72:D72"/>
    <mergeCell ref="E72:E73"/>
    <mergeCell ref="F72:F73"/>
    <mergeCell ref="A67:A68"/>
    <mergeCell ref="B67:B68"/>
    <mergeCell ref="C67:D67"/>
    <mergeCell ref="E67:E68"/>
    <mergeCell ref="C69:C70"/>
    <mergeCell ref="D69:D70"/>
    <mergeCell ref="E69:E71"/>
    <mergeCell ref="F67:F68"/>
    <mergeCell ref="C52:C54"/>
    <mergeCell ref="D52:D54"/>
    <mergeCell ref="E52:E54"/>
    <mergeCell ref="F52:F54"/>
    <mergeCell ref="C55:D55"/>
    <mergeCell ref="C56:D56"/>
    <mergeCell ref="E56:E65"/>
    <mergeCell ref="F56:F66"/>
    <mergeCell ref="C57:D57"/>
    <mergeCell ref="C58:D65"/>
    <mergeCell ref="C66:D66"/>
    <mergeCell ref="C46:C49"/>
    <mergeCell ref="F46:F49"/>
    <mergeCell ref="A50:A51"/>
    <mergeCell ref="B50:B51"/>
    <mergeCell ref="C50:D50"/>
    <mergeCell ref="E50:E51"/>
    <mergeCell ref="F50:F51"/>
    <mergeCell ref="C39:C43"/>
    <mergeCell ref="D39:D43"/>
    <mergeCell ref="E39:E43"/>
    <mergeCell ref="F39:F43"/>
    <mergeCell ref="A44:A45"/>
    <mergeCell ref="B44:B45"/>
    <mergeCell ref="C44:D44"/>
    <mergeCell ref="E44:E45"/>
    <mergeCell ref="F44:F45"/>
    <mergeCell ref="D34:D35"/>
    <mergeCell ref="E34:E36"/>
    <mergeCell ref="F34:F36"/>
    <mergeCell ref="A37:A38"/>
    <mergeCell ref="B37:B38"/>
    <mergeCell ref="C37:D37"/>
    <mergeCell ref="E37:E38"/>
    <mergeCell ref="F37:F38"/>
    <mergeCell ref="E30:E31"/>
    <mergeCell ref="F30:F31"/>
    <mergeCell ref="A32:A33"/>
    <mergeCell ref="B32:B33"/>
    <mergeCell ref="C32:D32"/>
    <mergeCell ref="E32:E33"/>
    <mergeCell ref="F32:F33"/>
    <mergeCell ref="C23:D23"/>
    <mergeCell ref="C24:D27"/>
    <mergeCell ref="E24:E27"/>
    <mergeCell ref="F24:F27"/>
    <mergeCell ref="A28:A29"/>
    <mergeCell ref="B28:B29"/>
    <mergeCell ref="C28:D28"/>
    <mergeCell ref="E28:E29"/>
    <mergeCell ref="F28:F29"/>
    <mergeCell ref="F16:F22"/>
    <mergeCell ref="A2:F2"/>
    <mergeCell ref="A4:F4"/>
    <mergeCell ref="C8:D8"/>
    <mergeCell ref="C9:D9"/>
    <mergeCell ref="C10:D10"/>
    <mergeCell ref="C11:D11"/>
    <mergeCell ref="C12:D12"/>
    <mergeCell ref="C13:D13"/>
    <mergeCell ref="C15:D15"/>
    <mergeCell ref="C16:D22"/>
    <mergeCell ref="E16:E2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10" workbookViewId="0">
      <selection activeCell="H1" sqref="H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17</v>
      </c>
      <c r="D8" s="400"/>
      <c r="E8" s="400"/>
      <c r="F8" s="400"/>
      <c r="G8" s="71"/>
      <c r="H8" s="71"/>
    </row>
    <row r="9" spans="1:8" ht="31.5" customHeight="1" x14ac:dyDescent="0.25">
      <c r="A9" s="68" t="s">
        <v>3</v>
      </c>
      <c r="B9" s="69" t="s">
        <v>4</v>
      </c>
      <c r="C9" s="400" t="s">
        <v>366</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367</v>
      </c>
      <c r="D11" s="400"/>
      <c r="E11" s="400" t="s">
        <v>368</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618" t="s">
        <v>369</v>
      </c>
      <c r="G16" s="379" t="s">
        <v>154</v>
      </c>
      <c r="H16" s="382"/>
    </row>
    <row r="17" spans="1:8" x14ac:dyDescent="0.25">
      <c r="A17" s="167">
        <v>1.2</v>
      </c>
      <c r="B17" s="6" t="s">
        <v>52</v>
      </c>
      <c r="C17" s="395"/>
      <c r="D17" s="396"/>
      <c r="E17" s="397"/>
      <c r="F17" s="619"/>
      <c r="G17" s="380"/>
      <c r="H17" s="334"/>
    </row>
    <row r="18" spans="1:8" x14ac:dyDescent="0.25">
      <c r="A18" s="167">
        <v>1.3</v>
      </c>
      <c r="B18" s="37" t="s">
        <v>19</v>
      </c>
      <c r="C18" s="395"/>
      <c r="D18" s="396"/>
      <c r="E18" s="397"/>
      <c r="F18" s="619"/>
      <c r="G18" s="380"/>
      <c r="H18" s="334"/>
    </row>
    <row r="19" spans="1:8" ht="30" x14ac:dyDescent="0.25">
      <c r="A19" s="167">
        <v>1.4</v>
      </c>
      <c r="B19" s="37" t="s">
        <v>20</v>
      </c>
      <c r="C19" s="395"/>
      <c r="D19" s="396"/>
      <c r="E19" s="397"/>
      <c r="F19" s="619"/>
      <c r="G19" s="380"/>
      <c r="H19" s="334"/>
    </row>
    <row r="20" spans="1:8" ht="60" x14ac:dyDescent="0.25">
      <c r="A20" s="167">
        <v>1.5</v>
      </c>
      <c r="B20" s="37" t="s">
        <v>275</v>
      </c>
      <c r="C20" s="395"/>
      <c r="D20" s="396"/>
      <c r="E20" s="397"/>
      <c r="F20" s="619"/>
      <c r="G20" s="380"/>
      <c r="H20" s="334"/>
    </row>
    <row r="21" spans="1:8" x14ac:dyDescent="0.25">
      <c r="A21" s="167">
        <v>1.6</v>
      </c>
      <c r="B21" s="39" t="s">
        <v>21</v>
      </c>
      <c r="C21" s="395"/>
      <c r="D21" s="396"/>
      <c r="E21" s="397"/>
      <c r="F21" s="619"/>
      <c r="G21" s="380"/>
      <c r="H21" s="334"/>
    </row>
    <row r="22" spans="1:8" ht="30.75" thickBot="1" x14ac:dyDescent="0.3">
      <c r="A22" s="169">
        <v>1.7</v>
      </c>
      <c r="B22" s="40" t="s">
        <v>22</v>
      </c>
      <c r="C22" s="372"/>
      <c r="D22" s="398"/>
      <c r="E22" s="373"/>
      <c r="F22" s="620"/>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370</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28</v>
      </c>
      <c r="C28" s="400" t="s">
        <v>367</v>
      </c>
      <c r="D28" s="400"/>
      <c r="E28" s="400" t="s">
        <v>368</v>
      </c>
      <c r="F28" s="400"/>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400" t="s">
        <v>367</v>
      </c>
      <c r="D32" s="400"/>
      <c r="E32" s="400" t="s">
        <v>368</v>
      </c>
      <c r="F32" s="400"/>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371</v>
      </c>
      <c r="E34" s="154" t="s">
        <v>133</v>
      </c>
      <c r="F34" s="408" t="s">
        <v>372</v>
      </c>
      <c r="G34" s="354" t="s">
        <v>154</v>
      </c>
      <c r="H34" s="322"/>
    </row>
    <row r="35" spans="1:8" x14ac:dyDescent="0.25">
      <c r="A35" s="167">
        <v>4.2</v>
      </c>
      <c r="B35" s="8" t="s">
        <v>33</v>
      </c>
      <c r="C35" s="154" t="s">
        <v>133</v>
      </c>
      <c r="D35" s="327"/>
      <c r="E35" s="3" t="s">
        <v>133</v>
      </c>
      <c r="F35" s="329"/>
      <c r="G35" s="320"/>
      <c r="H35" s="322"/>
    </row>
    <row r="36" spans="1:8" ht="15.75" thickBot="1" x14ac:dyDescent="0.3">
      <c r="A36" s="169">
        <v>4.3</v>
      </c>
      <c r="B36" s="9" t="s">
        <v>62</v>
      </c>
      <c r="C36" s="155" t="s">
        <v>319</v>
      </c>
      <c r="D36" s="155">
        <v>20</v>
      </c>
      <c r="E36" s="155" t="s">
        <v>280</v>
      </c>
      <c r="F36" s="157">
        <v>53</v>
      </c>
      <c r="G36" s="321"/>
      <c r="H36" s="323"/>
    </row>
    <row r="37" spans="1:8" ht="30" customHeight="1" thickBot="1" x14ac:dyDescent="0.3">
      <c r="A37" s="307">
        <v>5</v>
      </c>
      <c r="B37" s="314" t="s">
        <v>34</v>
      </c>
      <c r="C37" s="400" t="s">
        <v>367</v>
      </c>
      <c r="D37" s="400"/>
      <c r="E37" s="400" t="s">
        <v>368</v>
      </c>
      <c r="F37" s="40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621" t="s">
        <v>373</v>
      </c>
      <c r="E39" s="358" t="s">
        <v>133</v>
      </c>
      <c r="F39" s="361" t="s">
        <v>374</v>
      </c>
      <c r="G39" s="364" t="s">
        <v>154</v>
      </c>
      <c r="H39" s="367"/>
    </row>
    <row r="40" spans="1:8" ht="30" x14ac:dyDescent="0.25">
      <c r="A40" s="167">
        <v>5.2</v>
      </c>
      <c r="B40" s="8" t="s">
        <v>140</v>
      </c>
      <c r="C40" s="349"/>
      <c r="D40" s="622"/>
      <c r="E40" s="359"/>
      <c r="F40" s="362"/>
      <c r="G40" s="365"/>
      <c r="H40" s="368"/>
    </row>
    <row r="41" spans="1:8" ht="30" x14ac:dyDescent="0.25">
      <c r="A41" s="167">
        <v>5.3</v>
      </c>
      <c r="B41" s="10" t="s">
        <v>68</v>
      </c>
      <c r="C41" s="349"/>
      <c r="D41" s="622"/>
      <c r="E41" s="359"/>
      <c r="F41" s="362"/>
      <c r="G41" s="365"/>
      <c r="H41" s="368"/>
    </row>
    <row r="42" spans="1:8" x14ac:dyDescent="0.25">
      <c r="A42" s="167">
        <v>5.4</v>
      </c>
      <c r="B42" s="8" t="s">
        <v>35</v>
      </c>
      <c r="C42" s="349"/>
      <c r="D42" s="622"/>
      <c r="E42" s="359"/>
      <c r="F42" s="362"/>
      <c r="G42" s="365"/>
      <c r="H42" s="368"/>
    </row>
    <row r="43" spans="1:8" ht="15.75" thickBot="1" x14ac:dyDescent="0.3">
      <c r="A43" s="169">
        <v>5.5</v>
      </c>
      <c r="B43" s="40" t="s">
        <v>36</v>
      </c>
      <c r="C43" s="350"/>
      <c r="D43" s="623"/>
      <c r="E43" s="360"/>
      <c r="F43" s="363"/>
      <c r="G43" s="366"/>
      <c r="H43" s="369"/>
    </row>
    <row r="44" spans="1:8" ht="30" customHeight="1" thickBot="1" x14ac:dyDescent="0.3">
      <c r="A44" s="307">
        <v>6</v>
      </c>
      <c r="B44" s="314" t="s">
        <v>37</v>
      </c>
      <c r="C44" s="400" t="s">
        <v>367</v>
      </c>
      <c r="D44" s="400"/>
      <c r="E44" s="400" t="s">
        <v>368</v>
      </c>
      <c r="F44" s="400"/>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326" t="s">
        <v>61</v>
      </c>
      <c r="D46" s="158"/>
      <c r="E46" s="326" t="s">
        <v>61</v>
      </c>
      <c r="F46" s="156"/>
      <c r="G46" s="354" t="s">
        <v>154</v>
      </c>
      <c r="H46" s="53"/>
    </row>
    <row r="47" spans="1:8" x14ac:dyDescent="0.25">
      <c r="A47" s="167">
        <v>6.2</v>
      </c>
      <c r="B47" s="39" t="s">
        <v>69</v>
      </c>
      <c r="C47" s="349"/>
      <c r="D47" s="154"/>
      <c r="E47" s="349"/>
      <c r="F47" s="156"/>
      <c r="G47" s="320"/>
      <c r="H47" s="53"/>
    </row>
    <row r="48" spans="1:8" ht="30" x14ac:dyDescent="0.25">
      <c r="A48" s="167">
        <v>6.3</v>
      </c>
      <c r="B48" s="39" t="s">
        <v>70</v>
      </c>
      <c r="C48" s="349"/>
      <c r="D48" s="154"/>
      <c r="E48" s="349"/>
      <c r="F48" s="156"/>
      <c r="G48" s="320"/>
      <c r="H48" s="53"/>
    </row>
    <row r="49" spans="1:9" ht="45.75" thickBot="1" x14ac:dyDescent="0.3">
      <c r="A49" s="167">
        <v>6.4</v>
      </c>
      <c r="B49" s="40" t="s">
        <v>71</v>
      </c>
      <c r="C49" s="350"/>
      <c r="D49" s="155"/>
      <c r="E49" s="350"/>
      <c r="F49" s="157"/>
      <c r="G49" s="321"/>
      <c r="H49" s="54"/>
    </row>
    <row r="50" spans="1:9" ht="30" customHeight="1" thickBot="1" x14ac:dyDescent="0.3">
      <c r="A50" s="307">
        <v>7</v>
      </c>
      <c r="B50" s="324" t="s">
        <v>39</v>
      </c>
      <c r="C50" s="400" t="s">
        <v>367</v>
      </c>
      <c r="D50" s="400"/>
      <c r="E50" s="400" t="s">
        <v>368</v>
      </c>
      <c r="F50" s="400"/>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81</v>
      </c>
      <c r="E52" s="326" t="s">
        <v>133</v>
      </c>
      <c r="F52" s="302">
        <v>78</v>
      </c>
      <c r="G52" s="354" t="s">
        <v>154</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375</v>
      </c>
      <c r="G56" s="405" t="s">
        <v>154</v>
      </c>
      <c r="H56" s="333"/>
    </row>
    <row r="57" spans="1:9" x14ac:dyDescent="0.25">
      <c r="A57" s="167">
        <v>8.1999999999999993</v>
      </c>
      <c r="B57" s="39" t="s">
        <v>44</v>
      </c>
      <c r="C57" s="330" t="s">
        <v>256</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30" customHeight="1" x14ac:dyDescent="0.25">
      <c r="A60" s="167">
        <v>8.5</v>
      </c>
      <c r="B60" s="8" t="s">
        <v>73</v>
      </c>
      <c r="C60" s="339"/>
      <c r="D60" s="340"/>
      <c r="E60" s="341"/>
      <c r="F60" s="346"/>
      <c r="G60" s="405"/>
      <c r="H60" s="334"/>
    </row>
    <row r="61" spans="1:9" ht="19.5" customHeight="1"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42"/>
      <c r="D65" s="343"/>
      <c r="E65" s="344"/>
      <c r="F65" s="347"/>
      <c r="G65" s="405"/>
      <c r="H65" s="334"/>
      <c r="I65" s="2"/>
    </row>
    <row r="66" spans="1:9" ht="30.75" thickBot="1" x14ac:dyDescent="0.3">
      <c r="A66" s="5" t="s">
        <v>50</v>
      </c>
      <c r="B66" s="40" t="s">
        <v>77</v>
      </c>
      <c r="C66" s="348" t="s">
        <v>133</v>
      </c>
      <c r="D66" s="348"/>
      <c r="E66" s="348"/>
      <c r="F66" s="21" t="s">
        <v>376</v>
      </c>
      <c r="G66" s="406"/>
      <c r="H66" s="335"/>
      <c r="I66" s="44"/>
    </row>
    <row r="67" spans="1:9" ht="30" customHeight="1" thickBot="1" x14ac:dyDescent="0.3">
      <c r="A67" s="307">
        <v>9</v>
      </c>
      <c r="B67" s="324" t="s">
        <v>51</v>
      </c>
      <c r="C67" s="400" t="s">
        <v>367</v>
      </c>
      <c r="D67" s="400"/>
      <c r="E67" s="400" t="s">
        <v>368</v>
      </c>
      <c r="F67" s="400"/>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61</v>
      </c>
      <c r="D69" s="326"/>
      <c r="E69" s="326" t="s">
        <v>133</v>
      </c>
      <c r="F69" s="328" t="s">
        <v>377</v>
      </c>
      <c r="G69" s="320" t="s">
        <v>154</v>
      </c>
      <c r="H69" s="322"/>
    </row>
    <row r="70" spans="1:9" x14ac:dyDescent="0.25">
      <c r="A70" s="167">
        <v>9.1999999999999993</v>
      </c>
      <c r="B70" s="38" t="s">
        <v>52</v>
      </c>
      <c r="C70" s="349"/>
      <c r="D70" s="327"/>
      <c r="E70" s="349"/>
      <c r="F70" s="529"/>
      <c r="G70" s="320"/>
      <c r="H70" s="322"/>
    </row>
    <row r="71" spans="1:9" ht="30.75" thickBot="1" x14ac:dyDescent="0.3">
      <c r="A71" s="169">
        <v>9.3000000000000007</v>
      </c>
      <c r="B71" s="45" t="s">
        <v>53</v>
      </c>
      <c r="C71" s="350"/>
      <c r="D71" s="155"/>
      <c r="E71" s="350"/>
      <c r="F71" s="530"/>
      <c r="G71" s="321"/>
      <c r="H71" s="323"/>
    </row>
    <row r="72" spans="1:9" ht="30" customHeight="1" thickBot="1" x14ac:dyDescent="0.3">
      <c r="A72" s="307">
        <v>10</v>
      </c>
      <c r="B72" s="324" t="s">
        <v>54</v>
      </c>
      <c r="C72" s="400" t="s">
        <v>367</v>
      </c>
      <c r="D72" s="400"/>
      <c r="E72" s="400" t="s">
        <v>368</v>
      </c>
      <c r="F72" s="400"/>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12" t="s">
        <v>61</v>
      </c>
      <c r="D74" s="97"/>
      <c r="E74" s="98" t="s">
        <v>61</v>
      </c>
      <c r="F74" s="99"/>
      <c r="G74" s="127" t="s">
        <v>154</v>
      </c>
      <c r="H74" s="101"/>
    </row>
    <row r="75" spans="1:9" ht="30" customHeight="1" thickBot="1" x14ac:dyDescent="0.3">
      <c r="A75" s="307">
        <v>12</v>
      </c>
      <c r="B75" s="314" t="s">
        <v>56</v>
      </c>
      <c r="C75" s="400" t="s">
        <v>367</v>
      </c>
      <c r="D75" s="400"/>
      <c r="E75" s="400" t="s">
        <v>368</v>
      </c>
      <c r="F75" s="400"/>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354" t="s">
        <v>154</v>
      </c>
      <c r="H77" s="53"/>
    </row>
    <row r="78" spans="1:9" x14ac:dyDescent="0.25">
      <c r="A78" s="167">
        <v>12.2</v>
      </c>
      <c r="B78" s="66" t="s">
        <v>58</v>
      </c>
      <c r="C78" s="626" t="s">
        <v>133</v>
      </c>
      <c r="D78" s="627"/>
      <c r="E78" s="626" t="s">
        <v>133</v>
      </c>
      <c r="F78" s="627"/>
      <c r="G78" s="320"/>
      <c r="H78" s="53"/>
    </row>
    <row r="79" spans="1:9" ht="15.75" thickBot="1" x14ac:dyDescent="0.3">
      <c r="A79" s="46">
        <v>12.3</v>
      </c>
      <c r="B79" s="205" t="s">
        <v>59</v>
      </c>
      <c r="C79" s="628" t="s">
        <v>133</v>
      </c>
      <c r="D79" s="374"/>
      <c r="E79" s="628" t="s">
        <v>133</v>
      </c>
      <c r="F79" s="374"/>
      <c r="G79" s="321"/>
      <c r="H79" s="60"/>
    </row>
    <row r="80" spans="1:9" ht="15.75" thickBot="1" x14ac:dyDescent="0.3">
      <c r="A80" s="175"/>
      <c r="B80" s="108" t="s">
        <v>117</v>
      </c>
      <c r="C80" s="624"/>
      <c r="D80" s="625"/>
      <c r="E80" s="624"/>
      <c r="F80" s="625"/>
      <c r="G80" s="62"/>
      <c r="H80" s="62"/>
    </row>
    <row r="81" spans="2:2" x14ac:dyDescent="0.25">
      <c r="B81" s="206"/>
    </row>
    <row r="82" spans="2:2" x14ac:dyDescent="0.25">
      <c r="B82" s="206"/>
    </row>
  </sheetData>
  <mergeCells count="116">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0"/>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35" zoomScale="70" zoomScaleNormal="70" workbookViewId="0">
      <selection activeCell="H1" sqref="H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0.28515625" style="182" customWidth="1"/>
    <col min="6" max="6" width="25" style="182"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399" t="s">
        <v>64</v>
      </c>
      <c r="D2" s="399"/>
      <c r="E2" s="399"/>
      <c r="F2" s="72"/>
      <c r="G2" s="72"/>
    </row>
    <row r="3" spans="1:7" x14ac:dyDescent="0.25">
      <c r="E3" s="30"/>
    </row>
    <row r="4" spans="1:7" ht="15" customHeight="1" x14ac:dyDescent="0.25">
      <c r="C4" s="399" t="s">
        <v>0</v>
      </c>
      <c r="D4" s="399"/>
      <c r="E4" s="399"/>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15" customHeight="1" x14ac:dyDescent="0.25">
      <c r="A8" s="68" t="s">
        <v>1</v>
      </c>
      <c r="B8" s="69" t="s">
        <v>2</v>
      </c>
      <c r="C8" s="400">
        <v>18</v>
      </c>
      <c r="D8" s="400"/>
      <c r="E8" s="400"/>
      <c r="F8" s="71"/>
      <c r="G8" s="71"/>
    </row>
    <row r="9" spans="1:7" ht="31.5" customHeight="1" x14ac:dyDescent="0.25">
      <c r="A9" s="68" t="s">
        <v>3</v>
      </c>
      <c r="B9" s="69" t="s">
        <v>4</v>
      </c>
      <c r="C9" s="400" t="s">
        <v>378</v>
      </c>
      <c r="D9" s="400"/>
      <c r="E9" s="400"/>
      <c r="F9" s="71"/>
    </row>
    <row r="10" spans="1:7" ht="39.75" customHeight="1" x14ac:dyDescent="0.25">
      <c r="A10" s="68" t="s">
        <v>5</v>
      </c>
      <c r="B10" s="70" t="s">
        <v>6</v>
      </c>
      <c r="C10" s="400" t="s">
        <v>379</v>
      </c>
      <c r="D10" s="400"/>
      <c r="E10" s="400"/>
      <c r="F10" s="71"/>
      <c r="G10" s="71"/>
    </row>
    <row r="11" spans="1:7" ht="57.75" customHeight="1" x14ac:dyDescent="0.25">
      <c r="A11" s="68" t="s">
        <v>7</v>
      </c>
      <c r="B11" s="69" t="s">
        <v>8</v>
      </c>
      <c r="C11" s="631" t="s">
        <v>380</v>
      </c>
      <c r="D11" s="632"/>
      <c r="E11" s="136"/>
      <c r="F11" s="34"/>
      <c r="G11" s="35"/>
    </row>
    <row r="12" spans="1:7" x14ac:dyDescent="0.25">
      <c r="A12" s="68" t="s">
        <v>9</v>
      </c>
      <c r="B12" s="69" t="s">
        <v>10</v>
      </c>
      <c r="C12" s="629" t="s">
        <v>85</v>
      </c>
      <c r="D12" s="630"/>
      <c r="E12" s="134"/>
    </row>
    <row r="13" spans="1:7" x14ac:dyDescent="0.25">
      <c r="A13" s="68" t="s">
        <v>11</v>
      </c>
      <c r="B13" s="69" t="s">
        <v>12</v>
      </c>
      <c r="C13" s="629" t="s">
        <v>87</v>
      </c>
      <c r="D13" s="630"/>
      <c r="E13" s="134"/>
    </row>
    <row r="14" spans="1:7" ht="15.75" thickBot="1" x14ac:dyDescent="0.3">
      <c r="A14" s="32"/>
      <c r="B14" s="33"/>
      <c r="C14" s="36"/>
    </row>
    <row r="15" spans="1:7" x14ac:dyDescent="0.25">
      <c r="A15" s="47">
        <v>1</v>
      </c>
      <c r="B15" s="49" t="s">
        <v>13</v>
      </c>
      <c r="C15" s="355" t="s">
        <v>14</v>
      </c>
      <c r="D15" s="356"/>
      <c r="E15" s="135" t="s">
        <v>15</v>
      </c>
      <c r="F15" s="52" t="s">
        <v>16</v>
      </c>
      <c r="G15" s="55" t="s">
        <v>17</v>
      </c>
    </row>
    <row r="16" spans="1:7" x14ac:dyDescent="0.25">
      <c r="A16" s="167">
        <v>1.1000000000000001</v>
      </c>
      <c r="B16" s="37" t="s">
        <v>18</v>
      </c>
      <c r="C16" s="531" t="s">
        <v>133</v>
      </c>
      <c r="D16" s="532"/>
      <c r="E16" s="618" t="s">
        <v>381</v>
      </c>
      <c r="F16" s="379" t="s">
        <v>382</v>
      </c>
      <c r="G16" s="433"/>
    </row>
    <row r="17" spans="1:7" x14ac:dyDescent="0.25">
      <c r="A17" s="167">
        <v>1.2</v>
      </c>
      <c r="B17" s="6" t="s">
        <v>52</v>
      </c>
      <c r="C17" s="533"/>
      <c r="D17" s="534"/>
      <c r="E17" s="619"/>
      <c r="F17" s="380"/>
      <c r="G17" s="636"/>
    </row>
    <row r="18" spans="1:7" x14ac:dyDescent="0.25">
      <c r="A18" s="167">
        <v>1.3</v>
      </c>
      <c r="B18" s="37" t="s">
        <v>19</v>
      </c>
      <c r="C18" s="533"/>
      <c r="D18" s="534"/>
      <c r="E18" s="619"/>
      <c r="F18" s="380"/>
      <c r="G18" s="636"/>
    </row>
    <row r="19" spans="1:7" ht="30" x14ac:dyDescent="0.25">
      <c r="A19" s="167">
        <v>1.4</v>
      </c>
      <c r="B19" s="37" t="s">
        <v>20</v>
      </c>
      <c r="C19" s="533"/>
      <c r="D19" s="534"/>
      <c r="E19" s="619"/>
      <c r="F19" s="380"/>
      <c r="G19" s="636"/>
    </row>
    <row r="20" spans="1:7" ht="60" x14ac:dyDescent="0.25">
      <c r="A20" s="167">
        <v>1.5</v>
      </c>
      <c r="B20" s="37" t="s">
        <v>275</v>
      </c>
      <c r="C20" s="533"/>
      <c r="D20" s="534"/>
      <c r="E20" s="619"/>
      <c r="F20" s="380"/>
      <c r="G20" s="636"/>
    </row>
    <row r="21" spans="1:7" x14ac:dyDescent="0.25">
      <c r="A21" s="167">
        <v>1.6</v>
      </c>
      <c r="B21" s="39" t="s">
        <v>21</v>
      </c>
      <c r="C21" s="533"/>
      <c r="D21" s="534"/>
      <c r="E21" s="619"/>
      <c r="F21" s="380"/>
      <c r="G21" s="636"/>
    </row>
    <row r="22" spans="1:7" ht="30.75" thickBot="1" x14ac:dyDescent="0.3">
      <c r="A22" s="169">
        <v>1.7</v>
      </c>
      <c r="B22" s="40" t="s">
        <v>22</v>
      </c>
      <c r="C22" s="535"/>
      <c r="D22" s="536"/>
      <c r="E22" s="620"/>
      <c r="F22" s="381"/>
      <c r="G22" s="637"/>
    </row>
    <row r="23" spans="1:7" ht="39" customHeight="1" x14ac:dyDescent="0.25">
      <c r="A23" s="47">
        <v>2</v>
      </c>
      <c r="B23" s="48" t="s">
        <v>23</v>
      </c>
      <c r="C23" s="355" t="s">
        <v>14</v>
      </c>
      <c r="D23" s="356"/>
      <c r="E23" s="135" t="s">
        <v>15</v>
      </c>
      <c r="F23" s="52" t="s">
        <v>16</v>
      </c>
      <c r="G23" s="56" t="s">
        <v>17</v>
      </c>
    </row>
    <row r="24" spans="1:7" ht="45.75" customHeight="1" x14ac:dyDescent="0.25">
      <c r="A24" s="167">
        <v>2.1</v>
      </c>
      <c r="B24" s="39" t="s">
        <v>24</v>
      </c>
      <c r="C24" s="383" t="s">
        <v>61</v>
      </c>
      <c r="D24" s="384"/>
      <c r="E24" s="383" t="s">
        <v>61</v>
      </c>
      <c r="F24" s="379" t="s">
        <v>61</v>
      </c>
      <c r="G24" s="382"/>
    </row>
    <row r="25" spans="1:7" ht="50.25" customHeight="1" x14ac:dyDescent="0.25">
      <c r="A25" s="167">
        <v>2.2000000000000002</v>
      </c>
      <c r="B25" s="39" t="s">
        <v>25</v>
      </c>
      <c r="C25" s="386"/>
      <c r="D25" s="387"/>
      <c r="E25" s="386"/>
      <c r="F25" s="380"/>
      <c r="G25" s="382"/>
    </row>
    <row r="26" spans="1:7" ht="74.25" customHeight="1" x14ac:dyDescent="0.25">
      <c r="A26" s="167">
        <v>2.2999999999999998</v>
      </c>
      <c r="B26" s="73" t="s">
        <v>26</v>
      </c>
      <c r="C26" s="386"/>
      <c r="D26" s="387"/>
      <c r="E26" s="386"/>
      <c r="F26" s="380"/>
      <c r="G26" s="382"/>
    </row>
    <row r="27" spans="1:7" ht="42" customHeight="1" thickBot="1" x14ac:dyDescent="0.3">
      <c r="A27" s="169">
        <v>2.4</v>
      </c>
      <c r="B27" s="40" t="s">
        <v>27</v>
      </c>
      <c r="C27" s="389"/>
      <c r="D27" s="390"/>
      <c r="E27" s="389"/>
      <c r="F27" s="381"/>
      <c r="G27" s="392"/>
    </row>
    <row r="28" spans="1:7" ht="33.75" customHeight="1" thickBot="1" x14ac:dyDescent="0.3">
      <c r="A28" s="307">
        <v>3</v>
      </c>
      <c r="B28" s="324" t="s">
        <v>267</v>
      </c>
      <c r="C28" s="633" t="str">
        <f>+C9</f>
        <v>JOYCO S.A.S</v>
      </c>
      <c r="D28" s="634"/>
      <c r="E28" s="140"/>
      <c r="F28" s="312" t="s">
        <v>16</v>
      </c>
      <c r="G28" s="312" t="s">
        <v>17</v>
      </c>
    </row>
    <row r="29" spans="1:7" ht="30" customHeight="1" x14ac:dyDescent="0.25">
      <c r="A29" s="308"/>
      <c r="B29" s="325"/>
      <c r="C29" s="635" t="s">
        <v>14</v>
      </c>
      <c r="D29" s="564"/>
      <c r="E29" s="145" t="s">
        <v>15</v>
      </c>
      <c r="F29" s="313"/>
      <c r="G29" s="313"/>
    </row>
    <row r="30" spans="1:7" ht="47.25" customHeight="1" x14ac:dyDescent="0.25">
      <c r="A30" s="167" t="s">
        <v>29</v>
      </c>
      <c r="B30" s="37" t="s">
        <v>18</v>
      </c>
      <c r="C30" s="370" t="s">
        <v>61</v>
      </c>
      <c r="D30" s="371"/>
      <c r="E30" s="374" t="s">
        <v>61</v>
      </c>
      <c r="F30" s="354" t="s">
        <v>61</v>
      </c>
      <c r="G30" s="376"/>
    </row>
    <row r="31" spans="1:7" ht="15.75" thickBot="1" x14ac:dyDescent="0.3">
      <c r="A31" s="169" t="s">
        <v>30</v>
      </c>
      <c r="B31" s="40" t="s">
        <v>31</v>
      </c>
      <c r="C31" s="372"/>
      <c r="D31" s="373"/>
      <c r="E31" s="375"/>
      <c r="F31" s="321"/>
      <c r="G31" s="323"/>
    </row>
    <row r="32" spans="1:7" ht="33" customHeight="1" thickBot="1" x14ac:dyDescent="0.3">
      <c r="A32" s="307">
        <v>4</v>
      </c>
      <c r="B32" s="377" t="s">
        <v>32</v>
      </c>
      <c r="C32" s="633" t="str">
        <f>+C9</f>
        <v>JOYCO S.A.S</v>
      </c>
      <c r="D32" s="634"/>
      <c r="E32" s="140"/>
      <c r="F32" s="312" t="s">
        <v>16</v>
      </c>
      <c r="G32" s="312" t="s">
        <v>17</v>
      </c>
    </row>
    <row r="33" spans="1:7" ht="33" customHeight="1" x14ac:dyDescent="0.25">
      <c r="A33" s="308"/>
      <c r="B33" s="378"/>
      <c r="C33" s="635" t="s">
        <v>14</v>
      </c>
      <c r="D33" s="564"/>
      <c r="E33" s="145" t="s">
        <v>15</v>
      </c>
      <c r="F33" s="313"/>
      <c r="G33" s="313"/>
    </row>
    <row r="34" spans="1:7" ht="47.25" customHeight="1" x14ac:dyDescent="0.25">
      <c r="A34" s="167">
        <v>4.0999999999999996</v>
      </c>
      <c r="B34" s="8" t="s">
        <v>65</v>
      </c>
      <c r="C34" s="370" t="s">
        <v>133</v>
      </c>
      <c r="D34" s="371"/>
      <c r="E34" s="640" t="s">
        <v>383</v>
      </c>
      <c r="F34" s="354" t="s">
        <v>382</v>
      </c>
      <c r="G34" s="322"/>
    </row>
    <row r="35" spans="1:7" x14ac:dyDescent="0.25">
      <c r="A35" s="167">
        <v>4.2</v>
      </c>
      <c r="B35" s="8" t="s">
        <v>33</v>
      </c>
      <c r="C35" s="638"/>
      <c r="D35" s="639"/>
      <c r="E35" s="641"/>
      <c r="F35" s="320"/>
      <c r="G35" s="322"/>
    </row>
    <row r="36" spans="1:7" ht="15.75" thickBot="1" x14ac:dyDescent="0.3">
      <c r="A36" s="169">
        <v>4.3</v>
      </c>
      <c r="B36" s="9" t="s">
        <v>62</v>
      </c>
      <c r="C36" s="370" t="s">
        <v>319</v>
      </c>
      <c r="D36" s="371"/>
      <c r="E36" s="157">
        <v>12</v>
      </c>
      <c r="F36" s="321"/>
      <c r="G36" s="323"/>
    </row>
    <row r="37" spans="1:7" ht="30" customHeight="1" thickBot="1" x14ac:dyDescent="0.3">
      <c r="A37" s="307">
        <v>5</v>
      </c>
      <c r="B37" s="314" t="s">
        <v>34</v>
      </c>
      <c r="C37" s="633" t="str">
        <f>+C9</f>
        <v>JOYCO S.A.S</v>
      </c>
      <c r="D37" s="634"/>
      <c r="E37" s="140"/>
      <c r="F37" s="312" t="s">
        <v>16</v>
      </c>
      <c r="G37" s="312" t="s">
        <v>17</v>
      </c>
    </row>
    <row r="38" spans="1:7" ht="15.75" thickBot="1" x14ac:dyDescent="0.3">
      <c r="A38" s="308"/>
      <c r="B38" s="315"/>
      <c r="C38" s="635" t="s">
        <v>14</v>
      </c>
      <c r="D38" s="564"/>
      <c r="E38" s="57" t="s">
        <v>15</v>
      </c>
      <c r="F38" s="313"/>
      <c r="G38" s="313"/>
    </row>
    <row r="39" spans="1:7" ht="45" customHeight="1" x14ac:dyDescent="0.25">
      <c r="A39" s="167">
        <v>5.0999999999999996</v>
      </c>
      <c r="B39" s="8" t="s">
        <v>66</v>
      </c>
      <c r="C39" s="644" t="s">
        <v>133</v>
      </c>
      <c r="D39" s="645"/>
      <c r="E39" s="361" t="s">
        <v>384</v>
      </c>
      <c r="F39" s="364" t="s">
        <v>382</v>
      </c>
      <c r="G39" s="367"/>
    </row>
    <row r="40" spans="1:7" ht="30" x14ac:dyDescent="0.25">
      <c r="A40" s="167">
        <v>5.2</v>
      </c>
      <c r="B40" s="8" t="s">
        <v>67</v>
      </c>
      <c r="C40" s="395"/>
      <c r="D40" s="397"/>
      <c r="E40" s="362"/>
      <c r="F40" s="365"/>
      <c r="G40" s="368"/>
    </row>
    <row r="41" spans="1:7" ht="30" x14ac:dyDescent="0.25">
      <c r="A41" s="167">
        <v>5.3</v>
      </c>
      <c r="B41" s="10" t="s">
        <v>68</v>
      </c>
      <c r="C41" s="395"/>
      <c r="D41" s="397"/>
      <c r="E41" s="362"/>
      <c r="F41" s="365"/>
      <c r="G41" s="368"/>
    </row>
    <row r="42" spans="1:7" x14ac:dyDescent="0.25">
      <c r="A42" s="167">
        <v>5.4</v>
      </c>
      <c r="B42" s="8" t="s">
        <v>35</v>
      </c>
      <c r="C42" s="395"/>
      <c r="D42" s="397"/>
      <c r="E42" s="362"/>
      <c r="F42" s="365"/>
      <c r="G42" s="368"/>
    </row>
    <row r="43" spans="1:7" ht="15.75" thickBot="1" x14ac:dyDescent="0.3">
      <c r="A43" s="169">
        <v>5.5</v>
      </c>
      <c r="B43" s="40" t="s">
        <v>36</v>
      </c>
      <c r="C43" s="372"/>
      <c r="D43" s="373"/>
      <c r="E43" s="363"/>
      <c r="F43" s="366"/>
      <c r="G43" s="369"/>
    </row>
    <row r="44" spans="1:7" ht="30" customHeight="1" thickBot="1" x14ac:dyDescent="0.3">
      <c r="A44" s="307">
        <v>6</v>
      </c>
      <c r="B44" s="314" t="s">
        <v>37</v>
      </c>
      <c r="C44" s="633" t="str">
        <f>+C9</f>
        <v>JOYCO S.A.S</v>
      </c>
      <c r="D44" s="634"/>
      <c r="E44" s="140"/>
      <c r="F44" s="312" t="s">
        <v>16</v>
      </c>
      <c r="G44" s="312" t="s">
        <v>17</v>
      </c>
    </row>
    <row r="45" spans="1:7" ht="30" customHeight="1" thickBot="1" x14ac:dyDescent="0.3">
      <c r="A45" s="308"/>
      <c r="B45" s="315"/>
      <c r="C45" s="635" t="s">
        <v>14</v>
      </c>
      <c r="D45" s="564"/>
      <c r="E45" s="57" t="s">
        <v>15</v>
      </c>
      <c r="F45" s="313"/>
      <c r="G45" s="313"/>
    </row>
    <row r="46" spans="1:7" ht="30" x14ac:dyDescent="0.25">
      <c r="A46" s="167">
        <v>6.1</v>
      </c>
      <c r="B46" s="39" t="s">
        <v>38</v>
      </c>
      <c r="C46" s="370" t="s">
        <v>61</v>
      </c>
      <c r="D46" s="371"/>
      <c r="E46" s="328" t="s">
        <v>61</v>
      </c>
      <c r="F46" s="354" t="s">
        <v>61</v>
      </c>
      <c r="G46" s="376" t="s">
        <v>61</v>
      </c>
    </row>
    <row r="47" spans="1:7" x14ac:dyDescent="0.25">
      <c r="A47" s="167">
        <v>6.2</v>
      </c>
      <c r="B47" s="39" t="s">
        <v>69</v>
      </c>
      <c r="C47" s="395"/>
      <c r="D47" s="397"/>
      <c r="E47" s="529"/>
      <c r="F47" s="320"/>
      <c r="G47" s="322"/>
    </row>
    <row r="48" spans="1:7" ht="30" x14ac:dyDescent="0.25">
      <c r="A48" s="167">
        <v>6.3</v>
      </c>
      <c r="B48" s="39" t="s">
        <v>268</v>
      </c>
      <c r="C48" s="395"/>
      <c r="D48" s="397"/>
      <c r="E48" s="529"/>
      <c r="F48" s="320"/>
      <c r="G48" s="322"/>
    </row>
    <row r="49" spans="1:8" ht="45.75" thickBot="1" x14ac:dyDescent="0.3">
      <c r="A49" s="167">
        <v>6.4</v>
      </c>
      <c r="B49" s="40" t="s">
        <v>71</v>
      </c>
      <c r="C49" s="372"/>
      <c r="D49" s="373"/>
      <c r="E49" s="530"/>
      <c r="F49" s="321"/>
      <c r="G49" s="323"/>
    </row>
    <row r="50" spans="1:8" ht="30" customHeight="1" thickBot="1" x14ac:dyDescent="0.3">
      <c r="A50" s="307">
        <v>7</v>
      </c>
      <c r="B50" s="324" t="s">
        <v>262</v>
      </c>
      <c r="C50" s="642" t="str">
        <f>+C9</f>
        <v>JOYCO S.A.S</v>
      </c>
      <c r="D50" s="643"/>
      <c r="E50" s="140"/>
      <c r="F50" s="312" t="s">
        <v>16</v>
      </c>
      <c r="G50" s="312" t="s">
        <v>17</v>
      </c>
    </row>
    <row r="51" spans="1:8" ht="30.75" customHeight="1" thickBot="1" x14ac:dyDescent="0.3">
      <c r="A51" s="308"/>
      <c r="B51" s="325"/>
      <c r="C51" s="646" t="s">
        <v>14</v>
      </c>
      <c r="D51" s="647"/>
      <c r="E51" s="57" t="s">
        <v>15</v>
      </c>
      <c r="F51" s="313"/>
      <c r="G51" s="313"/>
    </row>
    <row r="52" spans="1:8" x14ac:dyDescent="0.25">
      <c r="A52" s="167">
        <v>7.1</v>
      </c>
      <c r="B52" s="39" t="s">
        <v>40</v>
      </c>
      <c r="C52" s="644" t="s">
        <v>133</v>
      </c>
      <c r="D52" s="645"/>
      <c r="E52" s="302">
        <v>154</v>
      </c>
      <c r="F52" s="354" t="s">
        <v>382</v>
      </c>
      <c r="G52" s="354"/>
    </row>
    <row r="53" spans="1:8" ht="30" x14ac:dyDescent="0.25">
      <c r="A53" s="167">
        <v>7.2</v>
      </c>
      <c r="B53" s="39" t="s">
        <v>72</v>
      </c>
      <c r="C53" s="395"/>
      <c r="D53" s="397"/>
      <c r="E53" s="302"/>
      <c r="F53" s="320"/>
      <c r="G53" s="320"/>
    </row>
    <row r="54" spans="1:8" ht="30.75" thickBot="1" x14ac:dyDescent="0.3">
      <c r="A54" s="169">
        <v>7.3</v>
      </c>
      <c r="B54" s="40" t="s">
        <v>41</v>
      </c>
      <c r="C54" s="372"/>
      <c r="D54" s="373"/>
      <c r="E54" s="353"/>
      <c r="F54" s="321"/>
      <c r="G54" s="321"/>
    </row>
    <row r="55" spans="1:8" x14ac:dyDescent="0.25">
      <c r="A55" s="47">
        <v>8</v>
      </c>
      <c r="B55" s="61" t="s">
        <v>42</v>
      </c>
      <c r="C55" s="355" t="s">
        <v>14</v>
      </c>
      <c r="D55" s="356"/>
      <c r="E55" s="145" t="s">
        <v>15</v>
      </c>
      <c r="F55" s="52" t="s">
        <v>16</v>
      </c>
      <c r="G55" s="55" t="s">
        <v>17</v>
      </c>
    </row>
    <row r="56" spans="1:8" x14ac:dyDescent="0.25">
      <c r="A56" s="167">
        <v>8.1</v>
      </c>
      <c r="B56" s="39" t="s">
        <v>43</v>
      </c>
      <c r="C56" s="648" t="s">
        <v>304</v>
      </c>
      <c r="D56" s="649"/>
      <c r="E56" s="345" t="s">
        <v>385</v>
      </c>
      <c r="F56" s="480" t="s">
        <v>154</v>
      </c>
      <c r="G56" s="650"/>
    </row>
    <row r="57" spans="1:8" x14ac:dyDescent="0.25">
      <c r="A57" s="167">
        <v>8.1999999999999993</v>
      </c>
      <c r="B57" s="39" t="s">
        <v>44</v>
      </c>
      <c r="C57" s="648" t="s">
        <v>386</v>
      </c>
      <c r="D57" s="649"/>
      <c r="E57" s="346"/>
      <c r="F57" s="480"/>
      <c r="G57" s="636"/>
    </row>
    <row r="58" spans="1:8" x14ac:dyDescent="0.25">
      <c r="A58" s="167">
        <v>8.3000000000000007</v>
      </c>
      <c r="B58" s="8" t="s">
        <v>45</v>
      </c>
      <c r="C58" s="413" t="s">
        <v>133</v>
      </c>
      <c r="D58" s="415"/>
      <c r="E58" s="346"/>
      <c r="F58" s="480"/>
      <c r="G58" s="636"/>
    </row>
    <row r="59" spans="1:8" ht="30" x14ac:dyDescent="0.25">
      <c r="A59" s="167">
        <v>8.4</v>
      </c>
      <c r="B59" s="8" t="s">
        <v>46</v>
      </c>
      <c r="C59" s="416"/>
      <c r="D59" s="418"/>
      <c r="E59" s="346"/>
      <c r="F59" s="480"/>
      <c r="G59" s="636"/>
    </row>
    <row r="60" spans="1:8" ht="30" customHeight="1" x14ac:dyDescent="0.25">
      <c r="A60" s="167">
        <v>8.5</v>
      </c>
      <c r="B60" s="8" t="s">
        <v>73</v>
      </c>
      <c r="C60" s="416"/>
      <c r="D60" s="418"/>
      <c r="E60" s="346"/>
      <c r="F60" s="480"/>
      <c r="G60" s="636"/>
    </row>
    <row r="61" spans="1:8" ht="19.5" customHeight="1" x14ac:dyDescent="0.25">
      <c r="A61" s="167">
        <v>8.6</v>
      </c>
      <c r="B61" s="8" t="s">
        <v>74</v>
      </c>
      <c r="C61" s="416"/>
      <c r="D61" s="418"/>
      <c r="E61" s="346"/>
      <c r="F61" s="480"/>
      <c r="G61" s="636"/>
    </row>
    <row r="62" spans="1:8" x14ac:dyDescent="0.25">
      <c r="A62" s="167">
        <v>8.6999999999999993</v>
      </c>
      <c r="B62" s="8" t="s">
        <v>47</v>
      </c>
      <c r="C62" s="416"/>
      <c r="D62" s="418"/>
      <c r="E62" s="346"/>
      <c r="F62" s="480"/>
      <c r="G62" s="636"/>
      <c r="H62" s="1"/>
    </row>
    <row r="63" spans="1:8" ht="31.5" customHeight="1" x14ac:dyDescent="0.3">
      <c r="A63" s="167">
        <v>8.8000000000000007</v>
      </c>
      <c r="B63" s="207" t="s">
        <v>75</v>
      </c>
      <c r="C63" s="416"/>
      <c r="D63" s="418"/>
      <c r="E63" s="346"/>
      <c r="F63" s="480"/>
      <c r="G63" s="636"/>
      <c r="H63" s="2"/>
    </row>
    <row r="64" spans="1:8" ht="16.5" x14ac:dyDescent="0.3">
      <c r="A64" s="167">
        <v>8.9</v>
      </c>
      <c r="B64" s="11" t="s">
        <v>76</v>
      </c>
      <c r="C64" s="416"/>
      <c r="D64" s="418"/>
      <c r="E64" s="346"/>
      <c r="F64" s="480"/>
      <c r="G64" s="636"/>
      <c r="H64" s="2"/>
    </row>
    <row r="65" spans="1:8" ht="16.5" x14ac:dyDescent="0.3">
      <c r="A65" s="167" t="s">
        <v>48</v>
      </c>
      <c r="B65" s="39" t="s">
        <v>49</v>
      </c>
      <c r="C65" s="419"/>
      <c r="D65" s="421"/>
      <c r="E65" s="346"/>
      <c r="F65" s="480"/>
      <c r="G65" s="636"/>
      <c r="H65" s="2"/>
    </row>
    <row r="66" spans="1:8" ht="30.75" thickBot="1" x14ac:dyDescent="0.3">
      <c r="A66" s="5" t="s">
        <v>50</v>
      </c>
      <c r="B66" s="40" t="s">
        <v>77</v>
      </c>
      <c r="C66" s="651" t="s">
        <v>133</v>
      </c>
      <c r="D66" s="652"/>
      <c r="E66" s="588"/>
      <c r="F66" s="481"/>
      <c r="G66" s="637"/>
      <c r="H66" s="44"/>
    </row>
    <row r="67" spans="1:8" ht="30" customHeight="1" thickBot="1" x14ac:dyDescent="0.3">
      <c r="A67" s="307">
        <v>9</v>
      </c>
      <c r="B67" s="324" t="s">
        <v>51</v>
      </c>
      <c r="C67" s="642" t="str">
        <f>+C9</f>
        <v>JOYCO S.A.S</v>
      </c>
      <c r="D67" s="643"/>
      <c r="E67" s="140"/>
      <c r="F67" s="312" t="s">
        <v>16</v>
      </c>
      <c r="G67" s="312" t="s">
        <v>17</v>
      </c>
    </row>
    <row r="68" spans="1:8" ht="30" customHeight="1" thickBot="1" x14ac:dyDescent="0.3">
      <c r="A68" s="308"/>
      <c r="B68" s="325"/>
      <c r="C68" s="646" t="s">
        <v>14</v>
      </c>
      <c r="D68" s="647"/>
      <c r="E68" s="57" t="s">
        <v>15</v>
      </c>
      <c r="F68" s="313"/>
      <c r="G68" s="313"/>
    </row>
    <row r="69" spans="1:8" x14ac:dyDescent="0.25">
      <c r="A69" s="167">
        <v>9.1</v>
      </c>
      <c r="B69" s="37" t="s">
        <v>78</v>
      </c>
      <c r="C69" s="644" t="s">
        <v>133</v>
      </c>
      <c r="D69" s="645"/>
      <c r="E69" s="328" t="s">
        <v>387</v>
      </c>
      <c r="F69" s="320" t="s">
        <v>382</v>
      </c>
      <c r="G69" s="322"/>
    </row>
    <row r="70" spans="1:8" x14ac:dyDescent="0.25">
      <c r="A70" s="167">
        <v>9.1999999999999993</v>
      </c>
      <c r="B70" s="38" t="s">
        <v>52</v>
      </c>
      <c r="C70" s="395"/>
      <c r="D70" s="397"/>
      <c r="E70" s="529"/>
      <c r="F70" s="320"/>
      <c r="G70" s="322"/>
    </row>
    <row r="71" spans="1:8" ht="30.75" thickBot="1" x14ac:dyDescent="0.3">
      <c r="A71" s="169">
        <v>9.3000000000000007</v>
      </c>
      <c r="B71" s="45" t="s">
        <v>53</v>
      </c>
      <c r="C71" s="372"/>
      <c r="D71" s="373"/>
      <c r="E71" s="530"/>
      <c r="F71" s="321"/>
      <c r="G71" s="323"/>
    </row>
    <row r="72" spans="1:8" ht="30" customHeight="1" thickBot="1" x14ac:dyDescent="0.3">
      <c r="A72" s="307">
        <v>10</v>
      </c>
      <c r="B72" s="324" t="s">
        <v>54</v>
      </c>
      <c r="C72" s="642" t="str">
        <f>+C9</f>
        <v>JOYCO S.A.S</v>
      </c>
      <c r="D72" s="643"/>
      <c r="E72" s="140"/>
      <c r="F72" s="312" t="s">
        <v>16</v>
      </c>
      <c r="G72" s="312" t="s">
        <v>17</v>
      </c>
    </row>
    <row r="73" spans="1:8" ht="30" customHeight="1" thickBot="1" x14ac:dyDescent="0.3">
      <c r="A73" s="308"/>
      <c r="B73" s="325"/>
      <c r="C73" s="646" t="s">
        <v>14</v>
      </c>
      <c r="D73" s="647"/>
      <c r="E73" s="57" t="s">
        <v>15</v>
      </c>
      <c r="F73" s="313"/>
      <c r="G73" s="313"/>
    </row>
    <row r="74" spans="1:8" ht="37.5" customHeight="1" thickBot="1" x14ac:dyDescent="0.3">
      <c r="A74" s="169">
        <v>10.1</v>
      </c>
      <c r="B74" s="40" t="s">
        <v>55</v>
      </c>
      <c r="C74" s="655" t="s">
        <v>61</v>
      </c>
      <c r="D74" s="656"/>
      <c r="E74" s="99" t="s">
        <v>61</v>
      </c>
      <c r="F74" s="208" t="s">
        <v>61</v>
      </c>
      <c r="G74" s="101"/>
    </row>
    <row r="75" spans="1:8" ht="30" customHeight="1" thickBot="1" x14ac:dyDescent="0.3">
      <c r="A75" s="307">
        <v>12</v>
      </c>
      <c r="B75" s="314" t="s">
        <v>56</v>
      </c>
      <c r="C75" s="642" t="str">
        <f>+C9</f>
        <v>JOYCO S.A.S</v>
      </c>
      <c r="D75" s="643"/>
      <c r="E75" s="140"/>
      <c r="F75" s="310" t="s">
        <v>16</v>
      </c>
      <c r="G75" s="312" t="s">
        <v>17</v>
      </c>
    </row>
    <row r="76" spans="1:8" ht="30" customHeight="1" x14ac:dyDescent="0.25">
      <c r="A76" s="308"/>
      <c r="B76" s="315"/>
      <c r="C76" s="657" t="s">
        <v>14</v>
      </c>
      <c r="D76" s="658"/>
      <c r="E76" s="166"/>
      <c r="F76" s="311"/>
      <c r="G76" s="313"/>
    </row>
    <row r="77" spans="1:8" ht="15.75" thickBot="1" x14ac:dyDescent="0.3">
      <c r="A77" s="167">
        <v>12.1</v>
      </c>
      <c r="B77" s="66" t="s">
        <v>57</v>
      </c>
      <c r="C77" s="654" t="s">
        <v>133</v>
      </c>
      <c r="D77" s="515"/>
      <c r="E77" s="408" t="s">
        <v>61</v>
      </c>
      <c r="F77" s="354" t="s">
        <v>382</v>
      </c>
      <c r="G77" s="376"/>
    </row>
    <row r="78" spans="1:8" ht="15.75" thickBot="1" x14ac:dyDescent="0.3">
      <c r="A78" s="167">
        <v>12.2</v>
      </c>
      <c r="B78" s="66" t="s">
        <v>58</v>
      </c>
      <c r="C78" s="654" t="s">
        <v>133</v>
      </c>
      <c r="D78" s="515"/>
      <c r="E78" s="529"/>
      <c r="F78" s="320"/>
      <c r="G78" s="322"/>
    </row>
    <row r="79" spans="1:8" ht="15.75" thickBot="1" x14ac:dyDescent="0.3">
      <c r="A79" s="46">
        <v>12.3</v>
      </c>
      <c r="B79" s="205" t="s">
        <v>59</v>
      </c>
      <c r="C79" s="654" t="s">
        <v>133</v>
      </c>
      <c r="D79" s="515"/>
      <c r="E79" s="529"/>
      <c r="F79" s="321"/>
      <c r="G79" s="323"/>
    </row>
    <row r="80" spans="1:8" ht="39" customHeight="1" thickBot="1" x14ac:dyDescent="0.3">
      <c r="A80" s="175"/>
      <c r="B80" s="108" t="s">
        <v>117</v>
      </c>
      <c r="C80" s="653" t="s">
        <v>154</v>
      </c>
      <c r="D80" s="462"/>
      <c r="E80" s="462"/>
      <c r="F80" s="462"/>
      <c r="G80" s="463"/>
    </row>
    <row r="81" spans="2:2" x14ac:dyDescent="0.25">
      <c r="B81" s="206"/>
    </row>
    <row r="82" spans="2:2" x14ac:dyDescent="0.25">
      <c r="B82" s="209"/>
    </row>
  </sheetData>
  <mergeCells count="107">
    <mergeCell ref="C80:G80"/>
    <mergeCell ref="C77:D77"/>
    <mergeCell ref="E77:E79"/>
    <mergeCell ref="F77:F79"/>
    <mergeCell ref="G77:G79"/>
    <mergeCell ref="C78:D78"/>
    <mergeCell ref="C79:D79"/>
    <mergeCell ref="C74:D74"/>
    <mergeCell ref="A75:A76"/>
    <mergeCell ref="B75:B76"/>
    <mergeCell ref="C75:D75"/>
    <mergeCell ref="F75:F76"/>
    <mergeCell ref="G75:G76"/>
    <mergeCell ref="C76:D76"/>
    <mergeCell ref="C69:D71"/>
    <mergeCell ref="E69:E71"/>
    <mergeCell ref="F69:F71"/>
    <mergeCell ref="G69:G71"/>
    <mergeCell ref="A72:A73"/>
    <mergeCell ref="B72:B73"/>
    <mergeCell ref="C72:D72"/>
    <mergeCell ref="F72:F73"/>
    <mergeCell ref="G72:G73"/>
    <mergeCell ref="C73:D73"/>
    <mergeCell ref="A67:A68"/>
    <mergeCell ref="B67:B68"/>
    <mergeCell ref="C67:D67"/>
    <mergeCell ref="F67:F68"/>
    <mergeCell ref="G67:G68"/>
    <mergeCell ref="C68:D68"/>
    <mergeCell ref="C56:D56"/>
    <mergeCell ref="E56:E66"/>
    <mergeCell ref="F56:F66"/>
    <mergeCell ref="G56:G66"/>
    <mergeCell ref="C57:D57"/>
    <mergeCell ref="C58:D65"/>
    <mergeCell ref="C66:D66"/>
    <mergeCell ref="C52:D54"/>
    <mergeCell ref="E52:E54"/>
    <mergeCell ref="F52:F54"/>
    <mergeCell ref="G52:G54"/>
    <mergeCell ref="C55:D55"/>
    <mergeCell ref="C45:D45"/>
    <mergeCell ref="C46:D49"/>
    <mergeCell ref="E46:E49"/>
    <mergeCell ref="F46:F49"/>
    <mergeCell ref="G46:G49"/>
    <mergeCell ref="A50:A51"/>
    <mergeCell ref="B50:B51"/>
    <mergeCell ref="C50:D50"/>
    <mergeCell ref="F50:F51"/>
    <mergeCell ref="G50:G51"/>
    <mergeCell ref="C38:D38"/>
    <mergeCell ref="C39:D43"/>
    <mergeCell ref="E39:E43"/>
    <mergeCell ref="F39:F43"/>
    <mergeCell ref="G39:G43"/>
    <mergeCell ref="A44:A45"/>
    <mergeCell ref="B44:B45"/>
    <mergeCell ref="C44:D44"/>
    <mergeCell ref="F44:F45"/>
    <mergeCell ref="G44:G45"/>
    <mergeCell ref="C51:D51"/>
    <mergeCell ref="C34:D35"/>
    <mergeCell ref="E34:E35"/>
    <mergeCell ref="F34:F36"/>
    <mergeCell ref="G34:G36"/>
    <mergeCell ref="C36:D36"/>
    <mergeCell ref="A37:A38"/>
    <mergeCell ref="B37:B38"/>
    <mergeCell ref="C37:D37"/>
    <mergeCell ref="F37:F38"/>
    <mergeCell ref="G37:G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41" workbookViewId="0">
      <selection activeCell="H1" sqref="H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19</v>
      </c>
      <c r="D8" s="400"/>
      <c r="E8" s="400"/>
      <c r="F8" s="400"/>
      <c r="G8" s="71"/>
      <c r="H8" s="71"/>
    </row>
    <row r="9" spans="1:8" ht="31.5" customHeight="1" x14ac:dyDescent="0.25">
      <c r="A9" s="68" t="s">
        <v>3</v>
      </c>
      <c r="B9" s="69" t="s">
        <v>4</v>
      </c>
      <c r="C9" s="400" t="s">
        <v>388</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389</v>
      </c>
      <c r="D11" s="400"/>
      <c r="E11" s="400" t="s">
        <v>390</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618" t="s">
        <v>391</v>
      </c>
      <c r="G16" s="379" t="s">
        <v>154</v>
      </c>
      <c r="H16" s="382"/>
    </row>
    <row r="17" spans="1:8" x14ac:dyDescent="0.25">
      <c r="A17" s="167">
        <v>1.2</v>
      </c>
      <c r="B17" s="6" t="s">
        <v>52</v>
      </c>
      <c r="C17" s="395"/>
      <c r="D17" s="396"/>
      <c r="E17" s="397"/>
      <c r="F17" s="619"/>
      <c r="G17" s="380"/>
      <c r="H17" s="334"/>
    </row>
    <row r="18" spans="1:8" x14ac:dyDescent="0.25">
      <c r="A18" s="167">
        <v>1.3</v>
      </c>
      <c r="B18" s="37" t="s">
        <v>19</v>
      </c>
      <c r="C18" s="395"/>
      <c r="D18" s="396"/>
      <c r="E18" s="397"/>
      <c r="F18" s="619"/>
      <c r="G18" s="380"/>
      <c r="H18" s="334"/>
    </row>
    <row r="19" spans="1:8" ht="30" x14ac:dyDescent="0.25">
      <c r="A19" s="167">
        <v>1.4</v>
      </c>
      <c r="B19" s="37" t="s">
        <v>20</v>
      </c>
      <c r="C19" s="395"/>
      <c r="D19" s="396"/>
      <c r="E19" s="397"/>
      <c r="F19" s="619"/>
      <c r="G19" s="380"/>
      <c r="H19" s="334"/>
    </row>
    <row r="20" spans="1:8" ht="60" x14ac:dyDescent="0.25">
      <c r="A20" s="167">
        <v>1.5</v>
      </c>
      <c r="B20" s="37" t="s">
        <v>275</v>
      </c>
      <c r="C20" s="395"/>
      <c r="D20" s="396"/>
      <c r="E20" s="397"/>
      <c r="F20" s="619"/>
      <c r="G20" s="380"/>
      <c r="H20" s="334"/>
    </row>
    <row r="21" spans="1:8" x14ac:dyDescent="0.25">
      <c r="A21" s="167">
        <v>1.6</v>
      </c>
      <c r="B21" s="39" t="s">
        <v>21</v>
      </c>
      <c r="C21" s="395"/>
      <c r="D21" s="396"/>
      <c r="E21" s="397"/>
      <c r="F21" s="619"/>
      <c r="G21" s="380"/>
      <c r="H21" s="334"/>
    </row>
    <row r="22" spans="1:8" ht="30.75" thickBot="1" x14ac:dyDescent="0.3">
      <c r="A22" s="169">
        <v>1.7</v>
      </c>
      <c r="B22" s="40" t="s">
        <v>22</v>
      </c>
      <c r="C22" s="372"/>
      <c r="D22" s="398"/>
      <c r="E22" s="373"/>
      <c r="F22" s="620"/>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392</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45.75" customHeight="1" thickBot="1" x14ac:dyDescent="0.3">
      <c r="A28" s="307">
        <v>3</v>
      </c>
      <c r="B28" s="324" t="s">
        <v>267</v>
      </c>
      <c r="C28" s="400" t="s">
        <v>389</v>
      </c>
      <c r="D28" s="400"/>
      <c r="E28" s="400" t="s">
        <v>390</v>
      </c>
      <c r="F28" s="400"/>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44.25" customHeight="1" thickBot="1" x14ac:dyDescent="0.3">
      <c r="A32" s="307">
        <v>4</v>
      </c>
      <c r="B32" s="377" t="s">
        <v>32</v>
      </c>
      <c r="C32" s="400" t="s">
        <v>389</v>
      </c>
      <c r="D32" s="400"/>
      <c r="E32" s="400" t="s">
        <v>390</v>
      </c>
      <c r="F32" s="400"/>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393</v>
      </c>
      <c r="E34" s="154" t="s">
        <v>133</v>
      </c>
      <c r="F34" s="408" t="s">
        <v>394</v>
      </c>
      <c r="G34" s="354" t="s">
        <v>154</v>
      </c>
      <c r="H34" s="322"/>
    </row>
    <row r="35" spans="1:8" x14ac:dyDescent="0.25">
      <c r="A35" s="167">
        <v>4.2</v>
      </c>
      <c r="B35" s="8" t="s">
        <v>33</v>
      </c>
      <c r="C35" s="154" t="s">
        <v>133</v>
      </c>
      <c r="D35" s="327"/>
      <c r="E35" s="3" t="s">
        <v>133</v>
      </c>
      <c r="F35" s="329"/>
      <c r="G35" s="320"/>
      <c r="H35" s="322"/>
    </row>
    <row r="36" spans="1:8" ht="15.75" thickBot="1" x14ac:dyDescent="0.3">
      <c r="A36" s="169">
        <v>4.3</v>
      </c>
      <c r="B36" s="9" t="s">
        <v>62</v>
      </c>
      <c r="C36" s="155" t="s">
        <v>319</v>
      </c>
      <c r="D36" s="155">
        <v>26</v>
      </c>
      <c r="E36" s="155" t="s">
        <v>280</v>
      </c>
      <c r="F36" s="157">
        <v>137</v>
      </c>
      <c r="G36" s="321"/>
      <c r="H36" s="323"/>
    </row>
    <row r="37" spans="1:8" ht="30" customHeight="1" thickBot="1" x14ac:dyDescent="0.3">
      <c r="A37" s="307">
        <v>5</v>
      </c>
      <c r="B37" s="314" t="s">
        <v>34</v>
      </c>
      <c r="C37" s="400" t="s">
        <v>389</v>
      </c>
      <c r="D37" s="400"/>
      <c r="E37" s="400" t="s">
        <v>390</v>
      </c>
      <c r="F37" s="40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621" t="s">
        <v>395</v>
      </c>
      <c r="E39" s="358" t="s">
        <v>133</v>
      </c>
      <c r="F39" s="361" t="s">
        <v>396</v>
      </c>
      <c r="G39" s="364" t="s">
        <v>154</v>
      </c>
      <c r="H39" s="367"/>
    </row>
    <row r="40" spans="1:8" ht="30" x14ac:dyDescent="0.25">
      <c r="A40" s="167">
        <v>5.2</v>
      </c>
      <c r="B40" s="8" t="s">
        <v>140</v>
      </c>
      <c r="C40" s="349"/>
      <c r="D40" s="622"/>
      <c r="E40" s="359"/>
      <c r="F40" s="362"/>
      <c r="G40" s="365"/>
      <c r="H40" s="368"/>
    </row>
    <row r="41" spans="1:8" ht="30" x14ac:dyDescent="0.25">
      <c r="A41" s="167">
        <v>5.3</v>
      </c>
      <c r="B41" s="10" t="s">
        <v>68</v>
      </c>
      <c r="C41" s="349"/>
      <c r="D41" s="622"/>
      <c r="E41" s="359"/>
      <c r="F41" s="362"/>
      <c r="G41" s="365"/>
      <c r="H41" s="368"/>
    </row>
    <row r="42" spans="1:8" x14ac:dyDescent="0.25">
      <c r="A42" s="167">
        <v>5.4</v>
      </c>
      <c r="B42" s="8" t="s">
        <v>35</v>
      </c>
      <c r="C42" s="349"/>
      <c r="D42" s="622"/>
      <c r="E42" s="359"/>
      <c r="F42" s="362"/>
      <c r="G42" s="365"/>
      <c r="H42" s="368"/>
    </row>
    <row r="43" spans="1:8" ht="15.75" thickBot="1" x14ac:dyDescent="0.3">
      <c r="A43" s="169">
        <v>5.5</v>
      </c>
      <c r="B43" s="40" t="s">
        <v>36</v>
      </c>
      <c r="C43" s="350"/>
      <c r="D43" s="623"/>
      <c r="E43" s="360"/>
      <c r="F43" s="363"/>
      <c r="G43" s="366"/>
      <c r="H43" s="369"/>
    </row>
    <row r="44" spans="1:8" ht="30" customHeight="1" thickBot="1" x14ac:dyDescent="0.3">
      <c r="A44" s="307">
        <v>6</v>
      </c>
      <c r="B44" s="314" t="s">
        <v>37</v>
      </c>
      <c r="C44" s="400" t="s">
        <v>389</v>
      </c>
      <c r="D44" s="400"/>
      <c r="E44" s="400" t="s">
        <v>390</v>
      </c>
      <c r="F44" s="400"/>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326" t="s">
        <v>61</v>
      </c>
      <c r="D46" s="158"/>
      <c r="E46" s="326" t="s">
        <v>61</v>
      </c>
      <c r="F46" s="156"/>
      <c r="G46" s="354" t="s">
        <v>154</v>
      </c>
      <c r="H46" s="53"/>
    </row>
    <row r="47" spans="1:8" x14ac:dyDescent="0.25">
      <c r="A47" s="167">
        <v>6.2</v>
      </c>
      <c r="B47" s="39" t="s">
        <v>69</v>
      </c>
      <c r="C47" s="349"/>
      <c r="D47" s="154"/>
      <c r="E47" s="349"/>
      <c r="F47" s="156"/>
      <c r="G47" s="320"/>
      <c r="H47" s="53"/>
    </row>
    <row r="48" spans="1:8" ht="30" x14ac:dyDescent="0.25">
      <c r="A48" s="167">
        <v>6.3</v>
      </c>
      <c r="B48" s="39" t="s">
        <v>268</v>
      </c>
      <c r="C48" s="349"/>
      <c r="D48" s="154"/>
      <c r="E48" s="349"/>
      <c r="F48" s="156"/>
      <c r="G48" s="320"/>
      <c r="H48" s="53"/>
    </row>
    <row r="49" spans="1:9" ht="45.75" thickBot="1" x14ac:dyDescent="0.3">
      <c r="A49" s="167">
        <v>6.4</v>
      </c>
      <c r="B49" s="40" t="s">
        <v>71</v>
      </c>
      <c r="C49" s="350"/>
      <c r="D49" s="155"/>
      <c r="E49" s="350"/>
      <c r="F49" s="157"/>
      <c r="G49" s="321"/>
      <c r="H49" s="54"/>
    </row>
    <row r="50" spans="1:9" ht="30" customHeight="1" thickBot="1" x14ac:dyDescent="0.3">
      <c r="A50" s="307">
        <v>7</v>
      </c>
      <c r="B50" s="324" t="s">
        <v>262</v>
      </c>
      <c r="C50" s="400" t="s">
        <v>389</v>
      </c>
      <c r="D50" s="400"/>
      <c r="E50" s="400" t="s">
        <v>390</v>
      </c>
      <c r="F50" s="400"/>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354</v>
      </c>
      <c r="E52" s="326" t="s">
        <v>133</v>
      </c>
      <c r="F52" s="302">
        <v>353</v>
      </c>
      <c r="G52" s="354" t="s">
        <v>154</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397</v>
      </c>
      <c r="G56" s="405" t="s">
        <v>154</v>
      </c>
      <c r="H56" s="333"/>
    </row>
    <row r="57" spans="1:9" x14ac:dyDescent="0.25">
      <c r="A57" s="167">
        <v>8.1999999999999993</v>
      </c>
      <c r="B57" s="39" t="s">
        <v>44</v>
      </c>
      <c r="C57" s="330" t="s">
        <v>256</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30" customHeight="1" x14ac:dyDescent="0.25">
      <c r="A60" s="167">
        <v>8.5</v>
      </c>
      <c r="B60" s="8" t="s">
        <v>73</v>
      </c>
      <c r="C60" s="339"/>
      <c r="D60" s="340"/>
      <c r="E60" s="341"/>
      <c r="F60" s="346"/>
      <c r="G60" s="405"/>
      <c r="H60" s="334"/>
    </row>
    <row r="61" spans="1:9" ht="19.5" customHeight="1"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42"/>
      <c r="D65" s="343"/>
      <c r="E65" s="344"/>
      <c r="F65" s="347"/>
      <c r="G65" s="405"/>
      <c r="H65" s="334"/>
      <c r="I65" s="2"/>
    </row>
    <row r="66" spans="1:9" ht="30.75" thickBot="1" x14ac:dyDescent="0.3">
      <c r="A66" s="5" t="s">
        <v>50</v>
      </c>
      <c r="B66" s="40" t="s">
        <v>77</v>
      </c>
      <c r="C66" s="348" t="s">
        <v>133</v>
      </c>
      <c r="D66" s="348"/>
      <c r="E66" s="348"/>
      <c r="F66" s="21" t="s">
        <v>398</v>
      </c>
      <c r="G66" s="406"/>
      <c r="H66" s="335"/>
      <c r="I66" s="44"/>
    </row>
    <row r="67" spans="1:9" ht="30" customHeight="1" thickBot="1" x14ac:dyDescent="0.3">
      <c r="A67" s="307">
        <v>9</v>
      </c>
      <c r="B67" s="324" t="s">
        <v>51</v>
      </c>
      <c r="C67" s="400" t="s">
        <v>389</v>
      </c>
      <c r="D67" s="400"/>
      <c r="E67" s="400" t="s">
        <v>390</v>
      </c>
      <c r="F67" s="400"/>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133</v>
      </c>
      <c r="D69" s="326" t="s">
        <v>399</v>
      </c>
      <c r="E69" s="326" t="s">
        <v>61</v>
      </c>
      <c r="F69" s="328"/>
      <c r="G69" s="320" t="s">
        <v>154</v>
      </c>
      <c r="H69" s="322"/>
    </row>
    <row r="70" spans="1:9" x14ac:dyDescent="0.25">
      <c r="A70" s="167">
        <v>9.1999999999999993</v>
      </c>
      <c r="B70" s="38" t="s">
        <v>52</v>
      </c>
      <c r="C70" s="349"/>
      <c r="D70" s="349"/>
      <c r="E70" s="349"/>
      <c r="F70" s="529"/>
      <c r="G70" s="320"/>
      <c r="H70" s="322"/>
    </row>
    <row r="71" spans="1:9" ht="30.75" thickBot="1" x14ac:dyDescent="0.3">
      <c r="A71" s="169">
        <v>9.3000000000000007</v>
      </c>
      <c r="B71" s="45" t="s">
        <v>53</v>
      </c>
      <c r="C71" s="350"/>
      <c r="D71" s="350"/>
      <c r="E71" s="350"/>
      <c r="F71" s="530"/>
      <c r="G71" s="321"/>
      <c r="H71" s="323"/>
    </row>
    <row r="72" spans="1:9" ht="30" customHeight="1" thickBot="1" x14ac:dyDescent="0.3">
      <c r="A72" s="307">
        <v>10</v>
      </c>
      <c r="B72" s="324" t="s">
        <v>54</v>
      </c>
      <c r="C72" s="400" t="s">
        <v>389</v>
      </c>
      <c r="D72" s="400"/>
      <c r="E72" s="400" t="s">
        <v>390</v>
      </c>
      <c r="F72" s="400"/>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12" t="s">
        <v>61</v>
      </c>
      <c r="D74" s="97"/>
      <c r="E74" s="98" t="s">
        <v>61</v>
      </c>
      <c r="F74" s="99"/>
      <c r="G74" s="127" t="s">
        <v>154</v>
      </c>
      <c r="H74" s="101"/>
    </row>
    <row r="75" spans="1:9" ht="30" customHeight="1" thickBot="1" x14ac:dyDescent="0.3">
      <c r="A75" s="307">
        <v>12</v>
      </c>
      <c r="B75" s="314" t="s">
        <v>56</v>
      </c>
      <c r="C75" s="400" t="s">
        <v>389</v>
      </c>
      <c r="D75" s="400"/>
      <c r="E75" s="400" t="s">
        <v>390</v>
      </c>
      <c r="F75" s="400"/>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354" t="s">
        <v>154</v>
      </c>
      <c r="H77" s="53"/>
    </row>
    <row r="78" spans="1:9" x14ac:dyDescent="0.25">
      <c r="A78" s="167">
        <v>12.2</v>
      </c>
      <c r="B78" s="66" t="s">
        <v>58</v>
      </c>
      <c r="C78" s="626" t="s">
        <v>133</v>
      </c>
      <c r="D78" s="627"/>
      <c r="E78" s="626" t="s">
        <v>133</v>
      </c>
      <c r="F78" s="627"/>
      <c r="G78" s="320"/>
      <c r="H78" s="53"/>
    </row>
    <row r="79" spans="1:9" ht="15.75" thickBot="1" x14ac:dyDescent="0.3">
      <c r="A79" s="46">
        <v>12.3</v>
      </c>
      <c r="B79" s="205" t="s">
        <v>59</v>
      </c>
      <c r="C79" s="628" t="s">
        <v>133</v>
      </c>
      <c r="D79" s="374"/>
      <c r="E79" s="628" t="s">
        <v>133</v>
      </c>
      <c r="F79" s="374"/>
      <c r="G79" s="321"/>
      <c r="H79" s="60"/>
    </row>
    <row r="80" spans="1:9" ht="15.75" thickBot="1" x14ac:dyDescent="0.3">
      <c r="A80" s="175"/>
      <c r="B80" s="108" t="s">
        <v>117</v>
      </c>
      <c r="C80" s="624"/>
      <c r="D80" s="625"/>
      <c r="E80" s="624"/>
      <c r="F80" s="625"/>
      <c r="G80" s="62"/>
      <c r="H80" s="62"/>
    </row>
    <row r="81" spans="2:2" x14ac:dyDescent="0.25">
      <c r="B81" s="206"/>
    </row>
    <row r="82" spans="2:2" x14ac:dyDescent="0.25">
      <c r="B82" s="209"/>
    </row>
  </sheetData>
  <mergeCells count="116">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46" zoomScale="80" zoomScaleNormal="80" workbookViewId="0">
      <selection activeCell="A63" sqref="A63"/>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2</v>
      </c>
      <c r="D8" s="400"/>
      <c r="E8" s="400"/>
      <c r="F8" s="400"/>
      <c r="G8" s="71"/>
      <c r="H8" s="71"/>
    </row>
    <row r="9" spans="1:8" ht="31.5" customHeight="1" x14ac:dyDescent="0.25">
      <c r="A9" s="68" t="s">
        <v>3</v>
      </c>
      <c r="B9" s="69" t="s">
        <v>4</v>
      </c>
      <c r="C9" s="400" t="s">
        <v>88</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69" t="s">
        <v>8</v>
      </c>
      <c r="C11" s="400" t="s">
        <v>90</v>
      </c>
      <c r="D11" s="400"/>
      <c r="E11" s="400" t="s">
        <v>91</v>
      </c>
      <c r="F11" s="400"/>
      <c r="G11" s="34"/>
      <c r="H11" s="35"/>
    </row>
    <row r="12" spans="1:8" x14ac:dyDescent="0.25">
      <c r="A12" s="68" t="s">
        <v>9</v>
      </c>
      <c r="B12" s="69" t="s">
        <v>10</v>
      </c>
      <c r="C12" s="393" t="s">
        <v>92</v>
      </c>
      <c r="D12" s="393"/>
      <c r="E12" s="393" t="s">
        <v>85</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80" t="s">
        <v>15</v>
      </c>
      <c r="G15" s="52" t="s">
        <v>16</v>
      </c>
      <c r="H15" s="55" t="s">
        <v>17</v>
      </c>
    </row>
    <row r="16" spans="1:8" x14ac:dyDescent="0.25">
      <c r="A16" s="78">
        <v>1.1000000000000001</v>
      </c>
      <c r="B16" s="37" t="s">
        <v>18</v>
      </c>
      <c r="C16" s="370" t="s">
        <v>128</v>
      </c>
      <c r="D16" s="394"/>
      <c r="E16" s="371"/>
      <c r="F16" s="370" t="s">
        <v>237</v>
      </c>
      <c r="G16" s="379" t="s">
        <v>207</v>
      </c>
      <c r="H16" s="382"/>
    </row>
    <row r="17" spans="1:8" x14ac:dyDescent="0.25">
      <c r="A17" s="78">
        <v>1.2</v>
      </c>
      <c r="B17" s="6" t="s">
        <v>52</v>
      </c>
      <c r="C17" s="395"/>
      <c r="D17" s="396"/>
      <c r="E17" s="397"/>
      <c r="F17" s="395"/>
      <c r="G17" s="380"/>
      <c r="H17" s="334"/>
    </row>
    <row r="18" spans="1:8" x14ac:dyDescent="0.25">
      <c r="A18" s="78">
        <v>1.3</v>
      </c>
      <c r="B18" s="37" t="s">
        <v>19</v>
      </c>
      <c r="C18" s="395"/>
      <c r="D18" s="396"/>
      <c r="E18" s="397"/>
      <c r="F18" s="395"/>
      <c r="G18" s="380"/>
      <c r="H18" s="334"/>
    </row>
    <row r="19" spans="1:8" ht="30" x14ac:dyDescent="0.25">
      <c r="A19" s="78">
        <v>1.4</v>
      </c>
      <c r="B19" s="37" t="s">
        <v>20</v>
      </c>
      <c r="C19" s="395"/>
      <c r="D19" s="396"/>
      <c r="E19" s="397"/>
      <c r="F19" s="395"/>
      <c r="G19" s="380"/>
      <c r="H19" s="334"/>
    </row>
    <row r="20" spans="1:8" ht="60" x14ac:dyDescent="0.25">
      <c r="A20" s="78">
        <v>1.5</v>
      </c>
      <c r="B20" s="37" t="s">
        <v>261</v>
      </c>
      <c r="C20" s="395"/>
      <c r="D20" s="396"/>
      <c r="E20" s="397"/>
      <c r="F20" s="395"/>
      <c r="G20" s="380"/>
      <c r="H20" s="334"/>
    </row>
    <row r="21" spans="1:8" x14ac:dyDescent="0.25">
      <c r="A21" s="78">
        <v>1.6</v>
      </c>
      <c r="B21" s="39" t="s">
        <v>21</v>
      </c>
      <c r="C21" s="395"/>
      <c r="D21" s="396"/>
      <c r="E21" s="397"/>
      <c r="F21" s="395"/>
      <c r="G21" s="380"/>
      <c r="H21" s="334"/>
    </row>
    <row r="22" spans="1:8" ht="30.75" thickBot="1" x14ac:dyDescent="0.3">
      <c r="A22" s="79">
        <v>1.7</v>
      </c>
      <c r="B22" s="40" t="s">
        <v>22</v>
      </c>
      <c r="C22" s="372"/>
      <c r="D22" s="398"/>
      <c r="E22" s="373"/>
      <c r="F22" s="372"/>
      <c r="G22" s="381"/>
      <c r="H22" s="335"/>
    </row>
    <row r="23" spans="1:8" ht="39" customHeight="1" x14ac:dyDescent="0.25">
      <c r="A23" s="47">
        <v>2</v>
      </c>
      <c r="B23" s="48" t="s">
        <v>23</v>
      </c>
      <c r="C23" s="355" t="s">
        <v>14</v>
      </c>
      <c r="D23" s="356"/>
      <c r="E23" s="357"/>
      <c r="F23" s="80" t="s">
        <v>15</v>
      </c>
      <c r="G23" s="52" t="s">
        <v>16</v>
      </c>
      <c r="H23" s="56" t="s">
        <v>17</v>
      </c>
    </row>
    <row r="24" spans="1:8" ht="45.75" customHeight="1" x14ac:dyDescent="0.25">
      <c r="A24" s="78">
        <v>2.1</v>
      </c>
      <c r="B24" s="39" t="s">
        <v>24</v>
      </c>
      <c r="C24" s="383" t="s">
        <v>133</v>
      </c>
      <c r="D24" s="384"/>
      <c r="E24" s="385"/>
      <c r="F24" s="383">
        <v>10</v>
      </c>
      <c r="G24" s="379" t="s">
        <v>139</v>
      </c>
      <c r="H24" s="382"/>
    </row>
    <row r="25" spans="1:8" ht="50.25" customHeight="1" x14ac:dyDescent="0.25">
      <c r="A25" s="78">
        <v>2.2000000000000002</v>
      </c>
      <c r="B25" s="39" t="s">
        <v>25</v>
      </c>
      <c r="C25" s="386"/>
      <c r="D25" s="387"/>
      <c r="E25" s="388"/>
      <c r="F25" s="386"/>
      <c r="G25" s="380"/>
      <c r="H25" s="382"/>
    </row>
    <row r="26" spans="1:8" ht="74.25" customHeight="1" x14ac:dyDescent="0.25">
      <c r="A26" s="78">
        <v>2.2999999999999998</v>
      </c>
      <c r="B26" s="73" t="s">
        <v>26</v>
      </c>
      <c r="C26" s="386"/>
      <c r="D26" s="387"/>
      <c r="E26" s="388"/>
      <c r="F26" s="386"/>
      <c r="G26" s="380"/>
      <c r="H26" s="382"/>
    </row>
    <row r="27" spans="1:8" ht="42" customHeight="1" thickBot="1" x14ac:dyDescent="0.3">
      <c r="A27" s="79">
        <v>2.4</v>
      </c>
      <c r="B27" s="40" t="s">
        <v>27</v>
      </c>
      <c r="C27" s="389"/>
      <c r="D27" s="390"/>
      <c r="E27" s="391"/>
      <c r="F27" s="389"/>
      <c r="G27" s="381"/>
      <c r="H27" s="392"/>
    </row>
    <row r="28" spans="1:8" ht="33.75" customHeight="1" thickBot="1" x14ac:dyDescent="0.3">
      <c r="A28" s="307">
        <v>3</v>
      </c>
      <c r="B28" s="324" t="s">
        <v>267</v>
      </c>
      <c r="C28" s="309" t="s">
        <v>119</v>
      </c>
      <c r="D28" s="309"/>
      <c r="E28" s="309" t="s">
        <v>118</v>
      </c>
      <c r="F28" s="309"/>
      <c r="G28" s="312" t="s">
        <v>16</v>
      </c>
      <c r="H28" s="312" t="s">
        <v>17</v>
      </c>
    </row>
    <row r="29" spans="1:8" ht="30" x14ac:dyDescent="0.25">
      <c r="A29" s="308"/>
      <c r="B29" s="325"/>
      <c r="C29" s="83" t="s">
        <v>14</v>
      </c>
      <c r="D29" s="84" t="s">
        <v>15</v>
      </c>
      <c r="E29" s="83" t="s">
        <v>14</v>
      </c>
      <c r="F29" s="84" t="s">
        <v>15</v>
      </c>
      <c r="G29" s="313"/>
      <c r="H29" s="313"/>
    </row>
    <row r="30" spans="1:8" ht="47.25" customHeight="1" x14ac:dyDescent="0.25">
      <c r="A30" s="78" t="s">
        <v>29</v>
      </c>
      <c r="B30" s="37" t="s">
        <v>18</v>
      </c>
      <c r="C30" s="370" t="s">
        <v>61</v>
      </c>
      <c r="D30" s="371"/>
      <c r="E30" s="370" t="s">
        <v>61</v>
      </c>
      <c r="F30" s="374"/>
      <c r="G30" s="354"/>
      <c r="H30" s="376"/>
    </row>
    <row r="31" spans="1:8" ht="15.75" thickBot="1" x14ac:dyDescent="0.3">
      <c r="A31" s="79" t="s">
        <v>30</v>
      </c>
      <c r="B31" s="40" t="s">
        <v>31</v>
      </c>
      <c r="C31" s="372"/>
      <c r="D31" s="373"/>
      <c r="E31" s="372"/>
      <c r="F31" s="375"/>
      <c r="G31" s="321"/>
      <c r="H31" s="323"/>
    </row>
    <row r="32" spans="1:8" ht="33" customHeight="1" thickBot="1" x14ac:dyDescent="0.3">
      <c r="A32" s="307">
        <v>4</v>
      </c>
      <c r="B32" s="377" t="s">
        <v>32</v>
      </c>
      <c r="C32" s="309" t="s">
        <v>119</v>
      </c>
      <c r="D32" s="309"/>
      <c r="E32" s="309" t="s">
        <v>118</v>
      </c>
      <c r="F32" s="309"/>
      <c r="G32" s="312" t="s">
        <v>16</v>
      </c>
      <c r="H32" s="312" t="s">
        <v>17</v>
      </c>
    </row>
    <row r="33" spans="1:8" ht="33" customHeight="1" x14ac:dyDescent="0.25">
      <c r="A33" s="308"/>
      <c r="B33" s="378"/>
      <c r="C33" s="83" t="s">
        <v>14</v>
      </c>
      <c r="D33" s="84" t="s">
        <v>15</v>
      </c>
      <c r="E33" s="83" t="s">
        <v>14</v>
      </c>
      <c r="F33" s="84" t="s">
        <v>15</v>
      </c>
      <c r="G33" s="313"/>
      <c r="H33" s="313"/>
    </row>
    <row r="34" spans="1:8" ht="47.25" customHeight="1" thickBot="1" x14ac:dyDescent="0.3">
      <c r="A34" s="78">
        <v>4.0999999999999996</v>
      </c>
      <c r="B34" s="8" t="s">
        <v>65</v>
      </c>
      <c r="C34" s="123" t="s">
        <v>133</v>
      </c>
      <c r="D34" s="124" t="s">
        <v>238</v>
      </c>
      <c r="E34" s="123" t="s">
        <v>128</v>
      </c>
      <c r="F34" s="120" t="s">
        <v>239</v>
      </c>
      <c r="G34" s="354" t="s">
        <v>154</v>
      </c>
      <c r="H34" s="322"/>
    </row>
    <row r="35" spans="1:8" x14ac:dyDescent="0.25">
      <c r="A35" s="78">
        <v>4.2</v>
      </c>
      <c r="B35" s="8" t="s">
        <v>33</v>
      </c>
      <c r="C35" s="123" t="s">
        <v>133</v>
      </c>
      <c r="D35" s="123" t="s">
        <v>238</v>
      </c>
      <c r="E35" s="3" t="s">
        <v>133</v>
      </c>
      <c r="F35" s="4" t="s">
        <v>239</v>
      </c>
      <c r="G35" s="320"/>
      <c r="H35" s="322"/>
    </row>
    <row r="36" spans="1:8" ht="15.75" thickBot="1" x14ac:dyDescent="0.3">
      <c r="A36" s="79">
        <v>4.3</v>
      </c>
      <c r="B36" s="9" t="s">
        <v>62</v>
      </c>
      <c r="C36" s="124" t="s">
        <v>136</v>
      </c>
      <c r="D36" s="82">
        <v>15</v>
      </c>
      <c r="E36" s="124" t="s">
        <v>136</v>
      </c>
      <c r="F36" s="77">
        <v>20</v>
      </c>
      <c r="G36" s="321"/>
      <c r="H36" s="323"/>
    </row>
    <row r="37" spans="1:8" ht="30" customHeight="1" thickBot="1" x14ac:dyDescent="0.3">
      <c r="A37" s="307">
        <v>5</v>
      </c>
      <c r="B37" s="314" t="s">
        <v>34</v>
      </c>
      <c r="C37" s="309" t="s">
        <v>119</v>
      </c>
      <c r="D37" s="309"/>
      <c r="E37" s="309" t="s">
        <v>118</v>
      </c>
      <c r="F37" s="309"/>
      <c r="G37" s="312" t="s">
        <v>16</v>
      </c>
      <c r="H37" s="312" t="s">
        <v>17</v>
      </c>
    </row>
    <row r="38" spans="1:8" ht="30.75" thickBot="1" x14ac:dyDescent="0.3">
      <c r="A38" s="308"/>
      <c r="B38" s="315"/>
      <c r="C38" s="86" t="s">
        <v>14</v>
      </c>
      <c r="D38" s="57" t="s">
        <v>15</v>
      </c>
      <c r="E38" s="86" t="s">
        <v>14</v>
      </c>
      <c r="F38" s="57" t="s">
        <v>15</v>
      </c>
      <c r="G38" s="313"/>
      <c r="H38" s="313"/>
    </row>
    <row r="39" spans="1:8" ht="45" customHeight="1" x14ac:dyDescent="0.25">
      <c r="A39" s="78">
        <v>5.0999999999999996</v>
      </c>
      <c r="B39" s="8" t="s">
        <v>65</v>
      </c>
      <c r="C39" s="326" t="s">
        <v>61</v>
      </c>
      <c r="D39" s="326"/>
      <c r="E39" s="358" t="s">
        <v>133</v>
      </c>
      <c r="F39" s="361" t="s">
        <v>240</v>
      </c>
      <c r="G39" s="364" t="s">
        <v>139</v>
      </c>
      <c r="H39" s="367"/>
    </row>
    <row r="40" spans="1:8" ht="30" x14ac:dyDescent="0.25">
      <c r="A40" s="78">
        <v>5.2</v>
      </c>
      <c r="B40" s="8" t="s">
        <v>140</v>
      </c>
      <c r="C40" s="349"/>
      <c r="D40" s="349"/>
      <c r="E40" s="359"/>
      <c r="F40" s="362"/>
      <c r="G40" s="365"/>
      <c r="H40" s="368"/>
    </row>
    <row r="41" spans="1:8" ht="30" x14ac:dyDescent="0.25">
      <c r="A41" s="78">
        <v>5.3</v>
      </c>
      <c r="B41" s="10" t="s">
        <v>68</v>
      </c>
      <c r="C41" s="349"/>
      <c r="D41" s="349"/>
      <c r="E41" s="359"/>
      <c r="F41" s="362"/>
      <c r="G41" s="365"/>
      <c r="H41" s="368"/>
    </row>
    <row r="42" spans="1:8" x14ac:dyDescent="0.25">
      <c r="A42" s="78">
        <v>5.4</v>
      </c>
      <c r="B42" s="8" t="s">
        <v>35</v>
      </c>
      <c r="C42" s="349"/>
      <c r="D42" s="349"/>
      <c r="E42" s="359"/>
      <c r="F42" s="362"/>
      <c r="G42" s="365"/>
      <c r="H42" s="368"/>
    </row>
    <row r="43" spans="1:8" ht="15.75" thickBot="1" x14ac:dyDescent="0.3">
      <c r="A43" s="79">
        <v>5.5</v>
      </c>
      <c r="B43" s="40" t="s">
        <v>36</v>
      </c>
      <c r="C43" s="350"/>
      <c r="D43" s="350"/>
      <c r="E43" s="360"/>
      <c r="F43" s="363"/>
      <c r="G43" s="366"/>
      <c r="H43" s="369"/>
    </row>
    <row r="44" spans="1:8" ht="30" customHeight="1" thickBot="1" x14ac:dyDescent="0.3">
      <c r="A44" s="307">
        <v>6</v>
      </c>
      <c r="B44" s="314" t="s">
        <v>37</v>
      </c>
      <c r="C44" s="309" t="s">
        <v>119</v>
      </c>
      <c r="D44" s="309"/>
      <c r="E44" s="309" t="s">
        <v>118</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78">
        <v>6.1</v>
      </c>
      <c r="B46" s="39" t="s">
        <v>38</v>
      </c>
      <c r="C46" s="121" t="s">
        <v>61</v>
      </c>
      <c r="D46" s="85"/>
      <c r="E46" s="123" t="s">
        <v>61</v>
      </c>
      <c r="F46" s="75"/>
      <c r="G46" s="50"/>
      <c r="H46" s="53"/>
    </row>
    <row r="47" spans="1:8" x14ac:dyDescent="0.25">
      <c r="A47" s="78">
        <v>6.2</v>
      </c>
      <c r="B47" s="39" t="s">
        <v>69</v>
      </c>
      <c r="C47" s="123" t="s">
        <v>61</v>
      </c>
      <c r="D47" s="81"/>
      <c r="E47" s="123" t="s">
        <v>61</v>
      </c>
      <c r="F47" s="75"/>
      <c r="G47" s="50"/>
      <c r="H47" s="53"/>
    </row>
    <row r="48" spans="1:8" ht="30" x14ac:dyDescent="0.25">
      <c r="A48" s="78">
        <v>6.3</v>
      </c>
      <c r="B48" s="39" t="s">
        <v>70</v>
      </c>
      <c r="C48" s="123" t="s">
        <v>61</v>
      </c>
      <c r="D48" s="81"/>
      <c r="E48" s="123" t="s">
        <v>61</v>
      </c>
      <c r="F48" s="75"/>
      <c r="G48" s="50"/>
      <c r="H48" s="53"/>
    </row>
    <row r="49" spans="1:9" ht="45.75" thickBot="1" x14ac:dyDescent="0.3">
      <c r="A49" s="78">
        <v>6.4</v>
      </c>
      <c r="B49" s="40" t="s">
        <v>71</v>
      </c>
      <c r="C49" s="124" t="s">
        <v>61</v>
      </c>
      <c r="D49" s="82"/>
      <c r="E49" s="124" t="s">
        <v>61</v>
      </c>
      <c r="F49" s="77"/>
      <c r="G49" s="51"/>
      <c r="H49" s="54"/>
    </row>
    <row r="50" spans="1:9" ht="30" customHeight="1" thickBot="1" x14ac:dyDescent="0.3">
      <c r="A50" s="307">
        <v>7</v>
      </c>
      <c r="B50" s="324" t="s">
        <v>262</v>
      </c>
      <c r="C50" s="309" t="s">
        <v>119</v>
      </c>
      <c r="D50" s="309"/>
      <c r="E50" s="309" t="s">
        <v>118</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78">
        <v>7.1</v>
      </c>
      <c r="B52" s="39" t="s">
        <v>40</v>
      </c>
      <c r="C52" s="326" t="s">
        <v>133</v>
      </c>
      <c r="D52" s="351">
        <v>67</v>
      </c>
      <c r="E52" s="326" t="s">
        <v>133</v>
      </c>
      <c r="F52" s="302">
        <v>66</v>
      </c>
      <c r="G52" s="354" t="s">
        <v>139</v>
      </c>
      <c r="H52" s="50"/>
    </row>
    <row r="53" spans="1:9" ht="30" x14ac:dyDescent="0.25">
      <c r="A53" s="78">
        <v>7.2</v>
      </c>
      <c r="B53" s="39" t="s">
        <v>72</v>
      </c>
      <c r="C53" s="349"/>
      <c r="D53" s="351"/>
      <c r="E53" s="349"/>
      <c r="F53" s="302"/>
      <c r="G53" s="320"/>
      <c r="H53" s="50"/>
    </row>
    <row r="54" spans="1:9" ht="30.75" thickBot="1" x14ac:dyDescent="0.3">
      <c r="A54" s="79">
        <v>7.3</v>
      </c>
      <c r="B54" s="40" t="s">
        <v>41</v>
      </c>
      <c r="C54" s="350"/>
      <c r="D54" s="352"/>
      <c r="E54" s="350"/>
      <c r="F54" s="353"/>
      <c r="G54" s="321"/>
      <c r="H54" s="51"/>
    </row>
    <row r="55" spans="1:9" x14ac:dyDescent="0.25">
      <c r="A55" s="47">
        <v>8</v>
      </c>
      <c r="B55" s="61" t="s">
        <v>42</v>
      </c>
      <c r="C55" s="355" t="s">
        <v>14</v>
      </c>
      <c r="D55" s="356"/>
      <c r="E55" s="357"/>
      <c r="F55" s="84" t="s">
        <v>15</v>
      </c>
      <c r="G55" s="52" t="s">
        <v>16</v>
      </c>
      <c r="H55" s="55" t="s">
        <v>17</v>
      </c>
    </row>
    <row r="56" spans="1:9" x14ac:dyDescent="0.25">
      <c r="A56" s="78">
        <v>8.1</v>
      </c>
      <c r="B56" s="39" t="s">
        <v>43</v>
      </c>
      <c r="C56" s="330" t="s">
        <v>142</v>
      </c>
      <c r="D56" s="330"/>
      <c r="E56" s="330"/>
      <c r="F56" s="20" t="s">
        <v>241</v>
      </c>
      <c r="G56" s="405" t="s">
        <v>139</v>
      </c>
      <c r="H56" s="333"/>
    </row>
    <row r="57" spans="1:9" x14ac:dyDescent="0.25">
      <c r="A57" s="78">
        <v>8.1999999999999993</v>
      </c>
      <c r="B57" s="39" t="s">
        <v>44</v>
      </c>
      <c r="C57" s="330" t="s">
        <v>153</v>
      </c>
      <c r="D57" s="330"/>
      <c r="E57" s="330"/>
      <c r="F57" s="20" t="s">
        <v>241</v>
      </c>
      <c r="G57" s="405"/>
      <c r="H57" s="334"/>
    </row>
    <row r="58" spans="1:9" x14ac:dyDescent="0.25">
      <c r="A58" s="78">
        <v>8.3000000000000007</v>
      </c>
      <c r="B58" s="8" t="s">
        <v>45</v>
      </c>
      <c r="C58" s="336" t="s">
        <v>133</v>
      </c>
      <c r="D58" s="337"/>
      <c r="E58" s="338"/>
      <c r="F58" s="345" t="s">
        <v>241</v>
      </c>
      <c r="G58" s="405"/>
      <c r="H58" s="334"/>
    </row>
    <row r="59" spans="1:9" ht="30" x14ac:dyDescent="0.25">
      <c r="A59" s="78">
        <v>8.4</v>
      </c>
      <c r="B59" s="8" t="s">
        <v>46</v>
      </c>
      <c r="C59" s="339"/>
      <c r="D59" s="340"/>
      <c r="E59" s="341"/>
      <c r="F59" s="346"/>
      <c r="G59" s="405"/>
      <c r="H59" s="334"/>
    </row>
    <row r="60" spans="1:9" ht="23.25" customHeight="1" x14ac:dyDescent="0.25">
      <c r="A60" s="78">
        <v>8.5</v>
      </c>
      <c r="B60" s="8" t="s">
        <v>73</v>
      </c>
      <c r="C60" s="339"/>
      <c r="D60" s="340"/>
      <c r="E60" s="341"/>
      <c r="F60" s="346"/>
      <c r="G60" s="405"/>
      <c r="H60" s="334"/>
    </row>
    <row r="61" spans="1:9" x14ac:dyDescent="0.25">
      <c r="A61" s="78">
        <v>8.6</v>
      </c>
      <c r="B61" s="8" t="s">
        <v>74</v>
      </c>
      <c r="C61" s="339"/>
      <c r="D61" s="340"/>
      <c r="E61" s="341"/>
      <c r="F61" s="346"/>
      <c r="G61" s="405"/>
      <c r="H61" s="334"/>
    </row>
    <row r="62" spans="1:9" x14ac:dyDescent="0.25">
      <c r="A62" s="78">
        <v>8.6999999999999993</v>
      </c>
      <c r="B62" s="8" t="s">
        <v>47</v>
      </c>
      <c r="C62" s="339"/>
      <c r="D62" s="340"/>
      <c r="E62" s="341"/>
      <c r="F62" s="346"/>
      <c r="G62" s="405"/>
      <c r="H62" s="334"/>
      <c r="I62" s="1"/>
    </row>
    <row r="63" spans="1:9" ht="31.5" customHeight="1" x14ac:dyDescent="0.3">
      <c r="A63" s="78">
        <v>8.8000000000000007</v>
      </c>
      <c r="B63" s="8" t="s">
        <v>75</v>
      </c>
      <c r="C63" s="339"/>
      <c r="D63" s="340"/>
      <c r="E63" s="341"/>
      <c r="F63" s="346"/>
      <c r="G63" s="405"/>
      <c r="H63" s="334"/>
      <c r="I63" s="2"/>
    </row>
    <row r="64" spans="1:9" ht="16.5" x14ac:dyDescent="0.3">
      <c r="A64" s="78">
        <v>8.9</v>
      </c>
      <c r="B64" s="11" t="s">
        <v>76</v>
      </c>
      <c r="C64" s="342"/>
      <c r="D64" s="343"/>
      <c r="E64" s="344"/>
      <c r="F64" s="347"/>
      <c r="G64" s="405"/>
      <c r="H64" s="334"/>
      <c r="I64" s="2"/>
    </row>
    <row r="65" spans="1:9" ht="16.5" x14ac:dyDescent="0.3">
      <c r="A65" s="78" t="s">
        <v>48</v>
      </c>
      <c r="B65" s="39" t="s">
        <v>49</v>
      </c>
      <c r="C65" s="90"/>
      <c r="D65" s="122" t="s">
        <v>133</v>
      </c>
      <c r="E65" s="91"/>
      <c r="F65" s="89">
        <v>69</v>
      </c>
      <c r="G65" s="405"/>
      <c r="H65" s="334"/>
      <c r="I65" s="2"/>
    </row>
    <row r="66" spans="1:9" ht="30.75" thickBot="1" x14ac:dyDescent="0.3">
      <c r="A66" s="5" t="s">
        <v>50</v>
      </c>
      <c r="B66" s="40" t="s">
        <v>77</v>
      </c>
      <c r="C66" s="348" t="s">
        <v>133</v>
      </c>
      <c r="D66" s="348"/>
      <c r="E66" s="348"/>
      <c r="F66" s="21" t="s">
        <v>242</v>
      </c>
      <c r="G66" s="406"/>
      <c r="H66" s="335"/>
      <c r="I66" s="44"/>
    </row>
    <row r="67" spans="1:9" ht="30" customHeight="1" thickBot="1" x14ac:dyDescent="0.3">
      <c r="A67" s="307">
        <v>9</v>
      </c>
      <c r="B67" s="324" t="s">
        <v>51</v>
      </c>
      <c r="C67" s="309" t="s">
        <v>119</v>
      </c>
      <c r="D67" s="309"/>
      <c r="E67" s="309" t="s">
        <v>118</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78">
        <v>9.1</v>
      </c>
      <c r="B69" s="37" t="s">
        <v>78</v>
      </c>
      <c r="C69" s="326"/>
      <c r="D69" s="326"/>
      <c r="E69" s="326" t="s">
        <v>133</v>
      </c>
      <c r="F69" s="328">
        <v>76</v>
      </c>
      <c r="G69" s="320"/>
      <c r="H69" s="322"/>
    </row>
    <row r="70" spans="1:9" x14ac:dyDescent="0.25">
      <c r="A70" s="78">
        <v>9.1999999999999993</v>
      </c>
      <c r="B70" s="38" t="s">
        <v>52</v>
      </c>
      <c r="C70" s="327"/>
      <c r="D70" s="327"/>
      <c r="E70" s="327"/>
      <c r="F70" s="329"/>
      <c r="G70" s="320"/>
      <c r="H70" s="322"/>
    </row>
    <row r="71" spans="1:9" ht="30.75" thickBot="1" x14ac:dyDescent="0.3">
      <c r="A71" s="79">
        <v>9.3000000000000007</v>
      </c>
      <c r="B71" s="45" t="s">
        <v>53</v>
      </c>
      <c r="C71" s="82"/>
      <c r="D71" s="82"/>
      <c r="E71" s="124" t="s">
        <v>133</v>
      </c>
      <c r="F71" s="77">
        <v>77</v>
      </c>
      <c r="G71" s="321"/>
      <c r="H71" s="323"/>
    </row>
    <row r="72" spans="1:9" ht="30" customHeight="1" thickBot="1" x14ac:dyDescent="0.3">
      <c r="A72" s="307">
        <v>10</v>
      </c>
      <c r="B72" s="324" t="s">
        <v>54</v>
      </c>
      <c r="C72" s="309" t="s">
        <v>119</v>
      </c>
      <c r="D72" s="309"/>
      <c r="E72" s="309" t="s">
        <v>118</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79">
        <v>10.1</v>
      </c>
      <c r="B74" s="40" t="s">
        <v>55</v>
      </c>
      <c r="C74" s="112" t="s">
        <v>61</v>
      </c>
      <c r="D74" s="97"/>
      <c r="E74" s="98" t="s">
        <v>61</v>
      </c>
      <c r="F74" s="99"/>
      <c r="G74" s="100"/>
      <c r="H74" s="101"/>
    </row>
    <row r="75" spans="1:9" ht="30" customHeight="1" thickBot="1" x14ac:dyDescent="0.3">
      <c r="A75" s="307">
        <v>12</v>
      </c>
      <c r="B75" s="314" t="s">
        <v>56</v>
      </c>
      <c r="C75" s="309" t="s">
        <v>119</v>
      </c>
      <c r="D75" s="309"/>
      <c r="E75" s="309" t="s">
        <v>118</v>
      </c>
      <c r="F75" s="309"/>
      <c r="G75" s="310" t="s">
        <v>16</v>
      </c>
      <c r="H75" s="312" t="s">
        <v>17</v>
      </c>
    </row>
    <row r="76" spans="1:9" ht="30" customHeight="1" x14ac:dyDescent="0.25">
      <c r="A76" s="308"/>
      <c r="B76" s="315"/>
      <c r="C76" s="316" t="s">
        <v>14</v>
      </c>
      <c r="D76" s="317"/>
      <c r="E76" s="318" t="s">
        <v>14</v>
      </c>
      <c r="F76" s="319"/>
      <c r="G76" s="311"/>
      <c r="H76" s="313"/>
    </row>
    <row r="77" spans="1:9" x14ac:dyDescent="0.25">
      <c r="A77" s="78">
        <v>12.1</v>
      </c>
      <c r="B77" s="66" t="s">
        <v>57</v>
      </c>
      <c r="C77" s="301" t="s">
        <v>133</v>
      </c>
      <c r="D77" s="302"/>
      <c r="E77" s="301" t="s">
        <v>133</v>
      </c>
      <c r="F77" s="302"/>
      <c r="G77" s="64"/>
      <c r="H77" s="53"/>
    </row>
    <row r="78" spans="1:9" ht="31.5" customHeight="1" x14ac:dyDescent="0.25">
      <c r="A78" s="78">
        <v>12.2</v>
      </c>
      <c r="B78" s="66" t="s">
        <v>58</v>
      </c>
      <c r="C78" s="301" t="s">
        <v>133</v>
      </c>
      <c r="D78" s="302"/>
      <c r="E78" s="301" t="s">
        <v>133</v>
      </c>
      <c r="F78" s="302"/>
      <c r="G78" s="64"/>
      <c r="H78" s="53"/>
    </row>
    <row r="79" spans="1:9" ht="15.75" thickBot="1" x14ac:dyDescent="0.3">
      <c r="A79" s="46">
        <v>12.3</v>
      </c>
      <c r="B79" s="67" t="s">
        <v>59</v>
      </c>
      <c r="C79" s="401" t="s">
        <v>133</v>
      </c>
      <c r="D79" s="353"/>
      <c r="E79" s="401" t="s">
        <v>133</v>
      </c>
      <c r="F79" s="353"/>
      <c r="G79" s="65"/>
      <c r="H79" s="60"/>
    </row>
    <row r="80" spans="1:9" ht="15.75" thickBot="1" x14ac:dyDescent="0.3">
      <c r="A80" s="76"/>
      <c r="B80" s="108" t="s">
        <v>117</v>
      </c>
      <c r="C80" s="402" t="s">
        <v>154</v>
      </c>
      <c r="D80" s="403"/>
      <c r="E80" s="403"/>
      <c r="F80" s="403"/>
      <c r="G80" s="403"/>
      <c r="H80" s="404"/>
    </row>
  </sheetData>
  <mergeCells count="109">
    <mergeCell ref="C80:H80"/>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C30:D31"/>
    <mergeCell ref="E30:F31"/>
    <mergeCell ref="G30:G31"/>
    <mergeCell ref="H30:H31"/>
    <mergeCell ref="C56:E56"/>
    <mergeCell ref="G56:G66"/>
    <mergeCell ref="H56:H66"/>
    <mergeCell ref="C57:E57"/>
    <mergeCell ref="C58:E64"/>
    <mergeCell ref="A28:A29"/>
    <mergeCell ref="B28:B29"/>
    <mergeCell ref="C28:D28"/>
    <mergeCell ref="E28:F28"/>
    <mergeCell ref="G28:G29"/>
    <mergeCell ref="H28:H29"/>
    <mergeCell ref="G16:G22"/>
    <mergeCell ref="H16:H22"/>
    <mergeCell ref="C23:E23"/>
    <mergeCell ref="C24:E27"/>
    <mergeCell ref="F24:F27"/>
    <mergeCell ref="G24:G27"/>
    <mergeCell ref="H24:H27"/>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F58:F64"/>
    <mergeCell ref="C66:E66"/>
    <mergeCell ref="C52:C54"/>
    <mergeCell ref="D52:D54"/>
    <mergeCell ref="E52:E54"/>
    <mergeCell ref="F52:F54"/>
    <mergeCell ref="G52:G54"/>
    <mergeCell ref="C55:E55"/>
    <mergeCell ref="A72:A73"/>
    <mergeCell ref="C72:D72"/>
    <mergeCell ref="E72:F72"/>
    <mergeCell ref="G72:G73"/>
    <mergeCell ref="G69:G71"/>
    <mergeCell ref="H69:H71"/>
    <mergeCell ref="H72:H73"/>
    <mergeCell ref="B72:B73"/>
    <mergeCell ref="A67:A68"/>
    <mergeCell ref="C67:D67"/>
    <mergeCell ref="E67:F67"/>
    <mergeCell ref="G67:G68"/>
    <mergeCell ref="H67:H68"/>
    <mergeCell ref="B67:B68"/>
    <mergeCell ref="C69:C70"/>
    <mergeCell ref="D69:D70"/>
    <mergeCell ref="E69:E70"/>
    <mergeCell ref="F69:F70"/>
    <mergeCell ref="C78:D78"/>
    <mergeCell ref="E78:F78"/>
    <mergeCell ref="C79:D79"/>
    <mergeCell ref="E79:F79"/>
    <mergeCell ref="A75:A76"/>
    <mergeCell ref="C75:D75"/>
    <mergeCell ref="E75:F75"/>
    <mergeCell ref="G75:G76"/>
    <mergeCell ref="H75:H76"/>
    <mergeCell ref="B75:B76"/>
    <mergeCell ref="C76:D76"/>
    <mergeCell ref="E76:F76"/>
    <mergeCell ref="C77:D77"/>
    <mergeCell ref="E77:F7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A41" workbookViewId="0">
      <selection activeCell="H1" sqref="H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20</v>
      </c>
      <c r="D8" s="400"/>
      <c r="E8" s="400"/>
      <c r="F8" s="400"/>
      <c r="G8" s="71"/>
      <c r="H8" s="71"/>
    </row>
    <row r="9" spans="1:8" ht="31.5" customHeight="1" x14ac:dyDescent="0.25">
      <c r="A9" s="68" t="s">
        <v>3</v>
      </c>
      <c r="B9" s="69" t="s">
        <v>4</v>
      </c>
      <c r="C9" s="400" t="s">
        <v>400</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401</v>
      </c>
      <c r="D11" s="400"/>
      <c r="E11" s="400" t="s">
        <v>402</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618" t="s">
        <v>369</v>
      </c>
      <c r="G16" s="379" t="s">
        <v>154</v>
      </c>
      <c r="H16" s="382"/>
    </row>
    <row r="17" spans="1:8" x14ac:dyDescent="0.25">
      <c r="A17" s="167">
        <v>1.2</v>
      </c>
      <c r="B17" s="6" t="s">
        <v>292</v>
      </c>
      <c r="C17" s="395"/>
      <c r="D17" s="396"/>
      <c r="E17" s="397"/>
      <c r="F17" s="619"/>
      <c r="G17" s="380"/>
      <c r="H17" s="334"/>
    </row>
    <row r="18" spans="1:8" x14ac:dyDescent="0.25">
      <c r="A18" s="167">
        <v>1.3</v>
      </c>
      <c r="B18" s="37" t="s">
        <v>19</v>
      </c>
      <c r="C18" s="395"/>
      <c r="D18" s="396"/>
      <c r="E18" s="397"/>
      <c r="F18" s="619"/>
      <c r="G18" s="380"/>
      <c r="H18" s="334"/>
    </row>
    <row r="19" spans="1:8" ht="30" x14ac:dyDescent="0.25">
      <c r="A19" s="167">
        <v>1.4</v>
      </c>
      <c r="B19" s="37" t="s">
        <v>20</v>
      </c>
      <c r="C19" s="395"/>
      <c r="D19" s="396"/>
      <c r="E19" s="397"/>
      <c r="F19" s="619"/>
      <c r="G19" s="380"/>
      <c r="H19" s="334"/>
    </row>
    <row r="20" spans="1:8" ht="60" x14ac:dyDescent="0.25">
      <c r="A20" s="167">
        <v>1.5</v>
      </c>
      <c r="B20" s="37" t="s">
        <v>275</v>
      </c>
      <c r="C20" s="395"/>
      <c r="D20" s="396"/>
      <c r="E20" s="397"/>
      <c r="F20" s="619"/>
      <c r="G20" s="380"/>
      <c r="H20" s="334"/>
    </row>
    <row r="21" spans="1:8" x14ac:dyDescent="0.25">
      <c r="A21" s="167">
        <v>1.6</v>
      </c>
      <c r="B21" s="39" t="s">
        <v>21</v>
      </c>
      <c r="C21" s="395"/>
      <c r="D21" s="396"/>
      <c r="E21" s="397"/>
      <c r="F21" s="619"/>
      <c r="G21" s="380"/>
      <c r="H21" s="334"/>
    </row>
    <row r="22" spans="1:8" ht="30.75" thickBot="1" x14ac:dyDescent="0.3">
      <c r="A22" s="169">
        <v>1.7</v>
      </c>
      <c r="B22" s="40" t="s">
        <v>22</v>
      </c>
      <c r="C22" s="372"/>
      <c r="D22" s="398"/>
      <c r="E22" s="373"/>
      <c r="F22" s="620"/>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403</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45.75" customHeight="1" thickBot="1" x14ac:dyDescent="0.3">
      <c r="A28" s="307">
        <v>3</v>
      </c>
      <c r="B28" s="324" t="s">
        <v>267</v>
      </c>
      <c r="C28" s="400" t="s">
        <v>401</v>
      </c>
      <c r="D28" s="400"/>
      <c r="E28" s="400" t="s">
        <v>402</v>
      </c>
      <c r="F28" s="400"/>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44.25" customHeight="1" thickBot="1" x14ac:dyDescent="0.3">
      <c r="A32" s="307">
        <v>4</v>
      </c>
      <c r="B32" s="377" t="s">
        <v>32</v>
      </c>
      <c r="C32" s="400" t="s">
        <v>401</v>
      </c>
      <c r="D32" s="400"/>
      <c r="E32" s="400" t="s">
        <v>402</v>
      </c>
      <c r="F32" s="400"/>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404</v>
      </c>
      <c r="E34" s="154" t="s">
        <v>133</v>
      </c>
      <c r="F34" s="408" t="s">
        <v>405</v>
      </c>
      <c r="G34" s="354" t="s">
        <v>154</v>
      </c>
      <c r="H34" s="322"/>
    </row>
    <row r="35" spans="1:8" x14ac:dyDescent="0.25">
      <c r="A35" s="167">
        <v>4.2</v>
      </c>
      <c r="B35" s="8" t="s">
        <v>33</v>
      </c>
      <c r="C35" s="154" t="s">
        <v>133</v>
      </c>
      <c r="D35" s="327"/>
      <c r="E35" s="3" t="s">
        <v>133</v>
      </c>
      <c r="F35" s="329"/>
      <c r="G35" s="320"/>
      <c r="H35" s="322"/>
    </row>
    <row r="36" spans="1:8" ht="15.75" thickBot="1" x14ac:dyDescent="0.3">
      <c r="A36" s="169">
        <v>4.3</v>
      </c>
      <c r="B36" s="9" t="s">
        <v>62</v>
      </c>
      <c r="C36" s="155" t="s">
        <v>319</v>
      </c>
      <c r="D36" s="155">
        <v>24</v>
      </c>
      <c r="E36" s="155" t="s">
        <v>406</v>
      </c>
      <c r="F36" s="157">
        <v>91</v>
      </c>
      <c r="G36" s="321"/>
      <c r="H36" s="323"/>
    </row>
    <row r="37" spans="1:8" ht="30" customHeight="1" thickBot="1" x14ac:dyDescent="0.3">
      <c r="A37" s="307">
        <v>5</v>
      </c>
      <c r="B37" s="314" t="s">
        <v>34</v>
      </c>
      <c r="C37" s="400" t="s">
        <v>401</v>
      </c>
      <c r="D37" s="400"/>
      <c r="E37" s="400" t="s">
        <v>402</v>
      </c>
      <c r="F37" s="40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621" t="s">
        <v>407</v>
      </c>
      <c r="E39" s="358" t="s">
        <v>133</v>
      </c>
      <c r="F39" s="361" t="s">
        <v>408</v>
      </c>
      <c r="G39" s="364" t="s">
        <v>154</v>
      </c>
      <c r="H39" s="367"/>
    </row>
    <row r="40" spans="1:8" ht="30" x14ac:dyDescent="0.25">
      <c r="A40" s="167">
        <v>5.2</v>
      </c>
      <c r="B40" s="8" t="s">
        <v>140</v>
      </c>
      <c r="C40" s="349"/>
      <c r="D40" s="622"/>
      <c r="E40" s="359"/>
      <c r="F40" s="362"/>
      <c r="G40" s="365"/>
      <c r="H40" s="368"/>
    </row>
    <row r="41" spans="1:8" ht="30" x14ac:dyDescent="0.25">
      <c r="A41" s="167">
        <v>5.3</v>
      </c>
      <c r="B41" s="10" t="s">
        <v>68</v>
      </c>
      <c r="C41" s="349"/>
      <c r="D41" s="622"/>
      <c r="E41" s="359"/>
      <c r="F41" s="362"/>
      <c r="G41" s="365"/>
      <c r="H41" s="368"/>
    </row>
    <row r="42" spans="1:8" x14ac:dyDescent="0.25">
      <c r="A42" s="167">
        <v>5.4</v>
      </c>
      <c r="B42" s="8" t="s">
        <v>35</v>
      </c>
      <c r="C42" s="349"/>
      <c r="D42" s="622"/>
      <c r="E42" s="359"/>
      <c r="F42" s="362"/>
      <c r="G42" s="365"/>
      <c r="H42" s="368"/>
    </row>
    <row r="43" spans="1:8" ht="15.75" thickBot="1" x14ac:dyDescent="0.3">
      <c r="A43" s="169">
        <v>5.5</v>
      </c>
      <c r="B43" s="40" t="s">
        <v>36</v>
      </c>
      <c r="C43" s="350"/>
      <c r="D43" s="623"/>
      <c r="E43" s="360"/>
      <c r="F43" s="363"/>
      <c r="G43" s="366"/>
      <c r="H43" s="369"/>
    </row>
    <row r="44" spans="1:8" ht="30" customHeight="1" thickBot="1" x14ac:dyDescent="0.3">
      <c r="A44" s="307">
        <v>6</v>
      </c>
      <c r="B44" s="314" t="s">
        <v>37</v>
      </c>
      <c r="C44" s="400" t="s">
        <v>401</v>
      </c>
      <c r="D44" s="400"/>
      <c r="E44" s="400" t="s">
        <v>402</v>
      </c>
      <c r="F44" s="400"/>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326" t="s">
        <v>61</v>
      </c>
      <c r="D46" s="158"/>
      <c r="E46" s="326" t="s">
        <v>61</v>
      </c>
      <c r="F46" s="156"/>
      <c r="G46" s="354" t="s">
        <v>154</v>
      </c>
      <c r="H46" s="53"/>
    </row>
    <row r="47" spans="1:8" x14ac:dyDescent="0.25">
      <c r="A47" s="167">
        <v>6.2</v>
      </c>
      <c r="B47" s="39" t="s">
        <v>69</v>
      </c>
      <c r="C47" s="349"/>
      <c r="D47" s="154"/>
      <c r="E47" s="349"/>
      <c r="F47" s="156"/>
      <c r="G47" s="320"/>
      <c r="H47" s="53"/>
    </row>
    <row r="48" spans="1:8" ht="30" x14ac:dyDescent="0.25">
      <c r="A48" s="167">
        <v>6.3</v>
      </c>
      <c r="B48" s="39" t="s">
        <v>268</v>
      </c>
      <c r="C48" s="349"/>
      <c r="D48" s="154"/>
      <c r="E48" s="349"/>
      <c r="F48" s="156"/>
      <c r="G48" s="320"/>
      <c r="H48" s="53"/>
    </row>
    <row r="49" spans="1:9" ht="45.75" thickBot="1" x14ac:dyDescent="0.3">
      <c r="A49" s="167">
        <v>6.4</v>
      </c>
      <c r="B49" s="40" t="s">
        <v>71</v>
      </c>
      <c r="C49" s="350"/>
      <c r="D49" s="155"/>
      <c r="E49" s="350"/>
      <c r="F49" s="157"/>
      <c r="G49" s="321"/>
      <c r="H49" s="54"/>
    </row>
    <row r="50" spans="1:9" ht="30" customHeight="1" thickBot="1" x14ac:dyDescent="0.3">
      <c r="A50" s="307">
        <v>7</v>
      </c>
      <c r="B50" s="324" t="s">
        <v>262</v>
      </c>
      <c r="C50" s="400" t="s">
        <v>401</v>
      </c>
      <c r="D50" s="400"/>
      <c r="E50" s="400" t="s">
        <v>402</v>
      </c>
      <c r="F50" s="400"/>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101</v>
      </c>
      <c r="E52" s="326" t="s">
        <v>133</v>
      </c>
      <c r="F52" s="302">
        <v>104</v>
      </c>
      <c r="G52" s="354" t="s">
        <v>154</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409</v>
      </c>
      <c r="G56" s="405" t="s">
        <v>154</v>
      </c>
      <c r="H56" s="333"/>
    </row>
    <row r="57" spans="1:9" x14ac:dyDescent="0.25">
      <c r="A57" s="167">
        <v>8.1999999999999993</v>
      </c>
      <c r="B57" s="39" t="s">
        <v>44</v>
      </c>
      <c r="C57" s="330" t="s">
        <v>410</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30" customHeight="1" x14ac:dyDescent="0.25">
      <c r="A60" s="167">
        <v>8.5</v>
      </c>
      <c r="B60" s="8" t="s">
        <v>73</v>
      </c>
      <c r="C60" s="339"/>
      <c r="D60" s="340"/>
      <c r="E60" s="341"/>
      <c r="F60" s="346"/>
      <c r="G60" s="405"/>
      <c r="H60" s="334"/>
    </row>
    <row r="61" spans="1:9" ht="19.5" customHeight="1"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42"/>
      <c r="D65" s="343"/>
      <c r="E65" s="344"/>
      <c r="F65" s="347"/>
      <c r="G65" s="405"/>
      <c r="H65" s="334"/>
      <c r="I65" s="2"/>
    </row>
    <row r="66" spans="1:9" ht="30.75" thickBot="1" x14ac:dyDescent="0.3">
      <c r="A66" s="5" t="s">
        <v>50</v>
      </c>
      <c r="B66" s="40" t="s">
        <v>77</v>
      </c>
      <c r="C66" s="348" t="s">
        <v>133</v>
      </c>
      <c r="D66" s="348"/>
      <c r="E66" s="348"/>
      <c r="F66" s="21" t="s">
        <v>411</v>
      </c>
      <c r="G66" s="406"/>
      <c r="H66" s="335"/>
      <c r="I66" s="44"/>
    </row>
    <row r="67" spans="1:9" ht="30" customHeight="1" thickBot="1" x14ac:dyDescent="0.3">
      <c r="A67" s="307">
        <v>9</v>
      </c>
      <c r="B67" s="324" t="s">
        <v>51</v>
      </c>
      <c r="C67" s="400" t="s">
        <v>401</v>
      </c>
      <c r="D67" s="400"/>
      <c r="E67" s="400" t="s">
        <v>402</v>
      </c>
      <c r="F67" s="400"/>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133</v>
      </c>
      <c r="D69" s="326" t="s">
        <v>412</v>
      </c>
      <c r="E69" s="326" t="s">
        <v>61</v>
      </c>
      <c r="F69" s="328"/>
      <c r="G69" s="320" t="s">
        <v>154</v>
      </c>
      <c r="H69" s="322"/>
    </row>
    <row r="70" spans="1:9" x14ac:dyDescent="0.25">
      <c r="A70" s="167">
        <v>9.1999999999999993</v>
      </c>
      <c r="B70" s="38" t="s">
        <v>52</v>
      </c>
      <c r="C70" s="349"/>
      <c r="D70" s="349"/>
      <c r="E70" s="349"/>
      <c r="F70" s="529"/>
      <c r="G70" s="320"/>
      <c r="H70" s="322"/>
    </row>
    <row r="71" spans="1:9" ht="30.75" thickBot="1" x14ac:dyDescent="0.3">
      <c r="A71" s="169">
        <v>9.3000000000000007</v>
      </c>
      <c r="B71" s="45" t="s">
        <v>53</v>
      </c>
      <c r="C71" s="350"/>
      <c r="D71" s="350"/>
      <c r="E71" s="350"/>
      <c r="F71" s="530"/>
      <c r="G71" s="321"/>
      <c r="H71" s="323"/>
    </row>
    <row r="72" spans="1:9" ht="30" customHeight="1" thickBot="1" x14ac:dyDescent="0.3">
      <c r="A72" s="307">
        <v>10</v>
      </c>
      <c r="B72" s="324" t="s">
        <v>54</v>
      </c>
      <c r="C72" s="400" t="s">
        <v>401</v>
      </c>
      <c r="D72" s="400"/>
      <c r="E72" s="400" t="s">
        <v>402</v>
      </c>
      <c r="F72" s="400"/>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12" t="s">
        <v>61</v>
      </c>
      <c r="D74" s="97"/>
      <c r="E74" s="98" t="s">
        <v>61</v>
      </c>
      <c r="F74" s="99"/>
      <c r="G74" s="127" t="s">
        <v>154</v>
      </c>
      <c r="H74" s="101"/>
    </row>
    <row r="75" spans="1:9" ht="30" customHeight="1" thickBot="1" x14ac:dyDescent="0.3">
      <c r="A75" s="307">
        <v>12</v>
      </c>
      <c r="B75" s="314" t="s">
        <v>56</v>
      </c>
      <c r="C75" s="400" t="s">
        <v>401</v>
      </c>
      <c r="D75" s="400"/>
      <c r="E75" s="400" t="s">
        <v>402</v>
      </c>
      <c r="F75" s="400"/>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354" t="s">
        <v>154</v>
      </c>
      <c r="H77" s="53"/>
    </row>
    <row r="78" spans="1:9" x14ac:dyDescent="0.25">
      <c r="A78" s="167">
        <v>12.2</v>
      </c>
      <c r="B78" s="66" t="s">
        <v>58</v>
      </c>
      <c r="C78" s="626" t="s">
        <v>133</v>
      </c>
      <c r="D78" s="627"/>
      <c r="E78" s="626" t="s">
        <v>133</v>
      </c>
      <c r="F78" s="627"/>
      <c r="G78" s="320"/>
      <c r="H78" s="53"/>
    </row>
    <row r="79" spans="1:9" ht="15.75" thickBot="1" x14ac:dyDescent="0.3">
      <c r="A79" s="46">
        <v>12.3</v>
      </c>
      <c r="B79" s="205" t="s">
        <v>59</v>
      </c>
      <c r="C79" s="628" t="s">
        <v>133</v>
      </c>
      <c r="D79" s="374"/>
      <c r="E79" s="628" t="s">
        <v>133</v>
      </c>
      <c r="F79" s="374"/>
      <c r="G79" s="321"/>
      <c r="H79" s="60"/>
    </row>
    <row r="80" spans="1:9" ht="15.75" thickBot="1" x14ac:dyDescent="0.3">
      <c r="A80" s="175"/>
      <c r="B80" s="108" t="s">
        <v>117</v>
      </c>
      <c r="C80" s="624"/>
      <c r="D80" s="625"/>
      <c r="E80" s="624"/>
      <c r="F80" s="625"/>
      <c r="G80" s="62"/>
      <c r="H80" s="62"/>
    </row>
    <row r="81" spans="2:2" x14ac:dyDescent="0.25">
      <c r="B81" s="206"/>
    </row>
    <row r="82" spans="2:2" x14ac:dyDescent="0.25">
      <c r="B82" s="209"/>
    </row>
  </sheetData>
  <mergeCells count="116">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C67" workbookViewId="0">
      <selection activeCell="G80" sqref="G8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21</v>
      </c>
      <c r="D8" s="400"/>
      <c r="E8" s="400"/>
      <c r="F8" s="400"/>
      <c r="G8" s="71"/>
      <c r="H8" s="71"/>
    </row>
    <row r="9" spans="1:8" ht="31.5" customHeight="1" x14ac:dyDescent="0.25">
      <c r="A9" s="68" t="s">
        <v>3</v>
      </c>
      <c r="B9" s="69" t="s">
        <v>4</v>
      </c>
      <c r="C9" s="400" t="s">
        <v>413</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414</v>
      </c>
      <c r="D11" s="400"/>
      <c r="E11" s="400" t="s">
        <v>415</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416</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618" t="s">
        <v>417</v>
      </c>
      <c r="G16" s="379" t="s">
        <v>154</v>
      </c>
      <c r="H16" s="382"/>
    </row>
    <row r="17" spans="1:8" x14ac:dyDescent="0.25">
      <c r="A17" s="167">
        <v>1.2</v>
      </c>
      <c r="B17" s="6" t="s">
        <v>52</v>
      </c>
      <c r="C17" s="395"/>
      <c r="D17" s="396"/>
      <c r="E17" s="397"/>
      <c r="F17" s="619"/>
      <c r="G17" s="380"/>
      <c r="H17" s="334"/>
    </row>
    <row r="18" spans="1:8" x14ac:dyDescent="0.25">
      <c r="A18" s="167">
        <v>1.3</v>
      </c>
      <c r="B18" s="37" t="s">
        <v>19</v>
      </c>
      <c r="C18" s="395"/>
      <c r="D18" s="396"/>
      <c r="E18" s="397"/>
      <c r="F18" s="619"/>
      <c r="G18" s="380"/>
      <c r="H18" s="334"/>
    </row>
    <row r="19" spans="1:8" ht="30" x14ac:dyDescent="0.25">
      <c r="A19" s="167">
        <v>1.4</v>
      </c>
      <c r="B19" s="37" t="s">
        <v>20</v>
      </c>
      <c r="C19" s="395"/>
      <c r="D19" s="396"/>
      <c r="E19" s="397"/>
      <c r="F19" s="619"/>
      <c r="G19" s="380"/>
      <c r="H19" s="334"/>
    </row>
    <row r="20" spans="1:8" ht="60" x14ac:dyDescent="0.25">
      <c r="A20" s="167">
        <v>1.5</v>
      </c>
      <c r="B20" s="37" t="s">
        <v>275</v>
      </c>
      <c r="C20" s="395"/>
      <c r="D20" s="396"/>
      <c r="E20" s="397"/>
      <c r="F20" s="619"/>
      <c r="G20" s="380"/>
      <c r="H20" s="334"/>
    </row>
    <row r="21" spans="1:8" x14ac:dyDescent="0.25">
      <c r="A21" s="167">
        <v>1.6</v>
      </c>
      <c r="B21" s="39" t="s">
        <v>21</v>
      </c>
      <c r="C21" s="395"/>
      <c r="D21" s="396"/>
      <c r="E21" s="397"/>
      <c r="F21" s="619"/>
      <c r="G21" s="380"/>
      <c r="H21" s="334"/>
    </row>
    <row r="22" spans="1:8" ht="30.75" thickBot="1" x14ac:dyDescent="0.3">
      <c r="A22" s="169">
        <v>1.7</v>
      </c>
      <c r="B22" s="40" t="s">
        <v>22</v>
      </c>
      <c r="C22" s="372"/>
      <c r="D22" s="398"/>
      <c r="E22" s="373"/>
      <c r="F22" s="620"/>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659" t="s">
        <v>418</v>
      </c>
      <c r="G24" s="379" t="s">
        <v>154</v>
      </c>
      <c r="H24" s="382"/>
    </row>
    <row r="25" spans="1:8" ht="50.25" customHeight="1" x14ac:dyDescent="0.25">
      <c r="A25" s="167">
        <v>2.2000000000000002</v>
      </c>
      <c r="B25" s="39" t="s">
        <v>25</v>
      </c>
      <c r="C25" s="386"/>
      <c r="D25" s="387"/>
      <c r="E25" s="388"/>
      <c r="F25" s="660"/>
      <c r="G25" s="380"/>
      <c r="H25" s="382"/>
    </row>
    <row r="26" spans="1:8" ht="74.25" customHeight="1" x14ac:dyDescent="0.25">
      <c r="A26" s="167">
        <v>2.2999999999999998</v>
      </c>
      <c r="B26" s="73" t="s">
        <v>26</v>
      </c>
      <c r="C26" s="386"/>
      <c r="D26" s="387"/>
      <c r="E26" s="388"/>
      <c r="F26" s="660"/>
      <c r="G26" s="380"/>
      <c r="H26" s="382"/>
    </row>
    <row r="27" spans="1:8" ht="42" customHeight="1" thickBot="1" x14ac:dyDescent="0.3">
      <c r="A27" s="169">
        <v>2.4</v>
      </c>
      <c r="B27" s="40" t="s">
        <v>27</v>
      </c>
      <c r="C27" s="389"/>
      <c r="D27" s="390"/>
      <c r="E27" s="391"/>
      <c r="F27" s="661"/>
      <c r="G27" s="381"/>
      <c r="H27" s="392"/>
    </row>
    <row r="28" spans="1:8" ht="45.75" customHeight="1" thickBot="1" x14ac:dyDescent="0.3">
      <c r="A28" s="307">
        <v>3</v>
      </c>
      <c r="B28" s="324" t="s">
        <v>267</v>
      </c>
      <c r="C28" s="400" t="s">
        <v>414</v>
      </c>
      <c r="D28" s="400"/>
      <c r="E28" s="400" t="s">
        <v>415</v>
      </c>
      <c r="F28" s="400"/>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44.25" customHeight="1" thickBot="1" x14ac:dyDescent="0.3">
      <c r="A32" s="307">
        <v>4</v>
      </c>
      <c r="B32" s="377" t="s">
        <v>32</v>
      </c>
      <c r="C32" s="400" t="s">
        <v>414</v>
      </c>
      <c r="D32" s="400"/>
      <c r="E32" s="400" t="s">
        <v>415</v>
      </c>
      <c r="F32" s="400"/>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419</v>
      </c>
      <c r="E34" s="154" t="s">
        <v>133</v>
      </c>
      <c r="F34" s="408" t="s">
        <v>420</v>
      </c>
      <c r="G34" s="354" t="s">
        <v>154</v>
      </c>
      <c r="H34" s="322"/>
    </row>
    <row r="35" spans="1:8" x14ac:dyDescent="0.25">
      <c r="A35" s="167">
        <v>4.2</v>
      </c>
      <c r="B35" s="8" t="s">
        <v>33</v>
      </c>
      <c r="C35" s="154" t="s">
        <v>133</v>
      </c>
      <c r="D35" s="327"/>
      <c r="E35" s="3" t="s">
        <v>133</v>
      </c>
      <c r="F35" s="329"/>
      <c r="G35" s="320"/>
      <c r="H35" s="322"/>
    </row>
    <row r="36" spans="1:8" ht="15.75" thickBot="1" x14ac:dyDescent="0.3">
      <c r="A36" s="169">
        <v>4.3</v>
      </c>
      <c r="B36" s="9" t="s">
        <v>62</v>
      </c>
      <c r="C36" s="155" t="s">
        <v>279</v>
      </c>
      <c r="D36" s="155">
        <v>18</v>
      </c>
      <c r="E36" s="155" t="s">
        <v>406</v>
      </c>
      <c r="F36" s="157">
        <v>42</v>
      </c>
      <c r="G36" s="321"/>
      <c r="H36" s="323"/>
    </row>
    <row r="37" spans="1:8" ht="30" customHeight="1" thickBot="1" x14ac:dyDescent="0.3">
      <c r="A37" s="307">
        <v>5</v>
      </c>
      <c r="B37" s="314" t="s">
        <v>34</v>
      </c>
      <c r="C37" s="400" t="s">
        <v>414</v>
      </c>
      <c r="D37" s="400"/>
      <c r="E37" s="400" t="s">
        <v>415</v>
      </c>
      <c r="F37" s="40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621" t="s">
        <v>421</v>
      </c>
      <c r="E39" s="358" t="s">
        <v>133</v>
      </c>
      <c r="F39" s="361" t="s">
        <v>422</v>
      </c>
      <c r="G39" s="364" t="s">
        <v>154</v>
      </c>
      <c r="H39" s="367"/>
    </row>
    <row r="40" spans="1:8" ht="30" x14ac:dyDescent="0.25">
      <c r="A40" s="167">
        <v>5.2</v>
      </c>
      <c r="B40" s="8" t="s">
        <v>140</v>
      </c>
      <c r="C40" s="349"/>
      <c r="D40" s="622"/>
      <c r="E40" s="359"/>
      <c r="F40" s="362"/>
      <c r="G40" s="365"/>
      <c r="H40" s="368"/>
    </row>
    <row r="41" spans="1:8" ht="30" x14ac:dyDescent="0.25">
      <c r="A41" s="167">
        <v>5.3</v>
      </c>
      <c r="B41" s="10" t="s">
        <v>68</v>
      </c>
      <c r="C41" s="349"/>
      <c r="D41" s="622"/>
      <c r="E41" s="359"/>
      <c r="F41" s="362"/>
      <c r="G41" s="365"/>
      <c r="H41" s="368"/>
    </row>
    <row r="42" spans="1:8" x14ac:dyDescent="0.25">
      <c r="A42" s="167">
        <v>5.4</v>
      </c>
      <c r="B42" s="8" t="s">
        <v>35</v>
      </c>
      <c r="C42" s="349"/>
      <c r="D42" s="622"/>
      <c r="E42" s="359"/>
      <c r="F42" s="362"/>
      <c r="G42" s="365"/>
      <c r="H42" s="368"/>
    </row>
    <row r="43" spans="1:8" ht="15.75" thickBot="1" x14ac:dyDescent="0.3">
      <c r="A43" s="169">
        <v>5.5</v>
      </c>
      <c r="B43" s="40" t="s">
        <v>36</v>
      </c>
      <c r="C43" s="350"/>
      <c r="D43" s="623"/>
      <c r="E43" s="360"/>
      <c r="F43" s="363"/>
      <c r="G43" s="366"/>
      <c r="H43" s="369"/>
    </row>
    <row r="44" spans="1:8" ht="30" customHeight="1" thickBot="1" x14ac:dyDescent="0.3">
      <c r="A44" s="307">
        <v>6</v>
      </c>
      <c r="B44" s="314" t="s">
        <v>37</v>
      </c>
      <c r="C44" s="400" t="s">
        <v>414</v>
      </c>
      <c r="D44" s="400"/>
      <c r="E44" s="400" t="s">
        <v>415</v>
      </c>
      <c r="F44" s="400"/>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326" t="s">
        <v>61</v>
      </c>
      <c r="D46" s="158"/>
      <c r="E46" s="326" t="s">
        <v>61</v>
      </c>
      <c r="F46" s="156"/>
      <c r="G46" s="354" t="s">
        <v>154</v>
      </c>
      <c r="H46" s="53"/>
    </row>
    <row r="47" spans="1:8" x14ac:dyDescent="0.25">
      <c r="A47" s="167">
        <v>6.2</v>
      </c>
      <c r="B47" s="39" t="s">
        <v>69</v>
      </c>
      <c r="C47" s="349"/>
      <c r="D47" s="154"/>
      <c r="E47" s="349"/>
      <c r="F47" s="156"/>
      <c r="G47" s="320"/>
      <c r="H47" s="53"/>
    </row>
    <row r="48" spans="1:8" ht="30" x14ac:dyDescent="0.25">
      <c r="A48" s="167">
        <v>6.3</v>
      </c>
      <c r="B48" s="39" t="s">
        <v>268</v>
      </c>
      <c r="C48" s="349"/>
      <c r="D48" s="154"/>
      <c r="E48" s="349"/>
      <c r="F48" s="156"/>
      <c r="G48" s="320"/>
      <c r="H48" s="53"/>
    </row>
    <row r="49" spans="1:9" ht="45.75" thickBot="1" x14ac:dyDescent="0.3">
      <c r="A49" s="167">
        <v>6.4</v>
      </c>
      <c r="B49" s="40" t="s">
        <v>71</v>
      </c>
      <c r="C49" s="350"/>
      <c r="D49" s="155"/>
      <c r="E49" s="350"/>
      <c r="F49" s="157"/>
      <c r="G49" s="321"/>
      <c r="H49" s="54"/>
    </row>
    <row r="50" spans="1:9" ht="30" customHeight="1" thickBot="1" x14ac:dyDescent="0.3">
      <c r="A50" s="307">
        <v>7</v>
      </c>
      <c r="B50" s="324" t="s">
        <v>262</v>
      </c>
      <c r="C50" s="400" t="s">
        <v>414</v>
      </c>
      <c r="D50" s="400"/>
      <c r="E50" s="400" t="s">
        <v>415</v>
      </c>
      <c r="F50" s="400"/>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97</v>
      </c>
      <c r="E52" s="326" t="s">
        <v>133</v>
      </c>
      <c r="F52" s="302">
        <v>98</v>
      </c>
      <c r="G52" s="354" t="s">
        <v>154</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423</v>
      </c>
      <c r="G56" s="331" t="s">
        <v>154</v>
      </c>
      <c r="H56" s="662" t="s">
        <v>1185</v>
      </c>
    </row>
    <row r="57" spans="1:9" x14ac:dyDescent="0.25">
      <c r="A57" s="167">
        <v>8.1999999999999993</v>
      </c>
      <c r="B57" s="39" t="s">
        <v>44</v>
      </c>
      <c r="C57" s="330" t="s">
        <v>424</v>
      </c>
      <c r="D57" s="330"/>
      <c r="E57" s="330"/>
      <c r="F57" s="346"/>
      <c r="G57" s="331"/>
      <c r="H57" s="334"/>
    </row>
    <row r="58" spans="1:9" x14ac:dyDescent="0.25">
      <c r="A58" s="167">
        <v>8.3000000000000007</v>
      </c>
      <c r="B58" s="8" t="s">
        <v>45</v>
      </c>
      <c r="C58" s="336" t="s">
        <v>133</v>
      </c>
      <c r="D58" s="337"/>
      <c r="E58" s="338"/>
      <c r="F58" s="346"/>
      <c r="G58" s="331"/>
      <c r="H58" s="334"/>
    </row>
    <row r="59" spans="1:9" ht="30" x14ac:dyDescent="0.25">
      <c r="A59" s="167">
        <v>8.4</v>
      </c>
      <c r="B59" s="8" t="s">
        <v>46</v>
      </c>
      <c r="C59" s="339"/>
      <c r="D59" s="340"/>
      <c r="E59" s="341"/>
      <c r="F59" s="346"/>
      <c r="G59" s="331"/>
      <c r="H59" s="334"/>
    </row>
    <row r="60" spans="1:9" ht="30" customHeight="1" x14ac:dyDescent="0.25">
      <c r="A60" s="167">
        <v>8.5</v>
      </c>
      <c r="B60" s="8" t="s">
        <v>73</v>
      </c>
      <c r="C60" s="339"/>
      <c r="D60" s="340"/>
      <c r="E60" s="341"/>
      <c r="F60" s="346"/>
      <c r="G60" s="331"/>
      <c r="H60" s="334"/>
    </row>
    <row r="61" spans="1:9" ht="19.5" customHeight="1" x14ac:dyDescent="0.25">
      <c r="A61" s="167">
        <v>8.6</v>
      </c>
      <c r="B61" s="8" t="s">
        <v>74</v>
      </c>
      <c r="C61" s="339"/>
      <c r="D61" s="340"/>
      <c r="E61" s="341"/>
      <c r="F61" s="346"/>
      <c r="G61" s="331"/>
      <c r="H61" s="334"/>
    </row>
    <row r="62" spans="1:9" x14ac:dyDescent="0.25">
      <c r="A62" s="167">
        <v>8.6999999999999993</v>
      </c>
      <c r="B62" s="8" t="s">
        <v>47</v>
      </c>
      <c r="C62" s="339"/>
      <c r="D62" s="340"/>
      <c r="E62" s="341"/>
      <c r="F62" s="346"/>
      <c r="G62" s="331"/>
      <c r="H62" s="334"/>
      <c r="I62" s="1"/>
    </row>
    <row r="63" spans="1:9" ht="31.5" customHeight="1" x14ac:dyDescent="0.3">
      <c r="A63" s="167">
        <v>8.8000000000000007</v>
      </c>
      <c r="B63" s="8" t="s">
        <v>75</v>
      </c>
      <c r="C63" s="339"/>
      <c r="D63" s="340"/>
      <c r="E63" s="341"/>
      <c r="F63" s="346"/>
      <c r="G63" s="331"/>
      <c r="H63" s="334"/>
      <c r="I63" s="2"/>
    </row>
    <row r="64" spans="1:9" ht="16.5" x14ac:dyDescent="0.3">
      <c r="A64" s="167">
        <v>8.9</v>
      </c>
      <c r="B64" s="11" t="s">
        <v>76</v>
      </c>
      <c r="C64" s="339"/>
      <c r="D64" s="340"/>
      <c r="E64" s="341"/>
      <c r="F64" s="346"/>
      <c r="G64" s="331"/>
      <c r="H64" s="334"/>
      <c r="I64" s="2"/>
    </row>
    <row r="65" spans="1:9" ht="16.5" x14ac:dyDescent="0.3">
      <c r="A65" s="167" t="s">
        <v>48</v>
      </c>
      <c r="B65" s="39" t="s">
        <v>49</v>
      </c>
      <c r="C65" s="342"/>
      <c r="D65" s="343"/>
      <c r="E65" s="344"/>
      <c r="F65" s="347"/>
      <c r="G65" s="331"/>
      <c r="H65" s="334"/>
      <c r="I65" s="2"/>
    </row>
    <row r="66" spans="1:9" ht="45.75" thickBot="1" x14ac:dyDescent="0.3">
      <c r="A66" s="5" t="s">
        <v>50</v>
      </c>
      <c r="B66" s="40" t="s">
        <v>77</v>
      </c>
      <c r="C66" s="348" t="s">
        <v>133</v>
      </c>
      <c r="D66" s="348"/>
      <c r="E66" s="348"/>
      <c r="F66" s="275" t="s">
        <v>1186</v>
      </c>
      <c r="G66" s="332"/>
      <c r="H66" s="335"/>
      <c r="I66" s="44"/>
    </row>
    <row r="67" spans="1:9" ht="30" customHeight="1" thickBot="1" x14ac:dyDescent="0.3">
      <c r="A67" s="307">
        <v>9</v>
      </c>
      <c r="B67" s="324" t="s">
        <v>51</v>
      </c>
      <c r="C67" s="400" t="s">
        <v>414</v>
      </c>
      <c r="D67" s="400"/>
      <c r="E67" s="400" t="s">
        <v>415</v>
      </c>
      <c r="F67" s="400"/>
      <c r="G67" s="312" t="s">
        <v>16</v>
      </c>
      <c r="H67" s="312" t="s">
        <v>17</v>
      </c>
    </row>
    <row r="68" spans="1:9" ht="30" customHeight="1" thickBot="1" x14ac:dyDescent="0.3">
      <c r="A68" s="308"/>
      <c r="B68" s="325"/>
      <c r="C68" s="58" t="s">
        <v>14</v>
      </c>
      <c r="D68" s="59" t="s">
        <v>15</v>
      </c>
      <c r="E68" s="189" t="s">
        <v>14</v>
      </c>
      <c r="F68" s="26" t="s">
        <v>15</v>
      </c>
      <c r="G68" s="313"/>
      <c r="H68" s="313"/>
    </row>
    <row r="69" spans="1:9" x14ac:dyDescent="0.25">
      <c r="A69" s="167">
        <v>9.1</v>
      </c>
      <c r="B69" s="37" t="s">
        <v>78</v>
      </c>
      <c r="C69" s="326" t="s">
        <v>61</v>
      </c>
      <c r="D69" s="326"/>
      <c r="E69" s="154" t="s">
        <v>133</v>
      </c>
      <c r="F69" s="550">
        <v>100</v>
      </c>
      <c r="G69" s="663" t="s">
        <v>133</v>
      </c>
      <c r="H69" s="615" t="s">
        <v>1187</v>
      </c>
    </row>
    <row r="70" spans="1:9" x14ac:dyDescent="0.25">
      <c r="A70" s="167">
        <v>9.1999999999999993</v>
      </c>
      <c r="B70" s="38" t="s">
        <v>52</v>
      </c>
      <c r="C70" s="349"/>
      <c r="D70" s="349"/>
      <c r="E70" s="154" t="s">
        <v>133</v>
      </c>
      <c r="F70" s="327"/>
      <c r="G70" s="663"/>
      <c r="H70" s="615"/>
    </row>
    <row r="71" spans="1:9" ht="43.5" customHeight="1" thickBot="1" x14ac:dyDescent="0.3">
      <c r="A71" s="169">
        <v>9.3000000000000007</v>
      </c>
      <c r="B71" s="45" t="s">
        <v>53</v>
      </c>
      <c r="C71" s="350"/>
      <c r="D71" s="350"/>
      <c r="E71" s="154" t="s">
        <v>133</v>
      </c>
      <c r="F71" s="276" t="s">
        <v>1186</v>
      </c>
      <c r="G71" s="664"/>
      <c r="H71" s="616"/>
    </row>
    <row r="72" spans="1:9" ht="30" customHeight="1" thickBot="1" x14ac:dyDescent="0.3">
      <c r="A72" s="307">
        <v>10</v>
      </c>
      <c r="B72" s="324" t="s">
        <v>54</v>
      </c>
      <c r="C72" s="400" t="s">
        <v>414</v>
      </c>
      <c r="D72" s="400"/>
      <c r="E72" s="665" t="s">
        <v>415</v>
      </c>
      <c r="F72" s="665"/>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12" t="s">
        <v>133</v>
      </c>
      <c r="D74" s="97" t="s">
        <v>425</v>
      </c>
      <c r="E74" s="98" t="s">
        <v>61</v>
      </c>
      <c r="F74" s="99"/>
      <c r="G74" s="127" t="s">
        <v>154</v>
      </c>
      <c r="H74" s="101"/>
    </row>
    <row r="75" spans="1:9" ht="30" customHeight="1" thickBot="1" x14ac:dyDescent="0.3">
      <c r="A75" s="307">
        <v>12</v>
      </c>
      <c r="B75" s="314" t="s">
        <v>56</v>
      </c>
      <c r="C75" s="400" t="s">
        <v>414</v>
      </c>
      <c r="D75" s="400"/>
      <c r="E75" s="400" t="s">
        <v>415</v>
      </c>
      <c r="F75" s="400"/>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354" t="s">
        <v>154</v>
      </c>
      <c r="H77" s="53"/>
    </row>
    <row r="78" spans="1:9" x14ac:dyDescent="0.25">
      <c r="A78" s="167">
        <v>12.2</v>
      </c>
      <c r="B78" s="66" t="s">
        <v>58</v>
      </c>
      <c r="C78" s="626" t="s">
        <v>133</v>
      </c>
      <c r="D78" s="627"/>
      <c r="E78" s="626" t="s">
        <v>133</v>
      </c>
      <c r="F78" s="627"/>
      <c r="G78" s="320"/>
      <c r="H78" s="53"/>
    </row>
    <row r="79" spans="1:9" ht="15.75" thickBot="1" x14ac:dyDescent="0.3">
      <c r="A79" s="46">
        <v>12.3</v>
      </c>
      <c r="B79" s="205" t="s">
        <v>59</v>
      </c>
      <c r="C79" s="628" t="s">
        <v>133</v>
      </c>
      <c r="D79" s="374"/>
      <c r="E79" s="628" t="s">
        <v>133</v>
      </c>
      <c r="F79" s="374"/>
      <c r="G79" s="321"/>
      <c r="H79" s="60"/>
    </row>
    <row r="80" spans="1:9" ht="15.75" thickBot="1" x14ac:dyDescent="0.3">
      <c r="A80" s="175"/>
      <c r="B80" s="108" t="s">
        <v>117</v>
      </c>
      <c r="C80" s="624"/>
      <c r="D80" s="625"/>
      <c r="E80" s="624"/>
      <c r="F80" s="625"/>
      <c r="G80" s="62" t="s">
        <v>139</v>
      </c>
      <c r="H80" s="62"/>
    </row>
    <row r="81" spans="2:2" x14ac:dyDescent="0.25">
      <c r="B81" s="206"/>
    </row>
    <row r="82" spans="2:2" x14ac:dyDescent="0.25">
      <c r="B82" s="209"/>
    </row>
  </sheetData>
  <mergeCells count="115">
    <mergeCell ref="A75:A76"/>
    <mergeCell ref="B75:B76"/>
    <mergeCell ref="C75:D75"/>
    <mergeCell ref="E75:F75"/>
    <mergeCell ref="G75:G76"/>
    <mergeCell ref="H75:H76"/>
    <mergeCell ref="C76:D76"/>
    <mergeCell ref="E76:F76"/>
    <mergeCell ref="C80:D80"/>
    <mergeCell ref="E80:F80"/>
    <mergeCell ref="C77:D77"/>
    <mergeCell ref="E77:F77"/>
    <mergeCell ref="G77:G79"/>
    <mergeCell ref="C78:D78"/>
    <mergeCell ref="E78:F78"/>
    <mergeCell ref="C79:D79"/>
    <mergeCell ref="E79:F79"/>
    <mergeCell ref="C69:C71"/>
    <mergeCell ref="D69:D71"/>
    <mergeCell ref="F69:F70"/>
    <mergeCell ref="G69:G71"/>
    <mergeCell ref="H69:H71"/>
    <mergeCell ref="A72:A73"/>
    <mergeCell ref="B72:B73"/>
    <mergeCell ref="C72:D72"/>
    <mergeCell ref="E72:F72"/>
    <mergeCell ref="G72:G73"/>
    <mergeCell ref="H72:H73"/>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topLeftCell="A40" zoomScale="70" zoomScaleNormal="70" workbookViewId="0">
      <selection activeCell="H1" sqref="H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0.28515625" style="182" customWidth="1"/>
    <col min="6" max="6" width="25" style="182"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399" t="s">
        <v>64</v>
      </c>
      <c r="D2" s="399"/>
      <c r="E2" s="399"/>
      <c r="F2" s="72"/>
      <c r="G2" s="72"/>
    </row>
    <row r="3" spans="1:7" x14ac:dyDescent="0.25">
      <c r="E3" s="30"/>
    </row>
    <row r="4" spans="1:7" ht="15" customHeight="1" x14ac:dyDescent="0.25">
      <c r="C4" s="399" t="s">
        <v>0</v>
      </c>
      <c r="D4" s="399"/>
      <c r="E4" s="399"/>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20.25" customHeight="1" x14ac:dyDescent="0.25">
      <c r="A8" s="68" t="s">
        <v>1</v>
      </c>
      <c r="B8" s="69" t="s">
        <v>2</v>
      </c>
      <c r="C8" s="400">
        <v>22</v>
      </c>
      <c r="D8" s="400"/>
      <c r="E8" s="400"/>
      <c r="F8" s="71"/>
      <c r="G8" s="71"/>
    </row>
    <row r="9" spans="1:7" ht="44.25" customHeight="1" x14ac:dyDescent="0.25">
      <c r="A9" s="68" t="s">
        <v>3</v>
      </c>
      <c r="B9" s="69" t="s">
        <v>4</v>
      </c>
      <c r="C9" s="400" t="s">
        <v>426</v>
      </c>
      <c r="D9" s="400"/>
      <c r="E9" s="400"/>
      <c r="F9" s="71"/>
    </row>
    <row r="10" spans="1:7" ht="39.75" customHeight="1" x14ac:dyDescent="0.25">
      <c r="A10" s="68" t="s">
        <v>5</v>
      </c>
      <c r="B10" s="70" t="s">
        <v>6</v>
      </c>
      <c r="C10" s="400" t="s">
        <v>379</v>
      </c>
      <c r="D10" s="400"/>
      <c r="E10" s="400"/>
      <c r="F10" s="71"/>
      <c r="G10" s="71"/>
    </row>
    <row r="11" spans="1:7" ht="57.75" customHeight="1" x14ac:dyDescent="0.25">
      <c r="A11" s="68" t="s">
        <v>7</v>
      </c>
      <c r="B11" s="69" t="s">
        <v>8</v>
      </c>
      <c r="C11" s="631" t="s">
        <v>380</v>
      </c>
      <c r="D11" s="632"/>
      <c r="E11" s="136"/>
      <c r="F11" s="34"/>
      <c r="G11" s="35"/>
    </row>
    <row r="12" spans="1:7" x14ac:dyDescent="0.25">
      <c r="A12" s="68" t="s">
        <v>9</v>
      </c>
      <c r="B12" s="69" t="s">
        <v>10</v>
      </c>
      <c r="C12" s="629" t="s">
        <v>85</v>
      </c>
      <c r="D12" s="630"/>
      <c r="E12" s="134"/>
    </row>
    <row r="13" spans="1:7" x14ac:dyDescent="0.25">
      <c r="A13" s="68" t="s">
        <v>11</v>
      </c>
      <c r="B13" s="69" t="s">
        <v>12</v>
      </c>
      <c r="C13" s="629" t="s">
        <v>87</v>
      </c>
      <c r="D13" s="630"/>
      <c r="E13" s="134"/>
    </row>
    <row r="14" spans="1:7" ht="15.75" thickBot="1" x14ac:dyDescent="0.3">
      <c r="A14" s="32"/>
      <c r="B14" s="33"/>
      <c r="C14" s="36"/>
    </row>
    <row r="15" spans="1:7" x14ac:dyDescent="0.25">
      <c r="A15" s="47">
        <v>1</v>
      </c>
      <c r="B15" s="49" t="s">
        <v>13</v>
      </c>
      <c r="C15" s="355" t="s">
        <v>14</v>
      </c>
      <c r="D15" s="356"/>
      <c r="E15" s="135" t="s">
        <v>15</v>
      </c>
      <c r="F15" s="52" t="s">
        <v>16</v>
      </c>
      <c r="G15" s="55" t="s">
        <v>17</v>
      </c>
    </row>
    <row r="16" spans="1:7" x14ac:dyDescent="0.25">
      <c r="A16" s="167">
        <v>1.1000000000000001</v>
      </c>
      <c r="B16" s="37" t="s">
        <v>18</v>
      </c>
      <c r="C16" s="531" t="s">
        <v>133</v>
      </c>
      <c r="D16" s="532"/>
      <c r="E16" s="618" t="s">
        <v>427</v>
      </c>
      <c r="F16" s="379" t="s">
        <v>382</v>
      </c>
      <c r="G16" s="433"/>
    </row>
    <row r="17" spans="1:7" x14ac:dyDescent="0.25">
      <c r="A17" s="167">
        <v>1.2</v>
      </c>
      <c r="B17" s="6" t="s">
        <v>52</v>
      </c>
      <c r="C17" s="533"/>
      <c r="D17" s="534"/>
      <c r="E17" s="619"/>
      <c r="F17" s="380"/>
      <c r="G17" s="636"/>
    </row>
    <row r="18" spans="1:7" x14ac:dyDescent="0.25">
      <c r="A18" s="167">
        <v>1.3</v>
      </c>
      <c r="B18" s="37" t="s">
        <v>19</v>
      </c>
      <c r="C18" s="533"/>
      <c r="D18" s="534"/>
      <c r="E18" s="619"/>
      <c r="F18" s="380"/>
      <c r="G18" s="636"/>
    </row>
    <row r="19" spans="1:7" ht="30" x14ac:dyDescent="0.25">
      <c r="A19" s="167">
        <v>1.4</v>
      </c>
      <c r="B19" s="37" t="s">
        <v>20</v>
      </c>
      <c r="C19" s="533"/>
      <c r="D19" s="534"/>
      <c r="E19" s="619"/>
      <c r="F19" s="380"/>
      <c r="G19" s="636"/>
    </row>
    <row r="20" spans="1:7" ht="60" x14ac:dyDescent="0.25">
      <c r="A20" s="167">
        <v>1.5</v>
      </c>
      <c r="B20" s="37" t="s">
        <v>275</v>
      </c>
      <c r="C20" s="533"/>
      <c r="D20" s="534"/>
      <c r="E20" s="619"/>
      <c r="F20" s="380"/>
      <c r="G20" s="636"/>
    </row>
    <row r="21" spans="1:7" x14ac:dyDescent="0.25">
      <c r="A21" s="167">
        <v>1.6</v>
      </c>
      <c r="B21" s="39" t="s">
        <v>21</v>
      </c>
      <c r="C21" s="533"/>
      <c r="D21" s="534"/>
      <c r="E21" s="619"/>
      <c r="F21" s="380"/>
      <c r="G21" s="636"/>
    </row>
    <row r="22" spans="1:7" ht="30.75" thickBot="1" x14ac:dyDescent="0.3">
      <c r="A22" s="169">
        <v>1.7</v>
      </c>
      <c r="B22" s="40" t="s">
        <v>22</v>
      </c>
      <c r="C22" s="535"/>
      <c r="D22" s="536"/>
      <c r="E22" s="620"/>
      <c r="F22" s="381"/>
      <c r="G22" s="637"/>
    </row>
    <row r="23" spans="1:7" ht="39" customHeight="1" x14ac:dyDescent="0.25">
      <c r="A23" s="47">
        <v>2</v>
      </c>
      <c r="B23" s="48" t="s">
        <v>23</v>
      </c>
      <c r="C23" s="355" t="s">
        <v>14</v>
      </c>
      <c r="D23" s="356"/>
      <c r="E23" s="135" t="s">
        <v>15</v>
      </c>
      <c r="F23" s="52" t="s">
        <v>16</v>
      </c>
      <c r="G23" s="56" t="s">
        <v>17</v>
      </c>
    </row>
    <row r="24" spans="1:7" ht="45.75" customHeight="1" x14ac:dyDescent="0.25">
      <c r="A24" s="167">
        <v>2.1</v>
      </c>
      <c r="B24" s="39" t="s">
        <v>24</v>
      </c>
      <c r="C24" s="383" t="s">
        <v>61</v>
      </c>
      <c r="D24" s="384"/>
      <c r="E24" s="383" t="s">
        <v>61</v>
      </c>
      <c r="F24" s="379" t="s">
        <v>61</v>
      </c>
      <c r="G24" s="382"/>
    </row>
    <row r="25" spans="1:7" ht="50.25" customHeight="1" x14ac:dyDescent="0.25">
      <c r="A25" s="167">
        <v>2.2000000000000002</v>
      </c>
      <c r="B25" s="39" t="s">
        <v>25</v>
      </c>
      <c r="C25" s="386"/>
      <c r="D25" s="387"/>
      <c r="E25" s="386"/>
      <c r="F25" s="380"/>
      <c r="G25" s="382"/>
    </row>
    <row r="26" spans="1:7" ht="74.25" customHeight="1" x14ac:dyDescent="0.25">
      <c r="A26" s="167">
        <v>2.2999999999999998</v>
      </c>
      <c r="B26" s="73" t="s">
        <v>26</v>
      </c>
      <c r="C26" s="386"/>
      <c r="D26" s="387"/>
      <c r="E26" s="386"/>
      <c r="F26" s="380"/>
      <c r="G26" s="382"/>
    </row>
    <row r="27" spans="1:7" ht="42" customHeight="1" thickBot="1" x14ac:dyDescent="0.3">
      <c r="A27" s="169">
        <v>2.4</v>
      </c>
      <c r="B27" s="40" t="s">
        <v>27</v>
      </c>
      <c r="C27" s="389"/>
      <c r="D27" s="390"/>
      <c r="E27" s="389"/>
      <c r="F27" s="381"/>
      <c r="G27" s="392"/>
    </row>
    <row r="28" spans="1:7" ht="71.25" customHeight="1" thickBot="1" x14ac:dyDescent="0.3">
      <c r="A28" s="307">
        <v>3</v>
      </c>
      <c r="B28" s="324" t="s">
        <v>267</v>
      </c>
      <c r="C28" s="633" t="str">
        <f>+C9</f>
        <v>GEOTECNIAY CIMIENTOS INGEOCIM SOCIEDAD POR ACCIONES SIMPLIFICADA - INGEOCIM S.A.S</v>
      </c>
      <c r="D28" s="634"/>
      <c r="E28" s="140"/>
      <c r="F28" s="312" t="s">
        <v>16</v>
      </c>
      <c r="G28" s="312" t="s">
        <v>17</v>
      </c>
    </row>
    <row r="29" spans="1:7" ht="30" customHeight="1" x14ac:dyDescent="0.25">
      <c r="A29" s="308"/>
      <c r="B29" s="325"/>
      <c r="C29" s="635" t="s">
        <v>14</v>
      </c>
      <c r="D29" s="564"/>
      <c r="E29" s="145" t="s">
        <v>15</v>
      </c>
      <c r="F29" s="313"/>
      <c r="G29" s="313"/>
    </row>
    <row r="30" spans="1:7" ht="47.25" customHeight="1" x14ac:dyDescent="0.25">
      <c r="A30" s="167" t="s">
        <v>29</v>
      </c>
      <c r="B30" s="37" t="s">
        <v>18</v>
      </c>
      <c r="C30" s="370" t="s">
        <v>61</v>
      </c>
      <c r="D30" s="371"/>
      <c r="E30" s="374" t="s">
        <v>61</v>
      </c>
      <c r="F30" s="354" t="s">
        <v>61</v>
      </c>
      <c r="G30" s="376"/>
    </row>
    <row r="31" spans="1:7" ht="15.75" thickBot="1" x14ac:dyDescent="0.3">
      <c r="A31" s="169" t="s">
        <v>30</v>
      </c>
      <c r="B31" s="40" t="s">
        <v>31</v>
      </c>
      <c r="C31" s="372"/>
      <c r="D31" s="373"/>
      <c r="E31" s="375"/>
      <c r="F31" s="321"/>
      <c r="G31" s="323"/>
    </row>
    <row r="32" spans="1:7" ht="65.25" customHeight="1" thickBot="1" x14ac:dyDescent="0.3">
      <c r="A32" s="307">
        <v>4</v>
      </c>
      <c r="B32" s="377" t="s">
        <v>32</v>
      </c>
      <c r="C32" s="633" t="str">
        <f>+C9</f>
        <v>GEOTECNIAY CIMIENTOS INGEOCIM SOCIEDAD POR ACCIONES SIMPLIFICADA - INGEOCIM S.A.S</v>
      </c>
      <c r="D32" s="634"/>
      <c r="E32" s="140"/>
      <c r="F32" s="312" t="s">
        <v>16</v>
      </c>
      <c r="G32" s="312" t="s">
        <v>17</v>
      </c>
    </row>
    <row r="33" spans="1:7" ht="33" customHeight="1" x14ac:dyDescent="0.25">
      <c r="A33" s="308"/>
      <c r="B33" s="378"/>
      <c r="C33" s="635" t="s">
        <v>14</v>
      </c>
      <c r="D33" s="564"/>
      <c r="E33" s="145" t="s">
        <v>15</v>
      </c>
      <c r="F33" s="313"/>
      <c r="G33" s="313"/>
    </row>
    <row r="34" spans="1:7" ht="47.25" customHeight="1" x14ac:dyDescent="0.25">
      <c r="A34" s="167">
        <v>4.0999999999999996</v>
      </c>
      <c r="B34" s="8" t="s">
        <v>65</v>
      </c>
      <c r="C34" s="370" t="s">
        <v>133</v>
      </c>
      <c r="D34" s="371"/>
      <c r="E34" s="640" t="s">
        <v>428</v>
      </c>
      <c r="F34" s="354" t="s">
        <v>382</v>
      </c>
      <c r="G34" s="322"/>
    </row>
    <row r="35" spans="1:7" x14ac:dyDescent="0.25">
      <c r="A35" s="167">
        <v>4.2</v>
      </c>
      <c r="B35" s="8" t="s">
        <v>33</v>
      </c>
      <c r="C35" s="638"/>
      <c r="D35" s="639"/>
      <c r="E35" s="641"/>
      <c r="F35" s="320"/>
      <c r="G35" s="322"/>
    </row>
    <row r="36" spans="1:7" ht="15.75" thickBot="1" x14ac:dyDescent="0.3">
      <c r="A36" s="169">
        <v>4.3</v>
      </c>
      <c r="B36" s="9" t="s">
        <v>62</v>
      </c>
      <c r="C36" s="370" t="s">
        <v>319</v>
      </c>
      <c r="D36" s="371"/>
      <c r="E36" s="157">
        <v>24</v>
      </c>
      <c r="F36" s="321"/>
      <c r="G36" s="323"/>
    </row>
    <row r="37" spans="1:7" ht="65.25" customHeight="1" thickBot="1" x14ac:dyDescent="0.3">
      <c r="A37" s="307">
        <v>5</v>
      </c>
      <c r="B37" s="314" t="s">
        <v>34</v>
      </c>
      <c r="C37" s="633" t="str">
        <f>+C9</f>
        <v>GEOTECNIAY CIMIENTOS INGEOCIM SOCIEDAD POR ACCIONES SIMPLIFICADA - INGEOCIM S.A.S</v>
      </c>
      <c r="D37" s="634"/>
      <c r="E37" s="140"/>
      <c r="F37" s="312" t="s">
        <v>16</v>
      </c>
      <c r="G37" s="312" t="s">
        <v>17</v>
      </c>
    </row>
    <row r="38" spans="1:7" ht="15.75" thickBot="1" x14ac:dyDescent="0.3">
      <c r="A38" s="308"/>
      <c r="B38" s="315"/>
      <c r="C38" s="635" t="s">
        <v>14</v>
      </c>
      <c r="D38" s="564"/>
      <c r="E38" s="57" t="s">
        <v>15</v>
      </c>
      <c r="F38" s="313"/>
      <c r="G38" s="313"/>
    </row>
    <row r="39" spans="1:7" ht="45" customHeight="1" x14ac:dyDescent="0.25">
      <c r="A39" s="167">
        <v>5.0999999999999996</v>
      </c>
      <c r="B39" s="8" t="s">
        <v>66</v>
      </c>
      <c r="C39" s="644" t="s">
        <v>133</v>
      </c>
      <c r="D39" s="645"/>
      <c r="E39" s="666" t="s">
        <v>429</v>
      </c>
      <c r="F39" s="364" t="s">
        <v>382</v>
      </c>
      <c r="G39" s="367"/>
    </row>
    <row r="40" spans="1:7" ht="30" x14ac:dyDescent="0.25">
      <c r="A40" s="167">
        <v>5.2</v>
      </c>
      <c r="B40" s="8" t="s">
        <v>67</v>
      </c>
      <c r="C40" s="395"/>
      <c r="D40" s="397"/>
      <c r="E40" s="667"/>
      <c r="F40" s="365"/>
      <c r="G40" s="368"/>
    </row>
    <row r="41" spans="1:7" ht="30" x14ac:dyDescent="0.25">
      <c r="A41" s="167">
        <v>5.3</v>
      </c>
      <c r="B41" s="10" t="s">
        <v>68</v>
      </c>
      <c r="C41" s="395"/>
      <c r="D41" s="397"/>
      <c r="E41" s="667"/>
      <c r="F41" s="365"/>
      <c r="G41" s="368"/>
    </row>
    <row r="42" spans="1:7" x14ac:dyDescent="0.25">
      <c r="A42" s="167">
        <v>5.4</v>
      </c>
      <c r="B42" s="8" t="s">
        <v>35</v>
      </c>
      <c r="C42" s="395"/>
      <c r="D42" s="397"/>
      <c r="E42" s="667"/>
      <c r="F42" s="365"/>
      <c r="G42" s="368"/>
    </row>
    <row r="43" spans="1:7" ht="15.75" thickBot="1" x14ac:dyDescent="0.3">
      <c r="A43" s="169">
        <v>5.5</v>
      </c>
      <c r="B43" s="40" t="s">
        <v>36</v>
      </c>
      <c r="C43" s="372"/>
      <c r="D43" s="373"/>
      <c r="E43" s="668"/>
      <c r="F43" s="366"/>
      <c r="G43" s="369"/>
    </row>
    <row r="44" spans="1:7" ht="68.25" customHeight="1" thickBot="1" x14ac:dyDescent="0.3">
      <c r="A44" s="307">
        <v>6</v>
      </c>
      <c r="B44" s="314" t="s">
        <v>37</v>
      </c>
      <c r="C44" s="633" t="str">
        <f>+C9</f>
        <v>GEOTECNIAY CIMIENTOS INGEOCIM SOCIEDAD POR ACCIONES SIMPLIFICADA - INGEOCIM S.A.S</v>
      </c>
      <c r="D44" s="634"/>
      <c r="E44" s="140"/>
      <c r="F44" s="312" t="s">
        <v>16</v>
      </c>
      <c r="G44" s="312" t="s">
        <v>17</v>
      </c>
    </row>
    <row r="45" spans="1:7" ht="30" customHeight="1" thickBot="1" x14ac:dyDescent="0.3">
      <c r="A45" s="308"/>
      <c r="B45" s="315"/>
      <c r="C45" s="635" t="s">
        <v>14</v>
      </c>
      <c r="D45" s="564"/>
      <c r="E45" s="57" t="s">
        <v>15</v>
      </c>
      <c r="F45" s="313"/>
      <c r="G45" s="313"/>
    </row>
    <row r="46" spans="1:7" ht="30" x14ac:dyDescent="0.25">
      <c r="A46" s="167">
        <v>6.1</v>
      </c>
      <c r="B46" s="39" t="s">
        <v>38</v>
      </c>
      <c r="C46" s="370" t="s">
        <v>61</v>
      </c>
      <c r="D46" s="371"/>
      <c r="E46" s="328" t="s">
        <v>61</v>
      </c>
      <c r="F46" s="354" t="s">
        <v>61</v>
      </c>
      <c r="G46" s="376" t="s">
        <v>61</v>
      </c>
    </row>
    <row r="47" spans="1:7" x14ac:dyDescent="0.25">
      <c r="A47" s="167">
        <v>6.2</v>
      </c>
      <c r="B47" s="39" t="s">
        <v>69</v>
      </c>
      <c r="C47" s="395"/>
      <c r="D47" s="397"/>
      <c r="E47" s="529"/>
      <c r="F47" s="320"/>
      <c r="G47" s="322"/>
    </row>
    <row r="48" spans="1:7" ht="30" x14ac:dyDescent="0.25">
      <c r="A48" s="167">
        <v>6.3</v>
      </c>
      <c r="B48" s="39" t="s">
        <v>268</v>
      </c>
      <c r="C48" s="395"/>
      <c r="D48" s="397"/>
      <c r="E48" s="529"/>
      <c r="F48" s="320"/>
      <c r="G48" s="322"/>
    </row>
    <row r="49" spans="1:8" ht="45.75" thickBot="1" x14ac:dyDescent="0.3">
      <c r="A49" s="167">
        <v>6.4</v>
      </c>
      <c r="B49" s="40" t="s">
        <v>71</v>
      </c>
      <c r="C49" s="372"/>
      <c r="D49" s="373"/>
      <c r="E49" s="530"/>
      <c r="F49" s="321"/>
      <c r="G49" s="323"/>
    </row>
    <row r="50" spans="1:8" ht="60" customHeight="1" thickBot="1" x14ac:dyDescent="0.3">
      <c r="A50" s="307">
        <v>7</v>
      </c>
      <c r="B50" s="324" t="s">
        <v>262</v>
      </c>
      <c r="C50" s="642" t="str">
        <f>+C9</f>
        <v>GEOTECNIAY CIMIENTOS INGEOCIM SOCIEDAD POR ACCIONES SIMPLIFICADA - INGEOCIM S.A.S</v>
      </c>
      <c r="D50" s="643"/>
      <c r="E50" s="140"/>
      <c r="F50" s="312" t="s">
        <v>16</v>
      </c>
      <c r="G50" s="312" t="s">
        <v>17</v>
      </c>
    </row>
    <row r="51" spans="1:8" ht="30.75" customHeight="1" thickBot="1" x14ac:dyDescent="0.3">
      <c r="A51" s="308"/>
      <c r="B51" s="325"/>
      <c r="C51" s="646" t="s">
        <v>14</v>
      </c>
      <c r="D51" s="647"/>
      <c r="E51" s="57" t="s">
        <v>15</v>
      </c>
      <c r="F51" s="313"/>
      <c r="G51" s="313"/>
    </row>
    <row r="52" spans="1:8" x14ac:dyDescent="0.25">
      <c r="A52" s="167">
        <v>7.1</v>
      </c>
      <c r="B52" s="39" t="s">
        <v>40</v>
      </c>
      <c r="C52" s="644" t="s">
        <v>133</v>
      </c>
      <c r="D52" s="645"/>
      <c r="E52" s="302">
        <v>76</v>
      </c>
      <c r="F52" s="354" t="s">
        <v>382</v>
      </c>
      <c r="G52" s="354"/>
    </row>
    <row r="53" spans="1:8" ht="30" x14ac:dyDescent="0.25">
      <c r="A53" s="167">
        <v>7.2</v>
      </c>
      <c r="B53" s="39" t="s">
        <v>72</v>
      </c>
      <c r="C53" s="395"/>
      <c r="D53" s="397"/>
      <c r="E53" s="302"/>
      <c r="F53" s="320"/>
      <c r="G53" s="320"/>
    </row>
    <row r="54" spans="1:8" ht="30.75" thickBot="1" x14ac:dyDescent="0.3">
      <c r="A54" s="169">
        <v>7.3</v>
      </c>
      <c r="B54" s="40" t="s">
        <v>41</v>
      </c>
      <c r="C54" s="372"/>
      <c r="D54" s="373"/>
      <c r="E54" s="353"/>
      <c r="F54" s="321"/>
      <c r="G54" s="321"/>
    </row>
    <row r="55" spans="1:8" x14ac:dyDescent="0.25">
      <c r="A55" s="47">
        <v>8</v>
      </c>
      <c r="B55" s="61" t="s">
        <v>42</v>
      </c>
      <c r="C55" s="355" t="s">
        <v>14</v>
      </c>
      <c r="D55" s="356"/>
      <c r="E55" s="145" t="s">
        <v>15</v>
      </c>
      <c r="F55" s="52" t="s">
        <v>16</v>
      </c>
      <c r="G55" s="55" t="s">
        <v>17</v>
      </c>
    </row>
    <row r="56" spans="1:8" x14ac:dyDescent="0.25">
      <c r="A56" s="167">
        <v>8.1</v>
      </c>
      <c r="B56" s="39" t="s">
        <v>43</v>
      </c>
      <c r="C56" s="648" t="s">
        <v>304</v>
      </c>
      <c r="D56" s="649"/>
      <c r="E56" s="345" t="s">
        <v>430</v>
      </c>
      <c r="F56" s="480" t="s">
        <v>154</v>
      </c>
      <c r="G56" s="650"/>
    </row>
    <row r="57" spans="1:8" x14ac:dyDescent="0.25">
      <c r="A57" s="167">
        <v>8.1999999999999993</v>
      </c>
      <c r="B57" s="39" t="s">
        <v>44</v>
      </c>
      <c r="C57" s="648" t="s">
        <v>214</v>
      </c>
      <c r="D57" s="649"/>
      <c r="E57" s="346"/>
      <c r="F57" s="480"/>
      <c r="G57" s="636"/>
    </row>
    <row r="58" spans="1:8" x14ac:dyDescent="0.25">
      <c r="A58" s="167">
        <v>8.3000000000000007</v>
      </c>
      <c r="B58" s="8" t="s">
        <v>45</v>
      </c>
      <c r="C58" s="413" t="s">
        <v>133</v>
      </c>
      <c r="D58" s="415"/>
      <c r="E58" s="346"/>
      <c r="F58" s="480"/>
      <c r="G58" s="636"/>
    </row>
    <row r="59" spans="1:8" ht="30" x14ac:dyDescent="0.25">
      <c r="A59" s="167">
        <v>8.4</v>
      </c>
      <c r="B59" s="8" t="s">
        <v>46</v>
      </c>
      <c r="C59" s="416"/>
      <c r="D59" s="418"/>
      <c r="E59" s="346"/>
      <c r="F59" s="480"/>
      <c r="G59" s="636"/>
    </row>
    <row r="60" spans="1:8" ht="30" customHeight="1" x14ac:dyDescent="0.25">
      <c r="A60" s="167">
        <v>8.5</v>
      </c>
      <c r="B60" s="8" t="s">
        <v>73</v>
      </c>
      <c r="C60" s="416"/>
      <c r="D60" s="418"/>
      <c r="E60" s="346"/>
      <c r="F60" s="480"/>
      <c r="G60" s="636"/>
    </row>
    <row r="61" spans="1:8" ht="19.5" customHeight="1" x14ac:dyDescent="0.25">
      <c r="A61" s="167">
        <v>8.6</v>
      </c>
      <c r="B61" s="8" t="s">
        <v>74</v>
      </c>
      <c r="C61" s="416"/>
      <c r="D61" s="418"/>
      <c r="E61" s="346"/>
      <c r="F61" s="480"/>
      <c r="G61" s="636"/>
    </row>
    <row r="62" spans="1:8" x14ac:dyDescent="0.25">
      <c r="A62" s="167">
        <v>8.6999999999999993</v>
      </c>
      <c r="B62" s="8" t="s">
        <v>47</v>
      </c>
      <c r="C62" s="416"/>
      <c r="D62" s="418"/>
      <c r="E62" s="346"/>
      <c r="F62" s="480"/>
      <c r="G62" s="636"/>
      <c r="H62" s="1"/>
    </row>
    <row r="63" spans="1:8" ht="31.5" customHeight="1" x14ac:dyDescent="0.3">
      <c r="A63" s="167">
        <v>8.8000000000000007</v>
      </c>
      <c r="B63" s="207" t="s">
        <v>75</v>
      </c>
      <c r="C63" s="416"/>
      <c r="D63" s="418"/>
      <c r="E63" s="346"/>
      <c r="F63" s="480"/>
      <c r="G63" s="636"/>
      <c r="H63" s="2"/>
    </row>
    <row r="64" spans="1:8" ht="16.5" x14ac:dyDescent="0.3">
      <c r="A64" s="167">
        <v>8.9</v>
      </c>
      <c r="B64" s="11" t="s">
        <v>76</v>
      </c>
      <c r="C64" s="416"/>
      <c r="D64" s="418"/>
      <c r="E64" s="346"/>
      <c r="F64" s="480"/>
      <c r="G64" s="636"/>
      <c r="H64" s="2"/>
    </row>
    <row r="65" spans="1:8" ht="16.5" x14ac:dyDescent="0.3">
      <c r="A65" s="167" t="s">
        <v>48</v>
      </c>
      <c r="B65" s="39" t="s">
        <v>49</v>
      </c>
      <c r="C65" s="419"/>
      <c r="D65" s="421"/>
      <c r="E65" s="346"/>
      <c r="F65" s="480"/>
      <c r="G65" s="636"/>
      <c r="H65" s="2"/>
    </row>
    <row r="66" spans="1:8" ht="30.75" thickBot="1" x14ac:dyDescent="0.3">
      <c r="A66" s="5" t="s">
        <v>50</v>
      </c>
      <c r="B66" s="40" t="s">
        <v>77</v>
      </c>
      <c r="C66" s="651" t="s">
        <v>133</v>
      </c>
      <c r="D66" s="652"/>
      <c r="E66" s="588"/>
      <c r="F66" s="481"/>
      <c r="G66" s="637"/>
      <c r="H66" s="44"/>
    </row>
    <row r="67" spans="1:8" ht="30" customHeight="1" thickBot="1" x14ac:dyDescent="0.3">
      <c r="A67" s="307">
        <v>9</v>
      </c>
      <c r="B67" s="324" t="s">
        <v>51</v>
      </c>
      <c r="C67" s="642" t="str">
        <f>+C9</f>
        <v>GEOTECNIAY CIMIENTOS INGEOCIM SOCIEDAD POR ACCIONES SIMPLIFICADA - INGEOCIM S.A.S</v>
      </c>
      <c r="D67" s="643"/>
      <c r="E67" s="140"/>
      <c r="F67" s="312" t="s">
        <v>16</v>
      </c>
      <c r="G67" s="312" t="s">
        <v>17</v>
      </c>
    </row>
    <row r="68" spans="1:8" ht="30" customHeight="1" thickBot="1" x14ac:dyDescent="0.3">
      <c r="A68" s="308"/>
      <c r="B68" s="325"/>
      <c r="C68" s="646" t="s">
        <v>14</v>
      </c>
      <c r="D68" s="647"/>
      <c r="E68" s="57" t="s">
        <v>15</v>
      </c>
      <c r="F68" s="313"/>
      <c r="G68" s="313"/>
    </row>
    <row r="69" spans="1:8" x14ac:dyDescent="0.25">
      <c r="A69" s="167">
        <v>9.1</v>
      </c>
      <c r="B69" s="37" t="s">
        <v>78</v>
      </c>
      <c r="C69" s="644" t="s">
        <v>133</v>
      </c>
      <c r="D69" s="645"/>
      <c r="E69" s="328" t="s">
        <v>431</v>
      </c>
      <c r="F69" s="320" t="s">
        <v>382</v>
      </c>
      <c r="G69" s="322"/>
    </row>
    <row r="70" spans="1:8" x14ac:dyDescent="0.25">
      <c r="A70" s="167">
        <v>9.1999999999999993</v>
      </c>
      <c r="B70" s="38" t="s">
        <v>52</v>
      </c>
      <c r="C70" s="395"/>
      <c r="D70" s="397"/>
      <c r="E70" s="529"/>
      <c r="F70" s="320"/>
      <c r="G70" s="322"/>
    </row>
    <row r="71" spans="1:8" ht="30.75" thickBot="1" x14ac:dyDescent="0.3">
      <c r="A71" s="169">
        <v>9.3000000000000007</v>
      </c>
      <c r="B71" s="45" t="s">
        <v>53</v>
      </c>
      <c r="C71" s="372"/>
      <c r="D71" s="373"/>
      <c r="E71" s="530"/>
      <c r="F71" s="321"/>
      <c r="G71" s="323"/>
    </row>
    <row r="72" spans="1:8" ht="30" customHeight="1" thickBot="1" x14ac:dyDescent="0.3">
      <c r="A72" s="307">
        <v>10</v>
      </c>
      <c r="B72" s="324" t="s">
        <v>54</v>
      </c>
      <c r="C72" s="642" t="str">
        <f>+C9</f>
        <v>GEOTECNIAY CIMIENTOS INGEOCIM SOCIEDAD POR ACCIONES SIMPLIFICADA - INGEOCIM S.A.S</v>
      </c>
      <c r="D72" s="643"/>
      <c r="E72" s="140"/>
      <c r="F72" s="312" t="s">
        <v>16</v>
      </c>
      <c r="G72" s="312" t="s">
        <v>17</v>
      </c>
    </row>
    <row r="73" spans="1:8" ht="30" customHeight="1" thickBot="1" x14ac:dyDescent="0.3">
      <c r="A73" s="308"/>
      <c r="B73" s="325"/>
      <c r="C73" s="646" t="s">
        <v>14</v>
      </c>
      <c r="D73" s="647"/>
      <c r="E73" s="57" t="s">
        <v>15</v>
      </c>
      <c r="F73" s="313"/>
      <c r="G73" s="313"/>
    </row>
    <row r="74" spans="1:8" ht="37.5" customHeight="1" thickBot="1" x14ac:dyDescent="0.3">
      <c r="A74" s="169">
        <v>10.1</v>
      </c>
      <c r="B74" s="40" t="s">
        <v>55</v>
      </c>
      <c r="C74" s="655" t="s">
        <v>61</v>
      </c>
      <c r="D74" s="656"/>
      <c r="E74" s="99" t="s">
        <v>61</v>
      </c>
      <c r="F74" s="208" t="s">
        <v>61</v>
      </c>
      <c r="G74" s="101"/>
    </row>
    <row r="75" spans="1:8" ht="30" customHeight="1" thickBot="1" x14ac:dyDescent="0.3">
      <c r="A75" s="307">
        <v>12</v>
      </c>
      <c r="B75" s="314" t="s">
        <v>56</v>
      </c>
      <c r="C75" s="642" t="str">
        <f>+C9</f>
        <v>GEOTECNIAY CIMIENTOS INGEOCIM SOCIEDAD POR ACCIONES SIMPLIFICADA - INGEOCIM S.A.S</v>
      </c>
      <c r="D75" s="643"/>
      <c r="E75" s="140"/>
      <c r="F75" s="310" t="s">
        <v>16</v>
      </c>
      <c r="G75" s="312" t="s">
        <v>17</v>
      </c>
    </row>
    <row r="76" spans="1:8" ht="30" customHeight="1" x14ac:dyDescent="0.25">
      <c r="A76" s="308"/>
      <c r="B76" s="315"/>
      <c r="C76" s="657" t="s">
        <v>14</v>
      </c>
      <c r="D76" s="658"/>
      <c r="E76" s="166"/>
      <c r="F76" s="311"/>
      <c r="G76" s="313"/>
    </row>
    <row r="77" spans="1:8" ht="15.75" thickBot="1" x14ac:dyDescent="0.3">
      <c r="A77" s="167">
        <v>12.1</v>
      </c>
      <c r="B77" s="66" t="s">
        <v>57</v>
      </c>
      <c r="C77" s="654" t="s">
        <v>133</v>
      </c>
      <c r="D77" s="515"/>
      <c r="E77" s="408" t="s">
        <v>61</v>
      </c>
      <c r="F77" s="354" t="s">
        <v>382</v>
      </c>
      <c r="G77" s="376"/>
    </row>
    <row r="78" spans="1:8" ht="15.75" thickBot="1" x14ac:dyDescent="0.3">
      <c r="A78" s="167">
        <v>12.2</v>
      </c>
      <c r="B78" s="66" t="s">
        <v>58</v>
      </c>
      <c r="C78" s="654" t="s">
        <v>133</v>
      </c>
      <c r="D78" s="515"/>
      <c r="E78" s="529"/>
      <c r="F78" s="320"/>
      <c r="G78" s="322"/>
    </row>
    <row r="79" spans="1:8" ht="15.75" thickBot="1" x14ac:dyDescent="0.3">
      <c r="A79" s="46">
        <v>12.3</v>
      </c>
      <c r="B79" s="205" t="s">
        <v>59</v>
      </c>
      <c r="C79" s="654" t="s">
        <v>133</v>
      </c>
      <c r="D79" s="515"/>
      <c r="E79" s="529"/>
      <c r="F79" s="321"/>
      <c r="G79" s="323"/>
    </row>
    <row r="80" spans="1:8" ht="39" customHeight="1" thickBot="1" x14ac:dyDescent="0.3">
      <c r="A80" s="175"/>
      <c r="B80" s="108" t="s">
        <v>117</v>
      </c>
      <c r="C80" s="653" t="s">
        <v>154</v>
      </c>
      <c r="D80" s="462"/>
      <c r="E80" s="462"/>
      <c r="F80" s="462"/>
      <c r="G80" s="463"/>
    </row>
    <row r="81" spans="2:2" x14ac:dyDescent="0.25">
      <c r="B81" s="206"/>
    </row>
    <row r="82" spans="2:2" x14ac:dyDescent="0.25">
      <c r="B82" s="209"/>
    </row>
  </sheetData>
  <mergeCells count="107">
    <mergeCell ref="C80:G80"/>
    <mergeCell ref="C77:D77"/>
    <mergeCell ref="E77:E79"/>
    <mergeCell ref="F77:F79"/>
    <mergeCell ref="G77:G79"/>
    <mergeCell ref="C78:D78"/>
    <mergeCell ref="C79:D79"/>
    <mergeCell ref="C74:D74"/>
    <mergeCell ref="A75:A76"/>
    <mergeCell ref="B75:B76"/>
    <mergeCell ref="C75:D75"/>
    <mergeCell ref="F75:F76"/>
    <mergeCell ref="G75:G76"/>
    <mergeCell ref="C76:D76"/>
    <mergeCell ref="C69:D71"/>
    <mergeCell ref="E69:E71"/>
    <mergeCell ref="F69:F71"/>
    <mergeCell ref="G69:G71"/>
    <mergeCell ref="A72:A73"/>
    <mergeCell ref="B72:B73"/>
    <mergeCell ref="C72:D72"/>
    <mergeCell ref="F72:F73"/>
    <mergeCell ref="G72:G73"/>
    <mergeCell ref="C73:D73"/>
    <mergeCell ref="A67:A68"/>
    <mergeCell ref="B67:B68"/>
    <mergeCell ref="C67:D67"/>
    <mergeCell ref="F67:F68"/>
    <mergeCell ref="G67:G68"/>
    <mergeCell ref="C68:D68"/>
    <mergeCell ref="C56:D56"/>
    <mergeCell ref="E56:E66"/>
    <mergeCell ref="F56:F66"/>
    <mergeCell ref="G56:G66"/>
    <mergeCell ref="C57:D57"/>
    <mergeCell ref="C58:D65"/>
    <mergeCell ref="C66:D66"/>
    <mergeCell ref="C52:D54"/>
    <mergeCell ref="E52:E54"/>
    <mergeCell ref="F52:F54"/>
    <mergeCell ref="G52:G54"/>
    <mergeCell ref="C55:D55"/>
    <mergeCell ref="C45:D45"/>
    <mergeCell ref="C46:D49"/>
    <mergeCell ref="E46:E49"/>
    <mergeCell ref="F46:F49"/>
    <mergeCell ref="G46:G49"/>
    <mergeCell ref="A50:A51"/>
    <mergeCell ref="B50:B51"/>
    <mergeCell ref="C50:D50"/>
    <mergeCell ref="F50:F51"/>
    <mergeCell ref="G50:G51"/>
    <mergeCell ref="C38:D38"/>
    <mergeCell ref="C39:D43"/>
    <mergeCell ref="E39:E43"/>
    <mergeCell ref="F39:F43"/>
    <mergeCell ref="G39:G43"/>
    <mergeCell ref="A44:A45"/>
    <mergeCell ref="B44:B45"/>
    <mergeCell ref="C44:D44"/>
    <mergeCell ref="F44:F45"/>
    <mergeCell ref="G44:G45"/>
    <mergeCell ref="C51:D51"/>
    <mergeCell ref="C34:D35"/>
    <mergeCell ref="E34:E35"/>
    <mergeCell ref="F34:F36"/>
    <mergeCell ref="G34:G36"/>
    <mergeCell ref="C36:D36"/>
    <mergeCell ref="A37:A38"/>
    <mergeCell ref="B37:B38"/>
    <mergeCell ref="C37:D37"/>
    <mergeCell ref="F37:F38"/>
    <mergeCell ref="G37:G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B41" workbookViewId="0">
      <selection activeCell="H1" sqref="H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23</v>
      </c>
      <c r="D8" s="400"/>
      <c r="E8" s="400"/>
      <c r="F8" s="400"/>
      <c r="G8" s="71"/>
      <c r="H8" s="71"/>
    </row>
    <row r="9" spans="1:8" ht="31.5" customHeight="1" x14ac:dyDescent="0.25">
      <c r="A9" s="68" t="s">
        <v>3</v>
      </c>
      <c r="B9" s="69" t="s">
        <v>4</v>
      </c>
      <c r="C9" s="400" t="s">
        <v>432</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433</v>
      </c>
      <c r="D11" s="400"/>
      <c r="E11" s="400" t="s">
        <v>434</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618" t="s">
        <v>435</v>
      </c>
      <c r="G16" s="379" t="s">
        <v>154</v>
      </c>
      <c r="H16" s="382"/>
    </row>
    <row r="17" spans="1:8" x14ac:dyDescent="0.25">
      <c r="A17" s="167">
        <v>1.2</v>
      </c>
      <c r="B17" s="6" t="s">
        <v>52</v>
      </c>
      <c r="C17" s="395"/>
      <c r="D17" s="396"/>
      <c r="E17" s="397"/>
      <c r="F17" s="619"/>
      <c r="G17" s="380"/>
      <c r="H17" s="334"/>
    </row>
    <row r="18" spans="1:8" x14ac:dyDescent="0.25">
      <c r="A18" s="167">
        <v>1.3</v>
      </c>
      <c r="B18" s="37" t="s">
        <v>19</v>
      </c>
      <c r="C18" s="395"/>
      <c r="D18" s="396"/>
      <c r="E18" s="397"/>
      <c r="F18" s="619"/>
      <c r="G18" s="380"/>
      <c r="H18" s="334"/>
    </row>
    <row r="19" spans="1:8" ht="30" x14ac:dyDescent="0.25">
      <c r="A19" s="167">
        <v>1.4</v>
      </c>
      <c r="B19" s="37" t="s">
        <v>20</v>
      </c>
      <c r="C19" s="395"/>
      <c r="D19" s="396"/>
      <c r="E19" s="397"/>
      <c r="F19" s="619"/>
      <c r="G19" s="380"/>
      <c r="H19" s="334"/>
    </row>
    <row r="20" spans="1:8" ht="60" x14ac:dyDescent="0.25">
      <c r="A20" s="167">
        <v>1.5</v>
      </c>
      <c r="B20" s="37" t="s">
        <v>275</v>
      </c>
      <c r="C20" s="395"/>
      <c r="D20" s="396"/>
      <c r="E20" s="397"/>
      <c r="F20" s="619"/>
      <c r="G20" s="380"/>
      <c r="H20" s="334"/>
    </row>
    <row r="21" spans="1:8" x14ac:dyDescent="0.25">
      <c r="A21" s="167">
        <v>1.6</v>
      </c>
      <c r="B21" s="39" t="s">
        <v>21</v>
      </c>
      <c r="C21" s="395"/>
      <c r="D21" s="396"/>
      <c r="E21" s="397"/>
      <c r="F21" s="619"/>
      <c r="G21" s="380"/>
      <c r="H21" s="334"/>
    </row>
    <row r="22" spans="1:8" ht="30.75" thickBot="1" x14ac:dyDescent="0.3">
      <c r="A22" s="169">
        <v>1.7</v>
      </c>
      <c r="B22" s="40" t="s">
        <v>22</v>
      </c>
      <c r="C22" s="372"/>
      <c r="D22" s="398"/>
      <c r="E22" s="373"/>
      <c r="F22" s="620"/>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659" t="s">
        <v>436</v>
      </c>
      <c r="G24" s="379" t="s">
        <v>154</v>
      </c>
      <c r="H24" s="382"/>
    </row>
    <row r="25" spans="1:8" ht="50.25" customHeight="1" x14ac:dyDescent="0.25">
      <c r="A25" s="167">
        <v>2.2000000000000002</v>
      </c>
      <c r="B25" s="39" t="s">
        <v>25</v>
      </c>
      <c r="C25" s="386"/>
      <c r="D25" s="387"/>
      <c r="E25" s="388"/>
      <c r="F25" s="660"/>
      <c r="G25" s="380"/>
      <c r="H25" s="382"/>
    </row>
    <row r="26" spans="1:8" ht="74.25" customHeight="1" x14ac:dyDescent="0.25">
      <c r="A26" s="167">
        <v>2.2999999999999998</v>
      </c>
      <c r="B26" s="73" t="s">
        <v>26</v>
      </c>
      <c r="C26" s="386"/>
      <c r="D26" s="387"/>
      <c r="E26" s="388"/>
      <c r="F26" s="660"/>
      <c r="G26" s="380"/>
      <c r="H26" s="382"/>
    </row>
    <row r="27" spans="1:8" ht="42" customHeight="1" thickBot="1" x14ac:dyDescent="0.3">
      <c r="A27" s="169">
        <v>2.4</v>
      </c>
      <c r="B27" s="40" t="s">
        <v>27</v>
      </c>
      <c r="C27" s="389"/>
      <c r="D27" s="390"/>
      <c r="E27" s="391"/>
      <c r="F27" s="661"/>
      <c r="G27" s="381"/>
      <c r="H27" s="392"/>
    </row>
    <row r="28" spans="1:8" ht="45.75" customHeight="1" thickBot="1" x14ac:dyDescent="0.3">
      <c r="A28" s="307">
        <v>3</v>
      </c>
      <c r="B28" s="324" t="s">
        <v>267</v>
      </c>
      <c r="C28" s="400" t="s">
        <v>433</v>
      </c>
      <c r="D28" s="400"/>
      <c r="E28" s="400" t="s">
        <v>434</v>
      </c>
      <c r="F28" s="400"/>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133</v>
      </c>
      <c r="F30" s="351" t="s">
        <v>437</v>
      </c>
      <c r="G30" s="374" t="s">
        <v>154</v>
      </c>
      <c r="H30" s="376"/>
    </row>
    <row r="31" spans="1:8" ht="15.75" thickBot="1" x14ac:dyDescent="0.3">
      <c r="A31" s="169" t="s">
        <v>30</v>
      </c>
      <c r="B31" s="40" t="s">
        <v>31</v>
      </c>
      <c r="C31" s="372"/>
      <c r="D31" s="373"/>
      <c r="E31" s="372"/>
      <c r="F31" s="351"/>
      <c r="G31" s="375"/>
      <c r="H31" s="323"/>
    </row>
    <row r="32" spans="1:8" ht="44.25" customHeight="1" thickBot="1" x14ac:dyDescent="0.3">
      <c r="A32" s="307">
        <v>4</v>
      </c>
      <c r="B32" s="377" t="s">
        <v>32</v>
      </c>
      <c r="C32" s="400" t="s">
        <v>433</v>
      </c>
      <c r="D32" s="400"/>
      <c r="E32" s="400" t="s">
        <v>434</v>
      </c>
      <c r="F32" s="665"/>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438</v>
      </c>
      <c r="E34" s="154" t="s">
        <v>133</v>
      </c>
      <c r="F34" s="408" t="s">
        <v>439</v>
      </c>
      <c r="G34" s="354" t="s">
        <v>154</v>
      </c>
      <c r="H34" s="322"/>
    </row>
    <row r="35" spans="1:8" x14ac:dyDescent="0.25">
      <c r="A35" s="167">
        <v>4.2</v>
      </c>
      <c r="B35" s="8" t="s">
        <v>33</v>
      </c>
      <c r="C35" s="154" t="s">
        <v>133</v>
      </c>
      <c r="D35" s="327"/>
      <c r="E35" s="3" t="s">
        <v>133</v>
      </c>
      <c r="F35" s="329"/>
      <c r="G35" s="320"/>
      <c r="H35" s="322"/>
    </row>
    <row r="36" spans="1:8" ht="15.75" thickBot="1" x14ac:dyDescent="0.3">
      <c r="A36" s="169">
        <v>4.3</v>
      </c>
      <c r="B36" s="9" t="s">
        <v>62</v>
      </c>
      <c r="C36" s="155" t="s">
        <v>319</v>
      </c>
      <c r="D36" s="155">
        <v>50</v>
      </c>
      <c r="E36" s="155" t="s">
        <v>280</v>
      </c>
      <c r="F36" s="157">
        <v>36</v>
      </c>
      <c r="G36" s="321"/>
      <c r="H36" s="323"/>
    </row>
    <row r="37" spans="1:8" ht="30" customHeight="1" thickBot="1" x14ac:dyDescent="0.3">
      <c r="A37" s="307">
        <v>5</v>
      </c>
      <c r="B37" s="314" t="s">
        <v>34</v>
      </c>
      <c r="C37" s="400" t="s">
        <v>433</v>
      </c>
      <c r="D37" s="400"/>
      <c r="E37" s="400" t="s">
        <v>434</v>
      </c>
      <c r="F37" s="40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621" t="s">
        <v>440</v>
      </c>
      <c r="E39" s="358" t="s">
        <v>133</v>
      </c>
      <c r="F39" s="361" t="s">
        <v>441</v>
      </c>
      <c r="G39" s="364" t="s">
        <v>154</v>
      </c>
      <c r="H39" s="367"/>
    </row>
    <row r="40" spans="1:8" ht="30" x14ac:dyDescent="0.25">
      <c r="A40" s="167">
        <v>5.2</v>
      </c>
      <c r="B40" s="8" t="s">
        <v>140</v>
      </c>
      <c r="C40" s="349"/>
      <c r="D40" s="622"/>
      <c r="E40" s="359"/>
      <c r="F40" s="362"/>
      <c r="G40" s="365"/>
      <c r="H40" s="368"/>
    </row>
    <row r="41" spans="1:8" ht="30" x14ac:dyDescent="0.25">
      <c r="A41" s="167">
        <v>5.3</v>
      </c>
      <c r="B41" s="10" t="s">
        <v>68</v>
      </c>
      <c r="C41" s="349"/>
      <c r="D41" s="622"/>
      <c r="E41" s="359"/>
      <c r="F41" s="362"/>
      <c r="G41" s="365"/>
      <c r="H41" s="368"/>
    </row>
    <row r="42" spans="1:8" x14ac:dyDescent="0.25">
      <c r="A42" s="167">
        <v>5.4</v>
      </c>
      <c r="B42" s="8" t="s">
        <v>35</v>
      </c>
      <c r="C42" s="349"/>
      <c r="D42" s="622"/>
      <c r="E42" s="359"/>
      <c r="F42" s="362"/>
      <c r="G42" s="365"/>
      <c r="H42" s="368"/>
    </row>
    <row r="43" spans="1:8" ht="15.75" thickBot="1" x14ac:dyDescent="0.3">
      <c r="A43" s="169">
        <v>5.5</v>
      </c>
      <c r="B43" s="40" t="s">
        <v>36</v>
      </c>
      <c r="C43" s="350"/>
      <c r="D43" s="623"/>
      <c r="E43" s="360"/>
      <c r="F43" s="363"/>
      <c r="G43" s="366"/>
      <c r="H43" s="369"/>
    </row>
    <row r="44" spans="1:8" ht="30" customHeight="1" thickBot="1" x14ac:dyDescent="0.3">
      <c r="A44" s="307">
        <v>6</v>
      </c>
      <c r="B44" s="314" t="s">
        <v>37</v>
      </c>
      <c r="C44" s="400" t="s">
        <v>433</v>
      </c>
      <c r="D44" s="400"/>
      <c r="E44" s="400" t="s">
        <v>434</v>
      </c>
      <c r="F44" s="400"/>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326" t="s">
        <v>61</v>
      </c>
      <c r="D46" s="158"/>
      <c r="E46" s="326" t="s">
        <v>61</v>
      </c>
      <c r="F46" s="156"/>
      <c r="G46" s="354" t="s">
        <v>154</v>
      </c>
      <c r="H46" s="53"/>
    </row>
    <row r="47" spans="1:8" x14ac:dyDescent="0.25">
      <c r="A47" s="167">
        <v>6.2</v>
      </c>
      <c r="B47" s="39" t="s">
        <v>69</v>
      </c>
      <c r="C47" s="349"/>
      <c r="D47" s="154"/>
      <c r="E47" s="349"/>
      <c r="F47" s="156"/>
      <c r="G47" s="320"/>
      <c r="H47" s="53"/>
    </row>
    <row r="48" spans="1:8" ht="30" x14ac:dyDescent="0.25">
      <c r="A48" s="167">
        <v>6.3</v>
      </c>
      <c r="B48" s="39" t="s">
        <v>268</v>
      </c>
      <c r="C48" s="349"/>
      <c r="D48" s="154"/>
      <c r="E48" s="349"/>
      <c r="F48" s="156"/>
      <c r="G48" s="320"/>
      <c r="H48" s="53"/>
    </row>
    <row r="49" spans="1:9" ht="45.75" thickBot="1" x14ac:dyDescent="0.3">
      <c r="A49" s="167">
        <v>6.4</v>
      </c>
      <c r="B49" s="40" t="s">
        <v>71</v>
      </c>
      <c r="C49" s="350"/>
      <c r="D49" s="155"/>
      <c r="E49" s="350"/>
      <c r="F49" s="157"/>
      <c r="G49" s="321"/>
      <c r="H49" s="54"/>
    </row>
    <row r="50" spans="1:9" ht="30" customHeight="1" thickBot="1" x14ac:dyDescent="0.3">
      <c r="A50" s="307">
        <v>7</v>
      </c>
      <c r="B50" s="324" t="s">
        <v>262</v>
      </c>
      <c r="C50" s="400" t="s">
        <v>433</v>
      </c>
      <c r="D50" s="400"/>
      <c r="E50" s="400" t="s">
        <v>434</v>
      </c>
      <c r="F50" s="400"/>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257</v>
      </c>
      <c r="E52" s="326" t="s">
        <v>133</v>
      </c>
      <c r="F52" s="302">
        <v>255</v>
      </c>
      <c r="G52" s="354" t="s">
        <v>154</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442</v>
      </c>
      <c r="G56" s="405" t="s">
        <v>154</v>
      </c>
      <c r="H56" s="333"/>
    </row>
    <row r="57" spans="1:9" x14ac:dyDescent="0.25">
      <c r="A57" s="167">
        <v>8.1999999999999993</v>
      </c>
      <c r="B57" s="39" t="s">
        <v>44</v>
      </c>
      <c r="C57" s="330" t="s">
        <v>410</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30" customHeight="1" x14ac:dyDescent="0.25">
      <c r="A60" s="167">
        <v>8.5</v>
      </c>
      <c r="B60" s="8" t="s">
        <v>73</v>
      </c>
      <c r="C60" s="339"/>
      <c r="D60" s="340"/>
      <c r="E60" s="341"/>
      <c r="F60" s="346"/>
      <c r="G60" s="405"/>
      <c r="H60" s="334"/>
    </row>
    <row r="61" spans="1:9" ht="19.5" customHeight="1"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42"/>
      <c r="D65" s="343"/>
      <c r="E65" s="344"/>
      <c r="F65" s="347"/>
      <c r="G65" s="405"/>
      <c r="H65" s="334"/>
      <c r="I65" s="2"/>
    </row>
    <row r="66" spans="1:9" ht="30.75" thickBot="1" x14ac:dyDescent="0.3">
      <c r="A66" s="5" t="s">
        <v>50</v>
      </c>
      <c r="B66" s="40" t="s">
        <v>77</v>
      </c>
      <c r="C66" s="348" t="s">
        <v>133</v>
      </c>
      <c r="D66" s="348"/>
      <c r="E66" s="348"/>
      <c r="F66" s="21" t="s">
        <v>411</v>
      </c>
      <c r="G66" s="406"/>
      <c r="H66" s="335"/>
      <c r="I66" s="44"/>
    </row>
    <row r="67" spans="1:9" ht="30" customHeight="1" thickBot="1" x14ac:dyDescent="0.3">
      <c r="A67" s="307">
        <v>9</v>
      </c>
      <c r="B67" s="324" t="s">
        <v>51</v>
      </c>
      <c r="C67" s="400" t="s">
        <v>433</v>
      </c>
      <c r="D67" s="400"/>
      <c r="E67" s="400" t="s">
        <v>434</v>
      </c>
      <c r="F67" s="400"/>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61</v>
      </c>
      <c r="D69" s="326"/>
      <c r="E69" s="326" t="s">
        <v>133</v>
      </c>
      <c r="F69" s="328" t="s">
        <v>443</v>
      </c>
      <c r="G69" s="320" t="s">
        <v>154</v>
      </c>
      <c r="H69" s="322"/>
    </row>
    <row r="70" spans="1:9" x14ac:dyDescent="0.25">
      <c r="A70" s="167">
        <v>9.1999999999999993</v>
      </c>
      <c r="B70" s="38" t="s">
        <v>52</v>
      </c>
      <c r="C70" s="349"/>
      <c r="D70" s="349"/>
      <c r="E70" s="349"/>
      <c r="F70" s="529"/>
      <c r="G70" s="320"/>
      <c r="H70" s="322"/>
    </row>
    <row r="71" spans="1:9" ht="30.75" thickBot="1" x14ac:dyDescent="0.3">
      <c r="A71" s="169">
        <v>9.3000000000000007</v>
      </c>
      <c r="B71" s="45" t="s">
        <v>53</v>
      </c>
      <c r="C71" s="350"/>
      <c r="D71" s="350"/>
      <c r="E71" s="350"/>
      <c r="F71" s="530"/>
      <c r="G71" s="321"/>
      <c r="H71" s="323"/>
    </row>
    <row r="72" spans="1:9" ht="30" customHeight="1" thickBot="1" x14ac:dyDescent="0.3">
      <c r="A72" s="307">
        <v>10</v>
      </c>
      <c r="B72" s="324" t="s">
        <v>54</v>
      </c>
      <c r="C72" s="400" t="s">
        <v>433</v>
      </c>
      <c r="D72" s="400"/>
      <c r="E72" s="400" t="s">
        <v>434</v>
      </c>
      <c r="F72" s="400"/>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12" t="s">
        <v>61</v>
      </c>
      <c r="D74" s="97"/>
      <c r="E74" s="98" t="s">
        <v>61</v>
      </c>
      <c r="F74" s="99"/>
      <c r="G74" s="127" t="s">
        <v>154</v>
      </c>
      <c r="H74" s="101"/>
    </row>
    <row r="75" spans="1:9" ht="30" customHeight="1" thickBot="1" x14ac:dyDescent="0.3">
      <c r="A75" s="307">
        <v>12</v>
      </c>
      <c r="B75" s="314" t="s">
        <v>56</v>
      </c>
      <c r="C75" s="400" t="s">
        <v>433</v>
      </c>
      <c r="D75" s="400"/>
      <c r="E75" s="400" t="s">
        <v>434</v>
      </c>
      <c r="F75" s="400"/>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354" t="s">
        <v>154</v>
      </c>
      <c r="H77" s="53"/>
    </row>
    <row r="78" spans="1:9" x14ac:dyDescent="0.25">
      <c r="A78" s="167">
        <v>12.2</v>
      </c>
      <c r="B78" s="66" t="s">
        <v>58</v>
      </c>
      <c r="C78" s="626" t="s">
        <v>133</v>
      </c>
      <c r="D78" s="627"/>
      <c r="E78" s="626" t="s">
        <v>133</v>
      </c>
      <c r="F78" s="627"/>
      <c r="G78" s="320"/>
      <c r="H78" s="53"/>
    </row>
    <row r="79" spans="1:9" ht="15.75" thickBot="1" x14ac:dyDescent="0.3">
      <c r="A79" s="46">
        <v>12.3</v>
      </c>
      <c r="B79" s="205" t="s">
        <v>59</v>
      </c>
      <c r="C79" s="628" t="s">
        <v>133</v>
      </c>
      <c r="D79" s="374"/>
      <c r="E79" s="628" t="s">
        <v>133</v>
      </c>
      <c r="F79" s="374"/>
      <c r="G79" s="321"/>
      <c r="H79" s="60"/>
    </row>
    <row r="80" spans="1:9" ht="15.75" thickBot="1" x14ac:dyDescent="0.3">
      <c r="A80" s="175"/>
      <c r="B80" s="108" t="s">
        <v>117</v>
      </c>
      <c r="C80" s="624"/>
      <c r="D80" s="625"/>
      <c r="E80" s="624"/>
      <c r="F80" s="625"/>
      <c r="G80" s="62"/>
      <c r="H80" s="62"/>
    </row>
    <row r="81" spans="2:2" x14ac:dyDescent="0.25">
      <c r="B81" s="206"/>
    </row>
    <row r="82" spans="2:2" x14ac:dyDescent="0.25">
      <c r="B82" s="209"/>
    </row>
  </sheetData>
  <mergeCells count="117">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H37:H38"/>
    <mergeCell ref="C39:C43"/>
    <mergeCell ref="D39:D43"/>
    <mergeCell ref="E39:E43"/>
    <mergeCell ref="F39:F43"/>
    <mergeCell ref="G39:G43"/>
    <mergeCell ref="H39:H43"/>
    <mergeCell ref="H32:H33"/>
    <mergeCell ref="D34:D35"/>
    <mergeCell ref="F34:F35"/>
    <mergeCell ref="G34:G36"/>
    <mergeCell ref="H34:H36"/>
    <mergeCell ref="A37:A38"/>
    <mergeCell ref="B37:B38"/>
    <mergeCell ref="C37:D37"/>
    <mergeCell ref="E37:F37"/>
    <mergeCell ref="G37:G38"/>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2"/>
  <sheetViews>
    <sheetView topLeftCell="C1" workbookViewId="0">
      <selection activeCell="H1" sqref="H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24</v>
      </c>
      <c r="D8" s="400"/>
      <c r="E8" s="400"/>
      <c r="F8" s="400"/>
      <c r="G8" s="71"/>
      <c r="H8" s="71"/>
    </row>
    <row r="9" spans="1:8" ht="31.5" customHeight="1" x14ac:dyDescent="0.25">
      <c r="A9" s="68" t="s">
        <v>3</v>
      </c>
      <c r="B9" s="69" t="s">
        <v>4</v>
      </c>
      <c r="C9" s="400" t="s">
        <v>444</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445</v>
      </c>
      <c r="D11" s="400"/>
      <c r="E11" s="400" t="s">
        <v>446</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618" t="s">
        <v>447</v>
      </c>
      <c r="G16" s="379" t="s">
        <v>154</v>
      </c>
      <c r="H16" s="382"/>
    </row>
    <row r="17" spans="1:8" x14ac:dyDescent="0.25">
      <c r="A17" s="167">
        <v>1.2</v>
      </c>
      <c r="B17" s="6" t="s">
        <v>292</v>
      </c>
      <c r="C17" s="395"/>
      <c r="D17" s="396"/>
      <c r="E17" s="397"/>
      <c r="F17" s="619"/>
      <c r="G17" s="380"/>
      <c r="H17" s="334"/>
    </row>
    <row r="18" spans="1:8" x14ac:dyDescent="0.25">
      <c r="A18" s="167">
        <v>1.3</v>
      </c>
      <c r="B18" s="37" t="s">
        <v>19</v>
      </c>
      <c r="C18" s="395"/>
      <c r="D18" s="396"/>
      <c r="E18" s="397"/>
      <c r="F18" s="619"/>
      <c r="G18" s="380"/>
      <c r="H18" s="334"/>
    </row>
    <row r="19" spans="1:8" ht="30" x14ac:dyDescent="0.25">
      <c r="A19" s="167">
        <v>1.4</v>
      </c>
      <c r="B19" s="37" t="s">
        <v>20</v>
      </c>
      <c r="C19" s="395"/>
      <c r="D19" s="396"/>
      <c r="E19" s="397"/>
      <c r="F19" s="619"/>
      <c r="G19" s="380"/>
      <c r="H19" s="334"/>
    </row>
    <row r="20" spans="1:8" ht="60" x14ac:dyDescent="0.25">
      <c r="A20" s="167">
        <v>1.5</v>
      </c>
      <c r="B20" s="37" t="s">
        <v>275</v>
      </c>
      <c r="C20" s="395"/>
      <c r="D20" s="396"/>
      <c r="E20" s="397"/>
      <c r="F20" s="619"/>
      <c r="G20" s="380"/>
      <c r="H20" s="334"/>
    </row>
    <row r="21" spans="1:8" x14ac:dyDescent="0.25">
      <c r="A21" s="167">
        <v>1.6</v>
      </c>
      <c r="B21" s="39" t="s">
        <v>21</v>
      </c>
      <c r="C21" s="395"/>
      <c r="D21" s="396"/>
      <c r="E21" s="397"/>
      <c r="F21" s="619"/>
      <c r="G21" s="380"/>
      <c r="H21" s="334"/>
    </row>
    <row r="22" spans="1:8" ht="30.75" thickBot="1" x14ac:dyDescent="0.3">
      <c r="A22" s="169">
        <v>1.7</v>
      </c>
      <c r="B22" s="40" t="s">
        <v>22</v>
      </c>
      <c r="C22" s="372"/>
      <c r="D22" s="398"/>
      <c r="E22" s="373"/>
      <c r="F22" s="620"/>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659" t="s">
        <v>448</v>
      </c>
      <c r="G24" s="379" t="s">
        <v>154</v>
      </c>
      <c r="H24" s="382"/>
    </row>
    <row r="25" spans="1:8" ht="50.25" customHeight="1" x14ac:dyDescent="0.25">
      <c r="A25" s="167">
        <v>2.2000000000000002</v>
      </c>
      <c r="B25" s="39" t="s">
        <v>25</v>
      </c>
      <c r="C25" s="386"/>
      <c r="D25" s="387"/>
      <c r="E25" s="388"/>
      <c r="F25" s="660"/>
      <c r="G25" s="380"/>
      <c r="H25" s="382"/>
    </row>
    <row r="26" spans="1:8" ht="74.25" customHeight="1" x14ac:dyDescent="0.25">
      <c r="A26" s="167">
        <v>2.2999999999999998</v>
      </c>
      <c r="B26" s="73" t="s">
        <v>26</v>
      </c>
      <c r="C26" s="386"/>
      <c r="D26" s="387"/>
      <c r="E26" s="388"/>
      <c r="F26" s="660"/>
      <c r="G26" s="380"/>
      <c r="H26" s="382"/>
    </row>
    <row r="27" spans="1:8" ht="42" customHeight="1" thickBot="1" x14ac:dyDescent="0.3">
      <c r="A27" s="169">
        <v>2.4</v>
      </c>
      <c r="B27" s="40" t="s">
        <v>27</v>
      </c>
      <c r="C27" s="389"/>
      <c r="D27" s="390"/>
      <c r="E27" s="391"/>
      <c r="F27" s="661"/>
      <c r="G27" s="381"/>
      <c r="H27" s="392"/>
    </row>
    <row r="28" spans="1:8" ht="45.75" customHeight="1" thickBot="1" x14ac:dyDescent="0.3">
      <c r="A28" s="307">
        <v>3</v>
      </c>
      <c r="B28" s="324" t="s">
        <v>267</v>
      </c>
      <c r="C28" s="400" t="s">
        <v>445</v>
      </c>
      <c r="D28" s="400"/>
      <c r="E28" s="400" t="s">
        <v>446</v>
      </c>
      <c r="F28" s="400"/>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51"/>
      <c r="G30" s="374" t="s">
        <v>154</v>
      </c>
      <c r="H30" s="376"/>
    </row>
    <row r="31" spans="1:8" ht="15.75" thickBot="1" x14ac:dyDescent="0.3">
      <c r="A31" s="169" t="s">
        <v>30</v>
      </c>
      <c r="B31" s="40" t="s">
        <v>31</v>
      </c>
      <c r="C31" s="372"/>
      <c r="D31" s="373"/>
      <c r="E31" s="372"/>
      <c r="F31" s="351"/>
      <c r="G31" s="375"/>
      <c r="H31" s="323"/>
    </row>
    <row r="32" spans="1:8" ht="44.25" customHeight="1" thickBot="1" x14ac:dyDescent="0.3">
      <c r="A32" s="307">
        <v>4</v>
      </c>
      <c r="B32" s="377" t="s">
        <v>32</v>
      </c>
      <c r="C32" s="400" t="s">
        <v>445</v>
      </c>
      <c r="D32" s="400"/>
      <c r="E32" s="400" t="s">
        <v>446</v>
      </c>
      <c r="F32" s="400"/>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449</v>
      </c>
      <c r="E34" s="154" t="s">
        <v>133</v>
      </c>
      <c r="F34" s="408" t="s">
        <v>450</v>
      </c>
      <c r="G34" s="354" t="s">
        <v>154</v>
      </c>
      <c r="H34" s="322"/>
    </row>
    <row r="35" spans="1:8" x14ac:dyDescent="0.25">
      <c r="A35" s="167">
        <v>4.2</v>
      </c>
      <c r="B35" s="8" t="s">
        <v>33</v>
      </c>
      <c r="C35" s="154" t="s">
        <v>133</v>
      </c>
      <c r="D35" s="327"/>
      <c r="E35" s="3" t="s">
        <v>133</v>
      </c>
      <c r="F35" s="329"/>
      <c r="G35" s="320"/>
      <c r="H35" s="322"/>
    </row>
    <row r="36" spans="1:8" ht="15.75" thickBot="1" x14ac:dyDescent="0.3">
      <c r="A36" s="169">
        <v>4.3</v>
      </c>
      <c r="B36" s="9" t="s">
        <v>62</v>
      </c>
      <c r="C36" s="155" t="s">
        <v>280</v>
      </c>
      <c r="D36" s="155">
        <v>37</v>
      </c>
      <c r="E36" s="155" t="s">
        <v>280</v>
      </c>
      <c r="F36" s="157">
        <v>67</v>
      </c>
      <c r="G36" s="321"/>
      <c r="H36" s="323"/>
    </row>
    <row r="37" spans="1:8" ht="30" customHeight="1" thickBot="1" x14ac:dyDescent="0.3">
      <c r="A37" s="307">
        <v>5</v>
      </c>
      <c r="B37" s="314" t="s">
        <v>34</v>
      </c>
      <c r="C37" s="400" t="s">
        <v>445</v>
      </c>
      <c r="D37" s="400"/>
      <c r="E37" s="400" t="s">
        <v>446</v>
      </c>
      <c r="F37" s="40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621" t="s">
        <v>451</v>
      </c>
      <c r="E39" s="358" t="s">
        <v>61</v>
      </c>
      <c r="F39" s="361"/>
      <c r="G39" s="364" t="s">
        <v>154</v>
      </c>
      <c r="H39" s="367"/>
    </row>
    <row r="40" spans="1:8" ht="30" x14ac:dyDescent="0.25">
      <c r="A40" s="167">
        <v>5.2</v>
      </c>
      <c r="B40" s="8" t="s">
        <v>140</v>
      </c>
      <c r="C40" s="349"/>
      <c r="D40" s="622"/>
      <c r="E40" s="359"/>
      <c r="F40" s="362"/>
      <c r="G40" s="365"/>
      <c r="H40" s="368"/>
    </row>
    <row r="41" spans="1:8" ht="30" x14ac:dyDescent="0.25">
      <c r="A41" s="167">
        <v>5.3</v>
      </c>
      <c r="B41" s="10" t="s">
        <v>68</v>
      </c>
      <c r="C41" s="349"/>
      <c r="D41" s="622"/>
      <c r="E41" s="359"/>
      <c r="F41" s="362"/>
      <c r="G41" s="365"/>
      <c r="H41" s="368"/>
    </row>
    <row r="42" spans="1:8" x14ac:dyDescent="0.25">
      <c r="A42" s="167">
        <v>5.4</v>
      </c>
      <c r="B42" s="8" t="s">
        <v>35</v>
      </c>
      <c r="C42" s="349"/>
      <c r="D42" s="622"/>
      <c r="E42" s="359"/>
      <c r="F42" s="362"/>
      <c r="G42" s="365"/>
      <c r="H42" s="368"/>
    </row>
    <row r="43" spans="1:8" ht="15.75" thickBot="1" x14ac:dyDescent="0.3">
      <c r="A43" s="169">
        <v>5.5</v>
      </c>
      <c r="B43" s="40" t="s">
        <v>36</v>
      </c>
      <c r="C43" s="350"/>
      <c r="D43" s="623"/>
      <c r="E43" s="360"/>
      <c r="F43" s="363"/>
      <c r="G43" s="366"/>
      <c r="H43" s="369"/>
    </row>
    <row r="44" spans="1:8" ht="30" customHeight="1" thickBot="1" x14ac:dyDescent="0.3">
      <c r="A44" s="307">
        <v>6</v>
      </c>
      <c r="B44" s="314" t="s">
        <v>37</v>
      </c>
      <c r="C44" s="400" t="s">
        <v>445</v>
      </c>
      <c r="D44" s="400"/>
      <c r="E44" s="400" t="s">
        <v>446</v>
      </c>
      <c r="F44" s="400"/>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326" t="s">
        <v>61</v>
      </c>
      <c r="D46" s="158"/>
      <c r="E46" s="326" t="s">
        <v>61</v>
      </c>
      <c r="F46" s="156"/>
      <c r="G46" s="354" t="s">
        <v>154</v>
      </c>
      <c r="H46" s="53"/>
    </row>
    <row r="47" spans="1:8" x14ac:dyDescent="0.25">
      <c r="A47" s="167">
        <v>6.2</v>
      </c>
      <c r="B47" s="39" t="s">
        <v>69</v>
      </c>
      <c r="C47" s="349"/>
      <c r="D47" s="154"/>
      <c r="E47" s="349"/>
      <c r="F47" s="156"/>
      <c r="G47" s="320"/>
      <c r="H47" s="53"/>
    </row>
    <row r="48" spans="1:8" ht="30" x14ac:dyDescent="0.25">
      <c r="A48" s="167">
        <v>6.3</v>
      </c>
      <c r="B48" s="39" t="s">
        <v>268</v>
      </c>
      <c r="C48" s="349"/>
      <c r="D48" s="154"/>
      <c r="E48" s="349"/>
      <c r="F48" s="156"/>
      <c r="G48" s="320"/>
      <c r="H48" s="53"/>
    </row>
    <row r="49" spans="1:9" ht="45.75" thickBot="1" x14ac:dyDescent="0.3">
      <c r="A49" s="167">
        <v>6.4</v>
      </c>
      <c r="B49" s="40" t="s">
        <v>71</v>
      </c>
      <c r="C49" s="350"/>
      <c r="D49" s="155"/>
      <c r="E49" s="350"/>
      <c r="F49" s="157"/>
      <c r="G49" s="321"/>
      <c r="H49" s="54"/>
    </row>
    <row r="50" spans="1:9" ht="30" customHeight="1" thickBot="1" x14ac:dyDescent="0.3">
      <c r="A50" s="307">
        <v>7</v>
      </c>
      <c r="B50" s="324" t="s">
        <v>262</v>
      </c>
      <c r="C50" s="400" t="s">
        <v>445</v>
      </c>
      <c r="D50" s="400"/>
      <c r="E50" s="400" t="s">
        <v>446</v>
      </c>
      <c r="F50" s="400"/>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139</v>
      </c>
      <c r="E52" s="326" t="s">
        <v>133</v>
      </c>
      <c r="F52" s="302">
        <v>141</v>
      </c>
      <c r="G52" s="354" t="s">
        <v>154</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452</v>
      </c>
      <c r="G56" s="669" t="s">
        <v>63</v>
      </c>
      <c r="H56" s="498" t="s">
        <v>453</v>
      </c>
    </row>
    <row r="57" spans="1:9" x14ac:dyDescent="0.25">
      <c r="A57" s="167">
        <v>8.1999999999999993</v>
      </c>
      <c r="B57" s="39" t="s">
        <v>44</v>
      </c>
      <c r="C57" s="330" t="s">
        <v>410</v>
      </c>
      <c r="D57" s="330"/>
      <c r="E57" s="330"/>
      <c r="F57" s="346"/>
      <c r="G57" s="669"/>
      <c r="H57" s="671"/>
    </row>
    <row r="58" spans="1:9" x14ac:dyDescent="0.25">
      <c r="A58" s="167">
        <v>8.3000000000000007</v>
      </c>
      <c r="B58" s="8" t="s">
        <v>45</v>
      </c>
      <c r="C58" s="336" t="s">
        <v>133</v>
      </c>
      <c r="D58" s="337"/>
      <c r="E58" s="338"/>
      <c r="F58" s="346"/>
      <c r="G58" s="669"/>
      <c r="H58" s="671"/>
    </row>
    <row r="59" spans="1:9" ht="30" x14ac:dyDescent="0.25">
      <c r="A59" s="167">
        <v>8.4</v>
      </c>
      <c r="B59" s="8" t="s">
        <v>46</v>
      </c>
      <c r="C59" s="339"/>
      <c r="D59" s="340"/>
      <c r="E59" s="341"/>
      <c r="F59" s="346"/>
      <c r="G59" s="669"/>
      <c r="H59" s="671"/>
    </row>
    <row r="60" spans="1:9" ht="30" customHeight="1" x14ac:dyDescent="0.25">
      <c r="A60" s="167">
        <v>8.5</v>
      </c>
      <c r="B60" s="8" t="s">
        <v>73</v>
      </c>
      <c r="C60" s="339"/>
      <c r="D60" s="340"/>
      <c r="E60" s="341"/>
      <c r="F60" s="346"/>
      <c r="G60" s="669"/>
      <c r="H60" s="671"/>
    </row>
    <row r="61" spans="1:9" ht="19.5" customHeight="1" x14ac:dyDescent="0.25">
      <c r="A61" s="167">
        <v>8.6</v>
      </c>
      <c r="B61" s="8" t="s">
        <v>74</v>
      </c>
      <c r="C61" s="339"/>
      <c r="D61" s="340"/>
      <c r="E61" s="341"/>
      <c r="F61" s="346"/>
      <c r="G61" s="669"/>
      <c r="H61" s="671"/>
    </row>
    <row r="62" spans="1:9" x14ac:dyDescent="0.25">
      <c r="A62" s="167">
        <v>8.6999999999999993</v>
      </c>
      <c r="B62" s="8" t="s">
        <v>47</v>
      </c>
      <c r="C62" s="339"/>
      <c r="D62" s="340"/>
      <c r="E62" s="341"/>
      <c r="F62" s="346"/>
      <c r="G62" s="669"/>
      <c r="H62" s="671"/>
      <c r="I62" s="1"/>
    </row>
    <row r="63" spans="1:9" ht="31.5" customHeight="1" x14ac:dyDescent="0.3">
      <c r="A63" s="167">
        <v>8.8000000000000007</v>
      </c>
      <c r="B63" s="8" t="s">
        <v>75</v>
      </c>
      <c r="C63" s="339"/>
      <c r="D63" s="340"/>
      <c r="E63" s="341"/>
      <c r="F63" s="346"/>
      <c r="G63" s="669"/>
      <c r="H63" s="671"/>
      <c r="I63" s="2"/>
    </row>
    <row r="64" spans="1:9" ht="16.5" x14ac:dyDescent="0.3">
      <c r="A64" s="167">
        <v>8.9</v>
      </c>
      <c r="B64" s="11" t="s">
        <v>76</v>
      </c>
      <c r="C64" s="339"/>
      <c r="D64" s="340"/>
      <c r="E64" s="341"/>
      <c r="F64" s="346"/>
      <c r="G64" s="669"/>
      <c r="H64" s="671"/>
      <c r="I64" s="2"/>
    </row>
    <row r="65" spans="1:9" ht="16.5" x14ac:dyDescent="0.3">
      <c r="A65" s="167" t="s">
        <v>48</v>
      </c>
      <c r="B65" s="39" t="s">
        <v>49</v>
      </c>
      <c r="C65" s="342"/>
      <c r="D65" s="343"/>
      <c r="E65" s="344"/>
      <c r="F65" s="347"/>
      <c r="G65" s="669"/>
      <c r="H65" s="671"/>
      <c r="I65" s="2"/>
    </row>
    <row r="66" spans="1:9" ht="30.75" thickBot="1" x14ac:dyDescent="0.3">
      <c r="A66" s="5" t="s">
        <v>50</v>
      </c>
      <c r="B66" s="40" t="s">
        <v>77</v>
      </c>
      <c r="C66" s="348" t="s">
        <v>130</v>
      </c>
      <c r="D66" s="348"/>
      <c r="E66" s="348"/>
      <c r="F66" s="21"/>
      <c r="G66" s="670"/>
      <c r="H66" s="672"/>
      <c r="I66" s="44"/>
    </row>
    <row r="67" spans="1:9" ht="30" customHeight="1" thickBot="1" x14ac:dyDescent="0.3">
      <c r="A67" s="307">
        <v>9</v>
      </c>
      <c r="B67" s="324" t="s">
        <v>51</v>
      </c>
      <c r="C67" s="400" t="s">
        <v>445</v>
      </c>
      <c r="D67" s="400"/>
      <c r="E67" s="400" t="s">
        <v>446</v>
      </c>
      <c r="F67" s="400"/>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133</v>
      </c>
      <c r="D69" s="326" t="s">
        <v>454</v>
      </c>
      <c r="E69" s="326" t="s">
        <v>61</v>
      </c>
      <c r="F69" s="328"/>
      <c r="G69" s="320" t="s">
        <v>154</v>
      </c>
      <c r="H69" s="322"/>
    </row>
    <row r="70" spans="1:9" x14ac:dyDescent="0.25">
      <c r="A70" s="167">
        <v>9.1999999999999993</v>
      </c>
      <c r="B70" s="38" t="s">
        <v>52</v>
      </c>
      <c r="C70" s="349"/>
      <c r="D70" s="349"/>
      <c r="E70" s="349"/>
      <c r="F70" s="529"/>
      <c r="G70" s="320"/>
      <c r="H70" s="322"/>
    </row>
    <row r="71" spans="1:9" ht="30.75" thickBot="1" x14ac:dyDescent="0.3">
      <c r="A71" s="169">
        <v>9.3000000000000007</v>
      </c>
      <c r="B71" s="45" t="s">
        <v>53</v>
      </c>
      <c r="C71" s="350"/>
      <c r="D71" s="350"/>
      <c r="E71" s="350"/>
      <c r="F71" s="530"/>
      <c r="G71" s="321"/>
      <c r="H71" s="323"/>
    </row>
    <row r="72" spans="1:9" ht="30" customHeight="1" thickBot="1" x14ac:dyDescent="0.3">
      <c r="A72" s="307">
        <v>10</v>
      </c>
      <c r="B72" s="324" t="s">
        <v>54</v>
      </c>
      <c r="C72" s="400" t="s">
        <v>445</v>
      </c>
      <c r="D72" s="400"/>
      <c r="E72" s="400" t="s">
        <v>446</v>
      </c>
      <c r="F72" s="400"/>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12" t="s">
        <v>61</v>
      </c>
      <c r="D74" s="97"/>
      <c r="E74" s="98" t="s">
        <v>61</v>
      </c>
      <c r="F74" s="99"/>
      <c r="G74" s="127" t="s">
        <v>154</v>
      </c>
      <c r="H74" s="101"/>
    </row>
    <row r="75" spans="1:9" ht="30" customHeight="1" thickBot="1" x14ac:dyDescent="0.3">
      <c r="A75" s="307">
        <v>12</v>
      </c>
      <c r="B75" s="314" t="s">
        <v>56</v>
      </c>
      <c r="C75" s="400" t="s">
        <v>445</v>
      </c>
      <c r="D75" s="400"/>
      <c r="E75" s="400" t="s">
        <v>446</v>
      </c>
      <c r="F75" s="400"/>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354" t="s">
        <v>154</v>
      </c>
      <c r="H77" s="53"/>
    </row>
    <row r="78" spans="1:9" x14ac:dyDescent="0.25">
      <c r="A78" s="167">
        <v>12.2</v>
      </c>
      <c r="B78" s="66" t="s">
        <v>58</v>
      </c>
      <c r="C78" s="626" t="s">
        <v>133</v>
      </c>
      <c r="D78" s="627"/>
      <c r="E78" s="626" t="s">
        <v>133</v>
      </c>
      <c r="F78" s="627"/>
      <c r="G78" s="320"/>
      <c r="H78" s="53"/>
    </row>
    <row r="79" spans="1:9" ht="15.75" thickBot="1" x14ac:dyDescent="0.3">
      <c r="A79" s="46">
        <v>12.3</v>
      </c>
      <c r="B79" s="205" t="s">
        <v>59</v>
      </c>
      <c r="C79" s="628" t="s">
        <v>133</v>
      </c>
      <c r="D79" s="374"/>
      <c r="E79" s="628" t="s">
        <v>133</v>
      </c>
      <c r="F79" s="374"/>
      <c r="G79" s="321"/>
      <c r="H79" s="60"/>
    </row>
    <row r="80" spans="1:9" ht="15.75" thickBot="1" x14ac:dyDescent="0.3">
      <c r="A80" s="175"/>
      <c r="B80" s="108" t="s">
        <v>117</v>
      </c>
      <c r="C80" s="624"/>
      <c r="D80" s="625"/>
      <c r="E80" s="624"/>
      <c r="F80" s="625"/>
      <c r="G80" s="62"/>
      <c r="H80" s="62"/>
    </row>
    <row r="81" spans="2:2" x14ac:dyDescent="0.25">
      <c r="B81" s="206"/>
    </row>
    <row r="82" spans="2:2" x14ac:dyDescent="0.25">
      <c r="B82" s="209"/>
    </row>
  </sheetData>
  <mergeCells count="117">
    <mergeCell ref="C80:D80"/>
    <mergeCell ref="E80:F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1"/>
    <mergeCell ref="D69:D71"/>
    <mergeCell ref="E69:E71"/>
    <mergeCell ref="F69:F71"/>
    <mergeCell ref="G69:G71"/>
    <mergeCell ref="H69:H71"/>
    <mergeCell ref="A67:A68"/>
    <mergeCell ref="B67:B68"/>
    <mergeCell ref="C67:D67"/>
    <mergeCell ref="E67:F67"/>
    <mergeCell ref="G67:G68"/>
    <mergeCell ref="H67:H68"/>
    <mergeCell ref="C55:E55"/>
    <mergeCell ref="C56:E56"/>
    <mergeCell ref="F56:F65"/>
    <mergeCell ref="G56:G66"/>
    <mergeCell ref="H56:H66"/>
    <mergeCell ref="C57:E57"/>
    <mergeCell ref="C58:E65"/>
    <mergeCell ref="C66:E66"/>
    <mergeCell ref="H50:H51"/>
    <mergeCell ref="C52:C54"/>
    <mergeCell ref="D52:D54"/>
    <mergeCell ref="E52:E54"/>
    <mergeCell ref="F52:F54"/>
    <mergeCell ref="G52:G54"/>
    <mergeCell ref="C46:C49"/>
    <mergeCell ref="E46:E49"/>
    <mergeCell ref="G46:G49"/>
    <mergeCell ref="A50:A51"/>
    <mergeCell ref="B50:B51"/>
    <mergeCell ref="C50:D50"/>
    <mergeCell ref="E50:F50"/>
    <mergeCell ref="G50:G51"/>
    <mergeCell ref="A44:A45"/>
    <mergeCell ref="B44:B45"/>
    <mergeCell ref="C44:D44"/>
    <mergeCell ref="E44:F44"/>
    <mergeCell ref="G44:G45"/>
    <mergeCell ref="H44:H45"/>
    <mergeCell ref="H37:H38"/>
    <mergeCell ref="C39:C43"/>
    <mergeCell ref="D39:D43"/>
    <mergeCell ref="E39:E43"/>
    <mergeCell ref="F39:F43"/>
    <mergeCell ref="G39:G43"/>
    <mergeCell ref="H39:H43"/>
    <mergeCell ref="H32:H33"/>
    <mergeCell ref="D34:D35"/>
    <mergeCell ref="F34:F35"/>
    <mergeCell ref="G34:G36"/>
    <mergeCell ref="H34:H36"/>
    <mergeCell ref="A37:A38"/>
    <mergeCell ref="B37:B38"/>
    <mergeCell ref="C37:D37"/>
    <mergeCell ref="E37:F37"/>
    <mergeCell ref="G37:G38"/>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0"/>
  <sheetViews>
    <sheetView topLeftCell="A43" zoomScale="70" zoomScaleNormal="70" workbookViewId="0">
      <selection activeCell="G56" sqref="G56:G66"/>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0.28515625" style="182" customWidth="1"/>
    <col min="6" max="6" width="25" style="182"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399" t="s">
        <v>64</v>
      </c>
      <c r="D2" s="399"/>
      <c r="E2" s="399"/>
      <c r="F2" s="72"/>
      <c r="G2" s="72"/>
    </row>
    <row r="3" spans="1:7" x14ac:dyDescent="0.25">
      <c r="E3" s="30"/>
    </row>
    <row r="4" spans="1:7" ht="15" customHeight="1" x14ac:dyDescent="0.25">
      <c r="C4" s="399" t="s">
        <v>0</v>
      </c>
      <c r="D4" s="399"/>
      <c r="E4" s="399"/>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15" customHeight="1" x14ac:dyDescent="0.25">
      <c r="A8" s="68" t="s">
        <v>1</v>
      </c>
      <c r="B8" s="69" t="s">
        <v>2</v>
      </c>
      <c r="C8" s="400">
        <v>25</v>
      </c>
      <c r="D8" s="400"/>
      <c r="E8" s="400"/>
      <c r="F8" s="71"/>
      <c r="G8" s="71"/>
    </row>
    <row r="9" spans="1:7" ht="31.5" customHeight="1" x14ac:dyDescent="0.25">
      <c r="A9" s="68" t="s">
        <v>3</v>
      </c>
      <c r="B9" s="69" t="s">
        <v>4</v>
      </c>
      <c r="C9" s="400" t="s">
        <v>455</v>
      </c>
      <c r="D9" s="400"/>
      <c r="E9" s="400"/>
      <c r="F9" s="71"/>
    </row>
    <row r="10" spans="1:7" ht="39.75" customHeight="1" x14ac:dyDescent="0.25">
      <c r="A10" s="68" t="s">
        <v>5</v>
      </c>
      <c r="B10" s="70" t="s">
        <v>6</v>
      </c>
      <c r="C10" s="400" t="s">
        <v>379</v>
      </c>
      <c r="D10" s="400"/>
      <c r="E10" s="400"/>
      <c r="F10" s="71"/>
      <c r="G10" s="71"/>
    </row>
    <row r="11" spans="1:7" ht="57.75" customHeight="1" x14ac:dyDescent="0.25">
      <c r="A11" s="68" t="s">
        <v>7</v>
      </c>
      <c r="B11" s="69" t="s">
        <v>8</v>
      </c>
      <c r="C11" s="631" t="s">
        <v>380</v>
      </c>
      <c r="D11" s="632"/>
      <c r="E11" s="136"/>
      <c r="F11" s="34"/>
      <c r="G11" s="35"/>
    </row>
    <row r="12" spans="1:7" x14ac:dyDescent="0.25">
      <c r="A12" s="68" t="s">
        <v>9</v>
      </c>
      <c r="B12" s="69" t="s">
        <v>10</v>
      </c>
      <c r="C12" s="629" t="s">
        <v>85</v>
      </c>
      <c r="D12" s="630"/>
      <c r="E12" s="134"/>
    </row>
    <row r="13" spans="1:7" x14ac:dyDescent="0.25">
      <c r="A13" s="68" t="s">
        <v>11</v>
      </c>
      <c r="B13" s="69" t="s">
        <v>12</v>
      </c>
      <c r="C13" s="629" t="s">
        <v>87</v>
      </c>
      <c r="D13" s="630"/>
      <c r="E13" s="134"/>
    </row>
    <row r="14" spans="1:7" ht="15.75" thickBot="1" x14ac:dyDescent="0.3">
      <c r="A14" s="32"/>
      <c r="B14" s="33"/>
      <c r="C14" s="36"/>
    </row>
    <row r="15" spans="1:7" x14ac:dyDescent="0.25">
      <c r="A15" s="47">
        <v>1</v>
      </c>
      <c r="B15" s="49" t="s">
        <v>13</v>
      </c>
      <c r="C15" s="355" t="s">
        <v>14</v>
      </c>
      <c r="D15" s="356"/>
      <c r="E15" s="135" t="s">
        <v>15</v>
      </c>
      <c r="F15" s="52" t="s">
        <v>16</v>
      </c>
      <c r="G15" s="55" t="s">
        <v>17</v>
      </c>
    </row>
    <row r="16" spans="1:7" x14ac:dyDescent="0.25">
      <c r="A16" s="167">
        <v>1.1000000000000001</v>
      </c>
      <c r="B16" s="37" t="s">
        <v>18</v>
      </c>
      <c r="C16" s="531" t="s">
        <v>133</v>
      </c>
      <c r="D16" s="532"/>
      <c r="E16" s="370" t="s">
        <v>456</v>
      </c>
      <c r="F16" s="379" t="s">
        <v>382</v>
      </c>
      <c r="G16" s="382"/>
    </row>
    <row r="17" spans="1:7" x14ac:dyDescent="0.25">
      <c r="A17" s="167">
        <v>1.2</v>
      </c>
      <c r="B17" s="6" t="s">
        <v>52</v>
      </c>
      <c r="C17" s="533"/>
      <c r="D17" s="534"/>
      <c r="E17" s="395"/>
      <c r="F17" s="380"/>
      <c r="G17" s="334"/>
    </row>
    <row r="18" spans="1:7" x14ac:dyDescent="0.25">
      <c r="A18" s="167">
        <v>1.3</v>
      </c>
      <c r="B18" s="37" t="s">
        <v>19</v>
      </c>
      <c r="C18" s="533"/>
      <c r="D18" s="534"/>
      <c r="E18" s="395"/>
      <c r="F18" s="380"/>
      <c r="G18" s="334"/>
    </row>
    <row r="19" spans="1:7" ht="30" x14ac:dyDescent="0.25">
      <c r="A19" s="167">
        <v>1.4</v>
      </c>
      <c r="B19" s="37" t="s">
        <v>20</v>
      </c>
      <c r="C19" s="533"/>
      <c r="D19" s="534"/>
      <c r="E19" s="395"/>
      <c r="F19" s="380"/>
      <c r="G19" s="334"/>
    </row>
    <row r="20" spans="1:7" ht="60" x14ac:dyDescent="0.25">
      <c r="A20" s="167">
        <v>1.5</v>
      </c>
      <c r="B20" s="37" t="s">
        <v>457</v>
      </c>
      <c r="C20" s="533"/>
      <c r="D20" s="534"/>
      <c r="E20" s="395"/>
      <c r="F20" s="380"/>
      <c r="G20" s="334"/>
    </row>
    <row r="21" spans="1:7" x14ac:dyDescent="0.25">
      <c r="A21" s="167">
        <v>1.6</v>
      </c>
      <c r="B21" s="39" t="s">
        <v>21</v>
      </c>
      <c r="C21" s="533"/>
      <c r="D21" s="534"/>
      <c r="E21" s="395"/>
      <c r="F21" s="380"/>
      <c r="G21" s="334"/>
    </row>
    <row r="22" spans="1:7" ht="30.75" thickBot="1" x14ac:dyDescent="0.3">
      <c r="A22" s="169">
        <v>1.7</v>
      </c>
      <c r="B22" s="40" t="s">
        <v>22</v>
      </c>
      <c r="C22" s="535"/>
      <c r="D22" s="536"/>
      <c r="E22" s="372"/>
      <c r="F22" s="381"/>
      <c r="G22" s="335"/>
    </row>
    <row r="23" spans="1:7" ht="39" customHeight="1" x14ac:dyDescent="0.25">
      <c r="A23" s="47">
        <v>2</v>
      </c>
      <c r="B23" s="48" t="s">
        <v>23</v>
      </c>
      <c r="C23" s="355" t="s">
        <v>14</v>
      </c>
      <c r="D23" s="356"/>
      <c r="E23" s="135" t="s">
        <v>15</v>
      </c>
      <c r="F23" s="52" t="s">
        <v>16</v>
      </c>
      <c r="G23" s="56" t="s">
        <v>17</v>
      </c>
    </row>
    <row r="24" spans="1:7" ht="45.75" customHeight="1" x14ac:dyDescent="0.25">
      <c r="A24" s="167">
        <v>2.1</v>
      </c>
      <c r="B24" s="39" t="s">
        <v>24</v>
      </c>
      <c r="C24" s="383" t="s">
        <v>61</v>
      </c>
      <c r="D24" s="384"/>
      <c r="E24" s="383" t="s">
        <v>61</v>
      </c>
      <c r="F24" s="379" t="s">
        <v>61</v>
      </c>
      <c r="G24" s="382"/>
    </row>
    <row r="25" spans="1:7" ht="50.25" customHeight="1" x14ac:dyDescent="0.25">
      <c r="A25" s="167">
        <v>2.2000000000000002</v>
      </c>
      <c r="B25" s="39" t="s">
        <v>25</v>
      </c>
      <c r="C25" s="386"/>
      <c r="D25" s="387"/>
      <c r="E25" s="386"/>
      <c r="F25" s="380"/>
      <c r="G25" s="382"/>
    </row>
    <row r="26" spans="1:7" ht="74.25" customHeight="1" x14ac:dyDescent="0.25">
      <c r="A26" s="167">
        <v>2.2999999999999998</v>
      </c>
      <c r="B26" s="73" t="s">
        <v>26</v>
      </c>
      <c r="C26" s="386"/>
      <c r="D26" s="387"/>
      <c r="E26" s="386"/>
      <c r="F26" s="380"/>
      <c r="G26" s="382"/>
    </row>
    <row r="27" spans="1:7" ht="42" customHeight="1" thickBot="1" x14ac:dyDescent="0.3">
      <c r="A27" s="169">
        <v>2.4</v>
      </c>
      <c r="B27" s="40" t="s">
        <v>27</v>
      </c>
      <c r="C27" s="389"/>
      <c r="D27" s="390"/>
      <c r="E27" s="389"/>
      <c r="F27" s="381"/>
      <c r="G27" s="392"/>
    </row>
    <row r="28" spans="1:7" ht="33.75" customHeight="1" thickBot="1" x14ac:dyDescent="0.3">
      <c r="A28" s="307">
        <v>3</v>
      </c>
      <c r="B28" s="324" t="s">
        <v>267</v>
      </c>
      <c r="C28" s="633" t="str">
        <f>+C9</f>
        <v>SESAC S.A.</v>
      </c>
      <c r="D28" s="634"/>
      <c r="E28" s="140"/>
      <c r="F28" s="312" t="s">
        <v>16</v>
      </c>
      <c r="G28" s="312" t="s">
        <v>17</v>
      </c>
    </row>
    <row r="29" spans="1:7" ht="30" customHeight="1" x14ac:dyDescent="0.25">
      <c r="A29" s="308"/>
      <c r="B29" s="325"/>
      <c r="C29" s="635" t="s">
        <v>14</v>
      </c>
      <c r="D29" s="564"/>
      <c r="E29" s="145" t="s">
        <v>15</v>
      </c>
      <c r="F29" s="313"/>
      <c r="G29" s="313"/>
    </row>
    <row r="30" spans="1:7" ht="47.25" customHeight="1" x14ac:dyDescent="0.25">
      <c r="A30" s="167" t="s">
        <v>29</v>
      </c>
      <c r="B30" s="37" t="s">
        <v>18</v>
      </c>
      <c r="C30" s="370" t="s">
        <v>61</v>
      </c>
      <c r="D30" s="371"/>
      <c r="E30" s="374" t="s">
        <v>61</v>
      </c>
      <c r="F30" s="354" t="s">
        <v>61</v>
      </c>
      <c r="G30" s="376"/>
    </row>
    <row r="31" spans="1:7" ht="15.75" thickBot="1" x14ac:dyDescent="0.3">
      <c r="A31" s="169" t="s">
        <v>30</v>
      </c>
      <c r="B31" s="40" t="s">
        <v>31</v>
      </c>
      <c r="C31" s="372"/>
      <c r="D31" s="373"/>
      <c r="E31" s="375"/>
      <c r="F31" s="321"/>
      <c r="G31" s="323"/>
    </row>
    <row r="32" spans="1:7" ht="33" customHeight="1" thickBot="1" x14ac:dyDescent="0.3">
      <c r="A32" s="307">
        <v>4</v>
      </c>
      <c r="B32" s="377" t="s">
        <v>32</v>
      </c>
      <c r="C32" s="633" t="str">
        <f>+C9</f>
        <v>SESAC S.A.</v>
      </c>
      <c r="D32" s="634"/>
      <c r="E32" s="140"/>
      <c r="F32" s="312" t="s">
        <v>16</v>
      </c>
      <c r="G32" s="312" t="s">
        <v>17</v>
      </c>
    </row>
    <row r="33" spans="1:7" ht="33" customHeight="1" x14ac:dyDescent="0.25">
      <c r="A33" s="308"/>
      <c r="B33" s="378"/>
      <c r="C33" s="635" t="s">
        <v>14</v>
      </c>
      <c r="D33" s="564"/>
      <c r="E33" s="145" t="s">
        <v>15</v>
      </c>
      <c r="F33" s="313"/>
      <c r="G33" s="313"/>
    </row>
    <row r="34" spans="1:7" ht="47.25" customHeight="1" x14ac:dyDescent="0.25">
      <c r="A34" s="167">
        <v>4.0999999999999996</v>
      </c>
      <c r="B34" s="8" t="s">
        <v>65</v>
      </c>
      <c r="C34" s="370" t="s">
        <v>133</v>
      </c>
      <c r="D34" s="371"/>
      <c r="E34" s="156" t="s">
        <v>458</v>
      </c>
      <c r="F34" s="354" t="s">
        <v>382</v>
      </c>
      <c r="G34" s="322"/>
    </row>
    <row r="35" spans="1:7" x14ac:dyDescent="0.25">
      <c r="A35" s="167">
        <v>4.2</v>
      </c>
      <c r="B35" s="8" t="s">
        <v>33</v>
      </c>
      <c r="C35" s="370" t="s">
        <v>133</v>
      </c>
      <c r="D35" s="371"/>
      <c r="E35" s="4">
        <v>71</v>
      </c>
      <c r="F35" s="320"/>
      <c r="G35" s="322"/>
    </row>
    <row r="36" spans="1:7" ht="15.75" thickBot="1" x14ac:dyDescent="0.3">
      <c r="A36" s="169">
        <v>4.3</v>
      </c>
      <c r="B36" s="9" t="s">
        <v>62</v>
      </c>
      <c r="C36" s="370" t="s">
        <v>280</v>
      </c>
      <c r="D36" s="371"/>
      <c r="E36" s="157">
        <v>22</v>
      </c>
      <c r="F36" s="321"/>
      <c r="G36" s="323"/>
    </row>
    <row r="37" spans="1:7" ht="30" customHeight="1" thickBot="1" x14ac:dyDescent="0.3">
      <c r="A37" s="307">
        <v>5</v>
      </c>
      <c r="B37" s="314" t="s">
        <v>34</v>
      </c>
      <c r="C37" s="633" t="str">
        <f>+C9</f>
        <v>SESAC S.A.</v>
      </c>
      <c r="D37" s="634"/>
      <c r="E37" s="140"/>
      <c r="F37" s="312" t="s">
        <v>16</v>
      </c>
      <c r="G37" s="312" t="s">
        <v>17</v>
      </c>
    </row>
    <row r="38" spans="1:7" ht="15.75" thickBot="1" x14ac:dyDescent="0.3">
      <c r="A38" s="308"/>
      <c r="B38" s="315"/>
      <c r="C38" s="635" t="s">
        <v>14</v>
      </c>
      <c r="D38" s="564"/>
      <c r="E38" s="57" t="s">
        <v>15</v>
      </c>
      <c r="F38" s="313"/>
      <c r="G38" s="313"/>
    </row>
    <row r="39" spans="1:7" ht="45" customHeight="1" x14ac:dyDescent="0.25">
      <c r="A39" s="167">
        <v>5.0999999999999996</v>
      </c>
      <c r="B39" s="8" t="s">
        <v>66</v>
      </c>
      <c r="C39" s="644" t="s">
        <v>133</v>
      </c>
      <c r="D39" s="645"/>
      <c r="E39" s="361" t="s">
        <v>459</v>
      </c>
      <c r="F39" s="364" t="s">
        <v>382</v>
      </c>
      <c r="G39" s="367"/>
    </row>
    <row r="40" spans="1:7" ht="30" x14ac:dyDescent="0.25">
      <c r="A40" s="167">
        <v>5.2</v>
      </c>
      <c r="B40" s="8" t="s">
        <v>67</v>
      </c>
      <c r="C40" s="395"/>
      <c r="D40" s="397"/>
      <c r="E40" s="362"/>
      <c r="F40" s="365"/>
      <c r="G40" s="368"/>
    </row>
    <row r="41" spans="1:7" ht="30" x14ac:dyDescent="0.25">
      <c r="A41" s="167">
        <v>5.3</v>
      </c>
      <c r="B41" s="10" t="s">
        <v>68</v>
      </c>
      <c r="C41" s="395"/>
      <c r="D41" s="397"/>
      <c r="E41" s="362"/>
      <c r="F41" s="365"/>
      <c r="G41" s="368"/>
    </row>
    <row r="42" spans="1:7" x14ac:dyDescent="0.25">
      <c r="A42" s="167">
        <v>5.4</v>
      </c>
      <c r="B42" s="8" t="s">
        <v>35</v>
      </c>
      <c r="C42" s="395"/>
      <c r="D42" s="397"/>
      <c r="E42" s="362"/>
      <c r="F42" s="365"/>
      <c r="G42" s="368"/>
    </row>
    <row r="43" spans="1:7" ht="15.75" thickBot="1" x14ac:dyDescent="0.3">
      <c r="A43" s="169">
        <v>5.5</v>
      </c>
      <c r="B43" s="40" t="s">
        <v>36</v>
      </c>
      <c r="C43" s="372"/>
      <c r="D43" s="373"/>
      <c r="E43" s="363"/>
      <c r="F43" s="366"/>
      <c r="G43" s="369"/>
    </row>
    <row r="44" spans="1:7" ht="30" customHeight="1" thickBot="1" x14ac:dyDescent="0.3">
      <c r="A44" s="307">
        <v>6</v>
      </c>
      <c r="B44" s="314" t="s">
        <v>37</v>
      </c>
      <c r="C44" s="633" t="str">
        <f>+C9</f>
        <v>SESAC S.A.</v>
      </c>
      <c r="D44" s="634"/>
      <c r="E44" s="140"/>
      <c r="F44" s="312" t="s">
        <v>16</v>
      </c>
      <c r="G44" s="312" t="s">
        <v>17</v>
      </c>
    </row>
    <row r="45" spans="1:7" ht="30" customHeight="1" thickBot="1" x14ac:dyDescent="0.3">
      <c r="A45" s="308"/>
      <c r="B45" s="315"/>
      <c r="C45" s="635" t="s">
        <v>14</v>
      </c>
      <c r="D45" s="564"/>
      <c r="E45" s="57" t="s">
        <v>15</v>
      </c>
      <c r="F45" s="313"/>
      <c r="G45" s="313"/>
    </row>
    <row r="46" spans="1:7" ht="30" x14ac:dyDescent="0.25">
      <c r="A46" s="167">
        <v>6.1</v>
      </c>
      <c r="B46" s="39" t="s">
        <v>38</v>
      </c>
      <c r="C46" s="370" t="s">
        <v>61</v>
      </c>
      <c r="D46" s="371"/>
      <c r="E46" s="328" t="s">
        <v>61</v>
      </c>
      <c r="F46" s="354" t="s">
        <v>61</v>
      </c>
      <c r="G46" s="376" t="s">
        <v>61</v>
      </c>
    </row>
    <row r="47" spans="1:7" x14ac:dyDescent="0.25">
      <c r="A47" s="167">
        <v>6.2</v>
      </c>
      <c r="B47" s="39" t="s">
        <v>69</v>
      </c>
      <c r="C47" s="395"/>
      <c r="D47" s="397"/>
      <c r="E47" s="529"/>
      <c r="F47" s="320"/>
      <c r="G47" s="322"/>
    </row>
    <row r="48" spans="1:7" ht="30" x14ac:dyDescent="0.25">
      <c r="A48" s="167">
        <v>6.3</v>
      </c>
      <c r="B48" s="39" t="s">
        <v>268</v>
      </c>
      <c r="C48" s="395"/>
      <c r="D48" s="397"/>
      <c r="E48" s="529"/>
      <c r="F48" s="320"/>
      <c r="G48" s="322"/>
    </row>
    <row r="49" spans="1:8" ht="45.75" thickBot="1" x14ac:dyDescent="0.3">
      <c r="A49" s="167">
        <v>6.4</v>
      </c>
      <c r="B49" s="40" t="s">
        <v>71</v>
      </c>
      <c r="C49" s="372"/>
      <c r="D49" s="373"/>
      <c r="E49" s="530"/>
      <c r="F49" s="321"/>
      <c r="G49" s="323"/>
    </row>
    <row r="50" spans="1:8" ht="30" customHeight="1" thickBot="1" x14ac:dyDescent="0.3">
      <c r="A50" s="307">
        <v>7</v>
      </c>
      <c r="B50" s="324" t="s">
        <v>262</v>
      </c>
      <c r="C50" s="642" t="str">
        <f>+C9</f>
        <v>SESAC S.A.</v>
      </c>
      <c r="D50" s="643"/>
      <c r="E50" s="140"/>
      <c r="F50" s="312" t="s">
        <v>16</v>
      </c>
      <c r="G50" s="312" t="s">
        <v>17</v>
      </c>
    </row>
    <row r="51" spans="1:8" ht="30.75" customHeight="1" thickBot="1" x14ac:dyDescent="0.3">
      <c r="A51" s="308"/>
      <c r="B51" s="325"/>
      <c r="C51" s="646" t="s">
        <v>14</v>
      </c>
      <c r="D51" s="647"/>
      <c r="E51" s="57" t="s">
        <v>15</v>
      </c>
      <c r="F51" s="313"/>
      <c r="G51" s="313"/>
    </row>
    <row r="52" spans="1:8" x14ac:dyDescent="0.25">
      <c r="A52" s="167">
        <v>7.1</v>
      </c>
      <c r="B52" s="39" t="s">
        <v>40</v>
      </c>
      <c r="C52" s="644" t="s">
        <v>133</v>
      </c>
      <c r="D52" s="645"/>
      <c r="E52" s="302">
        <v>112</v>
      </c>
      <c r="F52" s="354" t="s">
        <v>382</v>
      </c>
      <c r="G52" s="354"/>
    </row>
    <row r="53" spans="1:8" ht="30" x14ac:dyDescent="0.25">
      <c r="A53" s="167">
        <v>7.2</v>
      </c>
      <c r="B53" s="39" t="s">
        <v>72</v>
      </c>
      <c r="C53" s="395"/>
      <c r="D53" s="397"/>
      <c r="E53" s="302"/>
      <c r="F53" s="320"/>
      <c r="G53" s="320"/>
    </row>
    <row r="54" spans="1:8" ht="30.75" thickBot="1" x14ac:dyDescent="0.3">
      <c r="A54" s="169">
        <v>7.3</v>
      </c>
      <c r="B54" s="40" t="s">
        <v>41</v>
      </c>
      <c r="C54" s="372"/>
      <c r="D54" s="373"/>
      <c r="E54" s="353"/>
      <c r="F54" s="321"/>
      <c r="G54" s="321"/>
    </row>
    <row r="55" spans="1:8" x14ac:dyDescent="0.25">
      <c r="A55" s="47">
        <v>8</v>
      </c>
      <c r="B55" s="61" t="s">
        <v>42</v>
      </c>
      <c r="C55" s="355" t="s">
        <v>14</v>
      </c>
      <c r="D55" s="356"/>
      <c r="E55" s="145" t="s">
        <v>15</v>
      </c>
      <c r="F55" s="52" t="s">
        <v>16</v>
      </c>
      <c r="G55" s="55" t="s">
        <v>17</v>
      </c>
    </row>
    <row r="56" spans="1:8" x14ac:dyDescent="0.25">
      <c r="A56" s="167">
        <v>8.1</v>
      </c>
      <c r="B56" s="39" t="s">
        <v>43</v>
      </c>
      <c r="C56" s="648" t="s">
        <v>304</v>
      </c>
      <c r="D56" s="649"/>
      <c r="E56" s="345" t="s">
        <v>460</v>
      </c>
      <c r="F56" s="673" t="s">
        <v>168</v>
      </c>
      <c r="G56" s="675" t="s">
        <v>461</v>
      </c>
    </row>
    <row r="57" spans="1:8" x14ac:dyDescent="0.25">
      <c r="A57" s="167">
        <v>8.1999999999999993</v>
      </c>
      <c r="B57" s="39" t="s">
        <v>44</v>
      </c>
      <c r="C57" s="648" t="s">
        <v>305</v>
      </c>
      <c r="D57" s="649"/>
      <c r="E57" s="346"/>
      <c r="F57" s="673"/>
      <c r="G57" s="676"/>
    </row>
    <row r="58" spans="1:8" x14ac:dyDescent="0.25">
      <c r="A58" s="167">
        <v>8.3000000000000007</v>
      </c>
      <c r="B58" s="8" t="s">
        <v>45</v>
      </c>
      <c r="C58" s="678" t="s">
        <v>168</v>
      </c>
      <c r="D58" s="679"/>
      <c r="E58" s="346"/>
      <c r="F58" s="673"/>
      <c r="G58" s="676"/>
    </row>
    <row r="59" spans="1:8" ht="30" x14ac:dyDescent="0.25">
      <c r="A59" s="167">
        <v>8.4</v>
      </c>
      <c r="B59" s="8" t="s">
        <v>46</v>
      </c>
      <c r="C59" s="680"/>
      <c r="D59" s="681"/>
      <c r="E59" s="346"/>
      <c r="F59" s="673"/>
      <c r="G59" s="676"/>
    </row>
    <row r="60" spans="1:8" ht="30" customHeight="1" x14ac:dyDescent="0.25">
      <c r="A60" s="167">
        <v>8.5</v>
      </c>
      <c r="B60" s="8" t="s">
        <v>73</v>
      </c>
      <c r="C60" s="680"/>
      <c r="D60" s="681"/>
      <c r="E60" s="346"/>
      <c r="F60" s="673"/>
      <c r="G60" s="676"/>
    </row>
    <row r="61" spans="1:8" ht="19.5" customHeight="1" x14ac:dyDescent="0.25">
      <c r="A61" s="167">
        <v>8.6</v>
      </c>
      <c r="B61" s="8" t="s">
        <v>74</v>
      </c>
      <c r="C61" s="680"/>
      <c r="D61" s="681"/>
      <c r="E61" s="346"/>
      <c r="F61" s="673"/>
      <c r="G61" s="676"/>
    </row>
    <row r="62" spans="1:8" x14ac:dyDescent="0.25">
      <c r="A62" s="167">
        <v>8.6999999999999993</v>
      </c>
      <c r="B62" s="8" t="s">
        <v>47</v>
      </c>
      <c r="C62" s="680"/>
      <c r="D62" s="681"/>
      <c r="E62" s="346"/>
      <c r="F62" s="673"/>
      <c r="G62" s="676"/>
      <c r="H62" s="1"/>
    </row>
    <row r="63" spans="1:8" ht="31.5" customHeight="1" x14ac:dyDescent="0.3">
      <c r="A63" s="167">
        <v>8.8000000000000007</v>
      </c>
      <c r="B63" s="210" t="s">
        <v>75</v>
      </c>
      <c r="C63" s="680"/>
      <c r="D63" s="681"/>
      <c r="E63" s="346"/>
      <c r="F63" s="673"/>
      <c r="G63" s="676"/>
      <c r="H63" s="2"/>
    </row>
    <row r="64" spans="1:8" ht="16.5" x14ac:dyDescent="0.3">
      <c r="A64" s="167">
        <v>8.9</v>
      </c>
      <c r="B64" s="11" t="s">
        <v>76</v>
      </c>
      <c r="C64" s="682"/>
      <c r="D64" s="683"/>
      <c r="E64" s="346"/>
      <c r="F64" s="673"/>
      <c r="G64" s="676"/>
      <c r="H64" s="2"/>
    </row>
    <row r="65" spans="1:8" ht="16.5" x14ac:dyDescent="0.3">
      <c r="A65" s="167" t="s">
        <v>48</v>
      </c>
      <c r="B65" s="39" t="s">
        <v>49</v>
      </c>
      <c r="C65" s="648" t="s">
        <v>133</v>
      </c>
      <c r="D65" s="684"/>
      <c r="E65" s="346"/>
      <c r="F65" s="673"/>
      <c r="G65" s="676"/>
      <c r="H65" s="2"/>
    </row>
    <row r="66" spans="1:8" ht="30.75" thickBot="1" x14ac:dyDescent="0.3">
      <c r="A66" s="5" t="s">
        <v>50</v>
      </c>
      <c r="B66" s="40" t="s">
        <v>77</v>
      </c>
      <c r="C66" s="651" t="s">
        <v>133</v>
      </c>
      <c r="D66" s="652"/>
      <c r="E66" s="588"/>
      <c r="F66" s="674"/>
      <c r="G66" s="677"/>
      <c r="H66" s="44"/>
    </row>
    <row r="67" spans="1:8" ht="30" customHeight="1" thickBot="1" x14ac:dyDescent="0.3">
      <c r="A67" s="307">
        <v>9</v>
      </c>
      <c r="B67" s="324" t="s">
        <v>51</v>
      </c>
      <c r="C67" s="642" t="str">
        <f>+C9</f>
        <v>SESAC S.A.</v>
      </c>
      <c r="D67" s="643"/>
      <c r="E67" s="140"/>
      <c r="F67" s="312" t="s">
        <v>16</v>
      </c>
      <c r="G67" s="312" t="s">
        <v>17</v>
      </c>
    </row>
    <row r="68" spans="1:8" ht="30" customHeight="1" thickBot="1" x14ac:dyDescent="0.3">
      <c r="A68" s="308"/>
      <c r="B68" s="325"/>
      <c r="C68" s="646" t="s">
        <v>14</v>
      </c>
      <c r="D68" s="647"/>
      <c r="E68" s="57" t="s">
        <v>15</v>
      </c>
      <c r="F68" s="313"/>
      <c r="G68" s="313"/>
    </row>
    <row r="69" spans="1:8" x14ac:dyDescent="0.25">
      <c r="A69" s="167">
        <v>9.1</v>
      </c>
      <c r="B69" s="37" t="s">
        <v>78</v>
      </c>
      <c r="C69" s="644" t="s">
        <v>133</v>
      </c>
      <c r="D69" s="645"/>
      <c r="E69" s="328">
        <v>114</v>
      </c>
      <c r="F69" s="320" t="s">
        <v>382</v>
      </c>
      <c r="G69" s="322"/>
    </row>
    <row r="70" spans="1:8" x14ac:dyDescent="0.25">
      <c r="A70" s="167">
        <v>9.1999999999999993</v>
      </c>
      <c r="B70" s="38" t="s">
        <v>52</v>
      </c>
      <c r="C70" s="638"/>
      <c r="D70" s="639"/>
      <c r="E70" s="329"/>
      <c r="F70" s="320"/>
      <c r="G70" s="322"/>
    </row>
    <row r="71" spans="1:8" ht="30.75" thickBot="1" x14ac:dyDescent="0.3">
      <c r="A71" s="169">
        <v>9.3000000000000007</v>
      </c>
      <c r="B71" s="45" t="s">
        <v>53</v>
      </c>
      <c r="C71" s="654" t="s">
        <v>133</v>
      </c>
      <c r="D71" s="515"/>
      <c r="E71" s="157">
        <v>115</v>
      </c>
      <c r="F71" s="321"/>
      <c r="G71" s="323"/>
    </row>
    <row r="72" spans="1:8" ht="30" customHeight="1" thickBot="1" x14ac:dyDescent="0.3">
      <c r="A72" s="307">
        <v>10</v>
      </c>
      <c r="B72" s="324" t="s">
        <v>54</v>
      </c>
      <c r="C72" s="642" t="str">
        <f>+C9</f>
        <v>SESAC S.A.</v>
      </c>
      <c r="D72" s="643"/>
      <c r="E72" s="140"/>
      <c r="F72" s="312" t="s">
        <v>16</v>
      </c>
      <c r="G72" s="312" t="s">
        <v>17</v>
      </c>
    </row>
    <row r="73" spans="1:8" ht="30" customHeight="1" thickBot="1" x14ac:dyDescent="0.3">
      <c r="A73" s="308"/>
      <c r="B73" s="325"/>
      <c r="C73" s="646" t="s">
        <v>14</v>
      </c>
      <c r="D73" s="647"/>
      <c r="E73" s="57" t="s">
        <v>15</v>
      </c>
      <c r="F73" s="313"/>
      <c r="G73" s="313"/>
    </row>
    <row r="74" spans="1:8" ht="37.5" customHeight="1" thickBot="1" x14ac:dyDescent="0.3">
      <c r="A74" s="169">
        <v>10.1</v>
      </c>
      <c r="B74" s="40" t="s">
        <v>55</v>
      </c>
      <c r="C74" s="655" t="s">
        <v>61</v>
      </c>
      <c r="D74" s="656"/>
      <c r="E74" s="99" t="s">
        <v>61</v>
      </c>
      <c r="F74" s="208" t="s">
        <v>61</v>
      </c>
      <c r="G74" s="101"/>
    </row>
    <row r="75" spans="1:8" ht="30" customHeight="1" thickBot="1" x14ac:dyDescent="0.3">
      <c r="A75" s="307">
        <v>12</v>
      </c>
      <c r="B75" s="314" t="s">
        <v>56</v>
      </c>
      <c r="C75" s="642" t="str">
        <f>+C9</f>
        <v>SESAC S.A.</v>
      </c>
      <c r="D75" s="643"/>
      <c r="E75" s="140"/>
      <c r="F75" s="310" t="s">
        <v>16</v>
      </c>
      <c r="G75" s="312" t="s">
        <v>17</v>
      </c>
    </row>
    <row r="76" spans="1:8" ht="30" customHeight="1" x14ac:dyDescent="0.25">
      <c r="A76" s="308"/>
      <c r="B76" s="315"/>
      <c r="C76" s="657" t="s">
        <v>14</v>
      </c>
      <c r="D76" s="658"/>
      <c r="E76" s="166"/>
      <c r="F76" s="311"/>
      <c r="G76" s="313"/>
    </row>
    <row r="77" spans="1:8" ht="15.75" thickBot="1" x14ac:dyDescent="0.3">
      <c r="A77" s="167">
        <v>12.1</v>
      </c>
      <c r="B77" s="66" t="s">
        <v>57</v>
      </c>
      <c r="C77" s="654" t="s">
        <v>133</v>
      </c>
      <c r="D77" s="515"/>
      <c r="E77" s="408" t="s">
        <v>61</v>
      </c>
      <c r="F77" s="354" t="s">
        <v>382</v>
      </c>
      <c r="G77" s="376"/>
    </row>
    <row r="78" spans="1:8" ht="15.75" thickBot="1" x14ac:dyDescent="0.3">
      <c r="A78" s="167">
        <v>12.2</v>
      </c>
      <c r="B78" s="66" t="s">
        <v>58</v>
      </c>
      <c r="C78" s="654" t="s">
        <v>133</v>
      </c>
      <c r="D78" s="515"/>
      <c r="E78" s="529"/>
      <c r="F78" s="320"/>
      <c r="G78" s="322"/>
    </row>
    <row r="79" spans="1:8" ht="15.75" thickBot="1" x14ac:dyDescent="0.3">
      <c r="A79" s="46">
        <v>12.3</v>
      </c>
      <c r="B79" s="205" t="s">
        <v>59</v>
      </c>
      <c r="C79" s="654" t="s">
        <v>133</v>
      </c>
      <c r="D79" s="515"/>
      <c r="E79" s="529"/>
      <c r="F79" s="321"/>
      <c r="G79" s="323"/>
    </row>
    <row r="80" spans="1:8" ht="39" customHeight="1" thickBot="1" x14ac:dyDescent="0.3">
      <c r="A80" s="175"/>
      <c r="B80" s="108" t="s">
        <v>117</v>
      </c>
      <c r="C80" s="685" t="s">
        <v>168</v>
      </c>
      <c r="D80" s="686"/>
      <c r="E80" s="686"/>
      <c r="F80" s="686"/>
      <c r="G80" s="687"/>
    </row>
  </sheetData>
  <mergeCells count="109">
    <mergeCell ref="C74:D74"/>
    <mergeCell ref="A75:A76"/>
    <mergeCell ref="B75:B76"/>
    <mergeCell ref="C75:D75"/>
    <mergeCell ref="F75:F76"/>
    <mergeCell ref="C69:D70"/>
    <mergeCell ref="E69:E70"/>
    <mergeCell ref="F69:F71"/>
    <mergeCell ref="C80:G80"/>
    <mergeCell ref="G75:G76"/>
    <mergeCell ref="C76:D76"/>
    <mergeCell ref="C77:D77"/>
    <mergeCell ref="E77:E79"/>
    <mergeCell ref="F77:F79"/>
    <mergeCell ref="G77:G79"/>
    <mergeCell ref="C78:D78"/>
    <mergeCell ref="C79:D79"/>
    <mergeCell ref="G69:G71"/>
    <mergeCell ref="C71:D71"/>
    <mergeCell ref="A72:A73"/>
    <mergeCell ref="B72:B73"/>
    <mergeCell ref="C72:D72"/>
    <mergeCell ref="F72:F73"/>
    <mergeCell ref="G72:G73"/>
    <mergeCell ref="A67:A68"/>
    <mergeCell ref="B67:B68"/>
    <mergeCell ref="C67:D67"/>
    <mergeCell ref="F67:F68"/>
    <mergeCell ref="G67:G68"/>
    <mergeCell ref="C68:D68"/>
    <mergeCell ref="C73:D73"/>
    <mergeCell ref="C56:D56"/>
    <mergeCell ref="E56:E66"/>
    <mergeCell ref="F56:F66"/>
    <mergeCell ref="G56:G66"/>
    <mergeCell ref="C57:D57"/>
    <mergeCell ref="C58:D64"/>
    <mergeCell ref="C65:D65"/>
    <mergeCell ref="C66:D66"/>
    <mergeCell ref="C52:D54"/>
    <mergeCell ref="E52:E54"/>
    <mergeCell ref="F52:F54"/>
    <mergeCell ref="G52:G54"/>
    <mergeCell ref="C55:D55"/>
    <mergeCell ref="C46:D49"/>
    <mergeCell ref="E46:E49"/>
    <mergeCell ref="F46:F49"/>
    <mergeCell ref="G46:G49"/>
    <mergeCell ref="A50:A51"/>
    <mergeCell ref="B50:B51"/>
    <mergeCell ref="C50:D50"/>
    <mergeCell ref="F50:F51"/>
    <mergeCell ref="G50:G51"/>
    <mergeCell ref="C39:D43"/>
    <mergeCell ref="E39:E43"/>
    <mergeCell ref="F39:F43"/>
    <mergeCell ref="G39:G43"/>
    <mergeCell ref="A44:A45"/>
    <mergeCell ref="B44:B45"/>
    <mergeCell ref="C44:D44"/>
    <mergeCell ref="F44:F45"/>
    <mergeCell ref="G44:G45"/>
    <mergeCell ref="C45:D45"/>
    <mergeCell ref="C51:D51"/>
    <mergeCell ref="C34:D34"/>
    <mergeCell ref="F34:F36"/>
    <mergeCell ref="G34:G36"/>
    <mergeCell ref="C35:D35"/>
    <mergeCell ref="C36:D36"/>
    <mergeCell ref="A37:A38"/>
    <mergeCell ref="B37:B38"/>
    <mergeCell ref="C37:D37"/>
    <mergeCell ref="F37:F38"/>
    <mergeCell ref="G37:G38"/>
    <mergeCell ref="C38:D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zoomScale="70" zoomScaleNormal="7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26</v>
      </c>
      <c r="D8" s="400"/>
      <c r="E8" s="400"/>
      <c r="F8" s="400"/>
      <c r="G8" s="71"/>
      <c r="H8" s="71"/>
    </row>
    <row r="9" spans="1:8" ht="31.5" customHeight="1" x14ac:dyDescent="0.25">
      <c r="A9" s="68" t="s">
        <v>3</v>
      </c>
      <c r="B9" s="69" t="s">
        <v>4</v>
      </c>
      <c r="C9" s="400" t="s">
        <v>462</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69" t="s">
        <v>8</v>
      </c>
      <c r="C11" s="400" t="s">
        <v>463</v>
      </c>
      <c r="D11" s="400"/>
      <c r="E11" s="400" t="s">
        <v>464</v>
      </c>
      <c r="F11" s="400"/>
      <c r="G11" s="34"/>
      <c r="H11" s="35"/>
    </row>
    <row r="12" spans="1:8" x14ac:dyDescent="0.25">
      <c r="A12" s="68" t="s">
        <v>9</v>
      </c>
      <c r="B12" s="69" t="s">
        <v>10</v>
      </c>
      <c r="C12" s="393" t="s">
        <v>85</v>
      </c>
      <c r="D12" s="393"/>
      <c r="E12" s="393" t="s">
        <v>85</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465</v>
      </c>
      <c r="G16" s="379" t="s">
        <v>382</v>
      </c>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466</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309" t="str">
        <f>+C11</f>
        <v>B&amp;C S.A. 
60%</v>
      </c>
      <c r="D28" s="309"/>
      <c r="E28" s="309" t="str">
        <f>+E11</f>
        <v>PROYTECO S.A.S.
40%</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309" t="str">
        <f>+C11</f>
        <v>B&amp;C S.A. 
60%</v>
      </c>
      <c r="D32" s="309"/>
      <c r="E32" s="309" t="str">
        <f>+E11</f>
        <v>PROYTECO S.A.S.
40%</v>
      </c>
      <c r="F32" s="309"/>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467</v>
      </c>
      <c r="E34" s="154" t="s">
        <v>133</v>
      </c>
      <c r="F34" s="156" t="s">
        <v>468</v>
      </c>
      <c r="G34" s="354" t="s">
        <v>382</v>
      </c>
      <c r="H34" s="322"/>
    </row>
    <row r="35" spans="1:8" x14ac:dyDescent="0.25">
      <c r="A35" s="167">
        <v>4.2</v>
      </c>
      <c r="B35" s="8" t="s">
        <v>33</v>
      </c>
      <c r="C35" s="154" t="s">
        <v>133</v>
      </c>
      <c r="D35" s="154">
        <v>56</v>
      </c>
      <c r="E35" s="3" t="s">
        <v>133</v>
      </c>
      <c r="F35" s="4">
        <v>72</v>
      </c>
      <c r="G35" s="320"/>
      <c r="H35" s="322"/>
    </row>
    <row r="36" spans="1:8" ht="15.75" thickBot="1" x14ac:dyDescent="0.3">
      <c r="A36" s="169">
        <v>4.3</v>
      </c>
      <c r="B36" s="9" t="s">
        <v>62</v>
      </c>
      <c r="C36" s="155" t="s">
        <v>280</v>
      </c>
      <c r="D36" s="155">
        <v>42</v>
      </c>
      <c r="E36" s="155" t="s">
        <v>280</v>
      </c>
      <c r="F36" s="157">
        <v>60</v>
      </c>
      <c r="G36" s="321"/>
      <c r="H36" s="323"/>
    </row>
    <row r="37" spans="1:8" ht="30" customHeight="1" thickBot="1" x14ac:dyDescent="0.3">
      <c r="A37" s="307">
        <v>5</v>
      </c>
      <c r="B37" s="314" t="s">
        <v>34</v>
      </c>
      <c r="C37" s="309" t="str">
        <f>+C11</f>
        <v>B&amp;C S.A. 
60%</v>
      </c>
      <c r="D37" s="309"/>
      <c r="E37" s="309" t="str">
        <f>+E11</f>
        <v>PROYTECO S.A.S.
40%</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688" t="s">
        <v>469</v>
      </c>
      <c r="E39" s="358" t="s">
        <v>133</v>
      </c>
      <c r="F39" s="361" t="s">
        <v>470</v>
      </c>
      <c r="G39" s="364" t="s">
        <v>382</v>
      </c>
      <c r="H39" s="367"/>
    </row>
    <row r="40" spans="1:8" ht="30" x14ac:dyDescent="0.25">
      <c r="A40" s="167">
        <v>5.2</v>
      </c>
      <c r="B40" s="8" t="s">
        <v>67</v>
      </c>
      <c r="C40" s="349"/>
      <c r="D40" s="689"/>
      <c r="E40" s="359"/>
      <c r="F40" s="362"/>
      <c r="G40" s="365"/>
      <c r="H40" s="368"/>
    </row>
    <row r="41" spans="1:8" ht="30" x14ac:dyDescent="0.25">
      <c r="A41" s="167">
        <v>5.3</v>
      </c>
      <c r="B41" s="10" t="s">
        <v>68</v>
      </c>
      <c r="C41" s="349"/>
      <c r="D41" s="689"/>
      <c r="E41" s="359"/>
      <c r="F41" s="362"/>
      <c r="G41" s="365"/>
      <c r="H41" s="368"/>
    </row>
    <row r="42" spans="1:8" x14ac:dyDescent="0.25">
      <c r="A42" s="167">
        <v>5.4</v>
      </c>
      <c r="B42" s="8" t="s">
        <v>35</v>
      </c>
      <c r="C42" s="349"/>
      <c r="D42" s="689"/>
      <c r="E42" s="359"/>
      <c r="F42" s="362"/>
      <c r="G42" s="365"/>
      <c r="H42" s="368"/>
    </row>
    <row r="43" spans="1:8" ht="15.75" thickBot="1" x14ac:dyDescent="0.3">
      <c r="A43" s="169">
        <v>5.5</v>
      </c>
      <c r="B43" s="40" t="s">
        <v>36</v>
      </c>
      <c r="C43" s="350"/>
      <c r="D43" s="690"/>
      <c r="E43" s="360"/>
      <c r="F43" s="363"/>
      <c r="G43" s="366"/>
      <c r="H43" s="369"/>
    </row>
    <row r="44" spans="1:8" ht="30" customHeight="1" thickBot="1" x14ac:dyDescent="0.3">
      <c r="A44" s="307">
        <v>6</v>
      </c>
      <c r="B44" s="314" t="s">
        <v>37</v>
      </c>
      <c r="C44" s="309" t="str">
        <f>+C11</f>
        <v>B&amp;C S.A. 
60%</v>
      </c>
      <c r="D44" s="309"/>
      <c r="E44" s="309" t="str">
        <f>+E11</f>
        <v>PROYTECO S.A.S.
40%</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644" t="s">
        <v>61</v>
      </c>
      <c r="D46" s="645"/>
      <c r="E46" s="644" t="s">
        <v>61</v>
      </c>
      <c r="F46" s="691"/>
      <c r="G46" s="354" t="s">
        <v>61</v>
      </c>
      <c r="H46" s="376"/>
    </row>
    <row r="47" spans="1:8" x14ac:dyDescent="0.25">
      <c r="A47" s="167">
        <v>6.2</v>
      </c>
      <c r="B47" s="39" t="s">
        <v>69</v>
      </c>
      <c r="C47" s="395"/>
      <c r="D47" s="397"/>
      <c r="E47" s="395"/>
      <c r="F47" s="613"/>
      <c r="G47" s="320"/>
      <c r="H47" s="322"/>
    </row>
    <row r="48" spans="1:8" ht="30" x14ac:dyDescent="0.25">
      <c r="A48" s="167">
        <v>6.3</v>
      </c>
      <c r="B48" s="39" t="s">
        <v>268</v>
      </c>
      <c r="C48" s="395"/>
      <c r="D48" s="397"/>
      <c r="E48" s="395"/>
      <c r="F48" s="613"/>
      <c r="G48" s="320"/>
      <c r="H48" s="322"/>
    </row>
    <row r="49" spans="1:9" ht="45.75" thickBot="1" x14ac:dyDescent="0.3">
      <c r="A49" s="167">
        <v>6.4</v>
      </c>
      <c r="B49" s="40" t="s">
        <v>71</v>
      </c>
      <c r="C49" s="372"/>
      <c r="D49" s="373"/>
      <c r="E49" s="372"/>
      <c r="F49" s="375"/>
      <c r="G49" s="321"/>
      <c r="H49" s="323"/>
    </row>
    <row r="50" spans="1:9" ht="30" customHeight="1" thickBot="1" x14ac:dyDescent="0.3">
      <c r="A50" s="307">
        <v>7</v>
      </c>
      <c r="B50" s="324" t="s">
        <v>262</v>
      </c>
      <c r="C50" s="309" t="str">
        <f>+C11</f>
        <v>B&amp;C S.A. 
60%</v>
      </c>
      <c r="D50" s="309"/>
      <c r="E50" s="309" t="str">
        <f>+E11</f>
        <v>PROYTECO S.A.S.
40%</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85</v>
      </c>
      <c r="E52" s="326" t="s">
        <v>133</v>
      </c>
      <c r="F52" s="302">
        <v>87</v>
      </c>
      <c r="G52" s="354" t="s">
        <v>382</v>
      </c>
      <c r="H52" s="354"/>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169</v>
      </c>
      <c r="G56" s="405" t="s">
        <v>382</v>
      </c>
      <c r="H56" s="333"/>
    </row>
    <row r="57" spans="1:9" x14ac:dyDescent="0.25">
      <c r="A57" s="167">
        <v>8.1999999999999993</v>
      </c>
      <c r="B57" s="39" t="s">
        <v>44</v>
      </c>
      <c r="C57" s="330" t="s">
        <v>173</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23.2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39"/>
      <c r="D65" s="340"/>
      <c r="E65" s="341"/>
      <c r="F65" s="346"/>
      <c r="G65" s="405"/>
      <c r="H65" s="334"/>
      <c r="I65" s="2"/>
    </row>
    <row r="66" spans="1:9" ht="30.75" thickBot="1" x14ac:dyDescent="0.3">
      <c r="A66" s="5" t="s">
        <v>50</v>
      </c>
      <c r="B66" s="40" t="s">
        <v>77</v>
      </c>
      <c r="C66" s="565"/>
      <c r="D66" s="566"/>
      <c r="E66" s="567"/>
      <c r="F66" s="588"/>
      <c r="G66" s="406"/>
      <c r="H66" s="335"/>
      <c r="I66" s="44"/>
    </row>
    <row r="67" spans="1:9" ht="30" customHeight="1" thickBot="1" x14ac:dyDescent="0.3">
      <c r="A67" s="307">
        <v>9</v>
      </c>
      <c r="B67" s="324" t="s">
        <v>51</v>
      </c>
      <c r="C67" s="309" t="str">
        <f>+C11</f>
        <v>B&amp;C S.A. 
60%</v>
      </c>
      <c r="D67" s="309"/>
      <c r="E67" s="309" t="str">
        <f>+E11</f>
        <v>PROYTECO S.A.S.
40%</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644" t="s">
        <v>61</v>
      </c>
      <c r="D69" s="645"/>
      <c r="E69" s="326" t="s">
        <v>133</v>
      </c>
      <c r="F69" s="328">
        <v>147</v>
      </c>
      <c r="G69" s="320" t="s">
        <v>382</v>
      </c>
      <c r="H69" s="322"/>
    </row>
    <row r="70" spans="1:9" x14ac:dyDescent="0.25">
      <c r="A70" s="167">
        <v>9.1999999999999993</v>
      </c>
      <c r="B70" s="38" t="s">
        <v>52</v>
      </c>
      <c r="C70" s="638"/>
      <c r="D70" s="639"/>
      <c r="E70" s="327"/>
      <c r="F70" s="329"/>
      <c r="G70" s="320"/>
      <c r="H70" s="322"/>
    </row>
    <row r="71" spans="1:9" ht="30.75" thickBot="1" x14ac:dyDescent="0.3">
      <c r="A71" s="169">
        <v>9.3000000000000007</v>
      </c>
      <c r="B71" s="45" t="s">
        <v>53</v>
      </c>
      <c r="C71" s="654" t="s">
        <v>61</v>
      </c>
      <c r="D71" s="515"/>
      <c r="E71" s="155" t="s">
        <v>133</v>
      </c>
      <c r="F71" s="157">
        <v>148</v>
      </c>
      <c r="G71" s="321"/>
      <c r="H71" s="323"/>
    </row>
    <row r="72" spans="1:9" ht="30" customHeight="1" thickBot="1" x14ac:dyDescent="0.3">
      <c r="A72" s="307">
        <v>10</v>
      </c>
      <c r="B72" s="324" t="s">
        <v>54</v>
      </c>
      <c r="C72" s="309" t="str">
        <f>+C11</f>
        <v>B&amp;C S.A. 
60%</v>
      </c>
      <c r="D72" s="309"/>
      <c r="E72" s="309" t="str">
        <f>+E11</f>
        <v>PROYTECO S.A.S.
40%</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655" t="s">
        <v>61</v>
      </c>
      <c r="D74" s="656"/>
      <c r="E74" s="692" t="s">
        <v>61</v>
      </c>
      <c r="F74" s="693"/>
      <c r="G74" s="100"/>
      <c r="H74" s="101"/>
    </row>
    <row r="75" spans="1:9" ht="30" customHeight="1" thickBot="1" x14ac:dyDescent="0.3">
      <c r="A75" s="307">
        <v>12</v>
      </c>
      <c r="B75" s="314" t="s">
        <v>56</v>
      </c>
      <c r="C75" s="309" t="str">
        <f>+C11</f>
        <v>B&amp;C S.A. 
60%</v>
      </c>
      <c r="D75" s="309"/>
      <c r="E75" s="309" t="str">
        <f>+E11</f>
        <v>PROYTECO S.A.S.
40%</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626" t="s">
        <v>133</v>
      </c>
      <c r="D77" s="627"/>
      <c r="E77" s="626" t="s">
        <v>133</v>
      </c>
      <c r="F77" s="627"/>
      <c r="G77" s="354" t="s">
        <v>382</v>
      </c>
      <c r="H77" s="376"/>
    </row>
    <row r="78" spans="1:9" ht="31.5" customHeight="1" x14ac:dyDescent="0.25">
      <c r="A78" s="167">
        <v>12.2</v>
      </c>
      <c r="B78" s="66" t="s">
        <v>58</v>
      </c>
      <c r="C78" s="626" t="s">
        <v>133</v>
      </c>
      <c r="D78" s="627"/>
      <c r="E78" s="626" t="s">
        <v>133</v>
      </c>
      <c r="F78" s="627"/>
      <c r="G78" s="320"/>
      <c r="H78" s="322"/>
    </row>
    <row r="79" spans="1:9" ht="15.75" thickBot="1" x14ac:dyDescent="0.3">
      <c r="A79" s="46">
        <v>12.3</v>
      </c>
      <c r="B79" s="205" t="s">
        <v>59</v>
      </c>
      <c r="C79" s="626" t="s">
        <v>133</v>
      </c>
      <c r="D79" s="627"/>
      <c r="E79" s="626" t="s">
        <v>133</v>
      </c>
      <c r="F79" s="627"/>
      <c r="G79" s="321"/>
      <c r="H79" s="323"/>
    </row>
    <row r="80" spans="1:9" ht="29.25" thickBot="1" x14ac:dyDescent="0.3">
      <c r="A80" s="175"/>
      <c r="B80" s="108" t="s">
        <v>117</v>
      </c>
      <c r="C80" s="694" t="s">
        <v>133</v>
      </c>
      <c r="D80" s="695"/>
      <c r="E80" s="695"/>
      <c r="F80" s="695"/>
      <c r="G80" s="695"/>
      <c r="H80" s="696"/>
    </row>
  </sheetData>
  <mergeCells count="117">
    <mergeCell ref="C79:D79"/>
    <mergeCell ref="E79:F79"/>
    <mergeCell ref="C80:H80"/>
    <mergeCell ref="G75:G76"/>
    <mergeCell ref="H75:H76"/>
    <mergeCell ref="C76:D76"/>
    <mergeCell ref="E76:F76"/>
    <mergeCell ref="C77:D77"/>
    <mergeCell ref="E77:F77"/>
    <mergeCell ref="G77:G79"/>
    <mergeCell ref="H77:H79"/>
    <mergeCell ref="C78:D78"/>
    <mergeCell ref="E78:F78"/>
    <mergeCell ref="C74:D74"/>
    <mergeCell ref="E74:F74"/>
    <mergeCell ref="A75:A76"/>
    <mergeCell ref="B75:B76"/>
    <mergeCell ref="C75:D75"/>
    <mergeCell ref="E75:F75"/>
    <mergeCell ref="A72:A73"/>
    <mergeCell ref="B72:B73"/>
    <mergeCell ref="C72:D72"/>
    <mergeCell ref="E72:F72"/>
    <mergeCell ref="G72:G73"/>
    <mergeCell ref="H72:H73"/>
    <mergeCell ref="C69:D70"/>
    <mergeCell ref="E69:E70"/>
    <mergeCell ref="F69:F70"/>
    <mergeCell ref="G69:G71"/>
    <mergeCell ref="H69:H71"/>
    <mergeCell ref="C71:D71"/>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34" zoomScale="70" zoomScaleNormal="7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0.28515625" style="182" customWidth="1"/>
    <col min="6" max="6" width="25" style="182" customWidth="1"/>
    <col min="7" max="7" width="55.5703125" style="30" customWidth="1"/>
    <col min="8" max="8" width="17.85546875" style="30" bestFit="1" customWidth="1"/>
    <col min="9" max="16384" width="11.42578125" style="30"/>
  </cols>
  <sheetData>
    <row r="1" spans="1:7" ht="15" customHeight="1" x14ac:dyDescent="0.25">
      <c r="F1" s="72"/>
      <c r="G1" s="72"/>
    </row>
    <row r="2" spans="1:7" ht="15" customHeight="1" x14ac:dyDescent="0.25">
      <c r="C2" s="399" t="s">
        <v>64</v>
      </c>
      <c r="D2" s="399"/>
      <c r="E2" s="399"/>
      <c r="F2" s="72"/>
      <c r="G2" s="72"/>
    </row>
    <row r="3" spans="1:7" x14ac:dyDescent="0.25">
      <c r="E3" s="30"/>
    </row>
    <row r="4" spans="1:7" ht="15" customHeight="1" x14ac:dyDescent="0.25">
      <c r="C4" s="399" t="s">
        <v>0</v>
      </c>
      <c r="D4" s="399"/>
      <c r="E4" s="399"/>
      <c r="F4" s="72"/>
      <c r="G4" s="72"/>
    </row>
    <row r="5" spans="1:7" ht="15" customHeight="1" x14ac:dyDescent="0.25">
      <c r="A5" s="72"/>
      <c r="B5" s="72"/>
      <c r="C5" s="72"/>
      <c r="D5" s="72"/>
      <c r="E5" s="72"/>
      <c r="F5" s="72"/>
      <c r="G5" s="72"/>
    </row>
    <row r="6" spans="1:7" x14ac:dyDescent="0.25">
      <c r="D6" s="31"/>
      <c r="E6" s="31"/>
      <c r="F6" s="31"/>
      <c r="G6" s="31"/>
    </row>
    <row r="7" spans="1:7" ht="44.25" customHeight="1" x14ac:dyDescent="0.25">
      <c r="C7" s="31"/>
    </row>
    <row r="8" spans="1:7" ht="15" customHeight="1" x14ac:dyDescent="0.25">
      <c r="A8" s="68" t="s">
        <v>1</v>
      </c>
      <c r="B8" s="69" t="s">
        <v>2</v>
      </c>
      <c r="C8" s="400">
        <v>27</v>
      </c>
      <c r="D8" s="400"/>
      <c r="E8" s="400"/>
      <c r="F8" s="71"/>
      <c r="G8" s="71"/>
    </row>
    <row r="9" spans="1:7" ht="31.5" customHeight="1" x14ac:dyDescent="0.25">
      <c r="A9" s="68" t="s">
        <v>3</v>
      </c>
      <c r="B9" s="69" t="s">
        <v>4</v>
      </c>
      <c r="C9" s="400" t="s">
        <v>471</v>
      </c>
      <c r="D9" s="400"/>
      <c r="E9" s="400"/>
      <c r="F9" s="71"/>
    </row>
    <row r="10" spans="1:7" ht="39.75" customHeight="1" x14ac:dyDescent="0.25">
      <c r="A10" s="68" t="s">
        <v>5</v>
      </c>
      <c r="B10" s="70" t="s">
        <v>6</v>
      </c>
      <c r="C10" s="400" t="s">
        <v>379</v>
      </c>
      <c r="D10" s="400"/>
      <c r="E10" s="400"/>
      <c r="F10" s="71"/>
      <c r="G10" s="71"/>
    </row>
    <row r="11" spans="1:7" ht="57.75" customHeight="1" x14ac:dyDescent="0.25">
      <c r="A11" s="68" t="s">
        <v>7</v>
      </c>
      <c r="B11" s="69" t="s">
        <v>8</v>
      </c>
      <c r="C11" s="631" t="s">
        <v>380</v>
      </c>
      <c r="D11" s="632"/>
      <c r="E11" s="136"/>
      <c r="F11" s="34"/>
      <c r="G11" s="35"/>
    </row>
    <row r="12" spans="1:7" x14ac:dyDescent="0.25">
      <c r="A12" s="68" t="s">
        <v>9</v>
      </c>
      <c r="B12" s="69" t="s">
        <v>10</v>
      </c>
      <c r="C12" s="629" t="s">
        <v>85</v>
      </c>
      <c r="D12" s="630"/>
      <c r="E12" s="134"/>
    </row>
    <row r="13" spans="1:7" x14ac:dyDescent="0.25">
      <c r="A13" s="68" t="s">
        <v>11</v>
      </c>
      <c r="B13" s="69" t="s">
        <v>12</v>
      </c>
      <c r="C13" s="629" t="s">
        <v>87</v>
      </c>
      <c r="D13" s="630"/>
      <c r="E13" s="134"/>
    </row>
    <row r="14" spans="1:7" ht="15.75" thickBot="1" x14ac:dyDescent="0.3">
      <c r="A14" s="32"/>
      <c r="B14" s="33"/>
      <c r="C14" s="36"/>
    </row>
    <row r="15" spans="1:7" x14ac:dyDescent="0.25">
      <c r="A15" s="47">
        <v>1</v>
      </c>
      <c r="B15" s="49" t="s">
        <v>13</v>
      </c>
      <c r="C15" s="355" t="s">
        <v>14</v>
      </c>
      <c r="D15" s="356"/>
      <c r="E15" s="135" t="s">
        <v>15</v>
      </c>
      <c r="F15" s="52" t="s">
        <v>16</v>
      </c>
      <c r="G15" s="55" t="s">
        <v>17</v>
      </c>
    </row>
    <row r="16" spans="1:7" x14ac:dyDescent="0.25">
      <c r="A16" s="167">
        <v>1.1000000000000001</v>
      </c>
      <c r="B16" s="37" t="s">
        <v>18</v>
      </c>
      <c r="C16" s="531" t="s">
        <v>133</v>
      </c>
      <c r="D16" s="532"/>
      <c r="E16" s="370" t="s">
        <v>472</v>
      </c>
      <c r="F16" s="379" t="s">
        <v>382</v>
      </c>
      <c r="G16" s="382"/>
    </row>
    <row r="17" spans="1:7" x14ac:dyDescent="0.25">
      <c r="A17" s="167">
        <v>1.2</v>
      </c>
      <c r="B17" s="6" t="s">
        <v>292</v>
      </c>
      <c r="C17" s="533"/>
      <c r="D17" s="534"/>
      <c r="E17" s="395"/>
      <c r="F17" s="380"/>
      <c r="G17" s="334"/>
    </row>
    <row r="18" spans="1:7" x14ac:dyDescent="0.25">
      <c r="A18" s="167">
        <v>1.3</v>
      </c>
      <c r="B18" s="37" t="s">
        <v>19</v>
      </c>
      <c r="C18" s="533"/>
      <c r="D18" s="534"/>
      <c r="E18" s="395"/>
      <c r="F18" s="380"/>
      <c r="G18" s="334"/>
    </row>
    <row r="19" spans="1:7" ht="30" x14ac:dyDescent="0.25">
      <c r="A19" s="167">
        <v>1.4</v>
      </c>
      <c r="B19" s="37" t="s">
        <v>20</v>
      </c>
      <c r="C19" s="533"/>
      <c r="D19" s="534"/>
      <c r="E19" s="395"/>
      <c r="F19" s="380"/>
      <c r="G19" s="334"/>
    </row>
    <row r="20" spans="1:7" ht="60" x14ac:dyDescent="0.25">
      <c r="A20" s="167">
        <v>1.5</v>
      </c>
      <c r="B20" s="37" t="s">
        <v>275</v>
      </c>
      <c r="C20" s="533"/>
      <c r="D20" s="534"/>
      <c r="E20" s="395"/>
      <c r="F20" s="380"/>
      <c r="G20" s="334"/>
    </row>
    <row r="21" spans="1:7" x14ac:dyDescent="0.25">
      <c r="A21" s="167">
        <v>1.6</v>
      </c>
      <c r="B21" s="39" t="s">
        <v>21</v>
      </c>
      <c r="C21" s="533"/>
      <c r="D21" s="534"/>
      <c r="E21" s="395"/>
      <c r="F21" s="380"/>
      <c r="G21" s="334"/>
    </row>
    <row r="22" spans="1:7" ht="30.75" thickBot="1" x14ac:dyDescent="0.3">
      <c r="A22" s="169">
        <v>1.7</v>
      </c>
      <c r="B22" s="40" t="s">
        <v>22</v>
      </c>
      <c r="C22" s="535"/>
      <c r="D22" s="536"/>
      <c r="E22" s="372"/>
      <c r="F22" s="381"/>
      <c r="G22" s="335"/>
    </row>
    <row r="23" spans="1:7" ht="39" customHeight="1" x14ac:dyDescent="0.25">
      <c r="A23" s="47">
        <v>2</v>
      </c>
      <c r="B23" s="48" t="s">
        <v>23</v>
      </c>
      <c r="C23" s="355" t="s">
        <v>14</v>
      </c>
      <c r="D23" s="356"/>
      <c r="E23" s="135" t="s">
        <v>15</v>
      </c>
      <c r="F23" s="52" t="s">
        <v>16</v>
      </c>
      <c r="G23" s="56" t="s">
        <v>17</v>
      </c>
    </row>
    <row r="24" spans="1:7" ht="45.75" customHeight="1" x14ac:dyDescent="0.25">
      <c r="A24" s="167">
        <v>2.1</v>
      </c>
      <c r="B24" s="39" t="s">
        <v>24</v>
      </c>
      <c r="C24" s="383" t="s">
        <v>61</v>
      </c>
      <c r="D24" s="384"/>
      <c r="E24" s="383" t="s">
        <v>61</v>
      </c>
      <c r="F24" s="379" t="s">
        <v>61</v>
      </c>
      <c r="G24" s="382"/>
    </row>
    <row r="25" spans="1:7" ht="50.25" customHeight="1" x14ac:dyDescent="0.25">
      <c r="A25" s="167">
        <v>2.2000000000000002</v>
      </c>
      <c r="B25" s="39" t="s">
        <v>25</v>
      </c>
      <c r="C25" s="386"/>
      <c r="D25" s="387"/>
      <c r="E25" s="386"/>
      <c r="F25" s="380"/>
      <c r="G25" s="382"/>
    </row>
    <row r="26" spans="1:7" ht="74.25" customHeight="1" x14ac:dyDescent="0.25">
      <c r="A26" s="167">
        <v>2.2999999999999998</v>
      </c>
      <c r="B26" s="73" t="s">
        <v>26</v>
      </c>
      <c r="C26" s="386"/>
      <c r="D26" s="387"/>
      <c r="E26" s="386"/>
      <c r="F26" s="380"/>
      <c r="G26" s="382"/>
    </row>
    <row r="27" spans="1:7" ht="42" customHeight="1" thickBot="1" x14ac:dyDescent="0.3">
      <c r="A27" s="169">
        <v>2.4</v>
      </c>
      <c r="B27" s="40" t="s">
        <v>27</v>
      </c>
      <c r="C27" s="389"/>
      <c r="D27" s="390"/>
      <c r="E27" s="389"/>
      <c r="F27" s="381"/>
      <c r="G27" s="392"/>
    </row>
    <row r="28" spans="1:7" ht="33.75" customHeight="1" thickBot="1" x14ac:dyDescent="0.3">
      <c r="A28" s="307">
        <v>3</v>
      </c>
      <c r="B28" s="324" t="s">
        <v>267</v>
      </c>
      <c r="C28" s="633" t="str">
        <f>+C9</f>
        <v>PAULO EMILIO BRAVO CONSULTORES S.A.S.</v>
      </c>
      <c r="D28" s="634"/>
      <c r="E28" s="140"/>
      <c r="F28" s="312" t="s">
        <v>16</v>
      </c>
      <c r="G28" s="312" t="s">
        <v>17</v>
      </c>
    </row>
    <row r="29" spans="1:7" ht="30" customHeight="1" x14ac:dyDescent="0.25">
      <c r="A29" s="308"/>
      <c r="B29" s="325"/>
      <c r="C29" s="635" t="s">
        <v>14</v>
      </c>
      <c r="D29" s="564"/>
      <c r="E29" s="145" t="s">
        <v>15</v>
      </c>
      <c r="F29" s="313"/>
      <c r="G29" s="313"/>
    </row>
    <row r="30" spans="1:7" ht="47.25" customHeight="1" x14ac:dyDescent="0.25">
      <c r="A30" s="167" t="s">
        <v>29</v>
      </c>
      <c r="B30" s="37" t="s">
        <v>18</v>
      </c>
      <c r="C30" s="370" t="s">
        <v>61</v>
      </c>
      <c r="D30" s="371"/>
      <c r="E30" s="374" t="s">
        <v>61</v>
      </c>
      <c r="F30" s="354" t="s">
        <v>61</v>
      </c>
      <c r="G30" s="376"/>
    </row>
    <row r="31" spans="1:7" ht="15.75" thickBot="1" x14ac:dyDescent="0.3">
      <c r="A31" s="169" t="s">
        <v>30</v>
      </c>
      <c r="B31" s="40" t="s">
        <v>31</v>
      </c>
      <c r="C31" s="372"/>
      <c r="D31" s="373"/>
      <c r="E31" s="375"/>
      <c r="F31" s="321"/>
      <c r="G31" s="323"/>
    </row>
    <row r="32" spans="1:7" ht="33" customHeight="1" thickBot="1" x14ac:dyDescent="0.3">
      <c r="A32" s="307">
        <v>4</v>
      </c>
      <c r="B32" s="377" t="s">
        <v>32</v>
      </c>
      <c r="C32" s="633" t="str">
        <f>+C9</f>
        <v>PAULO EMILIO BRAVO CONSULTORES S.A.S.</v>
      </c>
      <c r="D32" s="634"/>
      <c r="E32" s="140"/>
      <c r="F32" s="312" t="s">
        <v>16</v>
      </c>
      <c r="G32" s="312" t="s">
        <v>17</v>
      </c>
    </row>
    <row r="33" spans="1:7" ht="33" customHeight="1" x14ac:dyDescent="0.25">
      <c r="A33" s="308"/>
      <c r="B33" s="378"/>
      <c r="C33" s="635" t="s">
        <v>14</v>
      </c>
      <c r="D33" s="564"/>
      <c r="E33" s="145" t="s">
        <v>15</v>
      </c>
      <c r="F33" s="313"/>
      <c r="G33" s="313"/>
    </row>
    <row r="34" spans="1:7" ht="47.25" customHeight="1" x14ac:dyDescent="0.25">
      <c r="A34" s="167">
        <v>4.0999999999999996</v>
      </c>
      <c r="B34" s="8" t="s">
        <v>65</v>
      </c>
      <c r="C34" s="370" t="s">
        <v>133</v>
      </c>
      <c r="D34" s="371"/>
      <c r="E34" s="156" t="s">
        <v>473</v>
      </c>
      <c r="F34" s="354" t="s">
        <v>382</v>
      </c>
      <c r="G34" s="322"/>
    </row>
    <row r="35" spans="1:7" x14ac:dyDescent="0.25">
      <c r="A35" s="167">
        <v>4.2</v>
      </c>
      <c r="B35" s="8" t="s">
        <v>33</v>
      </c>
      <c r="C35" s="370" t="s">
        <v>133</v>
      </c>
      <c r="D35" s="371"/>
      <c r="E35" s="4">
        <v>60</v>
      </c>
      <c r="F35" s="320"/>
      <c r="G35" s="322"/>
    </row>
    <row r="36" spans="1:7" ht="15.75" thickBot="1" x14ac:dyDescent="0.3">
      <c r="A36" s="169">
        <v>4.3</v>
      </c>
      <c r="B36" s="9" t="s">
        <v>62</v>
      </c>
      <c r="C36" s="370" t="s">
        <v>319</v>
      </c>
      <c r="D36" s="371"/>
      <c r="E36" s="157">
        <v>23</v>
      </c>
      <c r="F36" s="321"/>
      <c r="G36" s="323"/>
    </row>
    <row r="37" spans="1:7" ht="30" customHeight="1" thickBot="1" x14ac:dyDescent="0.3">
      <c r="A37" s="307">
        <v>5</v>
      </c>
      <c r="B37" s="314" t="s">
        <v>34</v>
      </c>
      <c r="C37" s="633" t="str">
        <f>+C9</f>
        <v>PAULO EMILIO BRAVO CONSULTORES S.A.S.</v>
      </c>
      <c r="D37" s="634"/>
      <c r="E37" s="140"/>
      <c r="F37" s="312" t="s">
        <v>16</v>
      </c>
      <c r="G37" s="312" t="s">
        <v>17</v>
      </c>
    </row>
    <row r="38" spans="1:7" ht="15.75" thickBot="1" x14ac:dyDescent="0.3">
      <c r="A38" s="308"/>
      <c r="B38" s="315"/>
      <c r="C38" s="635" t="s">
        <v>14</v>
      </c>
      <c r="D38" s="564"/>
      <c r="E38" s="57" t="s">
        <v>15</v>
      </c>
      <c r="F38" s="313"/>
      <c r="G38" s="313"/>
    </row>
    <row r="39" spans="1:7" ht="45" customHeight="1" x14ac:dyDescent="0.25">
      <c r="A39" s="167">
        <v>5.0999999999999996</v>
      </c>
      <c r="B39" s="8" t="s">
        <v>66</v>
      </c>
      <c r="C39" s="644" t="s">
        <v>133</v>
      </c>
      <c r="D39" s="645"/>
      <c r="E39" s="361" t="s">
        <v>474</v>
      </c>
      <c r="F39" s="364" t="s">
        <v>382</v>
      </c>
      <c r="G39" s="367"/>
    </row>
    <row r="40" spans="1:7" ht="30" x14ac:dyDescent="0.25">
      <c r="A40" s="167">
        <v>5.2</v>
      </c>
      <c r="B40" s="8" t="s">
        <v>67</v>
      </c>
      <c r="C40" s="395"/>
      <c r="D40" s="397"/>
      <c r="E40" s="362"/>
      <c r="F40" s="365"/>
      <c r="G40" s="368"/>
    </row>
    <row r="41" spans="1:7" ht="30" x14ac:dyDescent="0.25">
      <c r="A41" s="167">
        <v>5.3</v>
      </c>
      <c r="B41" s="10" t="s">
        <v>68</v>
      </c>
      <c r="C41" s="395"/>
      <c r="D41" s="397"/>
      <c r="E41" s="362"/>
      <c r="F41" s="365"/>
      <c r="G41" s="368"/>
    </row>
    <row r="42" spans="1:7" x14ac:dyDescent="0.25">
      <c r="A42" s="167">
        <v>5.4</v>
      </c>
      <c r="B42" s="8" t="s">
        <v>35</v>
      </c>
      <c r="C42" s="395"/>
      <c r="D42" s="397"/>
      <c r="E42" s="362"/>
      <c r="F42" s="365"/>
      <c r="G42" s="368"/>
    </row>
    <row r="43" spans="1:7" ht="15.75" thickBot="1" x14ac:dyDescent="0.3">
      <c r="A43" s="169">
        <v>5.5</v>
      </c>
      <c r="B43" s="40" t="s">
        <v>36</v>
      </c>
      <c r="C43" s="372"/>
      <c r="D43" s="373"/>
      <c r="E43" s="363"/>
      <c r="F43" s="366"/>
      <c r="G43" s="369"/>
    </row>
    <row r="44" spans="1:7" ht="30" customHeight="1" thickBot="1" x14ac:dyDescent="0.3">
      <c r="A44" s="307">
        <v>6</v>
      </c>
      <c r="B44" s="314" t="s">
        <v>37</v>
      </c>
      <c r="C44" s="633" t="str">
        <f>+C9</f>
        <v>PAULO EMILIO BRAVO CONSULTORES S.A.S.</v>
      </c>
      <c r="D44" s="634"/>
      <c r="E44" s="140"/>
      <c r="F44" s="312" t="s">
        <v>16</v>
      </c>
      <c r="G44" s="312" t="s">
        <v>17</v>
      </c>
    </row>
    <row r="45" spans="1:7" ht="30" customHeight="1" thickBot="1" x14ac:dyDescent="0.3">
      <c r="A45" s="308"/>
      <c r="B45" s="315"/>
      <c r="C45" s="635" t="s">
        <v>14</v>
      </c>
      <c r="D45" s="564"/>
      <c r="E45" s="57" t="s">
        <v>15</v>
      </c>
      <c r="F45" s="313"/>
      <c r="G45" s="313"/>
    </row>
    <row r="46" spans="1:7" ht="30" x14ac:dyDescent="0.25">
      <c r="A46" s="167">
        <v>6.1</v>
      </c>
      <c r="B46" s="39" t="s">
        <v>38</v>
      </c>
      <c r="C46" s="370" t="s">
        <v>61</v>
      </c>
      <c r="D46" s="371"/>
      <c r="E46" s="328" t="s">
        <v>61</v>
      </c>
      <c r="F46" s="354" t="s">
        <v>61</v>
      </c>
      <c r="G46" s="376" t="s">
        <v>61</v>
      </c>
    </row>
    <row r="47" spans="1:7" x14ac:dyDescent="0.25">
      <c r="A47" s="167">
        <v>6.2</v>
      </c>
      <c r="B47" s="39" t="s">
        <v>69</v>
      </c>
      <c r="C47" s="395"/>
      <c r="D47" s="397"/>
      <c r="E47" s="529"/>
      <c r="F47" s="320"/>
      <c r="G47" s="322"/>
    </row>
    <row r="48" spans="1:7" ht="30" x14ac:dyDescent="0.25">
      <c r="A48" s="167">
        <v>6.3</v>
      </c>
      <c r="B48" s="39" t="s">
        <v>268</v>
      </c>
      <c r="C48" s="395"/>
      <c r="D48" s="397"/>
      <c r="E48" s="529"/>
      <c r="F48" s="320"/>
      <c r="G48" s="322"/>
    </row>
    <row r="49" spans="1:8" ht="45.75" thickBot="1" x14ac:dyDescent="0.3">
      <c r="A49" s="167">
        <v>6.4</v>
      </c>
      <c r="B49" s="40" t="s">
        <v>71</v>
      </c>
      <c r="C49" s="372"/>
      <c r="D49" s="373"/>
      <c r="E49" s="530"/>
      <c r="F49" s="321"/>
      <c r="G49" s="323"/>
    </row>
    <row r="50" spans="1:8" ht="30" customHeight="1" thickBot="1" x14ac:dyDescent="0.3">
      <c r="A50" s="307">
        <v>7</v>
      </c>
      <c r="B50" s="324" t="s">
        <v>262</v>
      </c>
      <c r="C50" s="642" t="str">
        <f>+C9</f>
        <v>PAULO EMILIO BRAVO CONSULTORES S.A.S.</v>
      </c>
      <c r="D50" s="643"/>
      <c r="E50" s="140"/>
      <c r="F50" s="312" t="s">
        <v>16</v>
      </c>
      <c r="G50" s="312" t="s">
        <v>17</v>
      </c>
    </row>
    <row r="51" spans="1:8" ht="30.75" customHeight="1" thickBot="1" x14ac:dyDescent="0.3">
      <c r="A51" s="308"/>
      <c r="B51" s="325"/>
      <c r="C51" s="646" t="s">
        <v>14</v>
      </c>
      <c r="D51" s="647"/>
      <c r="E51" s="57" t="s">
        <v>15</v>
      </c>
      <c r="F51" s="313"/>
      <c r="G51" s="313"/>
    </row>
    <row r="52" spans="1:8" x14ac:dyDescent="0.25">
      <c r="A52" s="167">
        <v>7.1</v>
      </c>
      <c r="B52" s="39" t="s">
        <v>40</v>
      </c>
      <c r="C52" s="644" t="s">
        <v>133</v>
      </c>
      <c r="D52" s="645"/>
      <c r="E52" s="302">
        <v>63</v>
      </c>
      <c r="F52" s="354" t="s">
        <v>382</v>
      </c>
      <c r="G52" s="354"/>
    </row>
    <row r="53" spans="1:8" ht="30" x14ac:dyDescent="0.25">
      <c r="A53" s="167">
        <v>7.2</v>
      </c>
      <c r="B53" s="39" t="s">
        <v>72</v>
      </c>
      <c r="C53" s="395"/>
      <c r="D53" s="397"/>
      <c r="E53" s="302"/>
      <c r="F53" s="320"/>
      <c r="G53" s="320"/>
    </row>
    <row r="54" spans="1:8" ht="30.75" thickBot="1" x14ac:dyDescent="0.3">
      <c r="A54" s="169">
        <v>7.3</v>
      </c>
      <c r="B54" s="40" t="s">
        <v>41</v>
      </c>
      <c r="C54" s="372"/>
      <c r="D54" s="373"/>
      <c r="E54" s="353"/>
      <c r="F54" s="321"/>
      <c r="G54" s="321"/>
    </row>
    <row r="55" spans="1:8" x14ac:dyDescent="0.25">
      <c r="A55" s="47">
        <v>8</v>
      </c>
      <c r="B55" s="61" t="s">
        <v>42</v>
      </c>
      <c r="C55" s="355" t="s">
        <v>14</v>
      </c>
      <c r="D55" s="356"/>
      <c r="E55" s="145" t="s">
        <v>15</v>
      </c>
      <c r="F55" s="52" t="s">
        <v>16</v>
      </c>
      <c r="G55" s="55" t="s">
        <v>17</v>
      </c>
    </row>
    <row r="56" spans="1:8" x14ac:dyDescent="0.25">
      <c r="A56" s="167">
        <v>8.1</v>
      </c>
      <c r="B56" s="39" t="s">
        <v>43</v>
      </c>
      <c r="C56" s="648" t="s">
        <v>304</v>
      </c>
      <c r="D56" s="649"/>
      <c r="E56" s="345" t="s">
        <v>475</v>
      </c>
      <c r="F56" s="405" t="s">
        <v>382</v>
      </c>
      <c r="G56" s="333"/>
    </row>
    <row r="57" spans="1:8" x14ac:dyDescent="0.25">
      <c r="A57" s="167">
        <v>8.1999999999999993</v>
      </c>
      <c r="B57" s="39" t="s">
        <v>44</v>
      </c>
      <c r="C57" s="648" t="s">
        <v>173</v>
      </c>
      <c r="D57" s="649"/>
      <c r="E57" s="346"/>
      <c r="F57" s="405"/>
      <c r="G57" s="334"/>
    </row>
    <row r="58" spans="1:8" x14ac:dyDescent="0.25">
      <c r="A58" s="167">
        <v>8.3000000000000007</v>
      </c>
      <c r="B58" s="8" t="s">
        <v>45</v>
      </c>
      <c r="C58" s="336" t="s">
        <v>133</v>
      </c>
      <c r="D58" s="337"/>
      <c r="E58" s="346"/>
      <c r="F58" s="405"/>
      <c r="G58" s="334"/>
    </row>
    <row r="59" spans="1:8" ht="30" x14ac:dyDescent="0.25">
      <c r="A59" s="167">
        <v>8.4</v>
      </c>
      <c r="B59" s="8" t="s">
        <v>46</v>
      </c>
      <c r="C59" s="339"/>
      <c r="D59" s="340"/>
      <c r="E59" s="346"/>
      <c r="F59" s="405"/>
      <c r="G59" s="334"/>
    </row>
    <row r="60" spans="1:8" ht="30" customHeight="1" x14ac:dyDescent="0.25">
      <c r="A60" s="167">
        <v>8.5</v>
      </c>
      <c r="B60" s="8" t="s">
        <v>73</v>
      </c>
      <c r="C60" s="339"/>
      <c r="D60" s="340"/>
      <c r="E60" s="346"/>
      <c r="F60" s="405"/>
      <c r="G60" s="334"/>
    </row>
    <row r="61" spans="1:8" ht="19.5" customHeight="1" x14ac:dyDescent="0.25">
      <c r="A61" s="167">
        <v>8.6</v>
      </c>
      <c r="B61" s="8" t="s">
        <v>74</v>
      </c>
      <c r="C61" s="339"/>
      <c r="D61" s="340"/>
      <c r="E61" s="346"/>
      <c r="F61" s="405"/>
      <c r="G61" s="334"/>
    </row>
    <row r="62" spans="1:8" x14ac:dyDescent="0.25">
      <c r="A62" s="167">
        <v>8.6999999999999993</v>
      </c>
      <c r="B62" s="8" t="s">
        <v>47</v>
      </c>
      <c r="C62" s="339"/>
      <c r="D62" s="340"/>
      <c r="E62" s="346"/>
      <c r="F62" s="405"/>
      <c r="G62" s="334"/>
      <c r="H62" s="1"/>
    </row>
    <row r="63" spans="1:8" ht="31.5" customHeight="1" x14ac:dyDescent="0.3">
      <c r="A63" s="167">
        <v>8.8000000000000007</v>
      </c>
      <c r="B63" s="211" t="s">
        <v>75</v>
      </c>
      <c r="C63" s="339"/>
      <c r="D63" s="340"/>
      <c r="E63" s="346"/>
      <c r="F63" s="405"/>
      <c r="G63" s="334"/>
      <c r="H63" s="2"/>
    </row>
    <row r="64" spans="1:8" ht="16.5" x14ac:dyDescent="0.3">
      <c r="A64" s="167">
        <v>8.9</v>
      </c>
      <c r="B64" s="11" t="s">
        <v>76</v>
      </c>
      <c r="C64" s="342"/>
      <c r="D64" s="343"/>
      <c r="E64" s="346"/>
      <c r="F64" s="405"/>
      <c r="G64" s="334"/>
      <c r="H64" s="2"/>
    </row>
    <row r="65" spans="1:8" ht="16.5" x14ac:dyDescent="0.3">
      <c r="A65" s="167" t="s">
        <v>48</v>
      </c>
      <c r="B65" s="39" t="s">
        <v>49</v>
      </c>
      <c r="C65" s="648" t="s">
        <v>133</v>
      </c>
      <c r="D65" s="684"/>
      <c r="E65" s="346"/>
      <c r="F65" s="405"/>
      <c r="G65" s="334"/>
      <c r="H65" s="2"/>
    </row>
    <row r="66" spans="1:8" ht="30.75" thickBot="1" x14ac:dyDescent="0.3">
      <c r="A66" s="5" t="s">
        <v>50</v>
      </c>
      <c r="B66" s="40" t="s">
        <v>77</v>
      </c>
      <c r="C66" s="651" t="s">
        <v>133</v>
      </c>
      <c r="D66" s="652"/>
      <c r="E66" s="588"/>
      <c r="F66" s="406"/>
      <c r="G66" s="335"/>
      <c r="H66" s="44"/>
    </row>
    <row r="67" spans="1:8" ht="30" customHeight="1" thickBot="1" x14ac:dyDescent="0.3">
      <c r="A67" s="307">
        <v>9</v>
      </c>
      <c r="B67" s="324" t="s">
        <v>51</v>
      </c>
      <c r="C67" s="642" t="str">
        <f>+C9</f>
        <v>PAULO EMILIO BRAVO CONSULTORES S.A.S.</v>
      </c>
      <c r="D67" s="643"/>
      <c r="E67" s="140"/>
      <c r="F67" s="312" t="s">
        <v>16</v>
      </c>
      <c r="G67" s="312" t="s">
        <v>17</v>
      </c>
    </row>
    <row r="68" spans="1:8" ht="30" customHeight="1" thickBot="1" x14ac:dyDescent="0.3">
      <c r="A68" s="308"/>
      <c r="B68" s="325"/>
      <c r="C68" s="646" t="s">
        <v>14</v>
      </c>
      <c r="D68" s="647"/>
      <c r="E68" s="57" t="s">
        <v>15</v>
      </c>
      <c r="F68" s="313"/>
      <c r="G68" s="313"/>
    </row>
    <row r="69" spans="1:8" x14ac:dyDescent="0.25">
      <c r="A69" s="167">
        <v>9.1</v>
      </c>
      <c r="B69" s="37" t="s">
        <v>78</v>
      </c>
      <c r="C69" s="644" t="s">
        <v>133</v>
      </c>
      <c r="D69" s="645"/>
      <c r="E69" s="328">
        <v>97</v>
      </c>
      <c r="F69" s="320" t="s">
        <v>382</v>
      </c>
      <c r="G69" s="322"/>
    </row>
    <row r="70" spans="1:8" x14ac:dyDescent="0.25">
      <c r="A70" s="167">
        <v>9.1999999999999993</v>
      </c>
      <c r="B70" s="38" t="s">
        <v>52</v>
      </c>
      <c r="C70" s="638"/>
      <c r="D70" s="639"/>
      <c r="E70" s="329"/>
      <c r="F70" s="320"/>
      <c r="G70" s="322"/>
    </row>
    <row r="71" spans="1:8" ht="30.75" thickBot="1" x14ac:dyDescent="0.3">
      <c r="A71" s="169">
        <v>9.3000000000000007</v>
      </c>
      <c r="B71" s="45" t="s">
        <v>53</v>
      </c>
      <c r="C71" s="654" t="s">
        <v>133</v>
      </c>
      <c r="D71" s="515"/>
      <c r="E71" s="157">
        <v>98</v>
      </c>
      <c r="F71" s="321"/>
      <c r="G71" s="323"/>
    </row>
    <row r="72" spans="1:8" ht="30" customHeight="1" thickBot="1" x14ac:dyDescent="0.3">
      <c r="A72" s="307">
        <v>10</v>
      </c>
      <c r="B72" s="324" t="s">
        <v>54</v>
      </c>
      <c r="C72" s="642" t="str">
        <f>+C9</f>
        <v>PAULO EMILIO BRAVO CONSULTORES S.A.S.</v>
      </c>
      <c r="D72" s="643"/>
      <c r="E72" s="140"/>
      <c r="F72" s="312" t="s">
        <v>16</v>
      </c>
      <c r="G72" s="312" t="s">
        <v>17</v>
      </c>
    </row>
    <row r="73" spans="1:8" ht="30" customHeight="1" thickBot="1" x14ac:dyDescent="0.3">
      <c r="A73" s="308"/>
      <c r="B73" s="325"/>
      <c r="C73" s="646" t="s">
        <v>14</v>
      </c>
      <c r="D73" s="647"/>
      <c r="E73" s="57" t="s">
        <v>15</v>
      </c>
      <c r="F73" s="313"/>
      <c r="G73" s="313"/>
    </row>
    <row r="74" spans="1:8" ht="37.5" customHeight="1" thickBot="1" x14ac:dyDescent="0.3">
      <c r="A74" s="169">
        <v>10.1</v>
      </c>
      <c r="B74" s="40" t="s">
        <v>55</v>
      </c>
      <c r="C74" s="655" t="s">
        <v>61</v>
      </c>
      <c r="D74" s="656"/>
      <c r="E74" s="99" t="s">
        <v>61</v>
      </c>
      <c r="F74" s="208" t="s">
        <v>61</v>
      </c>
      <c r="G74" s="101"/>
    </row>
    <row r="75" spans="1:8" ht="30" customHeight="1" thickBot="1" x14ac:dyDescent="0.3">
      <c r="A75" s="307">
        <v>12</v>
      </c>
      <c r="B75" s="314" t="s">
        <v>56</v>
      </c>
      <c r="C75" s="642" t="str">
        <f>+C9</f>
        <v>PAULO EMILIO BRAVO CONSULTORES S.A.S.</v>
      </c>
      <c r="D75" s="643"/>
      <c r="E75" s="140"/>
      <c r="F75" s="310" t="s">
        <v>16</v>
      </c>
      <c r="G75" s="312" t="s">
        <v>17</v>
      </c>
    </row>
    <row r="76" spans="1:8" ht="30" customHeight="1" x14ac:dyDescent="0.25">
      <c r="A76" s="308"/>
      <c r="B76" s="315"/>
      <c r="C76" s="657" t="s">
        <v>14</v>
      </c>
      <c r="D76" s="658"/>
      <c r="E76" s="166"/>
      <c r="F76" s="311"/>
      <c r="G76" s="313"/>
    </row>
    <row r="77" spans="1:8" ht="15.75" thickBot="1" x14ac:dyDescent="0.3">
      <c r="A77" s="167">
        <v>12.1</v>
      </c>
      <c r="B77" s="66" t="s">
        <v>57</v>
      </c>
      <c r="C77" s="654" t="s">
        <v>133</v>
      </c>
      <c r="D77" s="515"/>
      <c r="E77" s="408" t="s">
        <v>61</v>
      </c>
      <c r="F77" s="354" t="s">
        <v>382</v>
      </c>
      <c r="G77" s="376"/>
    </row>
    <row r="78" spans="1:8" ht="15.75" thickBot="1" x14ac:dyDescent="0.3">
      <c r="A78" s="167">
        <v>12.2</v>
      </c>
      <c r="B78" s="66" t="s">
        <v>58</v>
      </c>
      <c r="C78" s="654" t="s">
        <v>133</v>
      </c>
      <c r="D78" s="515"/>
      <c r="E78" s="529"/>
      <c r="F78" s="320"/>
      <c r="G78" s="322"/>
    </row>
    <row r="79" spans="1:8" ht="15.75" thickBot="1" x14ac:dyDescent="0.3">
      <c r="A79" s="46">
        <v>12.3</v>
      </c>
      <c r="B79" s="205" t="s">
        <v>59</v>
      </c>
      <c r="C79" s="654" t="s">
        <v>133</v>
      </c>
      <c r="D79" s="515"/>
      <c r="E79" s="529"/>
      <c r="F79" s="321"/>
      <c r="G79" s="323"/>
    </row>
    <row r="80" spans="1:8" ht="39" customHeight="1" thickBot="1" x14ac:dyDescent="0.3">
      <c r="A80" s="175"/>
      <c r="B80" s="108" t="s">
        <v>117</v>
      </c>
      <c r="C80" s="697" t="s">
        <v>133</v>
      </c>
      <c r="D80" s="698"/>
      <c r="E80" s="698"/>
      <c r="F80" s="698"/>
      <c r="G80" s="699"/>
    </row>
  </sheetData>
  <mergeCells count="109">
    <mergeCell ref="C74:D74"/>
    <mergeCell ref="A75:A76"/>
    <mergeCell ref="B75:B76"/>
    <mergeCell ref="C75:D75"/>
    <mergeCell ref="F75:F76"/>
    <mergeCell ref="C69:D70"/>
    <mergeCell ref="E69:E70"/>
    <mergeCell ref="F69:F71"/>
    <mergeCell ref="C80:G80"/>
    <mergeCell ref="G75:G76"/>
    <mergeCell ref="C76:D76"/>
    <mergeCell ref="C77:D77"/>
    <mergeCell ref="E77:E79"/>
    <mergeCell ref="F77:F79"/>
    <mergeCell ref="G77:G79"/>
    <mergeCell ref="C78:D78"/>
    <mergeCell ref="C79:D79"/>
    <mergeCell ref="G69:G71"/>
    <mergeCell ref="C71:D71"/>
    <mergeCell ref="A72:A73"/>
    <mergeCell ref="B72:B73"/>
    <mergeCell ref="C72:D72"/>
    <mergeCell ref="F72:F73"/>
    <mergeCell ref="G72:G73"/>
    <mergeCell ref="A67:A68"/>
    <mergeCell ref="B67:B68"/>
    <mergeCell ref="C67:D67"/>
    <mergeCell ref="F67:F68"/>
    <mergeCell ref="G67:G68"/>
    <mergeCell ref="C68:D68"/>
    <mergeCell ref="C73:D73"/>
    <mergeCell ref="C56:D56"/>
    <mergeCell ref="E56:E66"/>
    <mergeCell ref="F56:F66"/>
    <mergeCell ref="G56:G66"/>
    <mergeCell ref="C57:D57"/>
    <mergeCell ref="C58:D64"/>
    <mergeCell ref="C65:D65"/>
    <mergeCell ref="C66:D66"/>
    <mergeCell ref="C52:D54"/>
    <mergeCell ref="E52:E54"/>
    <mergeCell ref="F52:F54"/>
    <mergeCell ref="G52:G54"/>
    <mergeCell ref="C55:D55"/>
    <mergeCell ref="C46:D49"/>
    <mergeCell ref="E46:E49"/>
    <mergeCell ref="F46:F49"/>
    <mergeCell ref="G46:G49"/>
    <mergeCell ref="A50:A51"/>
    <mergeCell ref="B50:B51"/>
    <mergeCell ref="C50:D50"/>
    <mergeCell ref="F50:F51"/>
    <mergeCell ref="G50:G51"/>
    <mergeCell ref="C39:D43"/>
    <mergeCell ref="E39:E43"/>
    <mergeCell ref="F39:F43"/>
    <mergeCell ref="G39:G43"/>
    <mergeCell ref="A44:A45"/>
    <mergeCell ref="B44:B45"/>
    <mergeCell ref="C44:D44"/>
    <mergeCell ref="F44:F45"/>
    <mergeCell ref="G44:G45"/>
    <mergeCell ref="C45:D45"/>
    <mergeCell ref="C51:D51"/>
    <mergeCell ref="C34:D34"/>
    <mergeCell ref="F34:F36"/>
    <mergeCell ref="G34:G36"/>
    <mergeCell ref="C35:D35"/>
    <mergeCell ref="C36:D36"/>
    <mergeCell ref="A37:A38"/>
    <mergeCell ref="B37:B38"/>
    <mergeCell ref="C37:D37"/>
    <mergeCell ref="F37:F38"/>
    <mergeCell ref="G37:G38"/>
    <mergeCell ref="C38:D38"/>
    <mergeCell ref="C30:D31"/>
    <mergeCell ref="E30:E31"/>
    <mergeCell ref="F30:F31"/>
    <mergeCell ref="G30:G31"/>
    <mergeCell ref="A32:A33"/>
    <mergeCell ref="B32:B33"/>
    <mergeCell ref="C32:D32"/>
    <mergeCell ref="F32:F33"/>
    <mergeCell ref="G32:G33"/>
    <mergeCell ref="C33:D33"/>
    <mergeCell ref="A28:A29"/>
    <mergeCell ref="B28:B29"/>
    <mergeCell ref="C28:D28"/>
    <mergeCell ref="F28:F29"/>
    <mergeCell ref="G28:G29"/>
    <mergeCell ref="C29:D29"/>
    <mergeCell ref="G16:G22"/>
    <mergeCell ref="C23:D23"/>
    <mergeCell ref="C24:D27"/>
    <mergeCell ref="E24:E27"/>
    <mergeCell ref="F24:F27"/>
    <mergeCell ref="G24:G27"/>
    <mergeCell ref="C12:D12"/>
    <mergeCell ref="C13:D13"/>
    <mergeCell ref="C15:D15"/>
    <mergeCell ref="C16:D22"/>
    <mergeCell ref="E16:E22"/>
    <mergeCell ref="F16:F22"/>
    <mergeCell ref="C2:E2"/>
    <mergeCell ref="C4:E4"/>
    <mergeCell ref="C8:E8"/>
    <mergeCell ref="C9:E9"/>
    <mergeCell ref="C10:E10"/>
    <mergeCell ref="C11:D11"/>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A34" zoomScale="60" zoomScaleNormal="6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37.28515625" style="182" customWidth="1"/>
    <col min="5" max="5" width="22.5703125" style="182" bestFit="1" customWidth="1"/>
    <col min="6" max="6" width="20.5703125" style="182" customWidth="1"/>
    <col min="7" max="7" width="23.5703125" style="182" customWidth="1"/>
    <col min="8" max="8" width="28.85546875" style="182" customWidth="1"/>
    <col min="9" max="9" width="29.4257812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399" t="s">
        <v>64</v>
      </c>
      <c r="D2" s="399"/>
      <c r="E2" s="399"/>
      <c r="F2" s="399"/>
      <c r="G2" s="399"/>
      <c r="H2" s="399"/>
      <c r="I2" s="72"/>
      <c r="J2" s="72"/>
    </row>
    <row r="3" spans="1:10" x14ac:dyDescent="0.25">
      <c r="F3" s="30"/>
    </row>
    <row r="4" spans="1:10" ht="15" customHeight="1" x14ac:dyDescent="0.25">
      <c r="C4" s="399" t="s">
        <v>0</v>
      </c>
      <c r="D4" s="399"/>
      <c r="E4" s="399"/>
      <c r="F4" s="399"/>
      <c r="G4" s="399"/>
      <c r="H4" s="399"/>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4.75" customHeight="1" x14ac:dyDescent="0.25">
      <c r="C7" s="31"/>
      <c r="E7" s="31"/>
      <c r="G7" s="31"/>
    </row>
    <row r="8" spans="1:10" ht="15" customHeight="1" x14ac:dyDescent="0.25">
      <c r="A8" s="68" t="s">
        <v>1</v>
      </c>
      <c r="B8" s="69" t="s">
        <v>2</v>
      </c>
      <c r="C8" s="400">
        <v>28</v>
      </c>
      <c r="D8" s="400"/>
      <c r="E8" s="400"/>
      <c r="F8" s="400"/>
      <c r="G8" s="400"/>
      <c r="H8" s="400"/>
      <c r="I8" s="71"/>
      <c r="J8" s="71"/>
    </row>
    <row r="9" spans="1:10" ht="31.5" customHeight="1" x14ac:dyDescent="0.25">
      <c r="A9" s="68" t="s">
        <v>3</v>
      </c>
      <c r="B9" s="69" t="s">
        <v>4</v>
      </c>
      <c r="C9" s="400" t="s">
        <v>79</v>
      </c>
      <c r="D9" s="400"/>
      <c r="E9" s="400"/>
      <c r="F9" s="400"/>
      <c r="G9" s="400"/>
      <c r="H9" s="400"/>
      <c r="I9" s="71"/>
    </row>
    <row r="10" spans="1:10" ht="39.75" customHeight="1" x14ac:dyDescent="0.25">
      <c r="A10" s="68" t="s">
        <v>5</v>
      </c>
      <c r="B10" s="70" t="s">
        <v>6</v>
      </c>
      <c r="C10" s="400" t="s">
        <v>94</v>
      </c>
      <c r="D10" s="400"/>
      <c r="E10" s="400"/>
      <c r="F10" s="400"/>
      <c r="G10" s="400"/>
      <c r="H10" s="400"/>
      <c r="I10" s="475"/>
      <c r="J10" s="476"/>
    </row>
    <row r="11" spans="1:10" ht="75.75" customHeight="1" x14ac:dyDescent="0.25">
      <c r="A11" s="68" t="s">
        <v>7</v>
      </c>
      <c r="B11" s="69" t="s">
        <v>8</v>
      </c>
      <c r="C11" s="400" t="s">
        <v>476</v>
      </c>
      <c r="D11" s="400"/>
      <c r="E11" s="400" t="s">
        <v>477</v>
      </c>
      <c r="F11" s="400"/>
      <c r="G11" s="400" t="s">
        <v>478</v>
      </c>
      <c r="H11" s="400"/>
      <c r="I11" s="34"/>
      <c r="J11" s="35"/>
    </row>
    <row r="12" spans="1:10" x14ac:dyDescent="0.25">
      <c r="A12" s="68" t="s">
        <v>9</v>
      </c>
      <c r="B12" s="69" t="s">
        <v>10</v>
      </c>
      <c r="C12" s="393" t="s">
        <v>85</v>
      </c>
      <c r="D12" s="393"/>
      <c r="E12" s="393" t="s">
        <v>92</v>
      </c>
      <c r="F12" s="393"/>
      <c r="G12" s="393" t="s">
        <v>85</v>
      </c>
      <c r="H12" s="393"/>
    </row>
    <row r="13" spans="1:10" x14ac:dyDescent="0.25">
      <c r="A13" s="68" t="s">
        <v>11</v>
      </c>
      <c r="B13" s="69" t="s">
        <v>12</v>
      </c>
      <c r="C13" s="393" t="s">
        <v>479</v>
      </c>
      <c r="D13" s="393"/>
      <c r="E13" s="393" t="s">
        <v>87</v>
      </c>
      <c r="F13" s="393"/>
      <c r="G13" s="393" t="s">
        <v>480</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52" t="s">
        <v>16</v>
      </c>
      <c r="J15" s="55" t="s">
        <v>17</v>
      </c>
    </row>
    <row r="16" spans="1:10" x14ac:dyDescent="0.25">
      <c r="A16" s="167">
        <v>1.1000000000000001</v>
      </c>
      <c r="B16" s="37" t="s">
        <v>18</v>
      </c>
      <c r="C16" s="422" t="s">
        <v>133</v>
      </c>
      <c r="D16" s="466"/>
      <c r="E16" s="467"/>
      <c r="F16" s="514" t="s">
        <v>465</v>
      </c>
      <c r="G16" s="466"/>
      <c r="H16" s="426"/>
      <c r="I16" s="429" t="s">
        <v>382</v>
      </c>
      <c r="J16" s="700"/>
    </row>
    <row r="17" spans="1:10" x14ac:dyDescent="0.25">
      <c r="A17" s="167">
        <v>1.2</v>
      </c>
      <c r="B17" s="6" t="s">
        <v>292</v>
      </c>
      <c r="C17" s="423"/>
      <c r="D17" s="468"/>
      <c r="E17" s="469"/>
      <c r="F17" s="423"/>
      <c r="G17" s="468"/>
      <c r="H17" s="427"/>
      <c r="I17" s="430"/>
      <c r="J17" s="700"/>
    </row>
    <row r="18" spans="1:10" x14ac:dyDescent="0.25">
      <c r="A18" s="167">
        <v>1.3</v>
      </c>
      <c r="B18" s="37" t="s">
        <v>19</v>
      </c>
      <c r="C18" s="423"/>
      <c r="D18" s="468"/>
      <c r="E18" s="469"/>
      <c r="F18" s="423"/>
      <c r="G18" s="468"/>
      <c r="H18" s="427"/>
      <c r="I18" s="430"/>
      <c r="J18" s="700"/>
    </row>
    <row r="19" spans="1:10" ht="30" x14ac:dyDescent="0.25">
      <c r="A19" s="167">
        <v>1.4</v>
      </c>
      <c r="B19" s="37" t="s">
        <v>20</v>
      </c>
      <c r="C19" s="423"/>
      <c r="D19" s="468"/>
      <c r="E19" s="469"/>
      <c r="F19" s="423"/>
      <c r="G19" s="468"/>
      <c r="H19" s="427"/>
      <c r="I19" s="430"/>
      <c r="J19" s="700"/>
    </row>
    <row r="20" spans="1:10" ht="60" x14ac:dyDescent="0.25">
      <c r="A20" s="167">
        <v>1.5</v>
      </c>
      <c r="B20" s="37" t="s">
        <v>275</v>
      </c>
      <c r="C20" s="423"/>
      <c r="D20" s="468"/>
      <c r="E20" s="469"/>
      <c r="F20" s="423"/>
      <c r="G20" s="468"/>
      <c r="H20" s="427"/>
      <c r="I20" s="430"/>
      <c r="J20" s="700"/>
    </row>
    <row r="21" spans="1:10" x14ac:dyDescent="0.25">
      <c r="A21" s="167">
        <v>1.6</v>
      </c>
      <c r="B21" s="39" t="s">
        <v>21</v>
      </c>
      <c r="C21" s="423"/>
      <c r="D21" s="468"/>
      <c r="E21" s="469"/>
      <c r="F21" s="423"/>
      <c r="G21" s="468"/>
      <c r="H21" s="427"/>
      <c r="I21" s="430"/>
      <c r="J21" s="700"/>
    </row>
    <row r="22" spans="1:10" ht="30.75" thickBot="1" x14ac:dyDescent="0.3">
      <c r="A22" s="169">
        <v>1.7</v>
      </c>
      <c r="B22" s="40" t="s">
        <v>22</v>
      </c>
      <c r="C22" s="470"/>
      <c r="D22" s="471"/>
      <c r="E22" s="472"/>
      <c r="F22" s="470"/>
      <c r="G22" s="471"/>
      <c r="H22" s="474"/>
      <c r="I22" s="431"/>
      <c r="J22" s="701"/>
    </row>
    <row r="23" spans="1:10" ht="39" customHeight="1" x14ac:dyDescent="0.25">
      <c r="A23" s="47">
        <v>2</v>
      </c>
      <c r="B23" s="48" t="s">
        <v>23</v>
      </c>
      <c r="C23" s="355" t="s">
        <v>14</v>
      </c>
      <c r="D23" s="356"/>
      <c r="E23" s="357"/>
      <c r="F23" s="355" t="s">
        <v>15</v>
      </c>
      <c r="G23" s="356"/>
      <c r="H23" s="446"/>
      <c r="I23" s="52" t="s">
        <v>16</v>
      </c>
      <c r="J23" s="56" t="s">
        <v>17</v>
      </c>
    </row>
    <row r="24" spans="1:10" ht="45.75" customHeight="1" x14ac:dyDescent="0.25">
      <c r="A24" s="167">
        <v>2.1</v>
      </c>
      <c r="B24" s="39" t="s">
        <v>24</v>
      </c>
      <c r="C24" s="422" t="s">
        <v>133</v>
      </c>
      <c r="D24" s="504"/>
      <c r="E24" s="505"/>
      <c r="F24" s="531" t="s">
        <v>466</v>
      </c>
      <c r="G24" s="532"/>
      <c r="H24" s="702"/>
      <c r="I24" s="379" t="s">
        <v>382</v>
      </c>
      <c r="J24" s="615"/>
    </row>
    <row r="25" spans="1:10" ht="50.25" customHeight="1" x14ac:dyDescent="0.25">
      <c r="A25" s="167">
        <v>2.2000000000000002</v>
      </c>
      <c r="B25" s="39" t="s">
        <v>25</v>
      </c>
      <c r="C25" s="506"/>
      <c r="D25" s="507"/>
      <c r="E25" s="508"/>
      <c r="F25" s="533"/>
      <c r="G25" s="534"/>
      <c r="H25" s="663"/>
      <c r="I25" s="380"/>
      <c r="J25" s="615"/>
    </row>
    <row r="26" spans="1:10" ht="74.25" customHeight="1" x14ac:dyDescent="0.25">
      <c r="A26" s="167">
        <v>2.2999999999999998</v>
      </c>
      <c r="B26" s="73" t="s">
        <v>26</v>
      </c>
      <c r="C26" s="506"/>
      <c r="D26" s="507"/>
      <c r="E26" s="508"/>
      <c r="F26" s="533"/>
      <c r="G26" s="534"/>
      <c r="H26" s="663"/>
      <c r="I26" s="380"/>
      <c r="J26" s="615"/>
    </row>
    <row r="27" spans="1:10" ht="42" customHeight="1" thickBot="1" x14ac:dyDescent="0.3">
      <c r="A27" s="169">
        <v>2.4</v>
      </c>
      <c r="B27" s="40" t="s">
        <v>27</v>
      </c>
      <c r="C27" s="509"/>
      <c r="D27" s="510"/>
      <c r="E27" s="511"/>
      <c r="F27" s="535"/>
      <c r="G27" s="536"/>
      <c r="H27" s="664"/>
      <c r="I27" s="381"/>
      <c r="J27" s="616"/>
    </row>
    <row r="28" spans="1:10" ht="63" customHeight="1" thickBot="1" x14ac:dyDescent="0.3">
      <c r="A28" s="307">
        <v>3</v>
      </c>
      <c r="B28" s="324" t="s">
        <v>267</v>
      </c>
      <c r="C28" s="309" t="str">
        <f>+C11</f>
        <v>EUROCONTROL S.A.
(51%)</v>
      </c>
      <c r="D28" s="309"/>
      <c r="E28" s="309" t="str">
        <f>+E11</f>
        <v>COMPAÑIA DE PROYECTOS TECNICOS CPT S.A.
(25%)</v>
      </c>
      <c r="F28" s="309"/>
      <c r="G28" s="309" t="str">
        <f>+G11</f>
        <v>INYPSA INFORMES Y PROYECTOS S.A. SUCURSAL EN COLOMBIA
(24%)</v>
      </c>
      <c r="H28" s="309"/>
      <c r="I28" s="312" t="s">
        <v>16</v>
      </c>
      <c r="J28" s="312" t="s">
        <v>17</v>
      </c>
    </row>
    <row r="29" spans="1:10" ht="30" x14ac:dyDescent="0.25">
      <c r="A29" s="308"/>
      <c r="B29" s="325"/>
      <c r="C29" s="139" t="s">
        <v>14</v>
      </c>
      <c r="D29" s="145" t="s">
        <v>15</v>
      </c>
      <c r="E29" s="139" t="s">
        <v>14</v>
      </c>
      <c r="F29" s="145" t="s">
        <v>15</v>
      </c>
      <c r="G29" s="139" t="s">
        <v>14</v>
      </c>
      <c r="H29" s="145" t="s">
        <v>15</v>
      </c>
      <c r="I29" s="313"/>
      <c r="J29" s="313"/>
    </row>
    <row r="30" spans="1:10" ht="47.25" customHeight="1" x14ac:dyDescent="0.25">
      <c r="A30" s="167" t="s">
        <v>29</v>
      </c>
      <c r="B30" s="37" t="s">
        <v>18</v>
      </c>
      <c r="C30" s="628" t="s">
        <v>61</v>
      </c>
      <c r="D30" s="374"/>
      <c r="E30" s="628" t="s">
        <v>61</v>
      </c>
      <c r="F30" s="374"/>
      <c r="G30" s="628" t="s">
        <v>481</v>
      </c>
      <c r="H30" s="374"/>
      <c r="I30" s="354" t="s">
        <v>382</v>
      </c>
      <c r="J30" s="376"/>
    </row>
    <row r="31" spans="1:10" ht="15.75" thickBot="1" x14ac:dyDescent="0.3">
      <c r="A31" s="169" t="s">
        <v>30</v>
      </c>
      <c r="B31" s="40" t="s">
        <v>31</v>
      </c>
      <c r="C31" s="703"/>
      <c r="D31" s="613"/>
      <c r="E31" s="703"/>
      <c r="F31" s="613"/>
      <c r="G31" s="703"/>
      <c r="H31" s="613"/>
      <c r="I31" s="321"/>
      <c r="J31" s="323"/>
    </row>
    <row r="32" spans="1:10" ht="48" customHeight="1" thickBot="1" x14ac:dyDescent="0.3">
      <c r="A32" s="307">
        <v>4</v>
      </c>
      <c r="B32" s="377" t="s">
        <v>32</v>
      </c>
      <c r="C32" s="704" t="str">
        <f>+C11</f>
        <v>EUROCONTROL S.A.
(51%)</v>
      </c>
      <c r="D32" s="705"/>
      <c r="E32" s="704" t="str">
        <f>+E11</f>
        <v>COMPAÑIA DE PROYECTOS TECNICOS CPT S.A.
(25%)</v>
      </c>
      <c r="F32" s="705"/>
      <c r="G32" s="704" t="str">
        <f>+G11</f>
        <v>INYPSA INFORMES Y PROYECTOS S.A. SUCURSAL EN COLOMBIA
(24%)</v>
      </c>
      <c r="H32" s="706"/>
      <c r="I32" s="312" t="s">
        <v>16</v>
      </c>
      <c r="J32" s="312" t="s">
        <v>17</v>
      </c>
    </row>
    <row r="33" spans="1:10" ht="33" customHeight="1" x14ac:dyDescent="0.25">
      <c r="A33" s="308"/>
      <c r="B33" s="378"/>
      <c r="C33" s="139" t="s">
        <v>14</v>
      </c>
      <c r="D33" s="145" t="s">
        <v>15</v>
      </c>
      <c r="E33" s="139" t="s">
        <v>14</v>
      </c>
      <c r="F33" s="145" t="s">
        <v>15</v>
      </c>
      <c r="G33" s="139" t="s">
        <v>14</v>
      </c>
      <c r="H33" s="145" t="s">
        <v>15</v>
      </c>
      <c r="I33" s="313"/>
      <c r="J33" s="313"/>
    </row>
    <row r="34" spans="1:10" ht="47.25" customHeight="1" x14ac:dyDescent="0.25">
      <c r="A34" s="167">
        <v>4.0999999999999996</v>
      </c>
      <c r="B34" s="8" t="s">
        <v>65</v>
      </c>
      <c r="C34" s="370" t="s">
        <v>61</v>
      </c>
      <c r="D34" s="371"/>
      <c r="E34" s="550" t="s">
        <v>133</v>
      </c>
      <c r="F34" s="408" t="s">
        <v>482</v>
      </c>
      <c r="G34" s="550" t="s">
        <v>133</v>
      </c>
      <c r="H34" s="408" t="s">
        <v>483</v>
      </c>
      <c r="I34" s="354" t="s">
        <v>382</v>
      </c>
      <c r="J34" s="322"/>
    </row>
    <row r="35" spans="1:10" x14ac:dyDescent="0.25">
      <c r="A35" s="167">
        <v>4.2</v>
      </c>
      <c r="B35" s="8" t="s">
        <v>33</v>
      </c>
      <c r="C35" s="395"/>
      <c r="D35" s="397"/>
      <c r="E35" s="327"/>
      <c r="F35" s="329"/>
      <c r="G35" s="327"/>
      <c r="H35" s="329"/>
      <c r="I35" s="320"/>
      <c r="J35" s="322"/>
    </row>
    <row r="36" spans="1:10" ht="15.75" thickBot="1" x14ac:dyDescent="0.3">
      <c r="A36" s="169">
        <v>4.3</v>
      </c>
      <c r="B36" s="9" t="s">
        <v>62</v>
      </c>
      <c r="C36" s="372"/>
      <c r="D36" s="373"/>
      <c r="E36" s="154" t="s">
        <v>280</v>
      </c>
      <c r="F36" s="157">
        <v>105</v>
      </c>
      <c r="G36" s="154" t="s">
        <v>279</v>
      </c>
      <c r="H36" s="157">
        <v>29</v>
      </c>
      <c r="I36" s="321"/>
      <c r="J36" s="323"/>
    </row>
    <row r="37" spans="1:10" ht="48" customHeight="1" thickBot="1" x14ac:dyDescent="0.3">
      <c r="A37" s="307">
        <v>5</v>
      </c>
      <c r="B37" s="314" t="s">
        <v>34</v>
      </c>
      <c r="C37" s="309" t="str">
        <f>+C11</f>
        <v>EUROCONTROL S.A.
(51%)</v>
      </c>
      <c r="D37" s="309"/>
      <c r="E37" s="309" t="str">
        <f>+E11</f>
        <v>COMPAÑIA DE PROYECTOS TECNICOS CPT S.A.
(25%)</v>
      </c>
      <c r="F37" s="309"/>
      <c r="G37" s="309" t="str">
        <f>+G11</f>
        <v>INYPSA INFORMES Y PROYECTOS S.A. SUCURSAL EN COLOMBIA
(24%)</v>
      </c>
      <c r="H37" s="309"/>
      <c r="I37" s="312" t="s">
        <v>16</v>
      </c>
      <c r="J37" s="312" t="s">
        <v>17</v>
      </c>
    </row>
    <row r="38" spans="1:10" ht="30.75" thickBot="1" x14ac:dyDescent="0.3">
      <c r="A38" s="308"/>
      <c r="B38" s="315"/>
      <c r="C38" s="181" t="s">
        <v>14</v>
      </c>
      <c r="D38" s="57" t="s">
        <v>15</v>
      </c>
      <c r="E38" s="181" t="s">
        <v>14</v>
      </c>
      <c r="F38" s="57" t="s">
        <v>15</v>
      </c>
      <c r="G38" s="181" t="s">
        <v>14</v>
      </c>
      <c r="H38" s="57" t="s">
        <v>15</v>
      </c>
      <c r="I38" s="313"/>
      <c r="J38" s="313"/>
    </row>
    <row r="39" spans="1:10" ht="45" customHeight="1" x14ac:dyDescent="0.25">
      <c r="A39" s="167">
        <v>5.0999999999999996</v>
      </c>
      <c r="B39" s="8" t="s">
        <v>66</v>
      </c>
      <c r="C39" s="326" t="s">
        <v>133</v>
      </c>
      <c r="D39" s="688" t="s">
        <v>484</v>
      </c>
      <c r="E39" s="435" t="s">
        <v>133</v>
      </c>
      <c r="F39" s="438" t="s">
        <v>485</v>
      </c>
      <c r="G39" s="435" t="s">
        <v>133</v>
      </c>
      <c r="H39" s="438" t="s">
        <v>486</v>
      </c>
      <c r="I39" s="429" t="s">
        <v>382</v>
      </c>
      <c r="J39" s="432"/>
    </row>
    <row r="40" spans="1:10" ht="30" x14ac:dyDescent="0.25">
      <c r="A40" s="167">
        <v>5.2</v>
      </c>
      <c r="B40" s="8" t="s">
        <v>67</v>
      </c>
      <c r="C40" s="349"/>
      <c r="D40" s="689"/>
      <c r="E40" s="436"/>
      <c r="F40" s="439"/>
      <c r="G40" s="436"/>
      <c r="H40" s="439"/>
      <c r="I40" s="430"/>
      <c r="J40" s="433"/>
    </row>
    <row r="41" spans="1:10" ht="30" x14ac:dyDescent="0.25">
      <c r="A41" s="167">
        <v>5.3</v>
      </c>
      <c r="B41" s="10" t="s">
        <v>68</v>
      </c>
      <c r="C41" s="349"/>
      <c r="D41" s="689"/>
      <c r="E41" s="436"/>
      <c r="F41" s="439"/>
      <c r="G41" s="436"/>
      <c r="H41" s="439"/>
      <c r="I41" s="430"/>
      <c r="J41" s="433"/>
    </row>
    <row r="42" spans="1:10" x14ac:dyDescent="0.25">
      <c r="A42" s="167">
        <v>5.4</v>
      </c>
      <c r="B42" s="8" t="s">
        <v>35</v>
      </c>
      <c r="C42" s="349"/>
      <c r="D42" s="689"/>
      <c r="E42" s="436"/>
      <c r="F42" s="439"/>
      <c r="G42" s="436"/>
      <c r="H42" s="439"/>
      <c r="I42" s="430"/>
      <c r="J42" s="433"/>
    </row>
    <row r="43" spans="1:10" ht="24" customHeight="1" thickBot="1" x14ac:dyDescent="0.3">
      <c r="A43" s="169">
        <v>5.5</v>
      </c>
      <c r="B43" s="40" t="s">
        <v>36</v>
      </c>
      <c r="C43" s="350"/>
      <c r="D43" s="690"/>
      <c r="E43" s="437"/>
      <c r="F43" s="440"/>
      <c r="G43" s="437"/>
      <c r="H43" s="440"/>
      <c r="I43" s="431"/>
      <c r="J43" s="434"/>
    </row>
    <row r="44" spans="1:10" ht="52.5" customHeight="1" thickBot="1" x14ac:dyDescent="0.3">
      <c r="A44" s="307">
        <v>6</v>
      </c>
      <c r="B44" s="314" t="s">
        <v>37</v>
      </c>
      <c r="C44" s="309" t="str">
        <f>+C11</f>
        <v>EUROCONTROL S.A.
(51%)</v>
      </c>
      <c r="D44" s="309"/>
      <c r="E44" s="309" t="str">
        <f>+E11</f>
        <v>COMPAÑIA DE PROYECTOS TECNICOS CPT S.A.
(25%)</v>
      </c>
      <c r="F44" s="309"/>
      <c r="G44" s="309" t="str">
        <f>+G11</f>
        <v>INYPSA INFORMES Y PROYECTOS S.A. SUCURSAL EN COLOMBIA
(24%)</v>
      </c>
      <c r="H44" s="309"/>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167">
        <v>6.1</v>
      </c>
      <c r="B46" s="39" t="s">
        <v>38</v>
      </c>
      <c r="C46" s="326" t="s">
        <v>133</v>
      </c>
      <c r="D46" s="550" t="s">
        <v>487</v>
      </c>
      <c r="E46" s="644" t="s">
        <v>61</v>
      </c>
      <c r="F46" s="711"/>
      <c r="G46" s="644" t="s">
        <v>61</v>
      </c>
      <c r="H46" s="691"/>
      <c r="I46" s="429" t="s">
        <v>382</v>
      </c>
      <c r="J46" s="712"/>
    </row>
    <row r="47" spans="1:10" x14ac:dyDescent="0.25">
      <c r="A47" s="167">
        <v>6.2</v>
      </c>
      <c r="B47" s="39" t="s">
        <v>69</v>
      </c>
      <c r="C47" s="349"/>
      <c r="D47" s="349"/>
      <c r="E47" s="395"/>
      <c r="F47" s="396"/>
      <c r="G47" s="395"/>
      <c r="H47" s="613"/>
      <c r="I47" s="430"/>
      <c r="J47" s="713"/>
    </row>
    <row r="48" spans="1:10" ht="30" x14ac:dyDescent="0.25">
      <c r="A48" s="167">
        <v>6.3</v>
      </c>
      <c r="B48" s="39" t="s">
        <v>268</v>
      </c>
      <c r="C48" s="349"/>
      <c r="D48" s="349"/>
      <c r="E48" s="395"/>
      <c r="F48" s="396"/>
      <c r="G48" s="395"/>
      <c r="H48" s="613"/>
      <c r="I48" s="430"/>
      <c r="J48" s="713"/>
    </row>
    <row r="49" spans="1:11" ht="45.75" thickBot="1" x14ac:dyDescent="0.3">
      <c r="A49" s="167">
        <v>6.4</v>
      </c>
      <c r="B49" s="40" t="s">
        <v>71</v>
      </c>
      <c r="C49" s="327"/>
      <c r="D49" s="350"/>
      <c r="E49" s="372"/>
      <c r="F49" s="398"/>
      <c r="G49" s="395"/>
      <c r="H49" s="613"/>
      <c r="I49" s="431"/>
      <c r="J49" s="714"/>
    </row>
    <row r="50" spans="1:11" ht="52.5" customHeight="1" thickBot="1" x14ac:dyDescent="0.3">
      <c r="A50" s="307">
        <v>7</v>
      </c>
      <c r="B50" s="324" t="s">
        <v>262</v>
      </c>
      <c r="C50" s="707" t="str">
        <f>+C11</f>
        <v>EUROCONTROL S.A.
(51%)</v>
      </c>
      <c r="D50" s="708"/>
      <c r="E50" s="633" t="str">
        <f>+E11</f>
        <v>COMPAÑIA DE PROYECTOS TECNICOS CPT S.A.
(25%)</v>
      </c>
      <c r="F50" s="634"/>
      <c r="G50" s="709" t="str">
        <f>+G11</f>
        <v>INYPSA INFORMES Y PROYECTOS S.A. SUCURSAL EN COLOMBIA
(24%)</v>
      </c>
      <c r="H50" s="710"/>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167">
        <v>7.1</v>
      </c>
      <c r="B52" s="39" t="s">
        <v>40</v>
      </c>
      <c r="C52" s="326" t="s">
        <v>133</v>
      </c>
      <c r="D52" s="326">
        <v>293</v>
      </c>
      <c r="E52" s="326" t="s">
        <v>133</v>
      </c>
      <c r="F52" s="328">
        <v>297</v>
      </c>
      <c r="G52" s="719" t="s">
        <v>133</v>
      </c>
      <c r="H52" s="328">
        <v>295</v>
      </c>
      <c r="I52" s="354" t="s">
        <v>382</v>
      </c>
      <c r="J52" s="354"/>
    </row>
    <row r="53" spans="1:11" ht="30" x14ac:dyDescent="0.25">
      <c r="A53" s="167">
        <v>7.2</v>
      </c>
      <c r="B53" s="39" t="s">
        <v>72</v>
      </c>
      <c r="C53" s="349"/>
      <c r="D53" s="349"/>
      <c r="E53" s="349"/>
      <c r="F53" s="529"/>
      <c r="G53" s="720"/>
      <c r="H53" s="529"/>
      <c r="I53" s="320"/>
      <c r="J53" s="320"/>
    </row>
    <row r="54" spans="1:11" ht="30.75" thickBot="1" x14ac:dyDescent="0.3">
      <c r="A54" s="169">
        <v>7.3</v>
      </c>
      <c r="B54" s="40" t="s">
        <v>41</v>
      </c>
      <c r="C54" s="350"/>
      <c r="D54" s="350"/>
      <c r="E54" s="350"/>
      <c r="F54" s="530"/>
      <c r="G54" s="721"/>
      <c r="H54" s="530"/>
      <c r="I54" s="321"/>
      <c r="J54" s="321"/>
    </row>
    <row r="55" spans="1:11" x14ac:dyDescent="0.25">
      <c r="A55" s="47">
        <v>8</v>
      </c>
      <c r="B55" s="61" t="s">
        <v>42</v>
      </c>
      <c r="C55" s="355" t="s">
        <v>14</v>
      </c>
      <c r="D55" s="356"/>
      <c r="E55" s="356"/>
      <c r="F55" s="356"/>
      <c r="G55" s="357"/>
      <c r="H55" s="145" t="s">
        <v>15</v>
      </c>
      <c r="I55" s="52" t="s">
        <v>16</v>
      </c>
      <c r="J55" s="55" t="s">
        <v>17</v>
      </c>
    </row>
    <row r="56" spans="1:11" x14ac:dyDescent="0.25">
      <c r="A56" s="167">
        <v>8.1</v>
      </c>
      <c r="B56" s="39" t="s">
        <v>43</v>
      </c>
      <c r="C56" s="715" t="s">
        <v>304</v>
      </c>
      <c r="D56" s="716"/>
      <c r="E56" s="716"/>
      <c r="F56" s="716"/>
      <c r="G56" s="717"/>
      <c r="H56" s="718" t="s">
        <v>488</v>
      </c>
      <c r="I56" s="480" t="s">
        <v>382</v>
      </c>
      <c r="J56" s="598"/>
    </row>
    <row r="57" spans="1:11" ht="15" customHeight="1" x14ac:dyDescent="0.25">
      <c r="A57" s="167">
        <v>8.1999999999999993</v>
      </c>
      <c r="B57" s="39" t="s">
        <v>44</v>
      </c>
      <c r="C57" s="413" t="s">
        <v>305</v>
      </c>
      <c r="D57" s="414"/>
      <c r="E57" s="414"/>
      <c r="F57" s="414"/>
      <c r="G57" s="415"/>
      <c r="H57" s="439"/>
      <c r="I57" s="480"/>
      <c r="J57" s="599"/>
    </row>
    <row r="58" spans="1:11" x14ac:dyDescent="0.25">
      <c r="A58" s="167">
        <v>8.3000000000000007</v>
      </c>
      <c r="B58" s="8" t="s">
        <v>45</v>
      </c>
      <c r="C58" s="413" t="s">
        <v>133</v>
      </c>
      <c r="D58" s="414"/>
      <c r="E58" s="414"/>
      <c r="F58" s="414"/>
      <c r="G58" s="415"/>
      <c r="H58" s="439"/>
      <c r="I58" s="480"/>
      <c r="J58" s="599"/>
    </row>
    <row r="59" spans="1:11" ht="30" x14ac:dyDescent="0.25">
      <c r="A59" s="167">
        <v>8.4</v>
      </c>
      <c r="B59" s="8" t="s">
        <v>46</v>
      </c>
      <c r="C59" s="416"/>
      <c r="D59" s="417"/>
      <c r="E59" s="417"/>
      <c r="F59" s="417"/>
      <c r="G59" s="418"/>
      <c r="H59" s="439"/>
      <c r="I59" s="480"/>
      <c r="J59" s="599"/>
    </row>
    <row r="60" spans="1:11" ht="36.75" customHeight="1" x14ac:dyDescent="0.25">
      <c r="A60" s="167">
        <v>8.5</v>
      </c>
      <c r="B60" s="8" t="s">
        <v>73</v>
      </c>
      <c r="C60" s="416"/>
      <c r="D60" s="417"/>
      <c r="E60" s="417"/>
      <c r="F60" s="417"/>
      <c r="G60" s="418"/>
      <c r="H60" s="439"/>
      <c r="I60" s="480"/>
      <c r="J60" s="599"/>
    </row>
    <row r="61" spans="1:11" x14ac:dyDescent="0.25">
      <c r="A61" s="167">
        <v>8.6</v>
      </c>
      <c r="B61" s="8" t="s">
        <v>74</v>
      </c>
      <c r="C61" s="416"/>
      <c r="D61" s="417"/>
      <c r="E61" s="417"/>
      <c r="F61" s="417"/>
      <c r="G61" s="418"/>
      <c r="H61" s="439"/>
      <c r="I61" s="480"/>
      <c r="J61" s="599"/>
    </row>
    <row r="62" spans="1:11" x14ac:dyDescent="0.25">
      <c r="A62" s="167">
        <v>8.6999999999999993</v>
      </c>
      <c r="B62" s="8" t="s">
        <v>47</v>
      </c>
      <c r="C62" s="416"/>
      <c r="D62" s="417"/>
      <c r="E62" s="417"/>
      <c r="F62" s="417"/>
      <c r="G62" s="418"/>
      <c r="H62" s="439"/>
      <c r="I62" s="480"/>
      <c r="J62" s="599"/>
    </row>
    <row r="63" spans="1:11" x14ac:dyDescent="0.25">
      <c r="A63" s="167">
        <v>8.8000000000000007</v>
      </c>
      <c r="B63" s="8" t="s">
        <v>75</v>
      </c>
      <c r="C63" s="416"/>
      <c r="D63" s="417"/>
      <c r="E63" s="417"/>
      <c r="F63" s="417"/>
      <c r="G63" s="418"/>
      <c r="H63" s="439"/>
      <c r="I63" s="480"/>
      <c r="J63" s="599"/>
      <c r="K63" s="1"/>
    </row>
    <row r="64" spans="1:11" ht="19.5" customHeight="1" x14ac:dyDescent="0.3">
      <c r="A64" s="167">
        <v>8.9</v>
      </c>
      <c r="B64" s="11" t="s">
        <v>76</v>
      </c>
      <c r="C64" s="416"/>
      <c r="D64" s="417"/>
      <c r="E64" s="417"/>
      <c r="F64" s="417"/>
      <c r="G64" s="418"/>
      <c r="H64" s="439"/>
      <c r="I64" s="480"/>
      <c r="J64" s="599"/>
      <c r="K64" s="2"/>
    </row>
    <row r="65" spans="1:11" ht="16.5" x14ac:dyDescent="0.3">
      <c r="A65" s="43" t="s">
        <v>48</v>
      </c>
      <c r="B65" s="39" t="s">
        <v>49</v>
      </c>
      <c r="C65" s="419"/>
      <c r="D65" s="420"/>
      <c r="E65" s="420"/>
      <c r="F65" s="420"/>
      <c r="G65" s="421"/>
      <c r="H65" s="439"/>
      <c r="I65" s="480"/>
      <c r="J65" s="599"/>
      <c r="K65" s="2"/>
    </row>
    <row r="66" spans="1:11" ht="30.75" thickBot="1" x14ac:dyDescent="0.3">
      <c r="A66" s="43" t="s">
        <v>50</v>
      </c>
      <c r="B66" s="40" t="s">
        <v>77</v>
      </c>
      <c r="C66" s="416" t="s">
        <v>133</v>
      </c>
      <c r="D66" s="417"/>
      <c r="E66" s="417"/>
      <c r="F66" s="417"/>
      <c r="G66" s="418"/>
      <c r="H66" s="440"/>
      <c r="I66" s="481"/>
      <c r="J66" s="600"/>
      <c r="K66" s="44"/>
    </row>
    <row r="67" spans="1:11" ht="30" customHeight="1" thickBot="1" x14ac:dyDescent="0.3">
      <c r="A67" s="307">
        <v>9</v>
      </c>
      <c r="B67" s="324" t="s">
        <v>51</v>
      </c>
      <c r="C67" s="309" t="str">
        <f>+C11</f>
        <v>EUROCONTROL S.A.
(51%)</v>
      </c>
      <c r="D67" s="309"/>
      <c r="E67" s="309" t="str">
        <f>+E11</f>
        <v>COMPAÑIA DE PROYECTOS TECNICOS CPT S.A.
(25%)</v>
      </c>
      <c r="F67" s="309"/>
      <c r="G67" s="309" t="str">
        <f>+G11</f>
        <v>INYPSA INFORMES Y PROYECTOS S.A. SUCURSAL EN COLOMBIA
(24%)</v>
      </c>
      <c r="H67" s="309"/>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167">
        <v>9.1</v>
      </c>
      <c r="B69" s="37" t="s">
        <v>78</v>
      </c>
      <c r="C69" s="644" t="s">
        <v>304</v>
      </c>
      <c r="D69" s="645"/>
      <c r="E69" s="326" t="s">
        <v>133</v>
      </c>
      <c r="F69" s="328">
        <v>314</v>
      </c>
      <c r="G69" s="722" t="s">
        <v>61</v>
      </c>
      <c r="H69" s="691"/>
      <c r="I69" s="320" t="s">
        <v>382</v>
      </c>
      <c r="J69" s="322"/>
    </row>
    <row r="70" spans="1:11" x14ac:dyDescent="0.25">
      <c r="A70" s="167">
        <v>9.1999999999999993</v>
      </c>
      <c r="B70" s="38" t="s">
        <v>52</v>
      </c>
      <c r="C70" s="395"/>
      <c r="D70" s="397"/>
      <c r="E70" s="327"/>
      <c r="F70" s="329"/>
      <c r="G70" s="703"/>
      <c r="H70" s="613"/>
      <c r="I70" s="320"/>
      <c r="J70" s="322"/>
    </row>
    <row r="71" spans="1:11" ht="30.75" thickBot="1" x14ac:dyDescent="0.3">
      <c r="A71" s="169">
        <v>9.3000000000000007</v>
      </c>
      <c r="B71" s="45" t="s">
        <v>53</v>
      </c>
      <c r="C71" s="372"/>
      <c r="D71" s="373"/>
      <c r="E71" s="155" t="s">
        <v>133</v>
      </c>
      <c r="F71" s="157" t="s">
        <v>489</v>
      </c>
      <c r="G71" s="723"/>
      <c r="H71" s="375"/>
      <c r="I71" s="321"/>
      <c r="J71" s="323"/>
    </row>
    <row r="72" spans="1:11" ht="30" customHeight="1" thickBot="1" x14ac:dyDescent="0.3">
      <c r="A72" s="307">
        <v>10</v>
      </c>
      <c r="B72" s="324" t="s">
        <v>54</v>
      </c>
      <c r="C72" s="309" t="str">
        <f>+C11</f>
        <v>EUROCONTROL S.A.
(51%)</v>
      </c>
      <c r="D72" s="309"/>
      <c r="E72" s="309" t="str">
        <f>+E11</f>
        <v>COMPAÑIA DE PROYECTOS TECNICOS CPT S.A.
(25%)</v>
      </c>
      <c r="F72" s="309"/>
      <c r="G72" s="309" t="str">
        <f>+G11</f>
        <v>INYPSA INFORMES Y PROYECTOS S.A. SUCURSAL EN COLOMBIA
(24%)</v>
      </c>
      <c r="H72" s="309"/>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169">
        <v>10.1</v>
      </c>
      <c r="B74" s="40" t="s">
        <v>55</v>
      </c>
      <c r="C74" s="155" t="s">
        <v>133</v>
      </c>
      <c r="D74" s="174" t="s">
        <v>490</v>
      </c>
      <c r="E74" s="724" t="s">
        <v>491</v>
      </c>
      <c r="F74" s="725"/>
      <c r="G74" s="16" t="s">
        <v>133</v>
      </c>
      <c r="H74" s="131" t="s">
        <v>492</v>
      </c>
      <c r="I74" s="18" t="s">
        <v>382</v>
      </c>
      <c r="J74" s="19"/>
    </row>
    <row r="75" spans="1:11" ht="30" customHeight="1" thickBot="1" x14ac:dyDescent="0.3">
      <c r="A75" s="307">
        <v>12</v>
      </c>
      <c r="B75" s="314" t="s">
        <v>56</v>
      </c>
      <c r="C75" s="309" t="str">
        <f>+C11</f>
        <v>EUROCONTROL S.A.
(51%)</v>
      </c>
      <c r="D75" s="309"/>
      <c r="E75" s="309" t="str">
        <f>+E11</f>
        <v>COMPAÑIA DE PROYECTOS TECNICOS CPT S.A.
(25%)</v>
      </c>
      <c r="F75" s="309"/>
      <c r="G75" s="309" t="str">
        <f>+G11</f>
        <v>INYPSA INFORMES Y PROYECTOS S.A. SUCURSAL EN COLOMBIA
(24%)</v>
      </c>
      <c r="H75" s="309"/>
      <c r="I75" s="310"/>
      <c r="J75" s="312" t="s">
        <v>17</v>
      </c>
    </row>
    <row r="76" spans="1:11" ht="30" customHeight="1" x14ac:dyDescent="0.25">
      <c r="A76" s="308"/>
      <c r="B76" s="315"/>
      <c r="C76" s="316" t="s">
        <v>14</v>
      </c>
      <c r="D76" s="317"/>
      <c r="E76" s="318" t="s">
        <v>14</v>
      </c>
      <c r="F76" s="319"/>
      <c r="G76" s="318" t="s">
        <v>14</v>
      </c>
      <c r="H76" s="319"/>
      <c r="I76" s="311"/>
      <c r="J76" s="313"/>
    </row>
    <row r="77" spans="1:11" x14ac:dyDescent="0.25">
      <c r="A77" s="167">
        <v>12.1</v>
      </c>
      <c r="B77" s="66" t="s">
        <v>57</v>
      </c>
      <c r="C77" s="301" t="s">
        <v>133</v>
      </c>
      <c r="D77" s="302"/>
      <c r="E77" s="303" t="s">
        <v>133</v>
      </c>
      <c r="F77" s="302"/>
      <c r="G77" s="303" t="s">
        <v>133</v>
      </c>
      <c r="H77" s="302"/>
      <c r="I77" s="354" t="s">
        <v>382</v>
      </c>
      <c r="J77" s="376"/>
    </row>
    <row r="78" spans="1:11" ht="31.5" customHeight="1" x14ac:dyDescent="0.25">
      <c r="A78" s="167">
        <v>12.2</v>
      </c>
      <c r="B78" s="66" t="s">
        <v>58</v>
      </c>
      <c r="C78" s="301" t="s">
        <v>133</v>
      </c>
      <c r="D78" s="302"/>
      <c r="E78" s="303" t="s">
        <v>133</v>
      </c>
      <c r="F78" s="302"/>
      <c r="G78" s="303" t="s">
        <v>133</v>
      </c>
      <c r="H78" s="302"/>
      <c r="I78" s="320"/>
      <c r="J78" s="322"/>
    </row>
    <row r="79" spans="1:11" ht="15.75" thickBot="1" x14ac:dyDescent="0.3">
      <c r="A79" s="46">
        <v>12.3</v>
      </c>
      <c r="B79" s="67" t="s">
        <v>59</v>
      </c>
      <c r="C79" s="401" t="s">
        <v>133</v>
      </c>
      <c r="D79" s="353"/>
      <c r="E79" s="515" t="s">
        <v>133</v>
      </c>
      <c r="F79" s="353"/>
      <c r="G79" s="515" t="s">
        <v>133</v>
      </c>
      <c r="H79" s="353"/>
      <c r="I79" s="321"/>
      <c r="J79" s="323"/>
    </row>
    <row r="80" spans="1:11" ht="15.75" customHeight="1" thickBot="1" x14ac:dyDescent="0.3">
      <c r="A80" s="175"/>
      <c r="B80" s="108" t="s">
        <v>117</v>
      </c>
      <c r="C80" s="726" t="s">
        <v>133</v>
      </c>
      <c r="D80" s="726"/>
      <c r="E80" s="726"/>
      <c r="F80" s="726"/>
      <c r="G80" s="726"/>
      <c r="H80" s="726"/>
      <c r="I80" s="726"/>
      <c r="J80" s="727"/>
    </row>
    <row r="81" spans="3:10" ht="15" customHeight="1" x14ac:dyDescent="0.25">
      <c r="C81" s="728"/>
      <c r="D81" s="728"/>
      <c r="E81" s="728"/>
      <c r="F81" s="728"/>
      <c r="G81" s="728"/>
      <c r="H81" s="728"/>
      <c r="I81" s="728"/>
      <c r="J81" s="729"/>
    </row>
  </sheetData>
  <mergeCells count="147">
    <mergeCell ref="C80:J81"/>
    <mergeCell ref="J77:J79"/>
    <mergeCell ref="C78:D78"/>
    <mergeCell ref="E78:F78"/>
    <mergeCell ref="G78:H78"/>
    <mergeCell ref="C79:D79"/>
    <mergeCell ref="E79:F79"/>
    <mergeCell ref="G79:H79"/>
    <mergeCell ref="E76:F76"/>
    <mergeCell ref="G76:H76"/>
    <mergeCell ref="C77:D77"/>
    <mergeCell ref="E77:F77"/>
    <mergeCell ref="G77:H77"/>
    <mergeCell ref="I77:I79"/>
    <mergeCell ref="J72:J73"/>
    <mergeCell ref="E74:F74"/>
    <mergeCell ref="A75:A76"/>
    <mergeCell ref="B75:B76"/>
    <mergeCell ref="C75:D75"/>
    <mergeCell ref="E75:F75"/>
    <mergeCell ref="G75:H75"/>
    <mergeCell ref="I75:I76"/>
    <mergeCell ref="J75:J76"/>
    <mergeCell ref="C76:D76"/>
    <mergeCell ref="A72:A73"/>
    <mergeCell ref="B72:B73"/>
    <mergeCell ref="C72:D72"/>
    <mergeCell ref="E72:F72"/>
    <mergeCell ref="G72:H72"/>
    <mergeCell ref="I72:I73"/>
    <mergeCell ref="J67:J68"/>
    <mergeCell ref="C69:D71"/>
    <mergeCell ref="E69:E70"/>
    <mergeCell ref="F69:F70"/>
    <mergeCell ref="G69:H71"/>
    <mergeCell ref="I69:I71"/>
    <mergeCell ref="J69:J71"/>
    <mergeCell ref="A67:A68"/>
    <mergeCell ref="B67:B68"/>
    <mergeCell ref="C67:D67"/>
    <mergeCell ref="E67:F67"/>
    <mergeCell ref="G67:H67"/>
    <mergeCell ref="I67:I68"/>
    <mergeCell ref="E44:F44"/>
    <mergeCell ref="G44:H44"/>
    <mergeCell ref="I44:I45"/>
    <mergeCell ref="C55:G55"/>
    <mergeCell ref="C56:G56"/>
    <mergeCell ref="H56:H66"/>
    <mergeCell ref="I56:I66"/>
    <mergeCell ref="J56:J66"/>
    <mergeCell ref="C57:G57"/>
    <mergeCell ref="C58:G65"/>
    <mergeCell ref="C66:G66"/>
    <mergeCell ref="J50:J51"/>
    <mergeCell ref="C52:C54"/>
    <mergeCell ref="D52:D54"/>
    <mergeCell ref="E52:E54"/>
    <mergeCell ref="F52:F54"/>
    <mergeCell ref="G52:G54"/>
    <mergeCell ref="H52:H54"/>
    <mergeCell ref="I52:I54"/>
    <mergeCell ref="J52:J54"/>
    <mergeCell ref="C39:C43"/>
    <mergeCell ref="D39:D43"/>
    <mergeCell ref="E39:E43"/>
    <mergeCell ref="F39:F43"/>
    <mergeCell ref="G39:G43"/>
    <mergeCell ref="H39:H43"/>
    <mergeCell ref="I39:I43"/>
    <mergeCell ref="J39:J43"/>
    <mergeCell ref="A50:A51"/>
    <mergeCell ref="B50:B51"/>
    <mergeCell ref="C50:D50"/>
    <mergeCell ref="E50:F50"/>
    <mergeCell ref="G50:H50"/>
    <mergeCell ref="I50:I51"/>
    <mergeCell ref="J44:J45"/>
    <mergeCell ref="C46:C49"/>
    <mergeCell ref="D46:D49"/>
    <mergeCell ref="E46:F49"/>
    <mergeCell ref="G46:H49"/>
    <mergeCell ref="I46:I49"/>
    <mergeCell ref="J46:J49"/>
    <mergeCell ref="A44:A45"/>
    <mergeCell ref="B44:B45"/>
    <mergeCell ref="C44:D44"/>
    <mergeCell ref="A37:A38"/>
    <mergeCell ref="B37:B38"/>
    <mergeCell ref="C37:D37"/>
    <mergeCell ref="E37:F37"/>
    <mergeCell ref="G37:H37"/>
    <mergeCell ref="I37:I38"/>
    <mergeCell ref="J32:J33"/>
    <mergeCell ref="C34:D36"/>
    <mergeCell ref="E34:E35"/>
    <mergeCell ref="F34:F35"/>
    <mergeCell ref="G34:G35"/>
    <mergeCell ref="H34:H35"/>
    <mergeCell ref="I34:I36"/>
    <mergeCell ref="J34:J36"/>
    <mergeCell ref="A32:A33"/>
    <mergeCell ref="B32:B33"/>
    <mergeCell ref="C32:D32"/>
    <mergeCell ref="E32:F32"/>
    <mergeCell ref="G32:H32"/>
    <mergeCell ref="I32:I33"/>
    <mergeCell ref="J37:J38"/>
    <mergeCell ref="J28:J29"/>
    <mergeCell ref="C30:D31"/>
    <mergeCell ref="E30:F31"/>
    <mergeCell ref="G30:H31"/>
    <mergeCell ref="I30:I31"/>
    <mergeCell ref="J30:J31"/>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I10:J10"/>
    <mergeCell ref="C11:D11"/>
    <mergeCell ref="E11:F11"/>
    <mergeCell ref="G11:H11"/>
    <mergeCell ref="C12:D12"/>
    <mergeCell ref="E12:F12"/>
    <mergeCell ref="G12:H12"/>
    <mergeCell ref="C2:H2"/>
    <mergeCell ref="C4:H4"/>
    <mergeCell ref="C8:H8"/>
    <mergeCell ref="C9:H9"/>
    <mergeCell ref="C10:H10"/>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zoomScale="70" zoomScaleNormal="7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30.14062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29</v>
      </c>
      <c r="D8" s="400"/>
      <c r="E8" s="400"/>
      <c r="F8" s="400"/>
      <c r="G8" s="71"/>
      <c r="H8" s="71"/>
    </row>
    <row r="9" spans="1:8" ht="31.5" customHeight="1" x14ac:dyDescent="0.25">
      <c r="A9" s="68" t="s">
        <v>3</v>
      </c>
      <c r="B9" s="69" t="s">
        <v>4</v>
      </c>
      <c r="C9" s="400" t="s">
        <v>493</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494</v>
      </c>
      <c r="D11" s="400"/>
      <c r="E11" s="400" t="s">
        <v>495</v>
      </c>
      <c r="F11" s="400"/>
      <c r="G11" s="34"/>
      <c r="H11" s="35"/>
    </row>
    <row r="12" spans="1:8" x14ac:dyDescent="0.25">
      <c r="A12" s="68" t="s">
        <v>9</v>
      </c>
      <c r="B12" s="69" t="s">
        <v>10</v>
      </c>
      <c r="C12" s="393" t="s">
        <v>85</v>
      </c>
      <c r="D12" s="393"/>
      <c r="E12" s="393" t="s">
        <v>85</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496</v>
      </c>
      <c r="G16" s="379" t="s">
        <v>382</v>
      </c>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497</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58.5" customHeight="1" thickBot="1" x14ac:dyDescent="0.3">
      <c r="A28" s="307">
        <v>3</v>
      </c>
      <c r="B28" s="324" t="s">
        <v>267</v>
      </c>
      <c r="C28" s="309" t="str">
        <f>+C11</f>
        <v>GC&amp;Q INGENIEROS CONSULTORES S.A.S.
75%</v>
      </c>
      <c r="D28" s="309"/>
      <c r="E28" s="309" t="str">
        <f>+E11</f>
        <v>CGR S.A.S.
25%</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133</v>
      </c>
      <c r="D30" s="371" t="s">
        <v>498</v>
      </c>
      <c r="E30" s="370" t="s">
        <v>61</v>
      </c>
      <c r="F30" s="374"/>
      <c r="G30" s="354" t="s">
        <v>382</v>
      </c>
      <c r="H30" s="376"/>
    </row>
    <row r="31" spans="1:8" ht="15.75" thickBot="1" x14ac:dyDescent="0.3">
      <c r="A31" s="169" t="s">
        <v>30</v>
      </c>
      <c r="B31" s="40" t="s">
        <v>31</v>
      </c>
      <c r="C31" s="372"/>
      <c r="D31" s="373"/>
      <c r="E31" s="372"/>
      <c r="F31" s="375"/>
      <c r="G31" s="321"/>
      <c r="H31" s="323"/>
    </row>
    <row r="32" spans="1:8" ht="50.25" customHeight="1" thickBot="1" x14ac:dyDescent="0.3">
      <c r="A32" s="307">
        <v>4</v>
      </c>
      <c r="B32" s="377" t="s">
        <v>32</v>
      </c>
      <c r="C32" s="309" t="str">
        <f>+C11</f>
        <v>GC&amp;Q INGENIEROS CONSULTORES S.A.S.
75%</v>
      </c>
      <c r="D32" s="309"/>
      <c r="E32" s="309" t="str">
        <f>+E11</f>
        <v>CGR S.A.S.
25%</v>
      </c>
      <c r="F32" s="309"/>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550" t="s">
        <v>133</v>
      </c>
      <c r="D34" s="550" t="s">
        <v>499</v>
      </c>
      <c r="E34" s="550" t="s">
        <v>133</v>
      </c>
      <c r="F34" s="408" t="s">
        <v>500</v>
      </c>
      <c r="G34" s="354" t="s">
        <v>382</v>
      </c>
      <c r="H34" s="322"/>
    </row>
    <row r="35" spans="1:8" x14ac:dyDescent="0.25">
      <c r="A35" s="167">
        <v>4.2</v>
      </c>
      <c r="B35" s="8" t="s">
        <v>33</v>
      </c>
      <c r="C35" s="327"/>
      <c r="D35" s="327"/>
      <c r="E35" s="327"/>
      <c r="F35" s="329"/>
      <c r="G35" s="320"/>
      <c r="H35" s="322"/>
    </row>
    <row r="36" spans="1:8" ht="15.75" thickBot="1" x14ac:dyDescent="0.3">
      <c r="A36" s="169">
        <v>4.3</v>
      </c>
      <c r="B36" s="9" t="s">
        <v>62</v>
      </c>
      <c r="C36" s="155" t="s">
        <v>280</v>
      </c>
      <c r="D36" s="155">
        <v>21</v>
      </c>
      <c r="E36" s="155" t="s">
        <v>280</v>
      </c>
      <c r="F36" s="157">
        <v>38</v>
      </c>
      <c r="G36" s="321"/>
      <c r="H36" s="323"/>
    </row>
    <row r="37" spans="1:8" ht="30" customHeight="1" thickBot="1" x14ac:dyDescent="0.3">
      <c r="A37" s="307">
        <v>5</v>
      </c>
      <c r="B37" s="314" t="s">
        <v>34</v>
      </c>
      <c r="C37" s="309" t="str">
        <f>+C11</f>
        <v>GC&amp;Q INGENIEROS CONSULTORES S.A.S.
75%</v>
      </c>
      <c r="D37" s="309"/>
      <c r="E37" s="309" t="str">
        <f>+E11</f>
        <v>CGR S.A.S.
25%</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688" t="s">
        <v>501</v>
      </c>
      <c r="E39" s="358" t="s">
        <v>133</v>
      </c>
      <c r="F39" s="361" t="s">
        <v>502</v>
      </c>
      <c r="G39" s="364" t="s">
        <v>382</v>
      </c>
      <c r="H39" s="367"/>
    </row>
    <row r="40" spans="1:8" ht="30" x14ac:dyDescent="0.25">
      <c r="A40" s="167">
        <v>5.2</v>
      </c>
      <c r="B40" s="8" t="s">
        <v>67</v>
      </c>
      <c r="C40" s="349"/>
      <c r="D40" s="689"/>
      <c r="E40" s="359"/>
      <c r="F40" s="362"/>
      <c r="G40" s="365"/>
      <c r="H40" s="368"/>
    </row>
    <row r="41" spans="1:8" ht="30" x14ac:dyDescent="0.25">
      <c r="A41" s="167">
        <v>5.3</v>
      </c>
      <c r="B41" s="10" t="s">
        <v>68</v>
      </c>
      <c r="C41" s="349"/>
      <c r="D41" s="689"/>
      <c r="E41" s="359"/>
      <c r="F41" s="362"/>
      <c r="G41" s="365"/>
      <c r="H41" s="368"/>
    </row>
    <row r="42" spans="1:8" x14ac:dyDescent="0.25">
      <c r="A42" s="167">
        <v>5.4</v>
      </c>
      <c r="B42" s="8" t="s">
        <v>35</v>
      </c>
      <c r="C42" s="349"/>
      <c r="D42" s="689"/>
      <c r="E42" s="359"/>
      <c r="F42" s="362"/>
      <c r="G42" s="365"/>
      <c r="H42" s="368"/>
    </row>
    <row r="43" spans="1:8" ht="15.75" thickBot="1" x14ac:dyDescent="0.3">
      <c r="A43" s="169">
        <v>5.5</v>
      </c>
      <c r="B43" s="40" t="s">
        <v>36</v>
      </c>
      <c r="C43" s="350"/>
      <c r="D43" s="690"/>
      <c r="E43" s="360"/>
      <c r="F43" s="363"/>
      <c r="G43" s="366"/>
      <c r="H43" s="369"/>
    </row>
    <row r="44" spans="1:8" ht="30" customHeight="1" thickBot="1" x14ac:dyDescent="0.3">
      <c r="A44" s="307">
        <v>6</v>
      </c>
      <c r="B44" s="314" t="s">
        <v>37</v>
      </c>
      <c r="C44" s="309" t="str">
        <f>+C11</f>
        <v>GC&amp;Q INGENIEROS CONSULTORES S.A.S.
75%</v>
      </c>
      <c r="D44" s="309"/>
      <c r="E44" s="309" t="str">
        <f>+E11</f>
        <v>CGR S.A.S.
25%</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644" t="s">
        <v>61</v>
      </c>
      <c r="D46" s="645"/>
      <c r="E46" s="644" t="s">
        <v>61</v>
      </c>
      <c r="F46" s="691"/>
      <c r="G46" s="354" t="s">
        <v>61</v>
      </c>
      <c r="H46" s="376"/>
    </row>
    <row r="47" spans="1:8" x14ac:dyDescent="0.25">
      <c r="A47" s="167">
        <v>6.2</v>
      </c>
      <c r="B47" s="39" t="s">
        <v>69</v>
      </c>
      <c r="C47" s="395"/>
      <c r="D47" s="397"/>
      <c r="E47" s="395"/>
      <c r="F47" s="613"/>
      <c r="G47" s="320"/>
      <c r="H47" s="322"/>
    </row>
    <row r="48" spans="1:8" ht="30" x14ac:dyDescent="0.25">
      <c r="A48" s="167">
        <v>6.3</v>
      </c>
      <c r="B48" s="39" t="s">
        <v>268</v>
      </c>
      <c r="C48" s="395"/>
      <c r="D48" s="397"/>
      <c r="E48" s="395"/>
      <c r="F48" s="613"/>
      <c r="G48" s="320"/>
      <c r="H48" s="322"/>
    </row>
    <row r="49" spans="1:9" ht="45.75" thickBot="1" x14ac:dyDescent="0.3">
      <c r="A49" s="167">
        <v>6.4</v>
      </c>
      <c r="B49" s="40" t="s">
        <v>71</v>
      </c>
      <c r="C49" s="372"/>
      <c r="D49" s="373"/>
      <c r="E49" s="372"/>
      <c r="F49" s="375"/>
      <c r="G49" s="321"/>
      <c r="H49" s="323"/>
    </row>
    <row r="50" spans="1:9" ht="30" customHeight="1" thickBot="1" x14ac:dyDescent="0.3">
      <c r="A50" s="307">
        <v>7</v>
      </c>
      <c r="B50" s="324" t="s">
        <v>262</v>
      </c>
      <c r="C50" s="309" t="str">
        <f>+C11</f>
        <v>GC&amp;Q INGENIEROS CONSULTORES S.A.S.
75%</v>
      </c>
      <c r="D50" s="309"/>
      <c r="E50" s="309" t="str">
        <f>+E11</f>
        <v>CGR S.A.S.
25%</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163</v>
      </c>
      <c r="E52" s="326" t="s">
        <v>133</v>
      </c>
      <c r="F52" s="302">
        <v>165</v>
      </c>
      <c r="G52" s="354" t="s">
        <v>382</v>
      </c>
      <c r="H52" s="354"/>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503</v>
      </c>
      <c r="G56" s="405" t="s">
        <v>382</v>
      </c>
      <c r="H56" s="333"/>
    </row>
    <row r="57" spans="1:9" x14ac:dyDescent="0.25">
      <c r="A57" s="167">
        <v>8.1999999999999993</v>
      </c>
      <c r="B57" s="39" t="s">
        <v>44</v>
      </c>
      <c r="C57" s="330" t="s">
        <v>173</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23.2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39"/>
      <c r="D65" s="340"/>
      <c r="E65" s="341"/>
      <c r="F65" s="346"/>
      <c r="G65" s="405"/>
      <c r="H65" s="334"/>
      <c r="I65" s="2"/>
    </row>
    <row r="66" spans="1:9" ht="30.75" thickBot="1" x14ac:dyDescent="0.3">
      <c r="A66" s="5" t="s">
        <v>50</v>
      </c>
      <c r="B66" s="40" t="s">
        <v>77</v>
      </c>
      <c r="C66" s="565"/>
      <c r="D66" s="566"/>
      <c r="E66" s="567"/>
      <c r="F66" s="588"/>
      <c r="G66" s="406"/>
      <c r="H66" s="335"/>
      <c r="I66" s="44"/>
    </row>
    <row r="67" spans="1:9" ht="30" customHeight="1" thickBot="1" x14ac:dyDescent="0.3">
      <c r="A67" s="307">
        <v>9</v>
      </c>
      <c r="B67" s="324" t="s">
        <v>51</v>
      </c>
      <c r="C67" s="309" t="str">
        <f>+C11</f>
        <v>GC&amp;Q INGENIEROS CONSULTORES S.A.S.
75%</v>
      </c>
      <c r="D67" s="309"/>
      <c r="E67" s="309" t="str">
        <f>+E11</f>
        <v>CGR S.A.S.
25%</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133</v>
      </c>
      <c r="D69" s="328">
        <v>227</v>
      </c>
      <c r="E69" s="722" t="s">
        <v>61</v>
      </c>
      <c r="F69" s="691"/>
      <c r="G69" s="320" t="s">
        <v>382</v>
      </c>
      <c r="H69" s="322"/>
    </row>
    <row r="70" spans="1:9" x14ac:dyDescent="0.25">
      <c r="A70" s="167">
        <v>9.1999999999999993</v>
      </c>
      <c r="B70" s="38" t="s">
        <v>52</v>
      </c>
      <c r="C70" s="327"/>
      <c r="D70" s="329"/>
      <c r="E70" s="703"/>
      <c r="F70" s="613"/>
      <c r="G70" s="320"/>
      <c r="H70" s="322"/>
    </row>
    <row r="71" spans="1:9" ht="30.75" thickBot="1" x14ac:dyDescent="0.3">
      <c r="A71" s="169">
        <v>9.3000000000000007</v>
      </c>
      <c r="B71" s="45" t="s">
        <v>53</v>
      </c>
      <c r="C71" s="155" t="s">
        <v>133</v>
      </c>
      <c r="D71" s="157" t="s">
        <v>504</v>
      </c>
      <c r="E71" s="723"/>
      <c r="F71" s="375"/>
      <c r="G71" s="321"/>
      <c r="H71" s="323"/>
    </row>
    <row r="72" spans="1:9" ht="30" customHeight="1" thickBot="1" x14ac:dyDescent="0.3">
      <c r="A72" s="307">
        <v>10</v>
      </c>
      <c r="B72" s="324" t="s">
        <v>54</v>
      </c>
      <c r="C72" s="309" t="str">
        <f>+C11</f>
        <v>GC&amp;Q INGENIEROS CONSULTORES S.A.S.
75%</v>
      </c>
      <c r="D72" s="309"/>
      <c r="E72" s="309" t="str">
        <f>+E11</f>
        <v>CGR S.A.S.
25%</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55" t="s">
        <v>133</v>
      </c>
      <c r="D74" s="212" t="s">
        <v>505</v>
      </c>
      <c r="E74" s="692" t="s">
        <v>61</v>
      </c>
      <c r="F74" s="693"/>
      <c r="G74" s="100"/>
      <c r="H74" s="101"/>
    </row>
    <row r="75" spans="1:9" ht="30" customHeight="1" thickBot="1" x14ac:dyDescent="0.3">
      <c r="A75" s="307">
        <v>12</v>
      </c>
      <c r="B75" s="314" t="s">
        <v>56</v>
      </c>
      <c r="C75" s="309" t="str">
        <f>+C11</f>
        <v>GC&amp;Q INGENIEROS CONSULTORES S.A.S.
75%</v>
      </c>
      <c r="D75" s="309"/>
      <c r="E75" s="309" t="str">
        <f>+E11</f>
        <v>CGR S.A.S.
25%</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626" t="s">
        <v>133</v>
      </c>
      <c r="D77" s="627"/>
      <c r="E77" s="626" t="s">
        <v>133</v>
      </c>
      <c r="F77" s="627"/>
      <c r="G77" s="354" t="s">
        <v>382</v>
      </c>
      <c r="H77" s="376"/>
    </row>
    <row r="78" spans="1:9" ht="31.5" customHeight="1" x14ac:dyDescent="0.25">
      <c r="A78" s="167">
        <v>12.2</v>
      </c>
      <c r="B78" s="66" t="s">
        <v>58</v>
      </c>
      <c r="C78" s="626" t="s">
        <v>133</v>
      </c>
      <c r="D78" s="627"/>
      <c r="E78" s="626" t="s">
        <v>133</v>
      </c>
      <c r="F78" s="627"/>
      <c r="G78" s="320"/>
      <c r="H78" s="322"/>
    </row>
    <row r="79" spans="1:9" ht="15.75" thickBot="1" x14ac:dyDescent="0.3">
      <c r="A79" s="46">
        <v>12.3</v>
      </c>
      <c r="B79" s="205" t="s">
        <v>59</v>
      </c>
      <c r="C79" s="626" t="s">
        <v>133</v>
      </c>
      <c r="D79" s="627"/>
      <c r="E79" s="626" t="s">
        <v>133</v>
      </c>
      <c r="F79" s="627"/>
      <c r="G79" s="321"/>
      <c r="H79" s="323"/>
    </row>
    <row r="80" spans="1:9" ht="29.25" thickBot="1" x14ac:dyDescent="0.3">
      <c r="A80" s="175"/>
      <c r="B80" s="108" t="s">
        <v>117</v>
      </c>
      <c r="C80" s="694" t="s">
        <v>133</v>
      </c>
      <c r="D80" s="695"/>
      <c r="E80" s="695"/>
      <c r="F80" s="695"/>
      <c r="G80" s="695"/>
      <c r="H80" s="696"/>
    </row>
  </sheetData>
  <mergeCells count="120">
    <mergeCell ref="C80:H80"/>
    <mergeCell ref="C77:D77"/>
    <mergeCell ref="E77:F77"/>
    <mergeCell ref="G77:G79"/>
    <mergeCell ref="H77:H79"/>
    <mergeCell ref="C78:D78"/>
    <mergeCell ref="E78:F78"/>
    <mergeCell ref="C79:D79"/>
    <mergeCell ref="E79:F79"/>
    <mergeCell ref="E74:F74"/>
    <mergeCell ref="A75:A76"/>
    <mergeCell ref="B75:B76"/>
    <mergeCell ref="C75:D75"/>
    <mergeCell ref="E75:F75"/>
    <mergeCell ref="G75:G76"/>
    <mergeCell ref="H75:H76"/>
    <mergeCell ref="C76:D76"/>
    <mergeCell ref="E76:F76"/>
    <mergeCell ref="C69:C70"/>
    <mergeCell ref="D69:D70"/>
    <mergeCell ref="E69:F71"/>
    <mergeCell ref="G69:G71"/>
    <mergeCell ref="H69:H71"/>
    <mergeCell ref="A72:A73"/>
    <mergeCell ref="B72:B73"/>
    <mergeCell ref="C72:D72"/>
    <mergeCell ref="E72:F72"/>
    <mergeCell ref="G72:G73"/>
    <mergeCell ref="H72:H73"/>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C31"/>
    <mergeCell ref="D30:D31"/>
    <mergeCell ref="E30:F31"/>
    <mergeCell ref="G30:G31"/>
    <mergeCell ref="H30:H31"/>
    <mergeCell ref="A32:A33"/>
    <mergeCell ref="B32:B33"/>
    <mergeCell ref="C32:D32"/>
    <mergeCell ref="E32:F32"/>
    <mergeCell ref="G32:G33"/>
    <mergeCell ref="A28:A29"/>
    <mergeCell ref="B28:B29"/>
    <mergeCell ref="C28:D28"/>
    <mergeCell ref="E28:F28"/>
    <mergeCell ref="G28:G29"/>
    <mergeCell ref="C2:F2"/>
    <mergeCell ref="C4:F4"/>
    <mergeCell ref="C8:F8"/>
    <mergeCell ref="C9:F9"/>
    <mergeCell ref="C10:F10"/>
    <mergeCell ref="C11:D11"/>
    <mergeCell ref="E11:F11"/>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zoomScale="80" zoomScaleNormal="80" workbookViewId="0">
      <selection activeCell="B59" sqref="B59"/>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3</v>
      </c>
      <c r="D8" s="400"/>
      <c r="E8" s="400"/>
      <c r="F8" s="400"/>
      <c r="G8" s="71"/>
      <c r="H8" s="71"/>
    </row>
    <row r="9" spans="1:8" ht="31.5" customHeight="1" x14ac:dyDescent="0.25">
      <c r="A9" s="68" t="s">
        <v>3</v>
      </c>
      <c r="B9" s="69" t="s">
        <v>4</v>
      </c>
      <c r="C9" s="400" t="s">
        <v>93</v>
      </c>
      <c r="D9" s="400"/>
      <c r="E9" s="400"/>
      <c r="F9" s="400"/>
      <c r="G9" s="71"/>
    </row>
    <row r="10" spans="1:8" ht="39.75" customHeight="1" x14ac:dyDescent="0.25">
      <c r="A10" s="68" t="s">
        <v>5</v>
      </c>
      <c r="B10" s="70" t="s">
        <v>6</v>
      </c>
      <c r="C10" s="400" t="s">
        <v>94</v>
      </c>
      <c r="D10" s="400"/>
      <c r="E10" s="400"/>
      <c r="F10" s="400"/>
      <c r="G10" s="71"/>
      <c r="H10" s="71"/>
    </row>
    <row r="11" spans="1:8" ht="57.75" customHeight="1" x14ac:dyDescent="0.25">
      <c r="A11" s="68" t="s">
        <v>7</v>
      </c>
      <c r="B11" s="69" t="s">
        <v>8</v>
      </c>
      <c r="C11" s="400" t="s">
        <v>96</v>
      </c>
      <c r="D11" s="400"/>
      <c r="E11" s="400" t="s">
        <v>97</v>
      </c>
      <c r="F11" s="400"/>
      <c r="G11" s="34"/>
      <c r="H11" s="35"/>
    </row>
    <row r="12" spans="1:8" x14ac:dyDescent="0.25">
      <c r="A12" s="68" t="s">
        <v>9</v>
      </c>
      <c r="B12" s="69" t="s">
        <v>10</v>
      </c>
      <c r="C12" s="393" t="s">
        <v>85</v>
      </c>
      <c r="D12" s="393"/>
      <c r="E12" s="393" t="s">
        <v>85</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80" t="s">
        <v>15</v>
      </c>
      <c r="G15" s="52" t="s">
        <v>16</v>
      </c>
      <c r="H15" s="55" t="s">
        <v>17</v>
      </c>
    </row>
    <row r="16" spans="1:8" x14ac:dyDescent="0.25">
      <c r="A16" s="78">
        <v>1.1000000000000001</v>
      </c>
      <c r="B16" s="37" t="s">
        <v>18</v>
      </c>
      <c r="C16" s="370" t="s">
        <v>128</v>
      </c>
      <c r="D16" s="394"/>
      <c r="E16" s="371"/>
      <c r="F16" s="370" t="s">
        <v>226</v>
      </c>
      <c r="G16" s="379" t="s">
        <v>132</v>
      </c>
      <c r="H16" s="382"/>
    </row>
    <row r="17" spans="1:8" x14ac:dyDescent="0.25">
      <c r="A17" s="78">
        <v>1.2</v>
      </c>
      <c r="B17" s="6" t="s">
        <v>52</v>
      </c>
      <c r="C17" s="395"/>
      <c r="D17" s="396"/>
      <c r="E17" s="397"/>
      <c r="F17" s="395"/>
      <c r="G17" s="380"/>
      <c r="H17" s="334"/>
    </row>
    <row r="18" spans="1:8" x14ac:dyDescent="0.25">
      <c r="A18" s="78">
        <v>1.3</v>
      </c>
      <c r="B18" s="37" t="s">
        <v>19</v>
      </c>
      <c r="C18" s="395"/>
      <c r="D18" s="396"/>
      <c r="E18" s="397"/>
      <c r="F18" s="395"/>
      <c r="G18" s="380"/>
      <c r="H18" s="334"/>
    </row>
    <row r="19" spans="1:8" ht="30" x14ac:dyDescent="0.25">
      <c r="A19" s="78">
        <v>1.4</v>
      </c>
      <c r="B19" s="37" t="s">
        <v>20</v>
      </c>
      <c r="C19" s="395"/>
      <c r="D19" s="396"/>
      <c r="E19" s="397"/>
      <c r="F19" s="395"/>
      <c r="G19" s="380"/>
      <c r="H19" s="334"/>
    </row>
    <row r="20" spans="1:8" ht="60" x14ac:dyDescent="0.25">
      <c r="A20" s="78">
        <v>1.5</v>
      </c>
      <c r="B20" s="37" t="s">
        <v>260</v>
      </c>
      <c r="C20" s="395"/>
      <c r="D20" s="396"/>
      <c r="E20" s="397"/>
      <c r="F20" s="395"/>
      <c r="G20" s="380"/>
      <c r="H20" s="334"/>
    </row>
    <row r="21" spans="1:8" x14ac:dyDescent="0.25">
      <c r="A21" s="78">
        <v>1.6</v>
      </c>
      <c r="B21" s="39" t="s">
        <v>21</v>
      </c>
      <c r="C21" s="395"/>
      <c r="D21" s="396"/>
      <c r="E21" s="397"/>
      <c r="F21" s="395"/>
      <c r="G21" s="380"/>
      <c r="H21" s="334"/>
    </row>
    <row r="22" spans="1:8" ht="30.75" thickBot="1" x14ac:dyDescent="0.3">
      <c r="A22" s="79">
        <v>1.7</v>
      </c>
      <c r="B22" s="40" t="s">
        <v>22</v>
      </c>
      <c r="C22" s="372"/>
      <c r="D22" s="398"/>
      <c r="E22" s="373"/>
      <c r="F22" s="372"/>
      <c r="G22" s="381"/>
      <c r="H22" s="335"/>
    </row>
    <row r="23" spans="1:8" ht="39" customHeight="1" x14ac:dyDescent="0.25">
      <c r="A23" s="47">
        <v>2</v>
      </c>
      <c r="B23" s="48" t="s">
        <v>23</v>
      </c>
      <c r="C23" s="355" t="s">
        <v>14</v>
      </c>
      <c r="D23" s="356"/>
      <c r="E23" s="357"/>
      <c r="F23" s="80" t="s">
        <v>15</v>
      </c>
      <c r="G23" s="52" t="s">
        <v>16</v>
      </c>
      <c r="H23" s="56" t="s">
        <v>17</v>
      </c>
    </row>
    <row r="24" spans="1:8" ht="45.75" customHeight="1" x14ac:dyDescent="0.25">
      <c r="A24" s="78">
        <v>2.1</v>
      </c>
      <c r="B24" s="39" t="s">
        <v>24</v>
      </c>
      <c r="C24" s="383" t="s">
        <v>133</v>
      </c>
      <c r="D24" s="384"/>
      <c r="E24" s="385"/>
      <c r="F24" s="383" t="s">
        <v>227</v>
      </c>
      <c r="G24" s="379" t="s">
        <v>139</v>
      </c>
      <c r="H24" s="382"/>
    </row>
    <row r="25" spans="1:8" ht="50.25" customHeight="1" x14ac:dyDescent="0.25">
      <c r="A25" s="78">
        <v>2.2000000000000002</v>
      </c>
      <c r="B25" s="39" t="s">
        <v>25</v>
      </c>
      <c r="C25" s="386"/>
      <c r="D25" s="387"/>
      <c r="E25" s="388"/>
      <c r="F25" s="386"/>
      <c r="G25" s="380"/>
      <c r="H25" s="382"/>
    </row>
    <row r="26" spans="1:8" ht="74.25" customHeight="1" x14ac:dyDescent="0.25">
      <c r="A26" s="78">
        <v>2.2999999999999998</v>
      </c>
      <c r="B26" s="73" t="s">
        <v>26</v>
      </c>
      <c r="C26" s="386"/>
      <c r="D26" s="387"/>
      <c r="E26" s="388"/>
      <c r="F26" s="386"/>
      <c r="G26" s="380"/>
      <c r="H26" s="382"/>
    </row>
    <row r="27" spans="1:8" ht="42" customHeight="1" thickBot="1" x14ac:dyDescent="0.3">
      <c r="A27" s="79">
        <v>2.4</v>
      </c>
      <c r="B27" s="40" t="s">
        <v>27</v>
      </c>
      <c r="C27" s="389"/>
      <c r="D27" s="390"/>
      <c r="E27" s="391"/>
      <c r="F27" s="389"/>
      <c r="G27" s="381"/>
      <c r="H27" s="392"/>
    </row>
    <row r="28" spans="1:8" ht="33.75" customHeight="1" thickBot="1" x14ac:dyDescent="0.3">
      <c r="A28" s="307">
        <v>3</v>
      </c>
      <c r="B28" s="324" t="s">
        <v>267</v>
      </c>
      <c r="C28" s="309" t="s">
        <v>95</v>
      </c>
      <c r="D28" s="309"/>
      <c r="E28" s="309" t="s">
        <v>120</v>
      </c>
      <c r="F28" s="309"/>
      <c r="G28" s="312" t="s">
        <v>16</v>
      </c>
      <c r="H28" s="312" t="s">
        <v>17</v>
      </c>
    </row>
    <row r="29" spans="1:8" ht="30" x14ac:dyDescent="0.25">
      <c r="A29" s="308"/>
      <c r="B29" s="325"/>
      <c r="C29" s="83" t="s">
        <v>14</v>
      </c>
      <c r="D29" s="84" t="s">
        <v>15</v>
      </c>
      <c r="E29" s="83" t="s">
        <v>14</v>
      </c>
      <c r="F29" s="84" t="s">
        <v>15</v>
      </c>
      <c r="G29" s="313"/>
      <c r="H29" s="313"/>
    </row>
    <row r="30" spans="1:8" ht="47.25" customHeight="1" x14ac:dyDescent="0.25">
      <c r="A30" s="78" t="s">
        <v>29</v>
      </c>
      <c r="B30" s="37" t="s">
        <v>18</v>
      </c>
      <c r="C30" s="370" t="s">
        <v>61</v>
      </c>
      <c r="D30" s="371"/>
      <c r="E30" s="370" t="s">
        <v>61</v>
      </c>
      <c r="F30" s="374"/>
      <c r="G30" s="354"/>
      <c r="H30" s="376"/>
    </row>
    <row r="31" spans="1:8" ht="15.75" thickBot="1" x14ac:dyDescent="0.3">
      <c r="A31" s="79" t="s">
        <v>30</v>
      </c>
      <c r="B31" s="40" t="s">
        <v>31</v>
      </c>
      <c r="C31" s="372"/>
      <c r="D31" s="373"/>
      <c r="E31" s="372"/>
      <c r="F31" s="375"/>
      <c r="G31" s="321"/>
      <c r="H31" s="323"/>
    </row>
    <row r="32" spans="1:8" ht="33" customHeight="1" thickBot="1" x14ac:dyDescent="0.3">
      <c r="A32" s="307">
        <v>4</v>
      </c>
      <c r="B32" s="377" t="s">
        <v>32</v>
      </c>
      <c r="C32" s="309" t="s">
        <v>95</v>
      </c>
      <c r="D32" s="309"/>
      <c r="E32" s="309" t="s">
        <v>120</v>
      </c>
      <c r="F32" s="309"/>
      <c r="G32" s="312" t="s">
        <v>16</v>
      </c>
      <c r="H32" s="312" t="s">
        <v>17</v>
      </c>
    </row>
    <row r="33" spans="1:8" ht="33" customHeight="1" x14ac:dyDescent="0.25">
      <c r="A33" s="308"/>
      <c r="B33" s="378"/>
      <c r="C33" s="83" t="s">
        <v>14</v>
      </c>
      <c r="D33" s="84" t="s">
        <v>15</v>
      </c>
      <c r="E33" s="83" t="s">
        <v>14</v>
      </c>
      <c r="F33" s="84" t="s">
        <v>15</v>
      </c>
      <c r="G33" s="313"/>
      <c r="H33" s="313"/>
    </row>
    <row r="34" spans="1:8" ht="47.25" customHeight="1" thickBot="1" x14ac:dyDescent="0.3">
      <c r="A34" s="78">
        <v>4.0999999999999996</v>
      </c>
      <c r="B34" s="8" t="s">
        <v>65</v>
      </c>
      <c r="C34" s="123" t="s">
        <v>133</v>
      </c>
      <c r="D34" s="124" t="s">
        <v>228</v>
      </c>
      <c r="E34" s="123" t="s">
        <v>128</v>
      </c>
      <c r="F34" s="120" t="s">
        <v>229</v>
      </c>
      <c r="G34" s="354" t="s">
        <v>139</v>
      </c>
      <c r="H34" s="322"/>
    </row>
    <row r="35" spans="1:8" x14ac:dyDescent="0.25">
      <c r="A35" s="78">
        <v>4.2</v>
      </c>
      <c r="B35" s="8" t="s">
        <v>33</v>
      </c>
      <c r="C35" s="123" t="s">
        <v>133</v>
      </c>
      <c r="D35" s="123" t="s">
        <v>228</v>
      </c>
      <c r="E35" s="3" t="s">
        <v>133</v>
      </c>
      <c r="F35" s="4" t="s">
        <v>229</v>
      </c>
      <c r="G35" s="320"/>
      <c r="H35" s="322"/>
    </row>
    <row r="36" spans="1:8" ht="15.75" thickBot="1" x14ac:dyDescent="0.3">
      <c r="A36" s="79">
        <v>4.3</v>
      </c>
      <c r="B36" s="9" t="s">
        <v>62</v>
      </c>
      <c r="C36" s="124" t="s">
        <v>135</v>
      </c>
      <c r="D36" s="82">
        <v>17</v>
      </c>
      <c r="E36" s="124" t="s">
        <v>136</v>
      </c>
      <c r="F36" s="77">
        <v>67</v>
      </c>
      <c r="G36" s="321"/>
      <c r="H36" s="323"/>
    </row>
    <row r="37" spans="1:8" ht="30" customHeight="1" thickBot="1" x14ac:dyDescent="0.3">
      <c r="A37" s="307">
        <v>5</v>
      </c>
      <c r="B37" s="314" t="s">
        <v>34</v>
      </c>
      <c r="C37" s="309" t="s">
        <v>95</v>
      </c>
      <c r="D37" s="309"/>
      <c r="E37" s="309" t="s">
        <v>120</v>
      </c>
      <c r="F37" s="309"/>
      <c r="G37" s="312" t="s">
        <v>16</v>
      </c>
      <c r="H37" s="312" t="s">
        <v>17</v>
      </c>
    </row>
    <row r="38" spans="1:8" ht="30.75" thickBot="1" x14ac:dyDescent="0.3">
      <c r="A38" s="308"/>
      <c r="B38" s="315"/>
      <c r="C38" s="86" t="s">
        <v>14</v>
      </c>
      <c r="D38" s="57" t="s">
        <v>15</v>
      </c>
      <c r="E38" s="86" t="s">
        <v>14</v>
      </c>
      <c r="F38" s="57" t="s">
        <v>15</v>
      </c>
      <c r="G38" s="313"/>
      <c r="H38" s="313"/>
    </row>
    <row r="39" spans="1:8" ht="45" customHeight="1" x14ac:dyDescent="0.25">
      <c r="A39" s="78">
        <v>5.0999999999999996</v>
      </c>
      <c r="B39" s="8" t="s">
        <v>65</v>
      </c>
      <c r="C39" s="326" t="s">
        <v>133</v>
      </c>
      <c r="D39" s="326" t="s">
        <v>230</v>
      </c>
      <c r="E39" s="358" t="s">
        <v>133</v>
      </c>
      <c r="F39" s="361" t="s">
        <v>231</v>
      </c>
      <c r="G39" s="364" t="s">
        <v>139</v>
      </c>
      <c r="H39" s="367"/>
    </row>
    <row r="40" spans="1:8" ht="30" x14ac:dyDescent="0.25">
      <c r="A40" s="78">
        <v>5.2</v>
      </c>
      <c r="B40" s="8" t="s">
        <v>140</v>
      </c>
      <c r="C40" s="349"/>
      <c r="D40" s="349"/>
      <c r="E40" s="359"/>
      <c r="F40" s="362"/>
      <c r="G40" s="365"/>
      <c r="H40" s="368"/>
    </row>
    <row r="41" spans="1:8" ht="30" x14ac:dyDescent="0.25">
      <c r="A41" s="78">
        <v>5.3</v>
      </c>
      <c r="B41" s="10" t="s">
        <v>68</v>
      </c>
      <c r="C41" s="349"/>
      <c r="D41" s="349"/>
      <c r="E41" s="359"/>
      <c r="F41" s="362"/>
      <c r="G41" s="365"/>
      <c r="H41" s="368"/>
    </row>
    <row r="42" spans="1:8" x14ac:dyDescent="0.25">
      <c r="A42" s="78">
        <v>5.4</v>
      </c>
      <c r="B42" s="8" t="s">
        <v>35</v>
      </c>
      <c r="C42" s="349"/>
      <c r="D42" s="349"/>
      <c r="E42" s="359"/>
      <c r="F42" s="362"/>
      <c r="G42" s="365"/>
      <c r="H42" s="368"/>
    </row>
    <row r="43" spans="1:8" ht="15.75" thickBot="1" x14ac:dyDescent="0.3">
      <c r="A43" s="79">
        <v>5.5</v>
      </c>
      <c r="B43" s="40" t="s">
        <v>36</v>
      </c>
      <c r="C43" s="350"/>
      <c r="D43" s="350"/>
      <c r="E43" s="360"/>
      <c r="F43" s="363"/>
      <c r="G43" s="366"/>
      <c r="H43" s="369"/>
    </row>
    <row r="44" spans="1:8" ht="30" customHeight="1" thickBot="1" x14ac:dyDescent="0.3">
      <c r="A44" s="307">
        <v>6</v>
      </c>
      <c r="B44" s="314" t="s">
        <v>37</v>
      </c>
      <c r="C44" s="309" t="s">
        <v>95</v>
      </c>
      <c r="D44" s="309"/>
      <c r="E44" s="309" t="s">
        <v>120</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78">
        <v>6.1</v>
      </c>
      <c r="B46" s="39" t="s">
        <v>38</v>
      </c>
      <c r="C46" s="121" t="s">
        <v>61</v>
      </c>
      <c r="D46" s="85"/>
      <c r="E46" s="123" t="s">
        <v>61</v>
      </c>
      <c r="F46" s="75"/>
      <c r="G46" s="50"/>
      <c r="H46" s="53"/>
    </row>
    <row r="47" spans="1:8" x14ac:dyDescent="0.25">
      <c r="A47" s="78">
        <v>6.2</v>
      </c>
      <c r="B47" s="39" t="s">
        <v>69</v>
      </c>
      <c r="C47" s="123" t="s">
        <v>61</v>
      </c>
      <c r="D47" s="81"/>
      <c r="E47" s="123" t="s">
        <v>61</v>
      </c>
      <c r="F47" s="75"/>
      <c r="G47" s="50"/>
      <c r="H47" s="53"/>
    </row>
    <row r="48" spans="1:8" ht="30" x14ac:dyDescent="0.25">
      <c r="A48" s="78">
        <v>6.3</v>
      </c>
      <c r="B48" s="39" t="s">
        <v>70</v>
      </c>
      <c r="C48" s="123" t="s">
        <v>61</v>
      </c>
      <c r="D48" s="81"/>
      <c r="E48" s="123" t="s">
        <v>61</v>
      </c>
      <c r="F48" s="75"/>
      <c r="G48" s="50"/>
      <c r="H48" s="53"/>
    </row>
    <row r="49" spans="1:9" ht="45.75" thickBot="1" x14ac:dyDescent="0.3">
      <c r="A49" s="78">
        <v>6.4</v>
      </c>
      <c r="B49" s="40" t="s">
        <v>71</v>
      </c>
      <c r="C49" s="124" t="s">
        <v>61</v>
      </c>
      <c r="D49" s="82"/>
      <c r="E49" s="124" t="s">
        <v>61</v>
      </c>
      <c r="F49" s="77"/>
      <c r="G49" s="51"/>
      <c r="H49" s="54"/>
    </row>
    <row r="50" spans="1:9" ht="30" customHeight="1" thickBot="1" x14ac:dyDescent="0.3">
      <c r="A50" s="307">
        <v>7</v>
      </c>
      <c r="B50" s="324" t="s">
        <v>262</v>
      </c>
      <c r="C50" s="309" t="s">
        <v>95</v>
      </c>
      <c r="D50" s="309"/>
      <c r="E50" s="309" t="s">
        <v>120</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78">
        <v>7.1</v>
      </c>
      <c r="B52" s="39" t="s">
        <v>40</v>
      </c>
      <c r="C52" s="326" t="s">
        <v>133</v>
      </c>
      <c r="D52" s="351">
        <v>170</v>
      </c>
      <c r="E52" s="326" t="s">
        <v>133</v>
      </c>
      <c r="F52" s="302">
        <v>172</v>
      </c>
      <c r="G52" s="354" t="s">
        <v>139</v>
      </c>
      <c r="H52" s="50"/>
    </row>
    <row r="53" spans="1:9" ht="30" x14ac:dyDescent="0.25">
      <c r="A53" s="78">
        <v>7.2</v>
      </c>
      <c r="B53" s="39" t="s">
        <v>72</v>
      </c>
      <c r="C53" s="349"/>
      <c r="D53" s="351"/>
      <c r="E53" s="349"/>
      <c r="F53" s="302"/>
      <c r="G53" s="320"/>
      <c r="H53" s="50"/>
    </row>
    <row r="54" spans="1:9" ht="30.75" thickBot="1" x14ac:dyDescent="0.3">
      <c r="A54" s="79">
        <v>7.3</v>
      </c>
      <c r="B54" s="40" t="s">
        <v>41</v>
      </c>
      <c r="C54" s="350"/>
      <c r="D54" s="352"/>
      <c r="E54" s="350"/>
      <c r="F54" s="353"/>
      <c r="G54" s="321"/>
      <c r="H54" s="51"/>
    </row>
    <row r="55" spans="1:9" x14ac:dyDescent="0.25">
      <c r="A55" s="47">
        <v>8</v>
      </c>
      <c r="B55" s="61" t="s">
        <v>42</v>
      </c>
      <c r="C55" s="355" t="s">
        <v>14</v>
      </c>
      <c r="D55" s="356"/>
      <c r="E55" s="357"/>
      <c r="F55" s="84" t="s">
        <v>15</v>
      </c>
      <c r="G55" s="52" t="s">
        <v>16</v>
      </c>
      <c r="H55" s="55" t="s">
        <v>17</v>
      </c>
    </row>
    <row r="56" spans="1:9" x14ac:dyDescent="0.25">
      <c r="A56" s="78">
        <v>8.1</v>
      </c>
      <c r="B56" s="39" t="s">
        <v>43</v>
      </c>
      <c r="C56" s="330" t="s">
        <v>142</v>
      </c>
      <c r="D56" s="330"/>
      <c r="E56" s="330"/>
      <c r="F56" s="20" t="s">
        <v>233</v>
      </c>
      <c r="G56" s="331" t="s">
        <v>139</v>
      </c>
      <c r="H56" s="333"/>
    </row>
    <row r="57" spans="1:9" x14ac:dyDescent="0.25">
      <c r="A57" s="78">
        <v>8.1999999999999993</v>
      </c>
      <c r="B57" s="39" t="s">
        <v>44</v>
      </c>
      <c r="C57" s="330" t="s">
        <v>232</v>
      </c>
      <c r="D57" s="330"/>
      <c r="E57" s="330"/>
      <c r="F57" s="20" t="s">
        <v>233</v>
      </c>
      <c r="G57" s="331"/>
      <c r="H57" s="334"/>
    </row>
    <row r="58" spans="1:9" x14ac:dyDescent="0.25">
      <c r="A58" s="78">
        <v>8.3000000000000007</v>
      </c>
      <c r="B58" s="8" t="s">
        <v>45</v>
      </c>
      <c r="C58" s="336" t="s">
        <v>133</v>
      </c>
      <c r="D58" s="337"/>
      <c r="E58" s="338"/>
      <c r="F58" s="345" t="s">
        <v>233</v>
      </c>
      <c r="G58" s="331"/>
      <c r="H58" s="334"/>
    </row>
    <row r="59" spans="1:9" ht="30" x14ac:dyDescent="0.25">
      <c r="A59" s="78">
        <v>8.4</v>
      </c>
      <c r="B59" s="8" t="s">
        <v>46</v>
      </c>
      <c r="C59" s="339"/>
      <c r="D59" s="340"/>
      <c r="E59" s="341"/>
      <c r="F59" s="346"/>
      <c r="G59" s="331"/>
      <c r="H59" s="334"/>
    </row>
    <row r="60" spans="1:9" ht="17.25" customHeight="1" x14ac:dyDescent="0.25">
      <c r="A60" s="78">
        <v>8.5</v>
      </c>
      <c r="B60" s="8" t="s">
        <v>73</v>
      </c>
      <c r="C60" s="339"/>
      <c r="D60" s="340"/>
      <c r="E60" s="341"/>
      <c r="F60" s="346"/>
      <c r="G60" s="331"/>
      <c r="H60" s="334"/>
    </row>
    <row r="61" spans="1:9" x14ac:dyDescent="0.25">
      <c r="A61" s="78">
        <v>8.6</v>
      </c>
      <c r="B61" s="8" t="s">
        <v>74</v>
      </c>
      <c r="C61" s="339"/>
      <c r="D61" s="340"/>
      <c r="E61" s="341"/>
      <c r="F61" s="346"/>
      <c r="G61" s="331"/>
      <c r="H61" s="334"/>
    </row>
    <row r="62" spans="1:9" x14ac:dyDescent="0.25">
      <c r="A62" s="78">
        <v>8.6999999999999993</v>
      </c>
      <c r="B62" s="8" t="s">
        <v>47</v>
      </c>
      <c r="C62" s="339"/>
      <c r="D62" s="340"/>
      <c r="E62" s="341"/>
      <c r="F62" s="346"/>
      <c r="G62" s="331"/>
      <c r="H62" s="334"/>
      <c r="I62" s="1"/>
    </row>
    <row r="63" spans="1:9" ht="31.5" customHeight="1" x14ac:dyDescent="0.3">
      <c r="A63" s="78">
        <v>8.8000000000000007</v>
      </c>
      <c r="B63" s="8" t="s">
        <v>75</v>
      </c>
      <c r="C63" s="339"/>
      <c r="D63" s="340"/>
      <c r="E63" s="341"/>
      <c r="F63" s="346"/>
      <c r="G63" s="331"/>
      <c r="H63" s="334"/>
      <c r="I63" s="2"/>
    </row>
    <row r="64" spans="1:9" ht="16.5" x14ac:dyDescent="0.3">
      <c r="A64" s="78">
        <v>8.9</v>
      </c>
      <c r="B64" s="11" t="s">
        <v>76</v>
      </c>
      <c r="C64" s="342"/>
      <c r="D64" s="343"/>
      <c r="E64" s="344"/>
      <c r="F64" s="347"/>
      <c r="G64" s="331"/>
      <c r="H64" s="334"/>
      <c r="I64" s="2"/>
    </row>
    <row r="65" spans="1:9" ht="16.5" x14ac:dyDescent="0.3">
      <c r="A65" s="78" t="s">
        <v>48</v>
      </c>
      <c r="B65" s="39" t="s">
        <v>49</v>
      </c>
      <c r="C65" s="90"/>
      <c r="D65" s="122" t="s">
        <v>133</v>
      </c>
      <c r="E65" s="91"/>
      <c r="F65" s="89">
        <v>174</v>
      </c>
      <c r="G65" s="331"/>
      <c r="H65" s="334"/>
      <c r="I65" s="2"/>
    </row>
    <row r="66" spans="1:9" ht="30.75" thickBot="1" x14ac:dyDescent="0.3">
      <c r="A66" s="5" t="s">
        <v>50</v>
      </c>
      <c r="B66" s="40" t="s">
        <v>77</v>
      </c>
      <c r="C66" s="348" t="s">
        <v>133</v>
      </c>
      <c r="D66" s="348"/>
      <c r="E66" s="348"/>
      <c r="F66" s="21" t="s">
        <v>234</v>
      </c>
      <c r="G66" s="332"/>
      <c r="H66" s="335"/>
      <c r="I66" s="44"/>
    </row>
    <row r="67" spans="1:9" ht="30" customHeight="1" thickBot="1" x14ac:dyDescent="0.3">
      <c r="A67" s="307">
        <v>9</v>
      </c>
      <c r="B67" s="324" t="s">
        <v>51</v>
      </c>
      <c r="C67" s="309" t="s">
        <v>95</v>
      </c>
      <c r="D67" s="309"/>
      <c r="E67" s="309" t="s">
        <v>120</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78">
        <v>9.1</v>
      </c>
      <c r="B69" s="37" t="s">
        <v>78</v>
      </c>
      <c r="C69" s="326" t="s">
        <v>133</v>
      </c>
      <c r="D69" s="326">
        <v>190</v>
      </c>
      <c r="E69" s="326"/>
      <c r="F69" s="328"/>
      <c r="G69" s="354"/>
      <c r="H69" s="376"/>
    </row>
    <row r="70" spans="1:9" x14ac:dyDescent="0.25">
      <c r="A70" s="78">
        <v>9.1999999999999993</v>
      </c>
      <c r="B70" s="38" t="s">
        <v>52</v>
      </c>
      <c r="C70" s="327"/>
      <c r="D70" s="327"/>
      <c r="E70" s="327"/>
      <c r="F70" s="329"/>
      <c r="G70" s="320"/>
      <c r="H70" s="322"/>
    </row>
    <row r="71" spans="1:9" ht="30.75" thickBot="1" x14ac:dyDescent="0.3">
      <c r="A71" s="79">
        <v>9.3000000000000007</v>
      </c>
      <c r="B71" s="45" t="s">
        <v>53</v>
      </c>
      <c r="C71" s="98" t="s">
        <v>133</v>
      </c>
      <c r="D71" s="82">
        <v>191</v>
      </c>
      <c r="E71" s="82"/>
      <c r="F71" s="77"/>
      <c r="G71" s="321"/>
      <c r="H71" s="323"/>
    </row>
    <row r="72" spans="1:9" ht="30" customHeight="1" thickBot="1" x14ac:dyDescent="0.3">
      <c r="A72" s="307">
        <v>10</v>
      </c>
      <c r="B72" s="324" t="s">
        <v>54</v>
      </c>
      <c r="C72" s="309" t="s">
        <v>95</v>
      </c>
      <c r="D72" s="309"/>
      <c r="E72" s="309" t="s">
        <v>120</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79">
        <v>10.1</v>
      </c>
      <c r="B74" s="40" t="s">
        <v>55</v>
      </c>
      <c r="C74" s="112" t="s">
        <v>61</v>
      </c>
      <c r="D74" s="97"/>
      <c r="E74" s="98" t="s">
        <v>61</v>
      </c>
      <c r="F74" s="99"/>
      <c r="G74" s="100"/>
      <c r="H74" s="101"/>
    </row>
    <row r="75" spans="1:9" ht="30" customHeight="1" thickBot="1" x14ac:dyDescent="0.3">
      <c r="A75" s="307">
        <v>12</v>
      </c>
      <c r="B75" s="314" t="s">
        <v>56</v>
      </c>
      <c r="C75" s="309" t="s">
        <v>95</v>
      </c>
      <c r="D75" s="309"/>
      <c r="E75" s="309" t="s">
        <v>120</v>
      </c>
      <c r="F75" s="309"/>
      <c r="G75" s="310" t="s">
        <v>16</v>
      </c>
      <c r="H75" s="312" t="s">
        <v>17</v>
      </c>
    </row>
    <row r="76" spans="1:9" ht="30" customHeight="1" x14ac:dyDescent="0.25">
      <c r="A76" s="308"/>
      <c r="B76" s="315"/>
      <c r="C76" s="316" t="s">
        <v>14</v>
      </c>
      <c r="D76" s="317"/>
      <c r="E76" s="318" t="s">
        <v>14</v>
      </c>
      <c r="F76" s="319"/>
      <c r="G76" s="311"/>
      <c r="H76" s="313"/>
    </row>
    <row r="77" spans="1:9" x14ac:dyDescent="0.25">
      <c r="A77" s="78">
        <v>12.1</v>
      </c>
      <c r="B77" s="66" t="s">
        <v>57</v>
      </c>
      <c r="C77" s="301" t="s">
        <v>236</v>
      </c>
      <c r="D77" s="302"/>
      <c r="E77" s="301" t="s">
        <v>133</v>
      </c>
      <c r="F77" s="302"/>
      <c r="G77" s="64"/>
      <c r="H77" s="53"/>
    </row>
    <row r="78" spans="1:9" ht="31.5" customHeight="1" x14ac:dyDescent="0.25">
      <c r="A78" s="78">
        <v>12.2</v>
      </c>
      <c r="B78" s="66" t="s">
        <v>58</v>
      </c>
      <c r="C78" s="301" t="s">
        <v>235</v>
      </c>
      <c r="D78" s="302"/>
      <c r="E78" s="301" t="s">
        <v>133</v>
      </c>
      <c r="F78" s="302"/>
      <c r="G78" s="64"/>
      <c r="H78" s="53"/>
    </row>
    <row r="79" spans="1:9" ht="15.75" thickBot="1" x14ac:dyDescent="0.3">
      <c r="A79" s="46">
        <v>12.3</v>
      </c>
      <c r="B79" s="67" t="s">
        <v>59</v>
      </c>
      <c r="C79" s="401" t="s">
        <v>133</v>
      </c>
      <c r="D79" s="353"/>
      <c r="E79" s="401" t="s">
        <v>133</v>
      </c>
      <c r="F79" s="353"/>
      <c r="G79" s="65"/>
      <c r="H79" s="60"/>
    </row>
    <row r="80" spans="1:9" ht="15.75" thickBot="1" x14ac:dyDescent="0.3">
      <c r="A80" s="76"/>
      <c r="B80" s="108" t="s">
        <v>117</v>
      </c>
      <c r="C80" s="402" t="s">
        <v>154</v>
      </c>
      <c r="D80" s="403"/>
      <c r="E80" s="403"/>
      <c r="F80" s="403"/>
      <c r="G80" s="403"/>
      <c r="H80" s="404"/>
    </row>
  </sheetData>
  <mergeCells count="109">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C28:D28"/>
    <mergeCell ref="E28:F28"/>
    <mergeCell ref="G28:G29"/>
    <mergeCell ref="H28:H29"/>
    <mergeCell ref="G16:G22"/>
    <mergeCell ref="H16:H22"/>
    <mergeCell ref="C23:E23"/>
    <mergeCell ref="C24:E27"/>
    <mergeCell ref="F24:F27"/>
    <mergeCell ref="G24:G27"/>
    <mergeCell ref="H24:H27"/>
    <mergeCell ref="C30:D31"/>
    <mergeCell ref="E30:F31"/>
    <mergeCell ref="G30:G31"/>
    <mergeCell ref="H30:H31"/>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C56:E56"/>
    <mergeCell ref="G56:G66"/>
    <mergeCell ref="H56:H66"/>
    <mergeCell ref="C57:E57"/>
    <mergeCell ref="C58:E64"/>
    <mergeCell ref="F58:F64"/>
    <mergeCell ref="C66:E66"/>
    <mergeCell ref="C52:C54"/>
    <mergeCell ref="D52:D54"/>
    <mergeCell ref="E52:E54"/>
    <mergeCell ref="F52:F54"/>
    <mergeCell ref="G52:G54"/>
    <mergeCell ref="C55:E55"/>
    <mergeCell ref="A72:A73"/>
    <mergeCell ref="C72:D72"/>
    <mergeCell ref="E72:F72"/>
    <mergeCell ref="G72:G73"/>
    <mergeCell ref="H72:H73"/>
    <mergeCell ref="A67:A68"/>
    <mergeCell ref="C67:D67"/>
    <mergeCell ref="E67:F67"/>
    <mergeCell ref="C69:C70"/>
    <mergeCell ref="D69:D70"/>
    <mergeCell ref="E69:E70"/>
    <mergeCell ref="F69:F70"/>
    <mergeCell ref="H67:H68"/>
    <mergeCell ref="G67:G68"/>
    <mergeCell ref="B67:B68"/>
    <mergeCell ref="B72:B73"/>
    <mergeCell ref="G69:G71"/>
    <mergeCell ref="H69:H71"/>
    <mergeCell ref="C78:D78"/>
    <mergeCell ref="E78:F78"/>
    <mergeCell ref="C79:D79"/>
    <mergeCell ref="E79:F79"/>
    <mergeCell ref="C80:H80"/>
    <mergeCell ref="A75:A76"/>
    <mergeCell ref="C75:D75"/>
    <mergeCell ref="E75:F75"/>
    <mergeCell ref="G75:G76"/>
    <mergeCell ref="H75:H76"/>
    <mergeCell ref="C76:D76"/>
    <mergeCell ref="E76:F76"/>
    <mergeCell ref="C77:D77"/>
    <mergeCell ref="E77:F77"/>
    <mergeCell ref="B75:B76"/>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7" zoomScale="70" zoomScaleNormal="7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30.140625" style="182" customWidth="1"/>
    <col min="5" max="5" width="25.570312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30</v>
      </c>
      <c r="D8" s="400"/>
      <c r="E8" s="400"/>
      <c r="F8" s="400"/>
      <c r="G8" s="71"/>
      <c r="H8" s="71"/>
    </row>
    <row r="9" spans="1:8" ht="31.5" customHeight="1" x14ac:dyDescent="0.25">
      <c r="A9" s="68" t="s">
        <v>3</v>
      </c>
      <c r="B9" s="69" t="s">
        <v>4</v>
      </c>
      <c r="C9" s="400" t="s">
        <v>506</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507</v>
      </c>
      <c r="D11" s="400"/>
      <c r="E11" s="400" t="s">
        <v>508</v>
      </c>
      <c r="F11" s="400"/>
      <c r="G11" s="34"/>
      <c r="H11" s="35"/>
    </row>
    <row r="12" spans="1:8" x14ac:dyDescent="0.25">
      <c r="A12" s="68" t="s">
        <v>9</v>
      </c>
      <c r="B12" s="69" t="s">
        <v>10</v>
      </c>
      <c r="C12" s="393" t="s">
        <v>85</v>
      </c>
      <c r="D12" s="393"/>
      <c r="E12" s="393" t="s">
        <v>85</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496</v>
      </c>
      <c r="G16" s="379" t="s">
        <v>382</v>
      </c>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227</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58.5" customHeight="1" thickBot="1" x14ac:dyDescent="0.3">
      <c r="A28" s="307">
        <v>3</v>
      </c>
      <c r="B28" s="324" t="s">
        <v>267</v>
      </c>
      <c r="C28" s="309" t="str">
        <f>+C11</f>
        <v>AYESA DE COLOMBIA INGENIERIA Y ARQUITECTURA S.A.S.
51%</v>
      </c>
      <c r="D28" s="309"/>
      <c r="E28" s="309" t="str">
        <f>+E11</f>
        <v>INTERSA S.A.
49%</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133</v>
      </c>
      <c r="D30" s="371" t="s">
        <v>509</v>
      </c>
      <c r="E30" s="370" t="s">
        <v>61</v>
      </c>
      <c r="F30" s="374"/>
      <c r="G30" s="354" t="s">
        <v>382</v>
      </c>
      <c r="H30" s="376"/>
    </row>
    <row r="31" spans="1:8" ht="15.75" thickBot="1" x14ac:dyDescent="0.3">
      <c r="A31" s="169" t="s">
        <v>30</v>
      </c>
      <c r="B31" s="40" t="s">
        <v>31</v>
      </c>
      <c r="C31" s="372"/>
      <c r="D31" s="373"/>
      <c r="E31" s="372"/>
      <c r="F31" s="375"/>
      <c r="G31" s="321"/>
      <c r="H31" s="323"/>
    </row>
    <row r="32" spans="1:8" ht="50.25" customHeight="1" thickBot="1" x14ac:dyDescent="0.3">
      <c r="A32" s="307">
        <v>4</v>
      </c>
      <c r="B32" s="377" t="s">
        <v>32</v>
      </c>
      <c r="C32" s="309" t="str">
        <f>+C11</f>
        <v>AYESA DE COLOMBIA INGENIERIA Y ARQUITECTURA S.A.S.
51%</v>
      </c>
      <c r="D32" s="309"/>
      <c r="E32" s="309" t="str">
        <f>+E11</f>
        <v>INTERSA S.A.
49%</v>
      </c>
      <c r="F32" s="309"/>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550" t="s">
        <v>133</v>
      </c>
      <c r="D34" s="550" t="s">
        <v>510</v>
      </c>
      <c r="E34" s="550" t="s">
        <v>133</v>
      </c>
      <c r="F34" s="408" t="s">
        <v>511</v>
      </c>
      <c r="G34" s="354" t="s">
        <v>382</v>
      </c>
      <c r="H34" s="322"/>
    </row>
    <row r="35" spans="1:8" x14ac:dyDescent="0.25">
      <c r="A35" s="167">
        <v>4.2</v>
      </c>
      <c r="B35" s="8" t="s">
        <v>33</v>
      </c>
      <c r="C35" s="327"/>
      <c r="D35" s="327"/>
      <c r="E35" s="327"/>
      <c r="F35" s="329"/>
      <c r="G35" s="320"/>
      <c r="H35" s="322"/>
    </row>
    <row r="36" spans="1:8" ht="15.75" thickBot="1" x14ac:dyDescent="0.3">
      <c r="A36" s="169">
        <v>4.3</v>
      </c>
      <c r="B36" s="9" t="s">
        <v>62</v>
      </c>
      <c r="C36" s="155" t="s">
        <v>280</v>
      </c>
      <c r="D36" s="155">
        <v>87</v>
      </c>
      <c r="E36" s="155" t="s">
        <v>280</v>
      </c>
      <c r="F36" s="157">
        <v>137</v>
      </c>
      <c r="G36" s="321"/>
      <c r="H36" s="323"/>
    </row>
    <row r="37" spans="1:8" ht="30" customHeight="1" thickBot="1" x14ac:dyDescent="0.3">
      <c r="A37" s="307">
        <v>5</v>
      </c>
      <c r="B37" s="314" t="s">
        <v>34</v>
      </c>
      <c r="C37" s="309" t="str">
        <f>+C11</f>
        <v>AYESA DE COLOMBIA INGENIERIA Y ARQUITECTURA S.A.S.
51%</v>
      </c>
      <c r="D37" s="309"/>
      <c r="E37" s="309" t="str">
        <f>+E11</f>
        <v>INTERSA S.A.
49%</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688" t="s">
        <v>512</v>
      </c>
      <c r="E39" s="358" t="s">
        <v>133</v>
      </c>
      <c r="F39" s="361" t="s">
        <v>513</v>
      </c>
      <c r="G39" s="364" t="s">
        <v>382</v>
      </c>
      <c r="H39" s="367"/>
    </row>
    <row r="40" spans="1:8" ht="30" x14ac:dyDescent="0.25">
      <c r="A40" s="167">
        <v>5.2</v>
      </c>
      <c r="B40" s="8" t="s">
        <v>67</v>
      </c>
      <c r="C40" s="349"/>
      <c r="D40" s="689"/>
      <c r="E40" s="359"/>
      <c r="F40" s="362"/>
      <c r="G40" s="365"/>
      <c r="H40" s="368"/>
    </row>
    <row r="41" spans="1:8" ht="30" x14ac:dyDescent="0.25">
      <c r="A41" s="167">
        <v>5.3</v>
      </c>
      <c r="B41" s="10" t="s">
        <v>68</v>
      </c>
      <c r="C41" s="349"/>
      <c r="D41" s="689"/>
      <c r="E41" s="359"/>
      <c r="F41" s="362"/>
      <c r="G41" s="365"/>
      <c r="H41" s="368"/>
    </row>
    <row r="42" spans="1:8" x14ac:dyDescent="0.25">
      <c r="A42" s="167">
        <v>5.4</v>
      </c>
      <c r="B42" s="8" t="s">
        <v>35</v>
      </c>
      <c r="C42" s="349"/>
      <c r="D42" s="689"/>
      <c r="E42" s="359"/>
      <c r="F42" s="362"/>
      <c r="G42" s="365"/>
      <c r="H42" s="368"/>
    </row>
    <row r="43" spans="1:8" ht="15.75" thickBot="1" x14ac:dyDescent="0.3">
      <c r="A43" s="169">
        <v>5.5</v>
      </c>
      <c r="B43" s="40" t="s">
        <v>36</v>
      </c>
      <c r="C43" s="350"/>
      <c r="D43" s="690"/>
      <c r="E43" s="360"/>
      <c r="F43" s="363"/>
      <c r="G43" s="366"/>
      <c r="H43" s="369"/>
    </row>
    <row r="44" spans="1:8" ht="30" customHeight="1" thickBot="1" x14ac:dyDescent="0.3">
      <c r="A44" s="307">
        <v>6</v>
      </c>
      <c r="B44" s="314" t="s">
        <v>37</v>
      </c>
      <c r="C44" s="309" t="str">
        <f>+C11</f>
        <v>AYESA DE COLOMBIA INGENIERIA Y ARQUITECTURA S.A.S.
51%</v>
      </c>
      <c r="D44" s="309"/>
      <c r="E44" s="309" t="str">
        <f>+E11</f>
        <v>INTERSA S.A.
49%</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644" t="s">
        <v>61</v>
      </c>
      <c r="D46" s="645"/>
      <c r="E46" s="644" t="s">
        <v>61</v>
      </c>
      <c r="F46" s="691"/>
      <c r="G46" s="354" t="s">
        <v>61</v>
      </c>
      <c r="H46" s="376"/>
    </row>
    <row r="47" spans="1:8" x14ac:dyDescent="0.25">
      <c r="A47" s="167">
        <v>6.2</v>
      </c>
      <c r="B47" s="39" t="s">
        <v>69</v>
      </c>
      <c r="C47" s="395"/>
      <c r="D47" s="397"/>
      <c r="E47" s="395"/>
      <c r="F47" s="613"/>
      <c r="G47" s="320"/>
      <c r="H47" s="322"/>
    </row>
    <row r="48" spans="1:8" ht="30" x14ac:dyDescent="0.25">
      <c r="A48" s="167">
        <v>6.3</v>
      </c>
      <c r="B48" s="39" t="s">
        <v>268</v>
      </c>
      <c r="C48" s="395"/>
      <c r="D48" s="397"/>
      <c r="E48" s="395"/>
      <c r="F48" s="613"/>
      <c r="G48" s="320"/>
      <c r="H48" s="322"/>
    </row>
    <row r="49" spans="1:9" ht="45.75" thickBot="1" x14ac:dyDescent="0.3">
      <c r="A49" s="167">
        <v>6.4</v>
      </c>
      <c r="B49" s="40" t="s">
        <v>71</v>
      </c>
      <c r="C49" s="372"/>
      <c r="D49" s="373"/>
      <c r="E49" s="372"/>
      <c r="F49" s="375"/>
      <c r="G49" s="321"/>
      <c r="H49" s="323"/>
    </row>
    <row r="50" spans="1:9" ht="30" customHeight="1" thickBot="1" x14ac:dyDescent="0.3">
      <c r="A50" s="307">
        <v>7</v>
      </c>
      <c r="B50" s="324" t="s">
        <v>262</v>
      </c>
      <c r="C50" s="309" t="str">
        <f>+C11</f>
        <v>AYESA DE COLOMBIA INGENIERIA Y ARQUITECTURA S.A.S.
51%</v>
      </c>
      <c r="D50" s="309"/>
      <c r="E50" s="309" t="str">
        <f>+E11</f>
        <v>INTERSA S.A.
49%</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207</v>
      </c>
      <c r="E52" s="326" t="s">
        <v>133</v>
      </c>
      <c r="F52" s="302">
        <v>209</v>
      </c>
      <c r="G52" s="354" t="s">
        <v>382</v>
      </c>
      <c r="H52" s="354"/>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514</v>
      </c>
      <c r="G56" s="405" t="s">
        <v>382</v>
      </c>
      <c r="H56" s="333"/>
    </row>
    <row r="57" spans="1:9" x14ac:dyDescent="0.25">
      <c r="A57" s="167">
        <v>8.1999999999999993</v>
      </c>
      <c r="B57" s="39" t="s">
        <v>44</v>
      </c>
      <c r="C57" s="330" t="s">
        <v>515</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23.2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39"/>
      <c r="D65" s="340"/>
      <c r="E65" s="341"/>
      <c r="F65" s="346"/>
      <c r="G65" s="405"/>
      <c r="H65" s="334"/>
      <c r="I65" s="2"/>
    </row>
    <row r="66" spans="1:9" ht="30.75" thickBot="1" x14ac:dyDescent="0.3">
      <c r="A66" s="5" t="s">
        <v>50</v>
      </c>
      <c r="B66" s="40" t="s">
        <v>77</v>
      </c>
      <c r="C66" s="565"/>
      <c r="D66" s="566"/>
      <c r="E66" s="567"/>
      <c r="F66" s="588"/>
      <c r="G66" s="406"/>
      <c r="H66" s="335"/>
      <c r="I66" s="44"/>
    </row>
    <row r="67" spans="1:9" ht="30" customHeight="1" thickBot="1" x14ac:dyDescent="0.3">
      <c r="A67" s="307">
        <v>9</v>
      </c>
      <c r="B67" s="324" t="s">
        <v>51</v>
      </c>
      <c r="C67" s="309" t="str">
        <f>+C11</f>
        <v>AYESA DE COLOMBIA INGENIERIA Y ARQUITECTURA S.A.S.
51%</v>
      </c>
      <c r="D67" s="309"/>
      <c r="E67" s="309" t="str">
        <f>+E11</f>
        <v>INTERSA S.A.
49%</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644" t="s">
        <v>61</v>
      </c>
      <c r="D69" s="691"/>
      <c r="E69" s="326" t="s">
        <v>133</v>
      </c>
      <c r="F69" s="328">
        <v>264</v>
      </c>
      <c r="G69" s="320" t="s">
        <v>382</v>
      </c>
      <c r="H69" s="322"/>
    </row>
    <row r="70" spans="1:9" x14ac:dyDescent="0.25">
      <c r="A70" s="167">
        <v>9.1999999999999993</v>
      </c>
      <c r="B70" s="38" t="s">
        <v>52</v>
      </c>
      <c r="C70" s="395"/>
      <c r="D70" s="613"/>
      <c r="E70" s="327"/>
      <c r="F70" s="329"/>
      <c r="G70" s="320"/>
      <c r="H70" s="322"/>
    </row>
    <row r="71" spans="1:9" ht="30.75" thickBot="1" x14ac:dyDescent="0.3">
      <c r="A71" s="169">
        <v>9.3000000000000007</v>
      </c>
      <c r="B71" s="45" t="s">
        <v>53</v>
      </c>
      <c r="C71" s="372"/>
      <c r="D71" s="375"/>
      <c r="E71" s="155" t="s">
        <v>133</v>
      </c>
      <c r="F71" s="157">
        <v>266</v>
      </c>
      <c r="G71" s="321"/>
      <c r="H71" s="323"/>
    </row>
    <row r="72" spans="1:9" ht="30" customHeight="1" thickBot="1" x14ac:dyDescent="0.3">
      <c r="A72" s="307">
        <v>10</v>
      </c>
      <c r="B72" s="324" t="s">
        <v>54</v>
      </c>
      <c r="C72" s="309" t="str">
        <f>+C11</f>
        <v>AYESA DE COLOMBIA INGENIERIA Y ARQUITECTURA S.A.S.
51%</v>
      </c>
      <c r="D72" s="309"/>
      <c r="E72" s="309" t="str">
        <f>+E11</f>
        <v>INTERSA S.A.
49%</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98" t="s">
        <v>133</v>
      </c>
      <c r="D74" s="128" t="s">
        <v>516</v>
      </c>
      <c r="E74" s="730" t="s">
        <v>61</v>
      </c>
      <c r="F74" s="693"/>
      <c r="G74" s="100"/>
      <c r="H74" s="101"/>
    </row>
    <row r="75" spans="1:9" ht="30" customHeight="1" thickBot="1" x14ac:dyDescent="0.3">
      <c r="A75" s="307">
        <v>12</v>
      </c>
      <c r="B75" s="314" t="s">
        <v>56</v>
      </c>
      <c r="C75" s="309" t="str">
        <f>+C11</f>
        <v>AYESA DE COLOMBIA INGENIERIA Y ARQUITECTURA S.A.S.
51%</v>
      </c>
      <c r="D75" s="309"/>
      <c r="E75" s="309" t="str">
        <f>+E11</f>
        <v>INTERSA S.A.
49%</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626" t="s">
        <v>133</v>
      </c>
      <c r="D77" s="627"/>
      <c r="E77" s="626" t="s">
        <v>133</v>
      </c>
      <c r="F77" s="627"/>
      <c r="G77" s="354" t="s">
        <v>382</v>
      </c>
      <c r="H77" s="376"/>
    </row>
    <row r="78" spans="1:9" ht="31.5" customHeight="1" x14ac:dyDescent="0.25">
      <c r="A78" s="167">
        <v>12.2</v>
      </c>
      <c r="B78" s="66" t="s">
        <v>58</v>
      </c>
      <c r="C78" s="626" t="s">
        <v>133</v>
      </c>
      <c r="D78" s="627"/>
      <c r="E78" s="626" t="s">
        <v>133</v>
      </c>
      <c r="F78" s="627"/>
      <c r="G78" s="320"/>
      <c r="H78" s="322"/>
    </row>
    <row r="79" spans="1:9" ht="15.75" thickBot="1" x14ac:dyDescent="0.3">
      <c r="A79" s="46">
        <v>12.3</v>
      </c>
      <c r="B79" s="205" t="s">
        <v>59</v>
      </c>
      <c r="C79" s="626" t="s">
        <v>133</v>
      </c>
      <c r="D79" s="627"/>
      <c r="E79" s="626" t="s">
        <v>133</v>
      </c>
      <c r="F79" s="627"/>
      <c r="G79" s="321"/>
      <c r="H79" s="323"/>
    </row>
    <row r="80" spans="1:9" ht="29.25" thickBot="1" x14ac:dyDescent="0.3">
      <c r="A80" s="175"/>
      <c r="B80" s="108" t="s">
        <v>117</v>
      </c>
      <c r="C80" s="694" t="s">
        <v>133</v>
      </c>
      <c r="D80" s="695"/>
      <c r="E80" s="695"/>
      <c r="F80" s="695"/>
      <c r="G80" s="695"/>
      <c r="H80" s="696"/>
    </row>
  </sheetData>
  <mergeCells count="120">
    <mergeCell ref="C80:H80"/>
    <mergeCell ref="C77:D77"/>
    <mergeCell ref="E77:F77"/>
    <mergeCell ref="G77:G79"/>
    <mergeCell ref="H77:H79"/>
    <mergeCell ref="C78:D78"/>
    <mergeCell ref="E78:F78"/>
    <mergeCell ref="C79:D79"/>
    <mergeCell ref="E79:F79"/>
    <mergeCell ref="E74:F74"/>
    <mergeCell ref="A75:A76"/>
    <mergeCell ref="B75:B76"/>
    <mergeCell ref="C75:D75"/>
    <mergeCell ref="E75:F75"/>
    <mergeCell ref="G75:G76"/>
    <mergeCell ref="H75:H76"/>
    <mergeCell ref="C76:D76"/>
    <mergeCell ref="E76:F76"/>
    <mergeCell ref="C69:D71"/>
    <mergeCell ref="E69:E70"/>
    <mergeCell ref="F69:F70"/>
    <mergeCell ref="G69:G71"/>
    <mergeCell ref="H69:H71"/>
    <mergeCell ref="A72:A73"/>
    <mergeCell ref="B72:B73"/>
    <mergeCell ref="C72:D72"/>
    <mergeCell ref="E72:F72"/>
    <mergeCell ref="G72:G73"/>
    <mergeCell ref="H72:H73"/>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C31"/>
    <mergeCell ref="D30:D31"/>
    <mergeCell ref="E30:F31"/>
    <mergeCell ref="G30:G31"/>
    <mergeCell ref="H30:H31"/>
    <mergeCell ref="A32:A33"/>
    <mergeCell ref="B32:B33"/>
    <mergeCell ref="C32:D32"/>
    <mergeCell ref="E32:F32"/>
    <mergeCell ref="G32:G33"/>
    <mergeCell ref="A28:A29"/>
    <mergeCell ref="B28:B29"/>
    <mergeCell ref="C28:D28"/>
    <mergeCell ref="E28:F28"/>
    <mergeCell ref="G28:G29"/>
    <mergeCell ref="C2:F2"/>
    <mergeCell ref="C4:F4"/>
    <mergeCell ref="C8:F8"/>
    <mergeCell ref="C9:F9"/>
    <mergeCell ref="C10:F10"/>
    <mergeCell ref="C11:D11"/>
    <mergeCell ref="E11:F11"/>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13" zoomScale="70" zoomScaleNormal="7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30.140625" style="182" customWidth="1"/>
    <col min="5" max="5" width="25.570312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31</v>
      </c>
      <c r="D8" s="400"/>
      <c r="E8" s="400"/>
      <c r="F8" s="400"/>
      <c r="G8" s="71"/>
      <c r="H8" s="71"/>
    </row>
    <row r="9" spans="1:8" ht="31.5" customHeight="1" x14ac:dyDescent="0.25">
      <c r="A9" s="68" t="s">
        <v>3</v>
      </c>
      <c r="B9" s="69" t="s">
        <v>4</v>
      </c>
      <c r="C9" s="400" t="s">
        <v>517</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518</v>
      </c>
      <c r="D11" s="400"/>
      <c r="E11" s="400" t="s">
        <v>519</v>
      </c>
      <c r="F11" s="400"/>
      <c r="G11" s="34"/>
      <c r="H11" s="35"/>
    </row>
    <row r="12" spans="1:8" x14ac:dyDescent="0.25">
      <c r="A12" s="68" t="s">
        <v>9</v>
      </c>
      <c r="B12" s="69" t="s">
        <v>10</v>
      </c>
      <c r="C12" s="393" t="s">
        <v>85</v>
      </c>
      <c r="D12" s="393"/>
      <c r="E12" s="393" t="s">
        <v>85</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520</v>
      </c>
      <c r="G16" s="379" t="s">
        <v>382</v>
      </c>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521</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58.5" customHeight="1" thickBot="1" x14ac:dyDescent="0.3">
      <c r="A28" s="307">
        <v>3</v>
      </c>
      <c r="B28" s="324" t="s">
        <v>267</v>
      </c>
      <c r="C28" s="309" t="str">
        <f>+C11</f>
        <v>SERVICIOS DE INGENIERIA Y CONSTRUCCIÓN LIMITADA "SERVINC LTDA" 
70%</v>
      </c>
      <c r="D28" s="309"/>
      <c r="E28" s="309" t="str">
        <f>+E11</f>
        <v>VQM CONSULTORIA S.A.S.
30%</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51" t="s">
        <v>133</v>
      </c>
      <c r="F30" s="351" t="s">
        <v>522</v>
      </c>
      <c r="G30" s="374" t="s">
        <v>382</v>
      </c>
      <c r="H30" s="376"/>
    </row>
    <row r="31" spans="1:8" ht="15.75" thickBot="1" x14ac:dyDescent="0.3">
      <c r="A31" s="169" t="s">
        <v>30</v>
      </c>
      <c r="B31" s="40" t="s">
        <v>31</v>
      </c>
      <c r="C31" s="638"/>
      <c r="D31" s="639"/>
      <c r="E31" s="351"/>
      <c r="F31" s="351"/>
      <c r="G31" s="375"/>
      <c r="H31" s="323"/>
    </row>
    <row r="32" spans="1:8" ht="50.25" customHeight="1" thickBot="1" x14ac:dyDescent="0.3">
      <c r="A32" s="307">
        <v>4</v>
      </c>
      <c r="B32" s="377" t="s">
        <v>32</v>
      </c>
      <c r="C32" s="731" t="str">
        <f>+C11</f>
        <v>SERVICIOS DE INGENIERIA Y CONSTRUCCIÓN LIMITADA "SERVINC LTDA" 
70%</v>
      </c>
      <c r="D32" s="731"/>
      <c r="E32" s="731" t="str">
        <f>+E11</f>
        <v>VQM CONSULTORIA S.A.S.
30%</v>
      </c>
      <c r="F32" s="731"/>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550" t="s">
        <v>133</v>
      </c>
      <c r="D34" s="550" t="s">
        <v>523</v>
      </c>
      <c r="E34" s="550" t="s">
        <v>133</v>
      </c>
      <c r="F34" s="408" t="s">
        <v>524</v>
      </c>
      <c r="G34" s="354" t="s">
        <v>382</v>
      </c>
      <c r="H34" s="322"/>
    </row>
    <row r="35" spans="1:8" x14ac:dyDescent="0.25">
      <c r="A35" s="167">
        <v>4.2</v>
      </c>
      <c r="B35" s="8" t="s">
        <v>33</v>
      </c>
      <c r="C35" s="327"/>
      <c r="D35" s="327"/>
      <c r="E35" s="327"/>
      <c r="F35" s="329"/>
      <c r="G35" s="320"/>
      <c r="H35" s="322"/>
    </row>
    <row r="36" spans="1:8" ht="15.75" thickBot="1" x14ac:dyDescent="0.3">
      <c r="A36" s="169">
        <v>4.3</v>
      </c>
      <c r="B36" s="9" t="s">
        <v>62</v>
      </c>
      <c r="C36" s="155" t="s">
        <v>319</v>
      </c>
      <c r="D36" s="155">
        <v>25</v>
      </c>
      <c r="E36" s="155" t="s">
        <v>525</v>
      </c>
      <c r="F36" s="157">
        <v>102</v>
      </c>
      <c r="G36" s="321"/>
      <c r="H36" s="323"/>
    </row>
    <row r="37" spans="1:8" ht="30" customHeight="1" thickBot="1" x14ac:dyDescent="0.3">
      <c r="A37" s="307">
        <v>5</v>
      </c>
      <c r="B37" s="314" t="s">
        <v>34</v>
      </c>
      <c r="C37" s="309" t="str">
        <f>+C11</f>
        <v>SERVICIOS DE INGENIERIA Y CONSTRUCCIÓN LIMITADA "SERVINC LTDA" 
70%</v>
      </c>
      <c r="D37" s="309"/>
      <c r="E37" s="309" t="str">
        <f>+E11</f>
        <v>VQM CONSULTORIA S.A.S.
30%</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688" t="s">
        <v>526</v>
      </c>
      <c r="E39" s="358" t="s">
        <v>133</v>
      </c>
      <c r="F39" s="361" t="s">
        <v>527</v>
      </c>
      <c r="G39" s="364" t="s">
        <v>382</v>
      </c>
      <c r="H39" s="367"/>
    </row>
    <row r="40" spans="1:8" ht="30" x14ac:dyDescent="0.25">
      <c r="A40" s="167">
        <v>5.2</v>
      </c>
      <c r="B40" s="8" t="s">
        <v>67</v>
      </c>
      <c r="C40" s="349"/>
      <c r="D40" s="689"/>
      <c r="E40" s="359"/>
      <c r="F40" s="362"/>
      <c r="G40" s="365"/>
      <c r="H40" s="368"/>
    </row>
    <row r="41" spans="1:8" ht="30" x14ac:dyDescent="0.25">
      <c r="A41" s="167">
        <v>5.3</v>
      </c>
      <c r="B41" s="10" t="s">
        <v>68</v>
      </c>
      <c r="C41" s="349"/>
      <c r="D41" s="689"/>
      <c r="E41" s="359"/>
      <c r="F41" s="362"/>
      <c r="G41" s="365"/>
      <c r="H41" s="368"/>
    </row>
    <row r="42" spans="1:8" x14ac:dyDescent="0.25">
      <c r="A42" s="167">
        <v>5.4</v>
      </c>
      <c r="B42" s="8" t="s">
        <v>35</v>
      </c>
      <c r="C42" s="349"/>
      <c r="D42" s="689"/>
      <c r="E42" s="359"/>
      <c r="F42" s="362"/>
      <c r="G42" s="365"/>
      <c r="H42" s="368"/>
    </row>
    <row r="43" spans="1:8" ht="15.75" thickBot="1" x14ac:dyDescent="0.3">
      <c r="A43" s="169">
        <v>5.5</v>
      </c>
      <c r="B43" s="40" t="s">
        <v>36</v>
      </c>
      <c r="C43" s="350"/>
      <c r="D43" s="690"/>
      <c r="E43" s="360"/>
      <c r="F43" s="363"/>
      <c r="G43" s="366"/>
      <c r="H43" s="369"/>
    </row>
    <row r="44" spans="1:8" ht="30" customHeight="1" thickBot="1" x14ac:dyDescent="0.3">
      <c r="A44" s="307">
        <v>6</v>
      </c>
      <c r="B44" s="314" t="s">
        <v>37</v>
      </c>
      <c r="C44" s="309" t="str">
        <f>+C11</f>
        <v>SERVICIOS DE INGENIERIA Y CONSTRUCCIÓN LIMITADA "SERVINC LTDA" 
70%</v>
      </c>
      <c r="D44" s="309"/>
      <c r="E44" s="309" t="str">
        <f>+E11</f>
        <v>VQM CONSULTORIA S.A.S.
30%</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644" t="s">
        <v>61</v>
      </c>
      <c r="D46" s="645"/>
      <c r="E46" s="644" t="s">
        <v>61</v>
      </c>
      <c r="F46" s="691"/>
      <c r="G46" s="354" t="s">
        <v>61</v>
      </c>
      <c r="H46" s="376"/>
    </row>
    <row r="47" spans="1:8" x14ac:dyDescent="0.25">
      <c r="A47" s="167">
        <v>6.2</v>
      </c>
      <c r="B47" s="39" t="s">
        <v>69</v>
      </c>
      <c r="C47" s="395"/>
      <c r="D47" s="397"/>
      <c r="E47" s="395"/>
      <c r="F47" s="613"/>
      <c r="G47" s="320"/>
      <c r="H47" s="322"/>
    </row>
    <row r="48" spans="1:8" ht="30" x14ac:dyDescent="0.25">
      <c r="A48" s="167">
        <v>6.3</v>
      </c>
      <c r="B48" s="39" t="s">
        <v>268</v>
      </c>
      <c r="C48" s="395"/>
      <c r="D48" s="397"/>
      <c r="E48" s="395"/>
      <c r="F48" s="613"/>
      <c r="G48" s="320"/>
      <c r="H48" s="322"/>
    </row>
    <row r="49" spans="1:9" ht="45.75" thickBot="1" x14ac:dyDescent="0.3">
      <c r="A49" s="167">
        <v>6.4</v>
      </c>
      <c r="B49" s="40" t="s">
        <v>71</v>
      </c>
      <c r="C49" s="372"/>
      <c r="D49" s="373"/>
      <c r="E49" s="372"/>
      <c r="F49" s="375"/>
      <c r="G49" s="321"/>
      <c r="H49" s="323"/>
    </row>
    <row r="50" spans="1:9" ht="30" customHeight="1" thickBot="1" x14ac:dyDescent="0.3">
      <c r="A50" s="307">
        <v>7</v>
      </c>
      <c r="B50" s="324" t="s">
        <v>262</v>
      </c>
      <c r="C50" s="309" t="str">
        <f>+C11</f>
        <v>SERVICIOS DE INGENIERIA Y CONSTRUCCIÓN LIMITADA "SERVINC LTDA" 
70%</v>
      </c>
      <c r="D50" s="309"/>
      <c r="E50" s="309" t="str">
        <f>+E11</f>
        <v>VQM CONSULTORIA S.A.S.
30%</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304</v>
      </c>
      <c r="E52" s="326" t="s">
        <v>133</v>
      </c>
      <c r="F52" s="302">
        <v>306</v>
      </c>
      <c r="G52" s="354" t="s">
        <v>382</v>
      </c>
      <c r="H52" s="354"/>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528</v>
      </c>
      <c r="G56" s="405" t="s">
        <v>382</v>
      </c>
      <c r="H56" s="333"/>
    </row>
    <row r="57" spans="1:9" x14ac:dyDescent="0.25">
      <c r="A57" s="167">
        <v>8.1999999999999993</v>
      </c>
      <c r="B57" s="39" t="s">
        <v>44</v>
      </c>
      <c r="C57" s="330" t="s">
        <v>529</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23.2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39"/>
      <c r="D65" s="340"/>
      <c r="E65" s="341"/>
      <c r="F65" s="346"/>
      <c r="G65" s="405"/>
      <c r="H65" s="334"/>
      <c r="I65" s="2"/>
    </row>
    <row r="66" spans="1:9" ht="30.75" thickBot="1" x14ac:dyDescent="0.3">
      <c r="A66" s="5" t="s">
        <v>50</v>
      </c>
      <c r="B66" s="40" t="s">
        <v>77</v>
      </c>
      <c r="C66" s="565"/>
      <c r="D66" s="566"/>
      <c r="E66" s="567"/>
      <c r="F66" s="588"/>
      <c r="G66" s="406"/>
      <c r="H66" s="335"/>
      <c r="I66" s="44"/>
    </row>
    <row r="67" spans="1:9" ht="30" customHeight="1" thickBot="1" x14ac:dyDescent="0.3">
      <c r="A67" s="307">
        <v>9</v>
      </c>
      <c r="B67" s="324" t="s">
        <v>51</v>
      </c>
      <c r="C67" s="309" t="str">
        <f>+C11</f>
        <v>SERVICIOS DE INGENIERIA Y CONSTRUCCIÓN LIMITADA "SERVINC LTDA" 
70%</v>
      </c>
      <c r="D67" s="309"/>
      <c r="E67" s="309" t="str">
        <f>+E11</f>
        <v>VQM CONSULTORIA S.A.S.
30%</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133</v>
      </c>
      <c r="D69" s="328">
        <v>350</v>
      </c>
      <c r="E69" s="722" t="s">
        <v>61</v>
      </c>
      <c r="F69" s="691"/>
      <c r="G69" s="320" t="s">
        <v>382</v>
      </c>
      <c r="H69" s="322"/>
    </row>
    <row r="70" spans="1:9" x14ac:dyDescent="0.25">
      <c r="A70" s="167">
        <v>9.1999999999999993</v>
      </c>
      <c r="B70" s="38" t="s">
        <v>52</v>
      </c>
      <c r="C70" s="327"/>
      <c r="D70" s="329"/>
      <c r="E70" s="703"/>
      <c r="F70" s="613"/>
      <c r="G70" s="320"/>
      <c r="H70" s="322"/>
    </row>
    <row r="71" spans="1:9" ht="30.75" thickBot="1" x14ac:dyDescent="0.3">
      <c r="A71" s="169">
        <v>9.3000000000000007</v>
      </c>
      <c r="B71" s="45" t="s">
        <v>53</v>
      </c>
      <c r="C71" s="155" t="s">
        <v>133</v>
      </c>
      <c r="D71" s="157">
        <v>352</v>
      </c>
      <c r="E71" s="723"/>
      <c r="F71" s="375"/>
      <c r="G71" s="321"/>
      <c r="H71" s="323"/>
    </row>
    <row r="72" spans="1:9" ht="30" customHeight="1" thickBot="1" x14ac:dyDescent="0.3">
      <c r="A72" s="307">
        <v>10</v>
      </c>
      <c r="B72" s="324" t="s">
        <v>54</v>
      </c>
      <c r="C72" s="309" t="str">
        <f>+C11</f>
        <v>SERVICIOS DE INGENIERIA Y CONSTRUCCIÓN LIMITADA "SERVINC LTDA" 
70%</v>
      </c>
      <c r="D72" s="309"/>
      <c r="E72" s="309" t="str">
        <f>+E11</f>
        <v>VQM CONSULTORIA S.A.S.
30%</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730" t="s">
        <v>61</v>
      </c>
      <c r="D74" s="693"/>
      <c r="E74" s="730" t="s">
        <v>61</v>
      </c>
      <c r="F74" s="693"/>
      <c r="G74" s="100"/>
      <c r="H74" s="101"/>
    </row>
    <row r="75" spans="1:9" ht="30" customHeight="1" thickBot="1" x14ac:dyDescent="0.3">
      <c r="A75" s="307">
        <v>12</v>
      </c>
      <c r="B75" s="314" t="s">
        <v>56</v>
      </c>
      <c r="C75" s="309" t="str">
        <f>+C11</f>
        <v>SERVICIOS DE INGENIERIA Y CONSTRUCCIÓN LIMITADA "SERVINC LTDA" 
70%</v>
      </c>
      <c r="D75" s="309"/>
      <c r="E75" s="309" t="str">
        <f>+E11</f>
        <v>VQM CONSULTORIA S.A.S.
30%</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626" t="s">
        <v>133</v>
      </c>
      <c r="D77" s="627"/>
      <c r="E77" s="626" t="s">
        <v>133</v>
      </c>
      <c r="F77" s="627"/>
      <c r="G77" s="354" t="s">
        <v>382</v>
      </c>
      <c r="H77" s="376"/>
    </row>
    <row r="78" spans="1:9" ht="31.5" customHeight="1" x14ac:dyDescent="0.25">
      <c r="A78" s="167">
        <v>12.2</v>
      </c>
      <c r="B78" s="66" t="s">
        <v>58</v>
      </c>
      <c r="C78" s="626" t="s">
        <v>133</v>
      </c>
      <c r="D78" s="627"/>
      <c r="E78" s="626" t="s">
        <v>133</v>
      </c>
      <c r="F78" s="627"/>
      <c r="G78" s="320"/>
      <c r="H78" s="322"/>
    </row>
    <row r="79" spans="1:9" ht="15.75" thickBot="1" x14ac:dyDescent="0.3">
      <c r="A79" s="46">
        <v>12.3</v>
      </c>
      <c r="B79" s="205" t="s">
        <v>59</v>
      </c>
      <c r="C79" s="626" t="s">
        <v>133</v>
      </c>
      <c r="D79" s="627"/>
      <c r="E79" s="626" t="s">
        <v>133</v>
      </c>
      <c r="F79" s="627"/>
      <c r="G79" s="321"/>
      <c r="H79" s="323"/>
    </row>
    <row r="80" spans="1:9" ht="29.25" thickBot="1" x14ac:dyDescent="0.3">
      <c r="A80" s="175"/>
      <c r="B80" s="108" t="s">
        <v>117</v>
      </c>
      <c r="C80" s="694" t="s">
        <v>133</v>
      </c>
      <c r="D80" s="695"/>
      <c r="E80" s="695"/>
      <c r="F80" s="695"/>
      <c r="G80" s="695"/>
      <c r="H80" s="696"/>
    </row>
  </sheetData>
  <mergeCells count="121">
    <mergeCell ref="C80:H80"/>
    <mergeCell ref="E76:F76"/>
    <mergeCell ref="C77:D77"/>
    <mergeCell ref="E77:F77"/>
    <mergeCell ref="G77:G79"/>
    <mergeCell ref="H77:H79"/>
    <mergeCell ref="C78:D78"/>
    <mergeCell ref="E78:F78"/>
    <mergeCell ref="C79:D79"/>
    <mergeCell ref="E79:F79"/>
    <mergeCell ref="C74:D74"/>
    <mergeCell ref="E74:F74"/>
    <mergeCell ref="A75:A76"/>
    <mergeCell ref="B75:B76"/>
    <mergeCell ref="C75:D75"/>
    <mergeCell ref="E75:F75"/>
    <mergeCell ref="G75:G76"/>
    <mergeCell ref="H75:H76"/>
    <mergeCell ref="C76:D76"/>
    <mergeCell ref="C69:C70"/>
    <mergeCell ref="D69:D70"/>
    <mergeCell ref="E69:F71"/>
    <mergeCell ref="G69:G71"/>
    <mergeCell ref="H69:H71"/>
    <mergeCell ref="A72:A73"/>
    <mergeCell ref="B72:B73"/>
    <mergeCell ref="C72:D72"/>
    <mergeCell ref="E72:F72"/>
    <mergeCell ref="G72:G73"/>
    <mergeCell ref="H72:H73"/>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D31"/>
    <mergeCell ref="E30:E31"/>
    <mergeCell ref="F30:F31"/>
    <mergeCell ref="G30:G31"/>
    <mergeCell ref="H30:H31"/>
    <mergeCell ref="A32:A33"/>
    <mergeCell ref="B32:B33"/>
    <mergeCell ref="C32:D32"/>
    <mergeCell ref="E32:F32"/>
    <mergeCell ref="G32:G33"/>
    <mergeCell ref="A28:A29"/>
    <mergeCell ref="B28:B29"/>
    <mergeCell ref="C28:D28"/>
    <mergeCell ref="E28:F28"/>
    <mergeCell ref="G28:G29"/>
    <mergeCell ref="C2:F2"/>
    <mergeCell ref="C4:F4"/>
    <mergeCell ref="C8:F8"/>
    <mergeCell ref="C9:F9"/>
    <mergeCell ref="C10:F10"/>
    <mergeCell ref="C11:D11"/>
    <mergeCell ref="E11:F11"/>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4" zoomScale="70" zoomScaleNormal="7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30.140625" style="182" customWidth="1"/>
    <col min="5" max="5" width="25.570312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32</v>
      </c>
      <c r="D8" s="400"/>
      <c r="E8" s="400"/>
      <c r="F8" s="400"/>
      <c r="G8" s="71"/>
      <c r="H8" s="71"/>
    </row>
    <row r="9" spans="1:8" ht="31.5" customHeight="1" x14ac:dyDescent="0.25">
      <c r="A9" s="68" t="s">
        <v>3</v>
      </c>
      <c r="B9" s="69" t="s">
        <v>4</v>
      </c>
      <c r="C9" s="400" t="s">
        <v>530</v>
      </c>
      <c r="D9" s="400"/>
      <c r="E9" s="400"/>
      <c r="F9" s="400"/>
      <c r="G9" s="71"/>
    </row>
    <row r="10" spans="1:8" ht="39.75" customHeight="1" x14ac:dyDescent="0.25">
      <c r="A10" s="68" t="s">
        <v>5</v>
      </c>
      <c r="B10" s="70" t="s">
        <v>6</v>
      </c>
      <c r="C10" s="400" t="s">
        <v>531</v>
      </c>
      <c r="D10" s="400"/>
      <c r="E10" s="400"/>
      <c r="F10" s="400"/>
      <c r="G10" s="71"/>
      <c r="H10" s="71"/>
    </row>
    <row r="11" spans="1:8" ht="57.75" customHeight="1" x14ac:dyDescent="0.25">
      <c r="A11" s="68" t="s">
        <v>7</v>
      </c>
      <c r="B11" s="69" t="s">
        <v>8</v>
      </c>
      <c r="C11" s="400" t="s">
        <v>532</v>
      </c>
      <c r="D11" s="400"/>
      <c r="E11" s="400" t="s">
        <v>533</v>
      </c>
      <c r="F11" s="400"/>
      <c r="G11" s="34"/>
      <c r="H11" s="35"/>
    </row>
    <row r="12" spans="1:8" x14ac:dyDescent="0.25">
      <c r="A12" s="68" t="s">
        <v>9</v>
      </c>
      <c r="B12" s="69" t="s">
        <v>10</v>
      </c>
      <c r="C12" s="393" t="s">
        <v>85</v>
      </c>
      <c r="D12" s="393"/>
      <c r="E12" s="393" t="s">
        <v>85</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534</v>
      </c>
      <c r="G16" s="379" t="s">
        <v>382</v>
      </c>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535</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58.5" customHeight="1" thickBot="1" x14ac:dyDescent="0.3">
      <c r="A28" s="307">
        <v>3</v>
      </c>
      <c r="B28" s="324" t="s">
        <v>267</v>
      </c>
      <c r="C28" s="309" t="str">
        <f>+C11</f>
        <v>AFA CONSULTORES Y CONSTRUCTORES S.A.
70%</v>
      </c>
      <c r="D28" s="309"/>
      <c r="E28" s="309" t="str">
        <f>+E11</f>
        <v>INCGRUP S.A.S.
30%</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51" t="s">
        <v>133</v>
      </c>
      <c r="D30" s="351" t="s">
        <v>192</v>
      </c>
      <c r="E30" s="370" t="s">
        <v>61</v>
      </c>
      <c r="F30" s="371"/>
      <c r="G30" s="374" t="s">
        <v>382</v>
      </c>
      <c r="H30" s="376"/>
    </row>
    <row r="31" spans="1:8" ht="15.75" thickBot="1" x14ac:dyDescent="0.3">
      <c r="A31" s="169" t="s">
        <v>30</v>
      </c>
      <c r="B31" s="40" t="s">
        <v>31</v>
      </c>
      <c r="C31" s="351"/>
      <c r="D31" s="351"/>
      <c r="E31" s="638"/>
      <c r="F31" s="639"/>
      <c r="G31" s="375"/>
      <c r="H31" s="323"/>
    </row>
    <row r="32" spans="1:8" ht="50.25" customHeight="1" thickBot="1" x14ac:dyDescent="0.3">
      <c r="A32" s="307">
        <v>4</v>
      </c>
      <c r="B32" s="377" t="s">
        <v>32</v>
      </c>
      <c r="C32" s="731" t="str">
        <f>+C11</f>
        <v>AFA CONSULTORES Y CONSTRUCTORES S.A.
70%</v>
      </c>
      <c r="D32" s="731"/>
      <c r="E32" s="731" t="str">
        <f>+E11</f>
        <v>INCGRUP S.A.S.
30%</v>
      </c>
      <c r="F32" s="731"/>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550" t="s">
        <v>133</v>
      </c>
      <c r="D34" s="550" t="s">
        <v>536</v>
      </c>
      <c r="E34" s="550" t="s">
        <v>133</v>
      </c>
      <c r="F34" s="408" t="s">
        <v>537</v>
      </c>
      <c r="G34" s="354" t="s">
        <v>382</v>
      </c>
      <c r="H34" s="322"/>
    </row>
    <row r="35" spans="1:8" x14ac:dyDescent="0.25">
      <c r="A35" s="167">
        <v>4.2</v>
      </c>
      <c r="B35" s="8" t="s">
        <v>33</v>
      </c>
      <c r="C35" s="327"/>
      <c r="D35" s="327"/>
      <c r="E35" s="327"/>
      <c r="F35" s="329"/>
      <c r="G35" s="320"/>
      <c r="H35" s="322"/>
    </row>
    <row r="36" spans="1:8" ht="15.75" thickBot="1" x14ac:dyDescent="0.3">
      <c r="A36" s="169">
        <v>4.3</v>
      </c>
      <c r="B36" s="9" t="s">
        <v>62</v>
      </c>
      <c r="C36" s="155" t="s">
        <v>319</v>
      </c>
      <c r="D36" s="155">
        <v>34</v>
      </c>
      <c r="E36" s="155" t="s">
        <v>319</v>
      </c>
      <c r="F36" s="157">
        <v>68</v>
      </c>
      <c r="G36" s="321"/>
      <c r="H36" s="323"/>
    </row>
    <row r="37" spans="1:8" ht="30" customHeight="1" thickBot="1" x14ac:dyDescent="0.3">
      <c r="A37" s="307">
        <v>5</v>
      </c>
      <c r="B37" s="314" t="s">
        <v>34</v>
      </c>
      <c r="C37" s="309" t="str">
        <f>+C11</f>
        <v>AFA CONSULTORES Y CONSTRUCTORES S.A.
70%</v>
      </c>
      <c r="D37" s="309"/>
      <c r="E37" s="309" t="str">
        <f>+E11</f>
        <v>INCGRUP S.A.S.
30%</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688" t="s">
        <v>538</v>
      </c>
      <c r="E39" s="358" t="s">
        <v>133</v>
      </c>
      <c r="F39" s="361" t="s">
        <v>539</v>
      </c>
      <c r="G39" s="364" t="s">
        <v>382</v>
      </c>
      <c r="H39" s="367"/>
    </row>
    <row r="40" spans="1:8" ht="30" x14ac:dyDescent="0.25">
      <c r="A40" s="167">
        <v>5.2</v>
      </c>
      <c r="B40" s="8" t="s">
        <v>67</v>
      </c>
      <c r="C40" s="349"/>
      <c r="D40" s="689"/>
      <c r="E40" s="359"/>
      <c r="F40" s="362"/>
      <c r="G40" s="365"/>
      <c r="H40" s="368"/>
    </row>
    <row r="41" spans="1:8" ht="30" x14ac:dyDescent="0.25">
      <c r="A41" s="167">
        <v>5.3</v>
      </c>
      <c r="B41" s="10" t="s">
        <v>68</v>
      </c>
      <c r="C41" s="349"/>
      <c r="D41" s="689"/>
      <c r="E41" s="359"/>
      <c r="F41" s="362"/>
      <c r="G41" s="365"/>
      <c r="H41" s="368"/>
    </row>
    <row r="42" spans="1:8" x14ac:dyDescent="0.25">
      <c r="A42" s="167">
        <v>5.4</v>
      </c>
      <c r="B42" s="8" t="s">
        <v>35</v>
      </c>
      <c r="C42" s="349"/>
      <c r="D42" s="689"/>
      <c r="E42" s="359"/>
      <c r="F42" s="362"/>
      <c r="G42" s="365"/>
      <c r="H42" s="368"/>
    </row>
    <row r="43" spans="1:8" ht="15.75" thickBot="1" x14ac:dyDescent="0.3">
      <c r="A43" s="169">
        <v>5.5</v>
      </c>
      <c r="B43" s="40" t="s">
        <v>36</v>
      </c>
      <c r="C43" s="350"/>
      <c r="D43" s="690"/>
      <c r="E43" s="360"/>
      <c r="F43" s="363"/>
      <c r="G43" s="366"/>
      <c r="H43" s="369"/>
    </row>
    <row r="44" spans="1:8" ht="30" customHeight="1" thickBot="1" x14ac:dyDescent="0.3">
      <c r="A44" s="307">
        <v>6</v>
      </c>
      <c r="B44" s="314" t="s">
        <v>37</v>
      </c>
      <c r="C44" s="309" t="str">
        <f>+C11</f>
        <v>AFA CONSULTORES Y CONSTRUCTORES S.A.
70%</v>
      </c>
      <c r="D44" s="309"/>
      <c r="E44" s="309" t="str">
        <f>+E11</f>
        <v>INCGRUP S.A.S.
30%</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644" t="s">
        <v>61</v>
      </c>
      <c r="D46" s="645"/>
      <c r="E46" s="644" t="s">
        <v>61</v>
      </c>
      <c r="F46" s="691"/>
      <c r="G46" s="354" t="s">
        <v>61</v>
      </c>
      <c r="H46" s="376"/>
    </row>
    <row r="47" spans="1:8" x14ac:dyDescent="0.25">
      <c r="A47" s="167">
        <v>6.2</v>
      </c>
      <c r="B47" s="39" t="s">
        <v>69</v>
      </c>
      <c r="C47" s="395"/>
      <c r="D47" s="397"/>
      <c r="E47" s="395"/>
      <c r="F47" s="613"/>
      <c r="G47" s="320"/>
      <c r="H47" s="322"/>
    </row>
    <row r="48" spans="1:8" ht="30" x14ac:dyDescent="0.25">
      <c r="A48" s="167">
        <v>6.3</v>
      </c>
      <c r="B48" s="39" t="s">
        <v>268</v>
      </c>
      <c r="C48" s="395"/>
      <c r="D48" s="397"/>
      <c r="E48" s="395"/>
      <c r="F48" s="613"/>
      <c r="G48" s="320"/>
      <c r="H48" s="322"/>
    </row>
    <row r="49" spans="1:9" ht="45.75" thickBot="1" x14ac:dyDescent="0.3">
      <c r="A49" s="167">
        <v>6.4</v>
      </c>
      <c r="B49" s="40" t="s">
        <v>71</v>
      </c>
      <c r="C49" s="372"/>
      <c r="D49" s="373"/>
      <c r="E49" s="372"/>
      <c r="F49" s="375"/>
      <c r="G49" s="321"/>
      <c r="H49" s="323"/>
    </row>
    <row r="50" spans="1:9" ht="30" customHeight="1" thickBot="1" x14ac:dyDescent="0.3">
      <c r="A50" s="307">
        <v>7</v>
      </c>
      <c r="B50" s="324" t="s">
        <v>262</v>
      </c>
      <c r="C50" s="309" t="str">
        <f>+C11</f>
        <v>AFA CONSULTORES Y CONSTRUCTORES S.A.
70%</v>
      </c>
      <c r="D50" s="309"/>
      <c r="E50" s="309" t="str">
        <f>+E11</f>
        <v>INCGRUP S.A.S.
30%</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102</v>
      </c>
      <c r="E52" s="326" t="s">
        <v>133</v>
      </c>
      <c r="F52" s="302">
        <v>106</v>
      </c>
      <c r="G52" s="354" t="s">
        <v>382</v>
      </c>
      <c r="H52" s="354"/>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345" t="s">
        <v>540</v>
      </c>
      <c r="G56" s="405" t="s">
        <v>382</v>
      </c>
      <c r="H56" s="333"/>
    </row>
    <row r="57" spans="1:9" x14ac:dyDescent="0.25">
      <c r="A57" s="167">
        <v>8.1999999999999993</v>
      </c>
      <c r="B57" s="39" t="s">
        <v>44</v>
      </c>
      <c r="C57" s="330" t="s">
        <v>173</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23.2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39"/>
      <c r="D64" s="340"/>
      <c r="E64" s="341"/>
      <c r="F64" s="346"/>
      <c r="G64" s="405"/>
      <c r="H64" s="334"/>
      <c r="I64" s="2"/>
    </row>
    <row r="65" spans="1:9" ht="16.5" x14ac:dyDescent="0.3">
      <c r="A65" s="167" t="s">
        <v>48</v>
      </c>
      <c r="B65" s="39" t="s">
        <v>49</v>
      </c>
      <c r="C65" s="339"/>
      <c r="D65" s="340"/>
      <c r="E65" s="341"/>
      <c r="F65" s="346"/>
      <c r="G65" s="405"/>
      <c r="H65" s="334"/>
      <c r="I65" s="2"/>
    </row>
    <row r="66" spans="1:9" ht="30.75" thickBot="1" x14ac:dyDescent="0.3">
      <c r="A66" s="5" t="s">
        <v>50</v>
      </c>
      <c r="B66" s="40" t="s">
        <v>77</v>
      </c>
      <c r="C66" s="565"/>
      <c r="D66" s="566"/>
      <c r="E66" s="567"/>
      <c r="F66" s="588"/>
      <c r="G66" s="406"/>
      <c r="H66" s="335"/>
      <c r="I66" s="44"/>
    </row>
    <row r="67" spans="1:9" ht="30" customHeight="1" thickBot="1" x14ac:dyDescent="0.3">
      <c r="A67" s="307">
        <v>9</v>
      </c>
      <c r="B67" s="324" t="s">
        <v>51</v>
      </c>
      <c r="C67" s="309" t="str">
        <f>+C11</f>
        <v>AFA CONSULTORES Y CONSTRUCTORES S.A.
70%</v>
      </c>
      <c r="D67" s="309"/>
      <c r="E67" s="309" t="str">
        <f>+E11</f>
        <v>INCGRUP S.A.S.
30%</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133</v>
      </c>
      <c r="D69" s="328">
        <v>120</v>
      </c>
      <c r="E69" s="326" t="s">
        <v>133</v>
      </c>
      <c r="F69" s="328">
        <v>125</v>
      </c>
      <c r="G69" s="320" t="s">
        <v>382</v>
      </c>
      <c r="H69" s="322"/>
    </row>
    <row r="70" spans="1:9" x14ac:dyDescent="0.25">
      <c r="A70" s="167">
        <v>9.1999999999999993</v>
      </c>
      <c r="B70" s="38" t="s">
        <v>52</v>
      </c>
      <c r="C70" s="327"/>
      <c r="D70" s="329"/>
      <c r="E70" s="327"/>
      <c r="F70" s="329"/>
      <c r="G70" s="320"/>
      <c r="H70" s="322"/>
    </row>
    <row r="71" spans="1:9" ht="30.75" thickBot="1" x14ac:dyDescent="0.3">
      <c r="A71" s="169">
        <v>9.3000000000000007</v>
      </c>
      <c r="B71" s="45" t="s">
        <v>53</v>
      </c>
      <c r="C71" s="155" t="s">
        <v>133</v>
      </c>
      <c r="D71" s="157">
        <v>122</v>
      </c>
      <c r="E71" s="155" t="s">
        <v>133</v>
      </c>
      <c r="F71" s="157">
        <v>127</v>
      </c>
      <c r="G71" s="321"/>
      <c r="H71" s="323"/>
    </row>
    <row r="72" spans="1:9" ht="57.75" customHeight="1" thickBot="1" x14ac:dyDescent="0.3">
      <c r="A72" s="307">
        <v>10</v>
      </c>
      <c r="B72" s="324" t="s">
        <v>54</v>
      </c>
      <c r="C72" s="309" t="str">
        <f>+C11</f>
        <v>AFA CONSULTORES Y CONSTRUCTORES S.A.
70%</v>
      </c>
      <c r="D72" s="309"/>
      <c r="E72" s="309" t="str">
        <f>+E11</f>
        <v>INCGRUP S.A.S.
30%</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730" t="s">
        <v>541</v>
      </c>
      <c r="D74" s="693"/>
      <c r="E74" s="730" t="s">
        <v>61</v>
      </c>
      <c r="F74" s="693"/>
      <c r="G74" s="100"/>
      <c r="H74" s="101"/>
    </row>
    <row r="75" spans="1:9" ht="49.5" customHeight="1" thickBot="1" x14ac:dyDescent="0.3">
      <c r="A75" s="307">
        <v>12</v>
      </c>
      <c r="B75" s="314" t="s">
        <v>56</v>
      </c>
      <c r="C75" s="309" t="str">
        <f>+C11</f>
        <v>AFA CONSULTORES Y CONSTRUCTORES S.A.
70%</v>
      </c>
      <c r="D75" s="309"/>
      <c r="E75" s="309" t="str">
        <f>+E11</f>
        <v>INCGRUP S.A.S.
30%</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626" t="s">
        <v>133</v>
      </c>
      <c r="D77" s="627"/>
      <c r="E77" s="626" t="s">
        <v>133</v>
      </c>
      <c r="F77" s="627"/>
      <c r="G77" s="354" t="s">
        <v>382</v>
      </c>
      <c r="H77" s="376"/>
    </row>
    <row r="78" spans="1:9" ht="31.5" customHeight="1" x14ac:dyDescent="0.25">
      <c r="A78" s="167">
        <v>12.2</v>
      </c>
      <c r="B78" s="66" t="s">
        <v>58</v>
      </c>
      <c r="C78" s="626" t="s">
        <v>133</v>
      </c>
      <c r="D78" s="627"/>
      <c r="E78" s="626" t="s">
        <v>133</v>
      </c>
      <c r="F78" s="627"/>
      <c r="G78" s="320"/>
      <c r="H78" s="322"/>
    </row>
    <row r="79" spans="1:9" ht="15.75" thickBot="1" x14ac:dyDescent="0.3">
      <c r="A79" s="46">
        <v>12.3</v>
      </c>
      <c r="B79" s="205" t="s">
        <v>59</v>
      </c>
      <c r="C79" s="626" t="s">
        <v>133</v>
      </c>
      <c r="D79" s="627"/>
      <c r="E79" s="626" t="s">
        <v>133</v>
      </c>
      <c r="F79" s="627"/>
      <c r="G79" s="321"/>
      <c r="H79" s="323"/>
    </row>
    <row r="80" spans="1:9" ht="29.25" thickBot="1" x14ac:dyDescent="0.3">
      <c r="A80" s="175"/>
      <c r="B80" s="108" t="s">
        <v>117</v>
      </c>
      <c r="C80" s="694" t="s">
        <v>133</v>
      </c>
      <c r="D80" s="695"/>
      <c r="E80" s="695"/>
      <c r="F80" s="695"/>
      <c r="G80" s="695"/>
      <c r="H80" s="696"/>
    </row>
  </sheetData>
  <mergeCells count="122">
    <mergeCell ref="C79:D79"/>
    <mergeCell ref="E79:F79"/>
    <mergeCell ref="C80:H80"/>
    <mergeCell ref="G75:G76"/>
    <mergeCell ref="H75:H76"/>
    <mergeCell ref="C76:D76"/>
    <mergeCell ref="E76:F76"/>
    <mergeCell ref="C77:D77"/>
    <mergeCell ref="E77:F77"/>
    <mergeCell ref="G77:G79"/>
    <mergeCell ref="H77:H79"/>
    <mergeCell ref="C78:D78"/>
    <mergeCell ref="E78:F78"/>
    <mergeCell ref="C74:D74"/>
    <mergeCell ref="E74:F74"/>
    <mergeCell ref="A75:A76"/>
    <mergeCell ref="B75:B76"/>
    <mergeCell ref="C75:D75"/>
    <mergeCell ref="E75:F75"/>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5:E55"/>
    <mergeCell ref="C56:E56"/>
    <mergeCell ref="F56:F66"/>
    <mergeCell ref="G56:G66"/>
    <mergeCell ref="H56:H66"/>
    <mergeCell ref="C57:E57"/>
    <mergeCell ref="C58:E66"/>
    <mergeCell ref="C52:C54"/>
    <mergeCell ref="D52:D54"/>
    <mergeCell ref="E52:E54"/>
    <mergeCell ref="F52:F54"/>
    <mergeCell ref="G52:G54"/>
    <mergeCell ref="H52:H54"/>
    <mergeCell ref="C46:D49"/>
    <mergeCell ref="E46:F49"/>
    <mergeCell ref="G46:G49"/>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A37:A38"/>
    <mergeCell ref="B37:B38"/>
    <mergeCell ref="C37:D37"/>
    <mergeCell ref="E37:F37"/>
    <mergeCell ref="G37:G38"/>
    <mergeCell ref="H37:H38"/>
    <mergeCell ref="H32:H33"/>
    <mergeCell ref="C34:C35"/>
    <mergeCell ref="D34:D35"/>
    <mergeCell ref="E34:E35"/>
    <mergeCell ref="F34:F35"/>
    <mergeCell ref="G34:G36"/>
    <mergeCell ref="H34:H36"/>
    <mergeCell ref="C30:C31"/>
    <mergeCell ref="D30:D31"/>
    <mergeCell ref="E30:F31"/>
    <mergeCell ref="G30:G31"/>
    <mergeCell ref="H30:H31"/>
    <mergeCell ref="A32:A33"/>
    <mergeCell ref="B32:B33"/>
    <mergeCell ref="C32:D32"/>
    <mergeCell ref="E32:F32"/>
    <mergeCell ref="G32:G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opLeftCell="A40"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3.71093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33</v>
      </c>
      <c r="D8" s="400"/>
      <c r="E8" s="400"/>
      <c r="F8" s="400"/>
      <c r="G8" s="71"/>
      <c r="H8" s="71"/>
    </row>
    <row r="9" spans="1:8" ht="31.5" customHeight="1" x14ac:dyDescent="0.25">
      <c r="A9" s="68" t="s">
        <v>3</v>
      </c>
      <c r="B9" s="69" t="s">
        <v>4</v>
      </c>
      <c r="C9" s="400" t="s">
        <v>542</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543</v>
      </c>
      <c r="D11" s="400"/>
      <c r="E11" s="400" t="s">
        <v>544</v>
      </c>
      <c r="F11" s="400"/>
      <c r="G11" s="34"/>
      <c r="H11" s="35"/>
    </row>
    <row r="12" spans="1:8" x14ac:dyDescent="0.25">
      <c r="A12" s="68" t="s">
        <v>9</v>
      </c>
      <c r="B12" s="69" t="s">
        <v>10</v>
      </c>
      <c r="C12" s="393" t="s">
        <v>545</v>
      </c>
      <c r="D12" s="393"/>
      <c r="E12" s="393" t="s">
        <v>545</v>
      </c>
      <c r="F12" s="393"/>
    </row>
    <row r="13" spans="1:8" ht="37.5" customHeight="1" x14ac:dyDescent="0.25">
      <c r="A13" s="68" t="s">
        <v>11</v>
      </c>
      <c r="B13" s="69" t="s">
        <v>12</v>
      </c>
      <c r="C13" s="400" t="s">
        <v>546</v>
      </c>
      <c r="D13" s="393"/>
      <c r="E13" s="393" t="s">
        <v>547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519" t="s">
        <v>548</v>
      </c>
      <c r="G16" s="379" t="s">
        <v>382</v>
      </c>
      <c r="H16" s="382"/>
    </row>
    <row r="17" spans="1:8" x14ac:dyDescent="0.25">
      <c r="A17" s="167">
        <v>1.2</v>
      </c>
      <c r="B17" s="6" t="s">
        <v>52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522</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519" t="s">
        <v>549</v>
      </c>
      <c r="D30" s="371"/>
      <c r="E30" s="519" t="s">
        <v>550</v>
      </c>
      <c r="F30" s="374"/>
      <c r="G30" s="354" t="s">
        <v>61</v>
      </c>
      <c r="H30" s="376"/>
    </row>
    <row r="31" spans="1:8" ht="50.25" customHeight="1"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551</v>
      </c>
      <c r="E34" s="154" t="s">
        <v>133</v>
      </c>
      <c r="F34" s="156" t="s">
        <v>552</v>
      </c>
      <c r="G34" s="354" t="s">
        <v>382</v>
      </c>
      <c r="H34" s="322"/>
    </row>
    <row r="35" spans="1:8" x14ac:dyDescent="0.25">
      <c r="A35" s="167">
        <v>4.2</v>
      </c>
      <c r="B35" s="8" t="s">
        <v>33</v>
      </c>
      <c r="C35" s="154" t="s">
        <v>133</v>
      </c>
      <c r="D35" s="154" t="s">
        <v>551</v>
      </c>
      <c r="E35" s="3" t="s">
        <v>133</v>
      </c>
      <c r="F35" s="4" t="s">
        <v>552</v>
      </c>
      <c r="G35" s="320"/>
      <c r="H35" s="322"/>
    </row>
    <row r="36" spans="1:8" ht="15.75" thickBot="1" x14ac:dyDescent="0.3">
      <c r="A36" s="169">
        <v>4.3</v>
      </c>
      <c r="B36" s="9" t="s">
        <v>62</v>
      </c>
      <c r="C36" s="155" t="s">
        <v>279</v>
      </c>
      <c r="D36" s="155">
        <v>130</v>
      </c>
      <c r="E36" s="155" t="s">
        <v>279</v>
      </c>
      <c r="F36" s="157">
        <v>30</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553</v>
      </c>
      <c r="C39" s="326" t="s">
        <v>133</v>
      </c>
      <c r="D39" s="326" t="s">
        <v>554</v>
      </c>
      <c r="E39" s="358" t="s">
        <v>133</v>
      </c>
      <c r="F39" s="361" t="s">
        <v>555</v>
      </c>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c r="D46" s="158"/>
      <c r="E46" s="154"/>
      <c r="F46" s="156"/>
      <c r="G46" s="354" t="s">
        <v>382</v>
      </c>
      <c r="H46" s="53"/>
    </row>
    <row r="47" spans="1:8" ht="41.25" customHeight="1" x14ac:dyDescent="0.25">
      <c r="A47" s="167">
        <v>6.2</v>
      </c>
      <c r="B47" s="39" t="s">
        <v>69</v>
      </c>
      <c r="C47" s="154" t="s">
        <v>133</v>
      </c>
      <c r="D47" s="154" t="s">
        <v>556</v>
      </c>
      <c r="E47" s="154"/>
      <c r="F47" s="156"/>
      <c r="G47" s="320"/>
      <c r="H47" s="53"/>
    </row>
    <row r="48" spans="1:8" ht="30" x14ac:dyDescent="0.25">
      <c r="A48" s="167">
        <v>6.3</v>
      </c>
      <c r="B48" s="39" t="s">
        <v>268</v>
      </c>
      <c r="C48" s="154"/>
      <c r="D48" s="154"/>
      <c r="E48" s="154"/>
      <c r="F48" s="156"/>
      <c r="G48" s="320"/>
      <c r="H48" s="53"/>
    </row>
    <row r="49" spans="1:9" ht="45.75" thickBot="1" x14ac:dyDescent="0.3">
      <c r="A49" s="167">
        <v>6.4</v>
      </c>
      <c r="B49" s="40" t="s">
        <v>71</v>
      </c>
      <c r="C49" s="155" t="s">
        <v>133</v>
      </c>
      <c r="D49" s="155" t="s">
        <v>557</v>
      </c>
      <c r="E49" s="155"/>
      <c r="F49" s="157"/>
      <c r="G49" s="32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t="s">
        <v>558</v>
      </c>
      <c r="E52" s="326" t="s">
        <v>133</v>
      </c>
      <c r="F52" s="302" t="s">
        <v>559</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ht="56.25" customHeight="1" x14ac:dyDescent="0.25">
      <c r="A56" s="167">
        <v>8.1</v>
      </c>
      <c r="B56" s="39" t="s">
        <v>43</v>
      </c>
      <c r="C56" s="330" t="s">
        <v>560</v>
      </c>
      <c r="D56" s="330"/>
      <c r="E56" s="330"/>
      <c r="F56" s="20" t="s">
        <v>561</v>
      </c>
      <c r="G56" s="732" t="s">
        <v>382</v>
      </c>
      <c r="H56" s="333"/>
    </row>
    <row r="57" spans="1:9" x14ac:dyDescent="0.25">
      <c r="A57" s="167">
        <v>8.1999999999999993</v>
      </c>
      <c r="B57" s="39" t="s">
        <v>44</v>
      </c>
      <c r="C57" s="330" t="s">
        <v>562</v>
      </c>
      <c r="D57" s="330"/>
      <c r="E57" s="330"/>
      <c r="F57" s="20" t="s">
        <v>561</v>
      </c>
      <c r="G57" s="331"/>
      <c r="H57" s="334"/>
    </row>
    <row r="58" spans="1:9" x14ac:dyDescent="0.25">
      <c r="A58" s="167">
        <v>8.3000000000000007</v>
      </c>
      <c r="B58" s="8" t="s">
        <v>45</v>
      </c>
      <c r="C58" s="336" t="s">
        <v>133</v>
      </c>
      <c r="D58" s="337"/>
      <c r="E58" s="338"/>
      <c r="F58" s="345" t="s">
        <v>561</v>
      </c>
      <c r="G58" s="331"/>
      <c r="H58" s="334"/>
    </row>
    <row r="59" spans="1:9" ht="30" x14ac:dyDescent="0.25">
      <c r="A59" s="167">
        <v>8.4</v>
      </c>
      <c r="B59" s="8" t="s">
        <v>46</v>
      </c>
      <c r="C59" s="339"/>
      <c r="D59" s="340"/>
      <c r="E59" s="341"/>
      <c r="F59" s="346"/>
      <c r="G59" s="331"/>
      <c r="H59" s="334"/>
    </row>
    <row r="60" spans="1:9" ht="36.75" customHeight="1" x14ac:dyDescent="0.25">
      <c r="A60" s="167">
        <v>8.5</v>
      </c>
      <c r="B60" s="8" t="s">
        <v>73</v>
      </c>
      <c r="C60" s="339"/>
      <c r="D60" s="340"/>
      <c r="E60" s="341"/>
      <c r="F60" s="346"/>
      <c r="G60" s="331"/>
      <c r="H60" s="334"/>
    </row>
    <row r="61" spans="1:9" x14ac:dyDescent="0.25">
      <c r="A61" s="167">
        <v>8.6</v>
      </c>
      <c r="B61" s="8" t="s">
        <v>74</v>
      </c>
      <c r="C61" s="339"/>
      <c r="D61" s="340"/>
      <c r="E61" s="341"/>
      <c r="F61" s="346"/>
      <c r="G61" s="331"/>
      <c r="H61" s="334"/>
    </row>
    <row r="62" spans="1:9" x14ac:dyDescent="0.25">
      <c r="A62" s="167">
        <v>8.6999999999999993</v>
      </c>
      <c r="B62" s="8" t="s">
        <v>47</v>
      </c>
      <c r="C62" s="339"/>
      <c r="D62" s="340"/>
      <c r="E62" s="341"/>
      <c r="F62" s="346"/>
      <c r="G62" s="331"/>
      <c r="H62" s="334"/>
      <c r="I62" s="1"/>
    </row>
    <row r="63" spans="1:9" ht="31.5" customHeight="1" x14ac:dyDescent="0.3">
      <c r="A63" s="167">
        <v>8.8000000000000007</v>
      </c>
      <c r="B63" s="8" t="s">
        <v>75</v>
      </c>
      <c r="C63" s="339"/>
      <c r="D63" s="340"/>
      <c r="E63" s="341"/>
      <c r="F63" s="346"/>
      <c r="G63" s="331"/>
      <c r="H63" s="334"/>
      <c r="I63" s="2"/>
    </row>
    <row r="64" spans="1:9" ht="16.5" x14ac:dyDescent="0.3">
      <c r="A64" s="167">
        <v>8.9</v>
      </c>
      <c r="B64" s="11" t="s">
        <v>76</v>
      </c>
      <c r="C64" s="342"/>
      <c r="D64" s="343"/>
      <c r="E64" s="344"/>
      <c r="F64" s="347"/>
      <c r="G64" s="331"/>
      <c r="H64" s="334"/>
      <c r="I64" s="2"/>
    </row>
    <row r="65" spans="1:9" ht="15.75" thickBot="1" x14ac:dyDescent="0.3">
      <c r="A65" s="5">
        <v>8.1</v>
      </c>
      <c r="B65" s="39" t="s">
        <v>49</v>
      </c>
      <c r="C65" s="348" t="s">
        <v>133</v>
      </c>
      <c r="D65" s="348"/>
      <c r="E65" s="348"/>
      <c r="F65" s="21" t="s">
        <v>561</v>
      </c>
      <c r="G65" s="332"/>
      <c r="H65" s="335"/>
      <c r="I65" s="44"/>
    </row>
    <row r="66" spans="1:9" ht="30" customHeight="1" thickBot="1" x14ac:dyDescent="0.3">
      <c r="A66" s="167">
        <v>8.11</v>
      </c>
      <c r="B66" s="40" t="s">
        <v>77</v>
      </c>
      <c r="C66" s="733" t="s">
        <v>563</v>
      </c>
      <c r="D66" s="734"/>
      <c r="E66" s="734"/>
      <c r="F66" s="734"/>
    </row>
    <row r="67" spans="1:9" ht="30" customHeight="1" thickBot="1" x14ac:dyDescent="0.3">
      <c r="A67" s="307">
        <v>9</v>
      </c>
      <c r="B67" s="324" t="s">
        <v>51</v>
      </c>
      <c r="C67" s="180"/>
      <c r="D67" s="180"/>
      <c r="E67" s="180"/>
      <c r="F67" s="178"/>
      <c r="G67" s="141" t="s">
        <v>16</v>
      </c>
      <c r="H67" s="141" t="s">
        <v>17</v>
      </c>
    </row>
    <row r="68" spans="1:9" ht="30.75" thickBot="1" x14ac:dyDescent="0.3">
      <c r="A68" s="308"/>
      <c r="B68" s="325"/>
      <c r="C68" s="58" t="s">
        <v>14</v>
      </c>
      <c r="D68" s="59" t="s">
        <v>15</v>
      </c>
      <c r="E68" s="24" t="s">
        <v>14</v>
      </c>
      <c r="F68" s="57" t="s">
        <v>15</v>
      </c>
      <c r="G68" s="142"/>
      <c r="H68" s="142"/>
    </row>
    <row r="69" spans="1:9" x14ac:dyDescent="0.25">
      <c r="A69" s="167">
        <v>9.1</v>
      </c>
      <c r="B69" s="37" t="s">
        <v>78</v>
      </c>
      <c r="C69" s="326" t="s">
        <v>248</v>
      </c>
      <c r="D69" s="213"/>
      <c r="E69" s="326" t="s">
        <v>564</v>
      </c>
      <c r="F69" s="328" t="s">
        <v>565</v>
      </c>
      <c r="G69" s="354" t="s">
        <v>382</v>
      </c>
      <c r="H69" s="149"/>
    </row>
    <row r="70" spans="1:9" x14ac:dyDescent="0.25">
      <c r="A70" s="167">
        <v>9.1999999999999993</v>
      </c>
      <c r="B70" s="38" t="s">
        <v>52</v>
      </c>
      <c r="C70" s="349"/>
      <c r="D70" s="214" t="s">
        <v>488</v>
      </c>
      <c r="E70" s="349"/>
      <c r="F70" s="529"/>
      <c r="G70" s="320"/>
      <c r="H70" s="149"/>
    </row>
    <row r="71" spans="1:9" ht="30" customHeight="1" thickBot="1" x14ac:dyDescent="0.3">
      <c r="A71" s="169">
        <v>9.3000000000000007</v>
      </c>
      <c r="B71" s="45" t="s">
        <v>53</v>
      </c>
      <c r="C71" s="350"/>
      <c r="D71" s="215"/>
      <c r="E71" s="350"/>
      <c r="F71" s="530"/>
      <c r="G71" s="321"/>
      <c r="H71" s="144"/>
    </row>
    <row r="72" spans="1:9" ht="30" customHeight="1" thickBot="1" x14ac:dyDescent="0.3">
      <c r="A72" s="307">
        <v>10</v>
      </c>
      <c r="B72" s="324" t="s">
        <v>54</v>
      </c>
      <c r="C72" s="180"/>
      <c r="D72" s="180"/>
      <c r="E72" s="180"/>
      <c r="F72" s="178"/>
      <c r="G72" s="141" t="s">
        <v>16</v>
      </c>
      <c r="H72" s="141" t="s">
        <v>17</v>
      </c>
    </row>
    <row r="73" spans="1:9" ht="37.5" customHeight="1" thickBot="1" x14ac:dyDescent="0.3">
      <c r="A73" s="308"/>
      <c r="B73" s="325"/>
      <c r="C73" s="58" t="s">
        <v>14</v>
      </c>
      <c r="D73" s="59" t="s">
        <v>15</v>
      </c>
      <c r="E73" s="24" t="s">
        <v>14</v>
      </c>
      <c r="F73" s="57" t="s">
        <v>15</v>
      </c>
      <c r="G73" s="142"/>
      <c r="H73" s="142"/>
    </row>
    <row r="74" spans="1:9" ht="30" customHeight="1" thickBot="1" x14ac:dyDescent="0.3">
      <c r="A74" s="169">
        <v>10.1</v>
      </c>
      <c r="B74" s="40" t="s">
        <v>55</v>
      </c>
      <c r="C74" s="112" t="s">
        <v>61</v>
      </c>
      <c r="D74" s="97"/>
      <c r="E74" s="98" t="s">
        <v>61</v>
      </c>
      <c r="F74" s="99"/>
      <c r="G74" s="127" t="s">
        <v>61</v>
      </c>
      <c r="H74" s="101"/>
    </row>
    <row r="75" spans="1:9" ht="30" customHeight="1" thickBot="1" x14ac:dyDescent="0.3">
      <c r="A75" s="307">
        <v>12</v>
      </c>
      <c r="B75" s="314" t="s">
        <v>56</v>
      </c>
      <c r="C75" s="177"/>
      <c r="D75" s="178"/>
      <c r="E75" s="179"/>
      <c r="F75" s="178"/>
      <c r="G75" s="161" t="s">
        <v>16</v>
      </c>
      <c r="H75" s="141" t="s">
        <v>17</v>
      </c>
    </row>
    <row r="76" spans="1:9" ht="30" x14ac:dyDescent="0.25">
      <c r="A76" s="308"/>
      <c r="B76" s="315"/>
      <c r="C76" s="163" t="s">
        <v>14</v>
      </c>
      <c r="D76" s="164"/>
      <c r="E76" s="165" t="s">
        <v>14</v>
      </c>
      <c r="F76" s="166"/>
      <c r="G76" s="162"/>
      <c r="H76" s="142"/>
    </row>
    <row r="77" spans="1:9" ht="31.5" customHeight="1" x14ac:dyDescent="0.25">
      <c r="A77" s="167">
        <v>12.1</v>
      </c>
      <c r="B77" s="66" t="s">
        <v>57</v>
      </c>
      <c r="C77" s="167" t="s">
        <v>133</v>
      </c>
      <c r="D77" s="156">
        <v>193</v>
      </c>
      <c r="E77" s="168" t="s">
        <v>133</v>
      </c>
      <c r="F77" s="156">
        <v>191</v>
      </c>
      <c r="G77" s="354" t="s">
        <v>382</v>
      </c>
      <c r="H77" s="53"/>
    </row>
    <row r="78" spans="1:9" x14ac:dyDescent="0.25">
      <c r="A78" s="167">
        <v>12.2</v>
      </c>
      <c r="B78" s="66" t="s">
        <v>58</v>
      </c>
      <c r="C78" s="167" t="s">
        <v>133</v>
      </c>
      <c r="D78" s="156" t="s">
        <v>566</v>
      </c>
      <c r="E78" s="168" t="s">
        <v>133</v>
      </c>
      <c r="F78" s="156" t="s">
        <v>567</v>
      </c>
      <c r="G78" s="320"/>
      <c r="H78" s="53"/>
    </row>
    <row r="79" spans="1:9" ht="45.75" thickBot="1" x14ac:dyDescent="0.3">
      <c r="A79" s="46">
        <v>12.3</v>
      </c>
      <c r="B79" s="216" t="s">
        <v>59</v>
      </c>
      <c r="C79" s="169" t="s">
        <v>133</v>
      </c>
      <c r="D79" s="212" t="s">
        <v>568</v>
      </c>
      <c r="E79" s="170" t="s">
        <v>133</v>
      </c>
      <c r="F79" s="212" t="s">
        <v>568</v>
      </c>
      <c r="G79" s="321"/>
      <c r="H79" s="60"/>
    </row>
    <row r="80" spans="1:9" ht="19.5" thickBot="1" x14ac:dyDescent="0.3">
      <c r="A80" s="603" t="s">
        <v>60</v>
      </c>
      <c r="B80" s="604"/>
      <c r="C80" s="159"/>
      <c r="D80" s="160"/>
      <c r="E80" s="159"/>
      <c r="F80" s="160"/>
      <c r="G80" s="217" t="s">
        <v>382</v>
      </c>
      <c r="H80" s="62"/>
    </row>
  </sheetData>
  <mergeCells count="90">
    <mergeCell ref="A80:B80"/>
    <mergeCell ref="G69:G71"/>
    <mergeCell ref="A72:A73"/>
    <mergeCell ref="B72:B73"/>
    <mergeCell ref="A75:A76"/>
    <mergeCell ref="B75:B76"/>
    <mergeCell ref="G77:G79"/>
    <mergeCell ref="C66:F66"/>
    <mergeCell ref="A67:A68"/>
    <mergeCell ref="B67:B68"/>
    <mergeCell ref="C69:C71"/>
    <mergeCell ref="E69:E71"/>
    <mergeCell ref="F69:F71"/>
    <mergeCell ref="C55:E55"/>
    <mergeCell ref="C56:E56"/>
    <mergeCell ref="G56:G65"/>
    <mergeCell ref="H56:H65"/>
    <mergeCell ref="C57:E57"/>
    <mergeCell ref="C58:E64"/>
    <mergeCell ref="F58:F64"/>
    <mergeCell ref="C65:E65"/>
    <mergeCell ref="H50:H51"/>
    <mergeCell ref="C52:C54"/>
    <mergeCell ref="D52:D54"/>
    <mergeCell ref="E52:E54"/>
    <mergeCell ref="F52:F54"/>
    <mergeCell ref="G52:G54"/>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6:E22"/>
    <mergeCell ref="F16:F22"/>
    <mergeCell ref="C12:D12"/>
    <mergeCell ref="E12:F12"/>
    <mergeCell ref="C13:D13"/>
    <mergeCell ref="E13:F13"/>
    <mergeCell ref="C15:E15"/>
    <mergeCell ref="C11:D11"/>
    <mergeCell ref="E11:F11"/>
    <mergeCell ref="C2:F2"/>
    <mergeCell ref="C4:F4"/>
    <mergeCell ref="C8:F8"/>
    <mergeCell ref="C9:F9"/>
    <mergeCell ref="C10:F10"/>
  </mergeCells>
  <pageMargins left="0.7" right="0.7" top="0.75" bottom="0.75" header="0.3" footer="0.3"/>
  <pageSetup scale="43" fitToHeight="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topLeftCell="A67" zoomScale="80" zoomScaleNormal="80" workbookViewId="0">
      <selection activeCell="C75" sqref="C75"/>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34</v>
      </c>
      <c r="D8" s="400"/>
      <c r="E8" s="400"/>
      <c r="F8" s="400"/>
      <c r="G8" s="71"/>
      <c r="H8" s="71"/>
    </row>
    <row r="9" spans="1:8" ht="31.5" customHeight="1" x14ac:dyDescent="0.25">
      <c r="A9" s="68" t="s">
        <v>3</v>
      </c>
      <c r="B9" s="69" t="s">
        <v>4</v>
      </c>
      <c r="C9" s="400" t="s">
        <v>569</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570</v>
      </c>
      <c r="D11" s="400"/>
      <c r="E11" s="400" t="s">
        <v>571</v>
      </c>
      <c r="F11" s="400"/>
      <c r="G11" s="34"/>
      <c r="H11" s="35"/>
    </row>
    <row r="12" spans="1:8" x14ac:dyDescent="0.25">
      <c r="A12" s="68" t="s">
        <v>9</v>
      </c>
      <c r="B12" s="69" t="s">
        <v>10</v>
      </c>
      <c r="C12" s="393" t="s">
        <v>545</v>
      </c>
      <c r="D12" s="393"/>
      <c r="E12" s="393" t="s">
        <v>572</v>
      </c>
      <c r="F12" s="393"/>
    </row>
    <row r="13" spans="1:8" ht="33" customHeight="1" x14ac:dyDescent="0.25">
      <c r="A13" s="68" t="s">
        <v>11</v>
      </c>
      <c r="B13" s="69" t="s">
        <v>12</v>
      </c>
      <c r="C13" s="400" t="s">
        <v>573</v>
      </c>
      <c r="D13" s="393"/>
      <c r="E13" s="393" t="s">
        <v>547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ht="15" customHeight="1" x14ac:dyDescent="0.25">
      <c r="A16" s="167">
        <v>1.1000000000000001</v>
      </c>
      <c r="B16" s="37" t="s">
        <v>18</v>
      </c>
      <c r="C16" s="383" t="s">
        <v>133</v>
      </c>
      <c r="D16" s="384"/>
      <c r="E16" s="385"/>
      <c r="F16" s="383" t="s">
        <v>574</v>
      </c>
      <c r="G16" s="379" t="s">
        <v>382</v>
      </c>
      <c r="H16" s="382" t="s">
        <v>1194</v>
      </c>
    </row>
    <row r="17" spans="1:8" x14ac:dyDescent="0.25">
      <c r="A17" s="167">
        <v>1.2</v>
      </c>
      <c r="B17" s="6" t="s">
        <v>292</v>
      </c>
      <c r="C17" s="386"/>
      <c r="D17" s="387"/>
      <c r="E17" s="388"/>
      <c r="F17" s="386"/>
      <c r="G17" s="380"/>
      <c r="H17" s="334"/>
    </row>
    <row r="18" spans="1:8" x14ac:dyDescent="0.25">
      <c r="A18" s="167">
        <v>1.3</v>
      </c>
      <c r="B18" s="37" t="s">
        <v>19</v>
      </c>
      <c r="C18" s="386"/>
      <c r="D18" s="387"/>
      <c r="E18" s="388"/>
      <c r="F18" s="386"/>
      <c r="G18" s="380"/>
      <c r="H18" s="334"/>
    </row>
    <row r="19" spans="1:8" ht="30" x14ac:dyDescent="0.25">
      <c r="A19" s="167">
        <v>1.4</v>
      </c>
      <c r="B19" s="37" t="s">
        <v>20</v>
      </c>
      <c r="C19" s="386"/>
      <c r="D19" s="387"/>
      <c r="E19" s="388"/>
      <c r="F19" s="386"/>
      <c r="G19" s="380"/>
      <c r="H19" s="334"/>
    </row>
    <row r="20" spans="1:8" ht="60" x14ac:dyDescent="0.25">
      <c r="A20" s="167">
        <v>1.5</v>
      </c>
      <c r="B20" s="37" t="s">
        <v>457</v>
      </c>
      <c r="C20" s="386"/>
      <c r="D20" s="387"/>
      <c r="E20" s="388"/>
      <c r="F20" s="386"/>
      <c r="G20" s="380"/>
      <c r="H20" s="334"/>
    </row>
    <row r="21" spans="1:8" x14ac:dyDescent="0.25">
      <c r="A21" s="167">
        <v>1.6</v>
      </c>
      <c r="B21" s="39" t="s">
        <v>21</v>
      </c>
      <c r="C21" s="386"/>
      <c r="D21" s="387"/>
      <c r="E21" s="388"/>
      <c r="F21" s="386"/>
      <c r="G21" s="380"/>
      <c r="H21" s="334"/>
    </row>
    <row r="22" spans="1:8" ht="30.75" thickBot="1" x14ac:dyDescent="0.3">
      <c r="A22" s="169">
        <v>1.7</v>
      </c>
      <c r="B22" s="40" t="s">
        <v>22</v>
      </c>
      <c r="C22" s="389"/>
      <c r="D22" s="390"/>
      <c r="E22" s="391"/>
      <c r="F22" s="389"/>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522</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735" t="s">
        <v>575</v>
      </c>
      <c r="D30" s="551"/>
      <c r="E30" s="370" t="s">
        <v>61</v>
      </c>
      <c r="F30" s="374"/>
      <c r="G30" s="354" t="s">
        <v>61</v>
      </c>
      <c r="H30" s="376"/>
    </row>
    <row r="31" spans="1:8" ht="64.5" customHeight="1" thickBot="1" x14ac:dyDescent="0.3">
      <c r="A31" s="169" t="s">
        <v>30</v>
      </c>
      <c r="B31" s="40" t="s">
        <v>31</v>
      </c>
      <c r="C31" s="535"/>
      <c r="D31" s="55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576</v>
      </c>
      <c r="E34" s="154" t="s">
        <v>133</v>
      </c>
      <c r="F34" s="156" t="s">
        <v>577</v>
      </c>
      <c r="G34" s="354" t="s">
        <v>382</v>
      </c>
      <c r="H34" s="322"/>
    </row>
    <row r="35" spans="1:8" x14ac:dyDescent="0.25">
      <c r="A35" s="167">
        <v>4.2</v>
      </c>
      <c r="B35" s="8" t="s">
        <v>33</v>
      </c>
      <c r="C35" s="154" t="s">
        <v>133</v>
      </c>
      <c r="D35" s="154" t="s">
        <v>576</v>
      </c>
      <c r="E35" s="3" t="s">
        <v>133</v>
      </c>
      <c r="F35" s="4" t="s">
        <v>577</v>
      </c>
      <c r="G35" s="320"/>
      <c r="H35" s="322"/>
    </row>
    <row r="36" spans="1:8" ht="15.75" thickBot="1" x14ac:dyDescent="0.3">
      <c r="A36" s="169">
        <v>4.3</v>
      </c>
      <c r="B36" s="9" t="s">
        <v>62</v>
      </c>
      <c r="C36" s="155" t="s">
        <v>279</v>
      </c>
      <c r="D36" s="155">
        <v>60</v>
      </c>
      <c r="E36" s="155" t="s">
        <v>578</v>
      </c>
      <c r="F36" s="157">
        <v>85</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326" t="s">
        <v>579</v>
      </c>
      <c r="E39" s="358" t="s">
        <v>61</v>
      </c>
      <c r="F39" s="361" t="s">
        <v>565</v>
      </c>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c r="D46" s="158"/>
      <c r="E46" s="154"/>
      <c r="F46" s="156"/>
      <c r="G46" s="50"/>
      <c r="H46" s="53"/>
    </row>
    <row r="47" spans="1:8" x14ac:dyDescent="0.25">
      <c r="A47" s="167">
        <v>6.2</v>
      </c>
      <c r="B47" s="39" t="s">
        <v>69</v>
      </c>
      <c r="C47" s="154"/>
      <c r="D47" s="154"/>
      <c r="E47" s="154"/>
      <c r="F47" s="156"/>
      <c r="G47" s="50"/>
      <c r="H47" s="53"/>
    </row>
    <row r="48" spans="1:8" ht="30" x14ac:dyDescent="0.25">
      <c r="A48" s="167">
        <v>6.3</v>
      </c>
      <c r="B48" s="39" t="s">
        <v>268</v>
      </c>
      <c r="C48" s="154"/>
      <c r="D48" s="154"/>
      <c r="E48" s="154"/>
      <c r="F48" s="156"/>
      <c r="G48" s="50"/>
      <c r="H48" s="53"/>
    </row>
    <row r="49" spans="1:9" ht="45.75" thickBot="1" x14ac:dyDescent="0.3">
      <c r="A49" s="167">
        <v>6.4</v>
      </c>
      <c r="B49" s="40" t="s">
        <v>71</v>
      </c>
      <c r="C49" s="155" t="s">
        <v>133</v>
      </c>
      <c r="D49" s="155" t="s">
        <v>580</v>
      </c>
      <c r="E49" s="155"/>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t="s">
        <v>581</v>
      </c>
      <c r="E52" s="326" t="s">
        <v>133</v>
      </c>
      <c r="F52" s="302">
        <v>232</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ht="45.75" customHeight="1" x14ac:dyDescent="0.25">
      <c r="A56" s="167">
        <v>8.1</v>
      </c>
      <c r="B56" s="39" t="s">
        <v>43</v>
      </c>
      <c r="C56" s="330" t="s">
        <v>582</v>
      </c>
      <c r="D56" s="330"/>
      <c r="E56" s="330"/>
      <c r="F56" s="587" t="s">
        <v>583</v>
      </c>
      <c r="G56" s="405" t="s">
        <v>382</v>
      </c>
      <c r="H56" s="662" t="s">
        <v>1195</v>
      </c>
    </row>
    <row r="57" spans="1:9" ht="15" customHeight="1" x14ac:dyDescent="0.25">
      <c r="A57" s="167">
        <v>8.1999999999999993</v>
      </c>
      <c r="B57" s="39" t="s">
        <v>44</v>
      </c>
      <c r="C57" s="330" t="s">
        <v>410</v>
      </c>
      <c r="D57" s="330"/>
      <c r="E57" s="330"/>
      <c r="F57" s="736"/>
      <c r="G57" s="405"/>
      <c r="H57" s="334"/>
    </row>
    <row r="58" spans="1:9" ht="15" customHeight="1" x14ac:dyDescent="0.25">
      <c r="A58" s="167">
        <v>8.3000000000000007</v>
      </c>
      <c r="B58" s="8" t="s">
        <v>45</v>
      </c>
      <c r="C58" s="336" t="s">
        <v>1196</v>
      </c>
      <c r="D58" s="337"/>
      <c r="E58" s="338"/>
      <c r="F58" s="736"/>
      <c r="G58" s="405"/>
      <c r="H58" s="334"/>
    </row>
    <row r="59" spans="1:9" ht="30" x14ac:dyDescent="0.25">
      <c r="A59" s="167">
        <v>8.4</v>
      </c>
      <c r="B59" s="8" t="s">
        <v>46</v>
      </c>
      <c r="C59" s="339"/>
      <c r="D59" s="340"/>
      <c r="E59" s="341"/>
      <c r="F59" s="736"/>
      <c r="G59" s="405"/>
      <c r="H59" s="334"/>
    </row>
    <row r="60" spans="1:9" ht="36.75" customHeight="1" x14ac:dyDescent="0.25">
      <c r="A60" s="167">
        <v>8.5</v>
      </c>
      <c r="B60" s="8" t="s">
        <v>73</v>
      </c>
      <c r="C60" s="339"/>
      <c r="D60" s="340"/>
      <c r="E60" s="341"/>
      <c r="F60" s="736"/>
      <c r="G60" s="405"/>
      <c r="H60" s="334"/>
    </row>
    <row r="61" spans="1:9" x14ac:dyDescent="0.25">
      <c r="A61" s="167">
        <v>8.6</v>
      </c>
      <c r="B61" s="8" t="s">
        <v>74</v>
      </c>
      <c r="C61" s="339"/>
      <c r="D61" s="340"/>
      <c r="E61" s="341"/>
      <c r="F61" s="736"/>
      <c r="G61" s="405"/>
      <c r="H61" s="334"/>
    </row>
    <row r="62" spans="1:9" x14ac:dyDescent="0.25">
      <c r="A62" s="167">
        <v>8.6999999999999993</v>
      </c>
      <c r="B62" s="8" t="s">
        <v>47</v>
      </c>
      <c r="C62" s="339"/>
      <c r="D62" s="340"/>
      <c r="E62" s="341"/>
      <c r="F62" s="736"/>
      <c r="G62" s="405"/>
      <c r="H62" s="334"/>
      <c r="I62" s="1"/>
    </row>
    <row r="63" spans="1:9" ht="31.5" customHeight="1" x14ac:dyDescent="0.3">
      <c r="A63" s="167">
        <v>8.8000000000000007</v>
      </c>
      <c r="B63" s="8" t="s">
        <v>75</v>
      </c>
      <c r="C63" s="339"/>
      <c r="D63" s="340"/>
      <c r="E63" s="341"/>
      <c r="F63" s="736"/>
      <c r="G63" s="405"/>
      <c r="H63" s="334"/>
      <c r="I63" s="2"/>
    </row>
    <row r="64" spans="1:9" ht="16.5" x14ac:dyDescent="0.3">
      <c r="A64" s="167">
        <v>8.9</v>
      </c>
      <c r="B64" s="11" t="s">
        <v>76</v>
      </c>
      <c r="C64" s="342"/>
      <c r="D64" s="343"/>
      <c r="E64" s="344"/>
      <c r="F64" s="736"/>
      <c r="G64" s="405"/>
      <c r="H64" s="334"/>
      <c r="I64" s="2"/>
    </row>
    <row r="65" spans="1:9" ht="15.75" thickBot="1" x14ac:dyDescent="0.3">
      <c r="A65" s="5">
        <v>8.1</v>
      </c>
      <c r="B65" s="39" t="s">
        <v>49</v>
      </c>
      <c r="C65" s="348"/>
      <c r="D65" s="348"/>
      <c r="E65" s="348"/>
      <c r="F65" s="737"/>
      <c r="G65" s="406"/>
      <c r="H65" s="335"/>
      <c r="I65" s="44"/>
    </row>
    <row r="66" spans="1:9" ht="30" customHeight="1" thickBot="1" x14ac:dyDescent="0.3">
      <c r="A66" s="167">
        <v>8.11</v>
      </c>
      <c r="B66" s="40" t="s">
        <v>77</v>
      </c>
      <c r="C66" s="733" t="s">
        <v>133</v>
      </c>
      <c r="D66" s="734"/>
      <c r="E66" s="734"/>
      <c r="F66" s="182" t="s">
        <v>584</v>
      </c>
    </row>
    <row r="67" spans="1:9" ht="30" customHeight="1" thickBot="1" x14ac:dyDescent="0.3">
      <c r="A67" s="307">
        <v>9</v>
      </c>
      <c r="B67" s="324" t="s">
        <v>51</v>
      </c>
      <c r="C67" s="180"/>
      <c r="D67" s="180"/>
      <c r="E67" s="180"/>
      <c r="F67" s="178"/>
      <c r="G67" s="141" t="s">
        <v>16</v>
      </c>
      <c r="H67" s="141" t="s">
        <v>17</v>
      </c>
    </row>
    <row r="68" spans="1:9" ht="30.75" thickBot="1" x14ac:dyDescent="0.3">
      <c r="A68" s="308"/>
      <c r="B68" s="325"/>
      <c r="C68" s="58" t="s">
        <v>14</v>
      </c>
      <c r="D68" s="59" t="s">
        <v>15</v>
      </c>
      <c r="E68" s="24" t="s">
        <v>14</v>
      </c>
      <c r="F68" s="57" t="s">
        <v>15</v>
      </c>
      <c r="G68" s="142"/>
      <c r="H68" s="142"/>
    </row>
    <row r="69" spans="1:9" x14ac:dyDescent="0.25">
      <c r="A69" s="167">
        <v>9.1</v>
      </c>
      <c r="B69" s="37" t="s">
        <v>78</v>
      </c>
      <c r="C69" s="326" t="s">
        <v>585</v>
      </c>
      <c r="D69" s="146"/>
      <c r="E69" s="326" t="s">
        <v>133</v>
      </c>
      <c r="F69" s="738" t="s">
        <v>586</v>
      </c>
      <c r="G69" s="354" t="s">
        <v>382</v>
      </c>
      <c r="H69" s="149"/>
    </row>
    <row r="70" spans="1:9" x14ac:dyDescent="0.25">
      <c r="A70" s="167">
        <v>9.1999999999999993</v>
      </c>
      <c r="B70" s="38" t="s">
        <v>52</v>
      </c>
      <c r="C70" s="349"/>
      <c r="D70" s="158"/>
      <c r="E70" s="349"/>
      <c r="F70" s="529"/>
      <c r="G70" s="320"/>
      <c r="H70" s="149"/>
    </row>
    <row r="71" spans="1:9" ht="63" customHeight="1" thickBot="1" x14ac:dyDescent="0.3">
      <c r="A71" s="169">
        <v>9.3000000000000007</v>
      </c>
      <c r="B71" s="45" t="s">
        <v>53</v>
      </c>
      <c r="C71" s="350"/>
      <c r="D71" s="155"/>
      <c r="E71" s="350"/>
      <c r="F71" s="530"/>
      <c r="G71" s="321"/>
      <c r="H71" s="144"/>
    </row>
    <row r="72" spans="1:9" ht="30" customHeight="1" thickBot="1" x14ac:dyDescent="0.3">
      <c r="A72" s="307">
        <v>10</v>
      </c>
      <c r="B72" s="324" t="s">
        <v>54</v>
      </c>
      <c r="C72" s="180"/>
      <c r="D72" s="180"/>
      <c r="E72" s="180"/>
      <c r="F72" s="178"/>
      <c r="G72" s="141" t="s">
        <v>16</v>
      </c>
      <c r="H72" s="141" t="s">
        <v>17</v>
      </c>
    </row>
    <row r="73" spans="1:9" ht="37.5" customHeight="1" thickBot="1" x14ac:dyDescent="0.3">
      <c r="A73" s="308"/>
      <c r="B73" s="325"/>
      <c r="C73" s="58" t="s">
        <v>14</v>
      </c>
      <c r="D73" s="59" t="s">
        <v>15</v>
      </c>
      <c r="E73" s="24" t="s">
        <v>14</v>
      </c>
      <c r="F73" s="57" t="s">
        <v>15</v>
      </c>
      <c r="G73" s="142"/>
      <c r="H73" s="142"/>
    </row>
    <row r="74" spans="1:9" ht="150.75" customHeight="1" thickBot="1" x14ac:dyDescent="0.3">
      <c r="A74" s="169">
        <v>10.1</v>
      </c>
      <c r="B74" s="40" t="s">
        <v>55</v>
      </c>
      <c r="C74" s="112" t="s">
        <v>133</v>
      </c>
      <c r="D74" s="97" t="s">
        <v>587</v>
      </c>
      <c r="E74" s="98"/>
      <c r="F74" s="99"/>
      <c r="G74" s="127" t="s">
        <v>382</v>
      </c>
      <c r="H74" s="101"/>
    </row>
    <row r="75" spans="1:9" ht="30" customHeight="1" thickBot="1" x14ac:dyDescent="0.3">
      <c r="A75" s="307">
        <v>12</v>
      </c>
      <c r="B75" s="314" t="s">
        <v>56</v>
      </c>
      <c r="C75" s="177"/>
      <c r="D75" s="178"/>
      <c r="E75" s="179"/>
      <c r="F75" s="178"/>
      <c r="G75" s="161" t="s">
        <v>16</v>
      </c>
      <c r="H75" s="141" t="s">
        <v>17</v>
      </c>
    </row>
    <row r="76" spans="1:9" ht="30" x14ac:dyDescent="0.25">
      <c r="A76" s="308"/>
      <c r="B76" s="315"/>
      <c r="C76" s="163" t="s">
        <v>14</v>
      </c>
      <c r="D76" s="164"/>
      <c r="E76" s="165" t="s">
        <v>14</v>
      </c>
      <c r="F76" s="166"/>
      <c r="G76" s="162"/>
      <c r="H76" s="142"/>
    </row>
    <row r="77" spans="1:9" ht="31.5" customHeight="1" x14ac:dyDescent="0.25">
      <c r="A77" s="167">
        <v>12.1</v>
      </c>
      <c r="B77" s="66" t="s">
        <v>57</v>
      </c>
      <c r="C77" s="167" t="s">
        <v>133</v>
      </c>
      <c r="D77" s="218" t="s">
        <v>588</v>
      </c>
      <c r="E77" s="168" t="s">
        <v>133</v>
      </c>
      <c r="F77" s="156">
        <v>23</v>
      </c>
      <c r="G77" s="558" t="s">
        <v>382</v>
      </c>
      <c r="H77" s="53"/>
    </row>
    <row r="78" spans="1:9" ht="32.25" customHeight="1" x14ac:dyDescent="0.25">
      <c r="A78" s="167">
        <v>12.2</v>
      </c>
      <c r="B78" s="66" t="s">
        <v>58</v>
      </c>
      <c r="C78" s="167" t="s">
        <v>133</v>
      </c>
      <c r="D78" s="218" t="s">
        <v>589</v>
      </c>
      <c r="E78" s="168" t="s">
        <v>133</v>
      </c>
      <c r="F78" s="156">
        <v>24</v>
      </c>
      <c r="G78" s="548"/>
      <c r="H78" s="53"/>
    </row>
    <row r="79" spans="1:9" ht="15.75" thickBot="1" x14ac:dyDescent="0.3">
      <c r="A79" s="46">
        <v>12.3</v>
      </c>
      <c r="B79" s="67" t="s">
        <v>59</v>
      </c>
      <c r="C79" s="169" t="s">
        <v>133</v>
      </c>
      <c r="D79" s="157">
        <v>13</v>
      </c>
      <c r="E79" s="170" t="s">
        <v>133</v>
      </c>
      <c r="F79" s="157">
        <v>25</v>
      </c>
      <c r="G79" s="549"/>
      <c r="H79" s="60"/>
    </row>
    <row r="80" spans="1:9" ht="19.5" thickBot="1" x14ac:dyDescent="0.3">
      <c r="A80" s="603" t="s">
        <v>60</v>
      </c>
      <c r="B80" s="604"/>
      <c r="C80" s="159"/>
      <c r="D80" s="160"/>
      <c r="E80" s="159"/>
      <c r="F80" s="160"/>
      <c r="G80" s="278" t="s">
        <v>382</v>
      </c>
      <c r="H80" s="62"/>
    </row>
  </sheetData>
  <mergeCells count="89">
    <mergeCell ref="A80:B80"/>
    <mergeCell ref="G69:G71"/>
    <mergeCell ref="A72:A73"/>
    <mergeCell ref="B72:B73"/>
    <mergeCell ref="A75:A76"/>
    <mergeCell ref="B75:B76"/>
    <mergeCell ref="G77:G79"/>
    <mergeCell ref="F69:F71"/>
    <mergeCell ref="C55:E55"/>
    <mergeCell ref="C66:E66"/>
    <mergeCell ref="A67:A68"/>
    <mergeCell ref="B67:B68"/>
    <mergeCell ref="C69:C71"/>
    <mergeCell ref="E69:E71"/>
    <mergeCell ref="C56:E56"/>
    <mergeCell ref="F56:F65"/>
    <mergeCell ref="G56:G65"/>
    <mergeCell ref="H56:H65"/>
    <mergeCell ref="C57:E57"/>
    <mergeCell ref="C58:E64"/>
    <mergeCell ref="C65:E65"/>
    <mergeCell ref="C52:C54"/>
    <mergeCell ref="D52:D54"/>
    <mergeCell ref="E52:E54"/>
    <mergeCell ref="F52:F54"/>
    <mergeCell ref="G52:G54"/>
    <mergeCell ref="G50:G51"/>
    <mergeCell ref="H50:H51"/>
    <mergeCell ref="A44:A45"/>
    <mergeCell ref="B44:B45"/>
    <mergeCell ref="C44:D44"/>
    <mergeCell ref="E44:F44"/>
    <mergeCell ref="G44:G45"/>
    <mergeCell ref="H44:H45"/>
    <mergeCell ref="A50:A51"/>
    <mergeCell ref="B50:B51"/>
    <mergeCell ref="C50:D50"/>
    <mergeCell ref="E50:F50"/>
    <mergeCell ref="H39:H43"/>
    <mergeCell ref="G34:G36"/>
    <mergeCell ref="H34:H36"/>
    <mergeCell ref="A37:A38"/>
    <mergeCell ref="B37:B38"/>
    <mergeCell ref="C37:D37"/>
    <mergeCell ref="E37:F37"/>
    <mergeCell ref="G37:G38"/>
    <mergeCell ref="H37:H38"/>
    <mergeCell ref="C39:C43"/>
    <mergeCell ref="D39:D43"/>
    <mergeCell ref="E39:E43"/>
    <mergeCell ref="F39:F43"/>
    <mergeCell ref="G39:G43"/>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6:E22"/>
    <mergeCell ref="F16:F22"/>
    <mergeCell ref="C12:D12"/>
    <mergeCell ref="E12:F12"/>
    <mergeCell ref="C13:D13"/>
    <mergeCell ref="E13:F13"/>
    <mergeCell ref="C15:E15"/>
    <mergeCell ref="C11:D11"/>
    <mergeCell ref="E11:F11"/>
    <mergeCell ref="C2:F2"/>
    <mergeCell ref="C4:F4"/>
    <mergeCell ref="C8:F8"/>
    <mergeCell ref="C9:F9"/>
    <mergeCell ref="C10:F10"/>
  </mergeCells>
  <pageMargins left="0.7" right="0.7" top="0.75" bottom="0.75" header="0.3" footer="0.3"/>
  <pageSetup scale="44" fitToHeight="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opLeftCell="B37"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31.14062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400">
        <v>35</v>
      </c>
      <c r="D8" s="400"/>
      <c r="E8" s="71"/>
      <c r="F8" s="71"/>
    </row>
    <row r="9" spans="1:6" ht="31.5" customHeight="1" x14ac:dyDescent="0.25">
      <c r="A9" s="68" t="s">
        <v>3</v>
      </c>
      <c r="B9" s="69" t="s">
        <v>4</v>
      </c>
      <c r="C9" s="400" t="s">
        <v>590</v>
      </c>
      <c r="D9" s="400"/>
      <c r="E9" s="71"/>
    </row>
    <row r="10" spans="1:6" ht="39.75" customHeight="1" x14ac:dyDescent="0.25">
      <c r="A10" s="68" t="s">
        <v>5</v>
      </c>
      <c r="B10" s="70" t="s">
        <v>6</v>
      </c>
      <c r="C10" s="400" t="s">
        <v>591</v>
      </c>
      <c r="D10" s="400"/>
      <c r="E10" s="71"/>
      <c r="F10" s="71"/>
    </row>
    <row r="11" spans="1:6" ht="39.75" customHeight="1" x14ac:dyDescent="0.25">
      <c r="A11" s="68" t="s">
        <v>7</v>
      </c>
      <c r="B11" s="69" t="s">
        <v>8</v>
      </c>
      <c r="C11" s="400" t="s">
        <v>591</v>
      </c>
      <c r="D11" s="400"/>
      <c r="E11" s="34"/>
      <c r="F11" s="35"/>
    </row>
    <row r="12" spans="1:6" x14ac:dyDescent="0.25">
      <c r="A12" s="68" t="s">
        <v>9</v>
      </c>
      <c r="B12" s="69" t="s">
        <v>10</v>
      </c>
      <c r="C12" s="393" t="s">
        <v>545</v>
      </c>
      <c r="D12" s="393"/>
      <c r="E12" s="30"/>
    </row>
    <row r="13" spans="1:6" x14ac:dyDescent="0.25">
      <c r="A13" s="68" t="s">
        <v>11</v>
      </c>
      <c r="B13" s="69" t="s">
        <v>12</v>
      </c>
      <c r="C13" s="393" t="s">
        <v>547</v>
      </c>
      <c r="D13" s="393"/>
      <c r="E13" s="30"/>
    </row>
    <row r="14" spans="1:6" ht="15.75" thickBot="1" x14ac:dyDescent="0.3">
      <c r="A14" s="32"/>
      <c r="B14" s="33"/>
      <c r="C14" s="36"/>
      <c r="D14" s="30"/>
      <c r="E14" s="30"/>
    </row>
    <row r="15" spans="1:6" x14ac:dyDescent="0.25">
      <c r="A15" s="47">
        <v>1</v>
      </c>
      <c r="B15" s="49" t="s">
        <v>13</v>
      </c>
      <c r="C15" s="355" t="s">
        <v>14</v>
      </c>
      <c r="D15" s="356"/>
      <c r="E15" s="52" t="s">
        <v>16</v>
      </c>
      <c r="F15" s="55" t="s">
        <v>17</v>
      </c>
    </row>
    <row r="16" spans="1:6" ht="15" customHeight="1" x14ac:dyDescent="0.25">
      <c r="A16" s="167">
        <v>1.1000000000000001</v>
      </c>
      <c r="B16" s="37" t="s">
        <v>18</v>
      </c>
      <c r="C16" s="539" t="s">
        <v>592</v>
      </c>
      <c r="D16" s="540"/>
      <c r="E16" s="545" t="s">
        <v>382</v>
      </c>
      <c r="F16" s="548"/>
    </row>
    <row r="17" spans="1:6" x14ac:dyDescent="0.25">
      <c r="A17" s="167">
        <v>1.2</v>
      </c>
      <c r="B17" s="6" t="s">
        <v>292</v>
      </c>
      <c r="C17" s="541"/>
      <c r="D17" s="542"/>
      <c r="E17" s="546"/>
      <c r="F17" s="548"/>
    </row>
    <row r="18" spans="1:6" x14ac:dyDescent="0.25">
      <c r="A18" s="167">
        <v>1.3</v>
      </c>
      <c r="B18" s="37" t="s">
        <v>19</v>
      </c>
      <c r="C18" s="541"/>
      <c r="D18" s="542"/>
      <c r="E18" s="546"/>
      <c r="F18" s="548"/>
    </row>
    <row r="19" spans="1:6" ht="30" x14ac:dyDescent="0.25">
      <c r="A19" s="167">
        <v>1.4</v>
      </c>
      <c r="B19" s="37" t="s">
        <v>20</v>
      </c>
      <c r="C19" s="541"/>
      <c r="D19" s="542"/>
      <c r="E19" s="546"/>
      <c r="F19" s="548"/>
    </row>
    <row r="20" spans="1:6" ht="60" x14ac:dyDescent="0.25">
      <c r="A20" s="167">
        <v>1.5</v>
      </c>
      <c r="B20" s="37" t="s">
        <v>275</v>
      </c>
      <c r="C20" s="541"/>
      <c r="D20" s="542"/>
      <c r="E20" s="546"/>
      <c r="F20" s="548"/>
    </row>
    <row r="21" spans="1:6" x14ac:dyDescent="0.25">
      <c r="A21" s="167">
        <v>1.6</v>
      </c>
      <c r="B21" s="39" t="s">
        <v>21</v>
      </c>
      <c r="C21" s="541"/>
      <c r="D21" s="542"/>
      <c r="E21" s="546"/>
      <c r="F21" s="548"/>
    </row>
    <row r="22" spans="1:6" ht="30.75" thickBot="1" x14ac:dyDescent="0.3">
      <c r="A22" s="169">
        <v>1.7</v>
      </c>
      <c r="B22" s="40" t="s">
        <v>22</v>
      </c>
      <c r="C22" s="543"/>
      <c r="D22" s="544"/>
      <c r="E22" s="547"/>
      <c r="F22" s="549"/>
    </row>
    <row r="23" spans="1:6" ht="39" customHeight="1" x14ac:dyDescent="0.25">
      <c r="A23" s="47">
        <v>2</v>
      </c>
      <c r="B23" s="48" t="s">
        <v>23</v>
      </c>
      <c r="C23" s="355" t="s">
        <v>14</v>
      </c>
      <c r="D23" s="356"/>
      <c r="E23" s="52" t="s">
        <v>16</v>
      </c>
      <c r="F23" s="56" t="s">
        <v>17</v>
      </c>
    </row>
    <row r="24" spans="1:6" ht="45.75" customHeight="1" x14ac:dyDescent="0.25">
      <c r="A24" s="167">
        <v>2.1</v>
      </c>
      <c r="B24" s="39" t="s">
        <v>24</v>
      </c>
      <c r="C24" s="531" t="s">
        <v>380</v>
      </c>
      <c r="D24" s="532"/>
      <c r="E24" s="364" t="s">
        <v>380</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27" customHeight="1" thickBot="1" x14ac:dyDescent="0.3">
      <c r="A28" s="307">
        <v>3</v>
      </c>
      <c r="B28" s="324" t="s">
        <v>267</v>
      </c>
      <c r="C28" s="556"/>
      <c r="D28" s="556"/>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133</v>
      </c>
      <c r="D30" s="154" t="s">
        <v>593</v>
      </c>
      <c r="E30" s="354" t="s">
        <v>382</v>
      </c>
      <c r="F30" s="376"/>
    </row>
    <row r="31" spans="1:6" ht="216" customHeight="1" thickBot="1" x14ac:dyDescent="0.3">
      <c r="A31" s="169" t="s">
        <v>30</v>
      </c>
      <c r="B31" s="40" t="s">
        <v>31</v>
      </c>
      <c r="C31" s="155" t="s">
        <v>133</v>
      </c>
      <c r="D31" s="174" t="s">
        <v>594</v>
      </c>
      <c r="E31" s="321"/>
      <c r="F31" s="323"/>
    </row>
    <row r="32" spans="1:6" ht="33" customHeight="1" thickBot="1" x14ac:dyDescent="0.3">
      <c r="A32" s="307">
        <v>4</v>
      </c>
      <c r="B32" s="377" t="s">
        <v>32</v>
      </c>
      <c r="C32" s="556"/>
      <c r="D32" s="556"/>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595</v>
      </c>
      <c r="E34" s="354" t="s">
        <v>382</v>
      </c>
      <c r="F34" s="322"/>
    </row>
    <row r="35" spans="1:6" x14ac:dyDescent="0.25">
      <c r="A35" s="167">
        <v>4.2</v>
      </c>
      <c r="B35" s="8" t="s">
        <v>33</v>
      </c>
      <c r="C35" s="154" t="s">
        <v>133</v>
      </c>
      <c r="D35" s="349"/>
      <c r="E35" s="320"/>
      <c r="F35" s="322"/>
    </row>
    <row r="36" spans="1:6" ht="15.75" thickBot="1" x14ac:dyDescent="0.3">
      <c r="A36" s="169">
        <v>4.3</v>
      </c>
      <c r="B36" s="9" t="s">
        <v>62</v>
      </c>
      <c r="C36" s="155" t="s">
        <v>319</v>
      </c>
      <c r="D36" s="350"/>
      <c r="E36" s="321"/>
      <c r="F36" s="323"/>
    </row>
    <row r="37" spans="1:6" ht="30" customHeight="1" thickBot="1" x14ac:dyDescent="0.3">
      <c r="A37" s="307">
        <v>5</v>
      </c>
      <c r="B37" s="314" t="s">
        <v>34</v>
      </c>
      <c r="C37" s="559"/>
      <c r="D37" s="560"/>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66</v>
      </c>
      <c r="C39" s="526" t="s">
        <v>133</v>
      </c>
      <c r="D39" s="326" t="s">
        <v>596</v>
      </c>
      <c r="E39" s="379" t="s">
        <v>382</v>
      </c>
      <c r="F39" s="367"/>
    </row>
    <row r="40" spans="1:6" ht="30" x14ac:dyDescent="0.25">
      <c r="A40" s="167">
        <v>5.2</v>
      </c>
      <c r="B40" s="8" t="s">
        <v>140</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thickBot="1" x14ac:dyDescent="0.3">
      <c r="A44" s="307">
        <v>6</v>
      </c>
      <c r="B44" s="314" t="s">
        <v>37</v>
      </c>
      <c r="C44" s="562"/>
      <c r="D44" s="563"/>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t="s">
        <v>380</v>
      </c>
      <c r="D46" s="158"/>
      <c r="E46" s="219"/>
      <c r="F46" s="53"/>
    </row>
    <row r="47" spans="1:6" ht="59.25" customHeight="1" x14ac:dyDescent="0.25">
      <c r="A47" s="167">
        <v>6.2</v>
      </c>
      <c r="B47" s="39" t="s">
        <v>69</v>
      </c>
      <c r="C47" s="349"/>
      <c r="D47" s="154"/>
      <c r="E47" s="184"/>
      <c r="F47" s="53"/>
    </row>
    <row r="48" spans="1:6" ht="30" x14ac:dyDescent="0.25">
      <c r="A48" s="167">
        <v>6.3</v>
      </c>
      <c r="B48" s="39" t="s">
        <v>268</v>
      </c>
      <c r="C48" s="349"/>
      <c r="D48" s="154"/>
      <c r="E48" s="148" t="s">
        <v>380</v>
      </c>
      <c r="F48" s="53"/>
    </row>
    <row r="49" spans="1:7" ht="45.75" thickBot="1" x14ac:dyDescent="0.3">
      <c r="A49" s="167">
        <v>6.4</v>
      </c>
      <c r="B49" s="40" t="s">
        <v>71</v>
      </c>
      <c r="C49" s="350"/>
      <c r="D49" s="174" t="s">
        <v>597</v>
      </c>
      <c r="E49" s="185"/>
      <c r="F49" s="54"/>
    </row>
    <row r="50" spans="1:7" ht="30" customHeight="1" x14ac:dyDescent="0.25">
      <c r="A50" s="307">
        <v>7</v>
      </c>
      <c r="B50" s="324" t="s">
        <v>262</v>
      </c>
      <c r="C50" s="556"/>
      <c r="D50" s="556"/>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t="s">
        <v>598</v>
      </c>
      <c r="E52" s="354" t="s">
        <v>382</v>
      </c>
      <c r="F52" s="50"/>
    </row>
    <row r="53" spans="1:7" ht="30" x14ac:dyDescent="0.25">
      <c r="A53" s="167">
        <v>7.2</v>
      </c>
      <c r="B53" s="39" t="s">
        <v>72</v>
      </c>
      <c r="C53" s="349"/>
      <c r="D53" s="351"/>
      <c r="E53" s="320"/>
      <c r="F53" s="50"/>
    </row>
    <row r="54" spans="1:7" ht="30.75" thickBot="1" x14ac:dyDescent="0.3">
      <c r="A54" s="169">
        <v>7.3</v>
      </c>
      <c r="B54" s="40" t="s">
        <v>41</v>
      </c>
      <c r="C54" s="350"/>
      <c r="D54" s="352"/>
      <c r="E54" s="321"/>
      <c r="F54" s="51"/>
    </row>
    <row r="55" spans="1:7" x14ac:dyDescent="0.25">
      <c r="A55" s="47">
        <v>8</v>
      </c>
      <c r="B55" s="61" t="s">
        <v>42</v>
      </c>
      <c r="C55" s="355" t="s">
        <v>14</v>
      </c>
      <c r="D55" s="356"/>
      <c r="E55" s="52" t="s">
        <v>16</v>
      </c>
      <c r="F55" s="55" t="s">
        <v>17</v>
      </c>
    </row>
    <row r="56" spans="1:7" ht="75.75" customHeight="1" x14ac:dyDescent="0.25">
      <c r="A56" s="167">
        <v>8.1</v>
      </c>
      <c r="B56" s="39" t="s">
        <v>43</v>
      </c>
      <c r="C56" s="518" t="s">
        <v>599</v>
      </c>
      <c r="D56" s="518"/>
      <c r="E56" s="405" t="s">
        <v>600</v>
      </c>
      <c r="F56" s="376"/>
    </row>
    <row r="57" spans="1:7" x14ac:dyDescent="0.25">
      <c r="A57" s="167">
        <v>8.1999999999999993</v>
      </c>
      <c r="B57" s="39" t="s">
        <v>44</v>
      </c>
      <c r="C57" s="518" t="s">
        <v>601</v>
      </c>
      <c r="D57" s="518"/>
      <c r="E57" s="405"/>
      <c r="F57" s="322"/>
    </row>
    <row r="58" spans="1:7" x14ac:dyDescent="0.25">
      <c r="A58" s="167">
        <v>8.3000000000000007</v>
      </c>
      <c r="B58" s="8" t="s">
        <v>45</v>
      </c>
      <c r="C58" s="519" t="s">
        <v>133</v>
      </c>
      <c r="D58" s="520"/>
      <c r="E58" s="405"/>
      <c r="F58" s="322"/>
    </row>
    <row r="59" spans="1:7" ht="30" x14ac:dyDescent="0.25">
      <c r="A59" s="167">
        <v>8.4</v>
      </c>
      <c r="B59" s="8" t="s">
        <v>46</v>
      </c>
      <c r="C59" s="521"/>
      <c r="D59" s="522"/>
      <c r="E59" s="405"/>
      <c r="F59" s="322"/>
    </row>
    <row r="60" spans="1:7" ht="36.75" customHeight="1" x14ac:dyDescent="0.25">
      <c r="A60" s="167">
        <v>8.5</v>
      </c>
      <c r="B60" s="8" t="s">
        <v>73</v>
      </c>
      <c r="C60" s="521"/>
      <c r="D60" s="522"/>
      <c r="E60" s="405"/>
      <c r="F60" s="322"/>
    </row>
    <row r="61" spans="1:7" x14ac:dyDescent="0.25">
      <c r="A61" s="167">
        <v>8.6</v>
      </c>
      <c r="B61" s="8" t="s">
        <v>74</v>
      </c>
      <c r="C61" s="521"/>
      <c r="D61" s="522"/>
      <c r="E61" s="405"/>
      <c r="F61" s="322"/>
    </row>
    <row r="62" spans="1:7" x14ac:dyDescent="0.25">
      <c r="A62" s="167">
        <v>8.6999999999999993</v>
      </c>
      <c r="B62" s="8" t="s">
        <v>47</v>
      </c>
      <c r="C62" s="521"/>
      <c r="D62" s="522"/>
      <c r="E62" s="405"/>
      <c r="F62" s="322"/>
    </row>
    <row r="63" spans="1:7" x14ac:dyDescent="0.25">
      <c r="A63" s="167">
        <v>8.8000000000000007</v>
      </c>
      <c r="B63" s="8" t="s">
        <v>75</v>
      </c>
      <c r="C63" s="521"/>
      <c r="D63" s="522"/>
      <c r="E63" s="405"/>
      <c r="F63" s="322"/>
      <c r="G63" s="41"/>
    </row>
    <row r="64" spans="1:7" ht="31.5" customHeight="1" x14ac:dyDescent="0.3">
      <c r="A64" s="167">
        <v>8.9</v>
      </c>
      <c r="B64" s="11" t="s">
        <v>76</v>
      </c>
      <c r="C64" s="521"/>
      <c r="D64" s="522"/>
      <c r="E64" s="405"/>
      <c r="F64" s="322"/>
      <c r="G64" s="42"/>
    </row>
    <row r="65" spans="1:7" ht="16.5" x14ac:dyDescent="0.3">
      <c r="A65" s="43" t="s">
        <v>48</v>
      </c>
      <c r="B65" s="39" t="s">
        <v>49</v>
      </c>
      <c r="C65" s="523"/>
      <c r="D65" s="524"/>
      <c r="E65" s="405"/>
      <c r="F65" s="322"/>
      <c r="G65" s="42"/>
    </row>
    <row r="66" spans="1:7" ht="30.75" thickBot="1" x14ac:dyDescent="0.3">
      <c r="A66" s="43" t="s">
        <v>50</v>
      </c>
      <c r="B66" s="40" t="s">
        <v>77</v>
      </c>
      <c r="C66" s="525" t="s">
        <v>133</v>
      </c>
      <c r="D66" s="525"/>
      <c r="E66" s="406"/>
      <c r="F66" s="323"/>
      <c r="G66" s="44"/>
    </row>
    <row r="67" spans="1:7" ht="30" customHeight="1" x14ac:dyDescent="0.25">
      <c r="A67" s="307">
        <v>9</v>
      </c>
      <c r="B67" s="324" t="s">
        <v>51</v>
      </c>
      <c r="C67" s="556"/>
      <c r="D67" s="556"/>
      <c r="E67" s="312"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326" t="s">
        <v>602</v>
      </c>
      <c r="E69" s="320" t="s">
        <v>382</v>
      </c>
      <c r="F69" s="322"/>
    </row>
    <row r="70" spans="1:7" x14ac:dyDescent="0.25">
      <c r="A70" s="167">
        <v>9.1999999999999993</v>
      </c>
      <c r="B70" s="38" t="s">
        <v>52</v>
      </c>
      <c r="C70" s="327"/>
      <c r="D70" s="327"/>
      <c r="E70" s="320"/>
      <c r="F70" s="322"/>
    </row>
    <row r="71" spans="1:7" ht="30.75" thickBot="1" x14ac:dyDescent="0.3">
      <c r="A71" s="169">
        <v>9.3000000000000007</v>
      </c>
      <c r="B71" s="45" t="s">
        <v>53</v>
      </c>
      <c r="C71" s="155" t="s">
        <v>133</v>
      </c>
      <c r="D71" s="155" t="s">
        <v>602</v>
      </c>
      <c r="E71" s="321"/>
      <c r="F71" s="323"/>
    </row>
    <row r="72" spans="1:7" ht="30" customHeight="1" x14ac:dyDescent="0.25">
      <c r="A72" s="307">
        <v>10</v>
      </c>
      <c r="B72" s="324" t="s">
        <v>54</v>
      </c>
      <c r="C72" s="556"/>
      <c r="D72" s="556"/>
      <c r="E72" s="312" t="s">
        <v>16</v>
      </c>
      <c r="F72" s="312" t="s">
        <v>17</v>
      </c>
    </row>
    <row r="73" spans="1:7" ht="30" customHeight="1" thickBot="1" x14ac:dyDescent="0.3">
      <c r="A73" s="308"/>
      <c r="B73" s="325"/>
      <c r="C73" s="58" t="s">
        <v>14</v>
      </c>
      <c r="D73" s="59" t="s">
        <v>15</v>
      </c>
      <c r="E73" s="313"/>
      <c r="F73" s="313"/>
    </row>
    <row r="74" spans="1:7" ht="180.75" customHeight="1" thickBot="1" x14ac:dyDescent="0.3">
      <c r="A74" s="169">
        <v>10.1</v>
      </c>
      <c r="B74" s="40" t="s">
        <v>55</v>
      </c>
      <c r="C74" s="155" t="s">
        <v>133</v>
      </c>
      <c r="D74" s="174" t="s">
        <v>603</v>
      </c>
      <c r="E74" s="29" t="s">
        <v>382</v>
      </c>
      <c r="F74" s="74"/>
    </row>
    <row r="75" spans="1:7" ht="30" customHeight="1" x14ac:dyDescent="0.25">
      <c r="A75" s="307">
        <v>12</v>
      </c>
      <c r="B75" s="314" t="s">
        <v>56</v>
      </c>
      <c r="C75" s="583"/>
      <c r="D75" s="557"/>
      <c r="E75" s="310" t="s">
        <v>16</v>
      </c>
      <c r="F75" s="312" t="s">
        <v>17</v>
      </c>
    </row>
    <row r="76" spans="1:7" ht="30" customHeight="1" x14ac:dyDescent="0.25">
      <c r="A76" s="308"/>
      <c r="B76" s="315"/>
      <c r="C76" s="316" t="s">
        <v>14</v>
      </c>
      <c r="D76" s="317"/>
      <c r="E76" s="311"/>
      <c r="F76" s="313"/>
    </row>
    <row r="77" spans="1:7" ht="36" customHeight="1" x14ac:dyDescent="0.25">
      <c r="A77" s="167">
        <v>12.1</v>
      </c>
      <c r="B77" s="66" t="s">
        <v>57</v>
      </c>
      <c r="C77" s="739" t="s">
        <v>604</v>
      </c>
      <c r="D77" s="302"/>
      <c r="E77" s="119" t="s">
        <v>382</v>
      </c>
      <c r="F77" s="53"/>
    </row>
    <row r="78" spans="1:7" ht="31.5" customHeight="1" x14ac:dyDescent="0.25">
      <c r="A78" s="167">
        <v>12.2</v>
      </c>
      <c r="B78" s="66" t="s">
        <v>58</v>
      </c>
      <c r="C78" s="739" t="s">
        <v>605</v>
      </c>
      <c r="D78" s="302"/>
      <c r="E78" s="119" t="s">
        <v>382</v>
      </c>
      <c r="F78" s="53"/>
    </row>
    <row r="79" spans="1:7" ht="27" customHeight="1" thickBot="1" x14ac:dyDescent="0.3">
      <c r="A79" s="46">
        <v>12.3</v>
      </c>
      <c r="B79" s="67" t="s">
        <v>59</v>
      </c>
      <c r="C79" s="739" t="s">
        <v>606</v>
      </c>
      <c r="D79" s="302"/>
      <c r="E79" s="143" t="s">
        <v>382</v>
      </c>
      <c r="F79" s="60"/>
    </row>
    <row r="80" spans="1:7" ht="19.5" thickBot="1" x14ac:dyDescent="0.3">
      <c r="A80" s="603" t="s">
        <v>60</v>
      </c>
      <c r="B80" s="604"/>
      <c r="C80" s="624"/>
      <c r="D80" s="625"/>
      <c r="E80" s="217" t="s">
        <v>607</v>
      </c>
      <c r="F80" s="63"/>
    </row>
  </sheetData>
  <mergeCells count="84">
    <mergeCell ref="C79:D79"/>
    <mergeCell ref="A80:B80"/>
    <mergeCell ref="C80:D80"/>
    <mergeCell ref="A72:A73"/>
    <mergeCell ref="B72:B73"/>
    <mergeCell ref="C72:D72"/>
    <mergeCell ref="A75:A76"/>
    <mergeCell ref="B75:B76"/>
    <mergeCell ref="C75:D75"/>
    <mergeCell ref="C77:D77"/>
    <mergeCell ref="C78:D78"/>
    <mergeCell ref="A67:A68"/>
    <mergeCell ref="B67:B68"/>
    <mergeCell ref="C67:D67"/>
    <mergeCell ref="E67:E68"/>
    <mergeCell ref="F67:F68"/>
    <mergeCell ref="E75:E76"/>
    <mergeCell ref="F75:F76"/>
    <mergeCell ref="C69:C70"/>
    <mergeCell ref="D69:D70"/>
    <mergeCell ref="E69:E71"/>
    <mergeCell ref="F69:F71"/>
    <mergeCell ref="C76:D76"/>
    <mergeCell ref="E72:E73"/>
    <mergeCell ref="F72:F73"/>
    <mergeCell ref="A50:A51"/>
    <mergeCell ref="B50:B51"/>
    <mergeCell ref="C50:D50"/>
    <mergeCell ref="E50:E51"/>
    <mergeCell ref="C52:C54"/>
    <mergeCell ref="D52:D54"/>
    <mergeCell ref="E52:E54"/>
    <mergeCell ref="C55:D55"/>
    <mergeCell ref="C56:D56"/>
    <mergeCell ref="E56:E66"/>
    <mergeCell ref="F50:F51"/>
    <mergeCell ref="F44:F45"/>
    <mergeCell ref="C46:C49"/>
    <mergeCell ref="F56:F66"/>
    <mergeCell ref="C57:D57"/>
    <mergeCell ref="C58:D65"/>
    <mergeCell ref="C66:D66"/>
    <mergeCell ref="A37:A38"/>
    <mergeCell ref="B37:B38"/>
    <mergeCell ref="C37:D37"/>
    <mergeCell ref="E37:E38"/>
    <mergeCell ref="F37:F38"/>
    <mergeCell ref="C39:C43"/>
    <mergeCell ref="D39:D43"/>
    <mergeCell ref="E39:E43"/>
    <mergeCell ref="F39:F43"/>
    <mergeCell ref="A44:A45"/>
    <mergeCell ref="B44:B45"/>
    <mergeCell ref="C44:D44"/>
    <mergeCell ref="E44:E45"/>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s>
  <pageMargins left="0.7" right="0.7" top="0.75" bottom="0.75" header="0.3" footer="0.3"/>
  <pageSetup scale="48" fitToHeight="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1"/>
  <sheetViews>
    <sheetView topLeftCell="B37"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2.5703125" style="182" bestFit="1" customWidth="1"/>
    <col min="6" max="6" width="20.5703125" style="182" customWidth="1"/>
    <col min="7" max="7" width="15.85546875" style="182" customWidth="1"/>
    <col min="8" max="8" width="20" style="182" customWidth="1"/>
    <col min="9" max="9" width="29.4257812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399" t="s">
        <v>64</v>
      </c>
      <c r="D2" s="399"/>
      <c r="E2" s="399"/>
      <c r="F2" s="399"/>
      <c r="G2" s="399"/>
      <c r="H2" s="399"/>
      <c r="I2" s="72"/>
      <c r="J2" s="72"/>
    </row>
    <row r="3" spans="1:10" x14ac:dyDescent="0.25">
      <c r="F3" s="30"/>
    </row>
    <row r="4" spans="1:10" ht="15" customHeight="1" x14ac:dyDescent="0.25">
      <c r="C4" s="399" t="s">
        <v>0</v>
      </c>
      <c r="D4" s="399"/>
      <c r="E4" s="399"/>
      <c r="F4" s="399"/>
      <c r="G4" s="399"/>
      <c r="H4" s="399"/>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400">
        <v>36</v>
      </c>
      <c r="D8" s="400"/>
      <c r="E8" s="400"/>
      <c r="F8" s="400"/>
      <c r="G8" s="400"/>
      <c r="H8" s="400"/>
      <c r="I8" s="71"/>
      <c r="J8" s="71"/>
    </row>
    <row r="9" spans="1:10" ht="31.5" customHeight="1" x14ac:dyDescent="0.25">
      <c r="A9" s="68" t="s">
        <v>3</v>
      </c>
      <c r="B9" s="69" t="s">
        <v>4</v>
      </c>
      <c r="C9" s="400" t="s">
        <v>608</v>
      </c>
      <c r="D9" s="400"/>
      <c r="E9" s="400"/>
      <c r="F9" s="400"/>
      <c r="G9" s="400"/>
      <c r="H9" s="400"/>
      <c r="I9" s="71"/>
    </row>
    <row r="10" spans="1:10" ht="39.75" customHeight="1" x14ac:dyDescent="0.25">
      <c r="A10" s="68" t="s">
        <v>5</v>
      </c>
      <c r="B10" s="70" t="s">
        <v>6</v>
      </c>
      <c r="C10" s="400" t="s">
        <v>270</v>
      </c>
      <c r="D10" s="400"/>
      <c r="E10" s="400"/>
      <c r="F10" s="400"/>
      <c r="G10" s="400"/>
      <c r="H10" s="400"/>
      <c r="I10" s="475"/>
      <c r="J10" s="476"/>
    </row>
    <row r="11" spans="1:10" ht="49.5" customHeight="1" x14ac:dyDescent="0.25">
      <c r="A11" s="68" t="s">
        <v>7</v>
      </c>
      <c r="B11" s="69" t="s">
        <v>8</v>
      </c>
      <c r="C11" s="400" t="s">
        <v>609</v>
      </c>
      <c r="D11" s="400"/>
      <c r="E11" s="400" t="s">
        <v>610</v>
      </c>
      <c r="F11" s="400"/>
      <c r="G11" s="400" t="s">
        <v>611</v>
      </c>
      <c r="H11" s="400"/>
      <c r="I11" s="34"/>
      <c r="J11" s="35"/>
    </row>
    <row r="12" spans="1:10" x14ac:dyDescent="0.25">
      <c r="A12" s="68" t="s">
        <v>9</v>
      </c>
      <c r="B12" s="69" t="s">
        <v>10</v>
      </c>
      <c r="C12" s="393" t="s">
        <v>545</v>
      </c>
      <c r="D12" s="393"/>
      <c r="E12" s="393" t="s">
        <v>545</v>
      </c>
      <c r="F12" s="393"/>
      <c r="G12" s="393" t="s">
        <v>545</v>
      </c>
      <c r="H12" s="393"/>
    </row>
    <row r="13" spans="1:10" x14ac:dyDescent="0.25">
      <c r="A13" s="68" t="s">
        <v>11</v>
      </c>
      <c r="B13" s="69" t="s">
        <v>12</v>
      </c>
      <c r="C13" s="393" t="s">
        <v>547</v>
      </c>
      <c r="D13" s="393"/>
      <c r="E13" s="393" t="s">
        <v>547</v>
      </c>
      <c r="F13" s="393"/>
      <c r="G13" s="393" t="s">
        <v>547</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52" t="s">
        <v>16</v>
      </c>
      <c r="J15" s="55" t="s">
        <v>17</v>
      </c>
    </row>
    <row r="16" spans="1:10" x14ac:dyDescent="0.25">
      <c r="A16" s="167">
        <v>1.1000000000000001</v>
      </c>
      <c r="B16" s="37" t="s">
        <v>18</v>
      </c>
      <c r="C16" s="422" t="s">
        <v>133</v>
      </c>
      <c r="D16" s="466"/>
      <c r="E16" s="467"/>
      <c r="F16" s="473" t="s">
        <v>612</v>
      </c>
      <c r="G16" s="466"/>
      <c r="H16" s="426"/>
      <c r="I16" s="429" t="s">
        <v>382</v>
      </c>
      <c r="J16" s="442"/>
    </row>
    <row r="17" spans="1:10" x14ac:dyDescent="0.25">
      <c r="A17" s="167">
        <v>1.2</v>
      </c>
      <c r="B17" s="6" t="s">
        <v>52</v>
      </c>
      <c r="C17" s="423"/>
      <c r="D17" s="468"/>
      <c r="E17" s="469"/>
      <c r="F17" s="423"/>
      <c r="G17" s="468"/>
      <c r="H17" s="427"/>
      <c r="I17" s="430"/>
      <c r="J17" s="442"/>
    </row>
    <row r="18" spans="1:10" x14ac:dyDescent="0.25">
      <c r="A18" s="167">
        <v>1.3</v>
      </c>
      <c r="B18" s="37" t="s">
        <v>19</v>
      </c>
      <c r="C18" s="423"/>
      <c r="D18" s="468"/>
      <c r="E18" s="469"/>
      <c r="F18" s="423"/>
      <c r="G18" s="468"/>
      <c r="H18" s="427"/>
      <c r="I18" s="430"/>
      <c r="J18" s="442"/>
    </row>
    <row r="19" spans="1:10" ht="30" x14ac:dyDescent="0.25">
      <c r="A19" s="167">
        <v>1.4</v>
      </c>
      <c r="B19" s="37" t="s">
        <v>20</v>
      </c>
      <c r="C19" s="423"/>
      <c r="D19" s="468"/>
      <c r="E19" s="469"/>
      <c r="F19" s="423"/>
      <c r="G19" s="468"/>
      <c r="H19" s="427"/>
      <c r="I19" s="430"/>
      <c r="J19" s="442"/>
    </row>
    <row r="20" spans="1:10" ht="60" x14ac:dyDescent="0.25">
      <c r="A20" s="167">
        <v>1.5</v>
      </c>
      <c r="B20" s="37" t="s">
        <v>275</v>
      </c>
      <c r="C20" s="423"/>
      <c r="D20" s="468"/>
      <c r="E20" s="469"/>
      <c r="F20" s="423"/>
      <c r="G20" s="468"/>
      <c r="H20" s="427"/>
      <c r="I20" s="430"/>
      <c r="J20" s="442"/>
    </row>
    <row r="21" spans="1:10" x14ac:dyDescent="0.25">
      <c r="A21" s="167">
        <v>1.6</v>
      </c>
      <c r="B21" s="39" t="s">
        <v>21</v>
      </c>
      <c r="C21" s="423"/>
      <c r="D21" s="468"/>
      <c r="E21" s="469"/>
      <c r="F21" s="423"/>
      <c r="G21" s="468"/>
      <c r="H21" s="427"/>
      <c r="I21" s="430"/>
      <c r="J21" s="442"/>
    </row>
    <row r="22" spans="1:10" ht="30.75" thickBot="1" x14ac:dyDescent="0.3">
      <c r="A22" s="169">
        <v>1.7</v>
      </c>
      <c r="B22" s="40" t="s">
        <v>22</v>
      </c>
      <c r="C22" s="470"/>
      <c r="D22" s="471"/>
      <c r="E22" s="472"/>
      <c r="F22" s="470"/>
      <c r="G22" s="471"/>
      <c r="H22" s="474"/>
      <c r="I22" s="431"/>
      <c r="J22" s="443"/>
    </row>
    <row r="23" spans="1:10" ht="39" customHeight="1" x14ac:dyDescent="0.25">
      <c r="A23" s="47">
        <v>2</v>
      </c>
      <c r="B23" s="48" t="s">
        <v>23</v>
      </c>
      <c r="C23" s="355" t="s">
        <v>14</v>
      </c>
      <c r="D23" s="356"/>
      <c r="E23" s="357"/>
      <c r="F23" s="355" t="s">
        <v>15</v>
      </c>
      <c r="G23" s="356"/>
      <c r="H23" s="446"/>
      <c r="I23" s="52" t="s">
        <v>16</v>
      </c>
      <c r="J23" s="56" t="s">
        <v>17</v>
      </c>
    </row>
    <row r="24" spans="1:10" ht="45.75" customHeight="1" x14ac:dyDescent="0.25">
      <c r="A24" s="167">
        <v>2.1</v>
      </c>
      <c r="B24" s="39" t="s">
        <v>24</v>
      </c>
      <c r="C24" s="422" t="s">
        <v>133</v>
      </c>
      <c r="D24" s="504"/>
      <c r="E24" s="505"/>
      <c r="F24" s="455" t="s">
        <v>613</v>
      </c>
      <c r="G24" s="456"/>
      <c r="H24" s="457"/>
      <c r="I24" s="429" t="s">
        <v>382</v>
      </c>
      <c r="J24" s="512"/>
    </row>
    <row r="25" spans="1:10" ht="50.25" customHeight="1" x14ac:dyDescent="0.25">
      <c r="A25" s="167">
        <v>2.2000000000000002</v>
      </c>
      <c r="B25" s="39" t="s">
        <v>25</v>
      </c>
      <c r="C25" s="506"/>
      <c r="D25" s="507"/>
      <c r="E25" s="508"/>
      <c r="F25" s="458"/>
      <c r="G25" s="459"/>
      <c r="H25" s="460"/>
      <c r="I25" s="430"/>
      <c r="J25" s="512"/>
    </row>
    <row r="26" spans="1:10" ht="74.25" customHeight="1" x14ac:dyDescent="0.25">
      <c r="A26" s="167">
        <v>2.2999999999999998</v>
      </c>
      <c r="B26" s="73" t="s">
        <v>26</v>
      </c>
      <c r="C26" s="506"/>
      <c r="D26" s="507"/>
      <c r="E26" s="508"/>
      <c r="F26" s="458"/>
      <c r="G26" s="459"/>
      <c r="H26" s="460"/>
      <c r="I26" s="430"/>
      <c r="J26" s="512"/>
    </row>
    <row r="27" spans="1:10" ht="42" customHeight="1" thickBot="1" x14ac:dyDescent="0.3">
      <c r="A27" s="169">
        <v>2.4</v>
      </c>
      <c r="B27" s="40" t="s">
        <v>27</v>
      </c>
      <c r="C27" s="509"/>
      <c r="D27" s="510"/>
      <c r="E27" s="511"/>
      <c r="F27" s="461"/>
      <c r="G27" s="462"/>
      <c r="H27" s="463"/>
      <c r="I27" s="431"/>
      <c r="J27" s="513"/>
    </row>
    <row r="28" spans="1:10" ht="63" customHeight="1" thickBot="1" x14ac:dyDescent="0.3">
      <c r="A28" s="307">
        <v>3</v>
      </c>
      <c r="B28" s="324" t="s">
        <v>267</v>
      </c>
      <c r="C28" s="556"/>
      <c r="D28" s="556"/>
      <c r="E28" s="556"/>
      <c r="F28" s="557"/>
      <c r="G28" s="556"/>
      <c r="H28" s="557"/>
      <c r="I28" s="312" t="s">
        <v>16</v>
      </c>
      <c r="J28" s="312" t="s">
        <v>17</v>
      </c>
    </row>
    <row r="29" spans="1:10" ht="30" x14ac:dyDescent="0.25">
      <c r="A29" s="308"/>
      <c r="B29" s="325"/>
      <c r="C29" s="139" t="s">
        <v>14</v>
      </c>
      <c r="D29" s="145" t="s">
        <v>15</v>
      </c>
      <c r="E29" s="139" t="s">
        <v>14</v>
      </c>
      <c r="F29" s="145" t="s">
        <v>15</v>
      </c>
      <c r="G29" s="139" t="s">
        <v>14</v>
      </c>
      <c r="H29" s="145" t="s">
        <v>15</v>
      </c>
      <c r="I29" s="313"/>
      <c r="J29" s="313"/>
    </row>
    <row r="30" spans="1:10" ht="47.25" customHeight="1" x14ac:dyDescent="0.25">
      <c r="A30" s="167" t="s">
        <v>29</v>
      </c>
      <c r="B30" s="37" t="s">
        <v>18</v>
      </c>
      <c r="C30" s="154"/>
      <c r="D30" s="154"/>
      <c r="E30" s="154"/>
      <c r="F30" s="156"/>
      <c r="G30" s="154"/>
      <c r="H30" s="156"/>
      <c r="I30" s="354" t="s">
        <v>380</v>
      </c>
      <c r="J30" s="376"/>
    </row>
    <row r="31" spans="1:10" ht="15.75" thickBot="1" x14ac:dyDescent="0.3">
      <c r="A31" s="169" t="s">
        <v>30</v>
      </c>
      <c r="B31" s="40" t="s">
        <v>31</v>
      </c>
      <c r="C31" s="154"/>
      <c r="D31" s="155"/>
      <c r="E31" s="154"/>
      <c r="F31" s="157"/>
      <c r="G31" s="154"/>
      <c r="H31" s="157"/>
      <c r="I31" s="321"/>
      <c r="J31" s="323"/>
    </row>
    <row r="32" spans="1:10" ht="33" customHeight="1" thickBot="1" x14ac:dyDescent="0.3">
      <c r="A32" s="307">
        <v>4</v>
      </c>
      <c r="B32" s="377" t="s">
        <v>32</v>
      </c>
      <c r="C32" s="556"/>
      <c r="D32" s="556"/>
      <c r="E32" s="556"/>
      <c r="F32" s="557"/>
      <c r="G32" s="556"/>
      <c r="H32" s="557"/>
      <c r="I32" s="312" t="s">
        <v>16</v>
      </c>
      <c r="J32" s="312" t="s">
        <v>17</v>
      </c>
    </row>
    <row r="33" spans="1:10" ht="33" customHeight="1" x14ac:dyDescent="0.25">
      <c r="A33" s="308"/>
      <c r="B33" s="378"/>
      <c r="C33" s="139" t="s">
        <v>14</v>
      </c>
      <c r="D33" s="145" t="s">
        <v>15</v>
      </c>
      <c r="E33" s="139" t="s">
        <v>14</v>
      </c>
      <c r="F33" s="145" t="s">
        <v>15</v>
      </c>
      <c r="G33" s="139" t="s">
        <v>14</v>
      </c>
      <c r="H33" s="145" t="s">
        <v>15</v>
      </c>
      <c r="I33" s="313"/>
      <c r="J33" s="313"/>
    </row>
    <row r="34" spans="1:10" ht="47.25" customHeight="1" x14ac:dyDescent="0.25">
      <c r="A34" s="167">
        <v>4.0999999999999996</v>
      </c>
      <c r="B34" s="8" t="s">
        <v>65</v>
      </c>
      <c r="C34" s="154" t="s">
        <v>133</v>
      </c>
      <c r="D34" s="154" t="s">
        <v>614</v>
      </c>
      <c r="E34" s="154" t="s">
        <v>133</v>
      </c>
      <c r="F34" s="156" t="s">
        <v>615</v>
      </c>
      <c r="G34" s="154" t="s">
        <v>133</v>
      </c>
      <c r="H34" s="156" t="s">
        <v>616</v>
      </c>
      <c r="I34" s="354" t="s">
        <v>382</v>
      </c>
      <c r="J34" s="740"/>
    </row>
    <row r="35" spans="1:10" x14ac:dyDescent="0.25">
      <c r="A35" s="167">
        <v>4.2</v>
      </c>
      <c r="B35" s="8" t="s">
        <v>33</v>
      </c>
      <c r="C35" s="154" t="s">
        <v>133</v>
      </c>
      <c r="D35" s="154" t="s">
        <v>614</v>
      </c>
      <c r="E35" s="3" t="s">
        <v>133</v>
      </c>
      <c r="F35" s="156" t="s">
        <v>615</v>
      </c>
      <c r="G35" s="154" t="s">
        <v>133</v>
      </c>
      <c r="H35" s="156" t="s">
        <v>617</v>
      </c>
      <c r="I35" s="320"/>
      <c r="J35" s="741"/>
    </row>
    <row r="36" spans="1:10" ht="15.75" thickBot="1" x14ac:dyDescent="0.3">
      <c r="A36" s="169">
        <v>4.3</v>
      </c>
      <c r="B36" s="9" t="s">
        <v>62</v>
      </c>
      <c r="C36" s="155" t="s">
        <v>135</v>
      </c>
      <c r="D36" s="155">
        <v>51</v>
      </c>
      <c r="E36" s="154" t="s">
        <v>136</v>
      </c>
      <c r="F36" s="157">
        <v>134</v>
      </c>
      <c r="G36" s="154" t="s">
        <v>135</v>
      </c>
      <c r="H36" s="157">
        <v>225</v>
      </c>
      <c r="I36" s="321"/>
      <c r="J36" s="742"/>
    </row>
    <row r="37" spans="1:10" ht="30" customHeight="1" thickBot="1" x14ac:dyDescent="0.3">
      <c r="A37" s="307">
        <v>5</v>
      </c>
      <c r="B37" s="314" t="s">
        <v>34</v>
      </c>
      <c r="C37" s="559"/>
      <c r="D37" s="560"/>
      <c r="E37" s="559"/>
      <c r="F37" s="560"/>
      <c r="G37" s="559"/>
      <c r="H37" s="560"/>
      <c r="I37" s="312" t="s">
        <v>16</v>
      </c>
      <c r="J37" s="312" t="s">
        <v>17</v>
      </c>
    </row>
    <row r="38" spans="1:10" ht="30.75" thickBot="1" x14ac:dyDescent="0.3">
      <c r="A38" s="308"/>
      <c r="B38" s="315"/>
      <c r="C38" s="181" t="s">
        <v>14</v>
      </c>
      <c r="D38" s="57" t="s">
        <v>15</v>
      </c>
      <c r="E38" s="181" t="s">
        <v>14</v>
      </c>
      <c r="F38" s="57" t="s">
        <v>15</v>
      </c>
      <c r="G38" s="181" t="s">
        <v>14</v>
      </c>
      <c r="H38" s="57" t="s">
        <v>15</v>
      </c>
      <c r="I38" s="313"/>
      <c r="J38" s="313"/>
    </row>
    <row r="39" spans="1:10" ht="45" customHeight="1" x14ac:dyDescent="0.25">
      <c r="A39" s="167">
        <v>5.0999999999999996</v>
      </c>
      <c r="B39" s="8" t="s">
        <v>66</v>
      </c>
      <c r="C39" s="326" t="s">
        <v>133</v>
      </c>
      <c r="D39" s="326" t="s">
        <v>618</v>
      </c>
      <c r="E39" s="435" t="s">
        <v>133</v>
      </c>
      <c r="F39" s="438" t="s">
        <v>619</v>
      </c>
      <c r="G39" s="435" t="s">
        <v>133</v>
      </c>
      <c r="H39" s="438" t="s">
        <v>620</v>
      </c>
      <c r="I39" s="429" t="s">
        <v>382</v>
      </c>
      <c r="J39" s="432"/>
    </row>
    <row r="40" spans="1:10" ht="30" x14ac:dyDescent="0.25">
      <c r="A40" s="167">
        <v>5.2</v>
      </c>
      <c r="B40" s="8" t="s">
        <v>140</v>
      </c>
      <c r="C40" s="349"/>
      <c r="D40" s="349"/>
      <c r="E40" s="436"/>
      <c r="F40" s="439"/>
      <c r="G40" s="436"/>
      <c r="H40" s="439"/>
      <c r="I40" s="430"/>
      <c r="J40" s="433"/>
    </row>
    <row r="41" spans="1:10" ht="30" x14ac:dyDescent="0.25">
      <c r="A41" s="167">
        <v>5.3</v>
      </c>
      <c r="B41" s="10" t="s">
        <v>68</v>
      </c>
      <c r="C41" s="349"/>
      <c r="D41" s="349"/>
      <c r="E41" s="436"/>
      <c r="F41" s="439"/>
      <c r="G41" s="436"/>
      <c r="H41" s="439"/>
      <c r="I41" s="430"/>
      <c r="J41" s="433"/>
    </row>
    <row r="42" spans="1:10" x14ac:dyDescent="0.25">
      <c r="A42" s="167">
        <v>5.4</v>
      </c>
      <c r="B42" s="8" t="s">
        <v>35</v>
      </c>
      <c r="C42" s="349"/>
      <c r="D42" s="349"/>
      <c r="E42" s="436"/>
      <c r="F42" s="439"/>
      <c r="G42" s="436"/>
      <c r="H42" s="439"/>
      <c r="I42" s="430"/>
      <c r="J42" s="433"/>
    </row>
    <row r="43" spans="1:10" ht="15.75" thickBot="1" x14ac:dyDescent="0.3">
      <c r="A43" s="169">
        <v>5.5</v>
      </c>
      <c r="B43" s="40" t="s">
        <v>36</v>
      </c>
      <c r="C43" s="350"/>
      <c r="D43" s="350"/>
      <c r="E43" s="437"/>
      <c r="F43" s="440"/>
      <c r="G43" s="437"/>
      <c r="H43" s="440"/>
      <c r="I43" s="431"/>
      <c r="J43" s="434"/>
    </row>
    <row r="44" spans="1:10" ht="30" customHeight="1" thickBot="1" x14ac:dyDescent="0.3">
      <c r="A44" s="307">
        <v>6</v>
      </c>
      <c r="B44" s="314" t="s">
        <v>37</v>
      </c>
      <c r="C44" s="562"/>
      <c r="D44" s="563"/>
      <c r="E44" s="564"/>
      <c r="F44" s="557"/>
      <c r="G44" s="564"/>
      <c r="H44" s="557"/>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167">
        <v>6.1</v>
      </c>
      <c r="B46" s="39" t="s">
        <v>38</v>
      </c>
      <c r="C46" s="158"/>
      <c r="D46" s="154"/>
      <c r="E46" s="154"/>
      <c r="F46" s="7"/>
      <c r="G46" s="154"/>
      <c r="H46" s="156"/>
      <c r="I46" s="429" t="s">
        <v>380</v>
      </c>
      <c r="J46" s="13"/>
    </row>
    <row r="47" spans="1:10" x14ac:dyDescent="0.25">
      <c r="A47" s="167">
        <v>6.2</v>
      </c>
      <c r="B47" s="39" t="s">
        <v>69</v>
      </c>
      <c r="C47" s="158"/>
      <c r="D47" s="154"/>
      <c r="E47" s="154"/>
      <c r="F47" s="158"/>
      <c r="G47" s="154"/>
      <c r="H47" s="156"/>
      <c r="I47" s="430"/>
      <c r="J47" s="53"/>
    </row>
    <row r="48" spans="1:10" ht="30" x14ac:dyDescent="0.25">
      <c r="A48" s="167">
        <v>6.3</v>
      </c>
      <c r="B48" s="39" t="s">
        <v>268</v>
      </c>
      <c r="C48" s="158"/>
      <c r="D48" s="154"/>
      <c r="E48" s="154"/>
      <c r="F48" s="156"/>
      <c r="G48" s="154"/>
      <c r="H48" s="156"/>
      <c r="I48" s="430"/>
      <c r="J48" s="53"/>
    </row>
    <row r="49" spans="1:11" ht="45.75" thickBot="1" x14ac:dyDescent="0.3">
      <c r="A49" s="167">
        <v>6.4</v>
      </c>
      <c r="B49" s="40" t="s">
        <v>71</v>
      </c>
      <c r="C49" s="743" t="s">
        <v>621</v>
      </c>
      <c r="D49" s="744"/>
      <c r="E49" s="744"/>
      <c r="F49" s="744"/>
      <c r="G49" s="744"/>
      <c r="H49" s="580"/>
      <c r="I49" s="431"/>
      <c r="J49" s="54"/>
    </row>
    <row r="50" spans="1:11" ht="30" customHeight="1" thickBot="1" x14ac:dyDescent="0.3">
      <c r="A50" s="307">
        <v>7</v>
      </c>
      <c r="B50" s="324" t="s">
        <v>262</v>
      </c>
      <c r="C50" s="556"/>
      <c r="D50" s="556"/>
      <c r="E50" s="556"/>
      <c r="F50" s="557"/>
      <c r="G50" s="556"/>
      <c r="H50" s="557"/>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167">
        <v>7.1</v>
      </c>
      <c r="B52" s="39" t="s">
        <v>40</v>
      </c>
      <c r="C52" s="326" t="s">
        <v>133</v>
      </c>
      <c r="D52" s="351" t="s">
        <v>622</v>
      </c>
      <c r="E52" s="326" t="s">
        <v>133</v>
      </c>
      <c r="F52" s="302" t="s">
        <v>623</v>
      </c>
      <c r="G52" s="326" t="s">
        <v>133</v>
      </c>
      <c r="H52" s="302" t="s">
        <v>624</v>
      </c>
      <c r="I52" s="354" t="s">
        <v>382</v>
      </c>
      <c r="J52" s="50"/>
    </row>
    <row r="53" spans="1:11" ht="30" x14ac:dyDescent="0.25">
      <c r="A53" s="167">
        <v>7.2</v>
      </c>
      <c r="B53" s="39" t="s">
        <v>72</v>
      </c>
      <c r="C53" s="349"/>
      <c r="D53" s="351"/>
      <c r="E53" s="349"/>
      <c r="F53" s="302"/>
      <c r="G53" s="349"/>
      <c r="H53" s="302"/>
      <c r="I53" s="320"/>
      <c r="J53" s="50"/>
    </row>
    <row r="54" spans="1:11" ht="30.75" thickBot="1" x14ac:dyDescent="0.3">
      <c r="A54" s="169">
        <v>7.3</v>
      </c>
      <c r="B54" s="40" t="s">
        <v>41</v>
      </c>
      <c r="C54" s="350"/>
      <c r="D54" s="352"/>
      <c r="E54" s="350"/>
      <c r="F54" s="353"/>
      <c r="G54" s="350"/>
      <c r="H54" s="353"/>
      <c r="I54" s="321"/>
      <c r="J54" s="51"/>
    </row>
    <row r="55" spans="1:11" x14ac:dyDescent="0.25">
      <c r="A55" s="47">
        <v>8</v>
      </c>
      <c r="B55" s="61" t="s">
        <v>42</v>
      </c>
      <c r="C55" s="355" t="s">
        <v>14</v>
      </c>
      <c r="D55" s="356"/>
      <c r="E55" s="357"/>
      <c r="F55" s="145" t="s">
        <v>15</v>
      </c>
      <c r="G55" s="183"/>
      <c r="H55" s="145" t="s">
        <v>15</v>
      </c>
      <c r="I55" s="52" t="s">
        <v>16</v>
      </c>
      <c r="J55" s="55" t="s">
        <v>17</v>
      </c>
    </row>
    <row r="56" spans="1:11" ht="54.75" customHeight="1" x14ac:dyDescent="0.25">
      <c r="A56" s="167">
        <v>8.1</v>
      </c>
      <c r="B56" s="39" t="s">
        <v>43</v>
      </c>
      <c r="C56" s="409" t="s">
        <v>625</v>
      </c>
      <c r="D56" s="409"/>
      <c r="E56" s="409"/>
      <c r="F56" s="745" t="s">
        <v>626</v>
      </c>
      <c r="G56" s="171"/>
      <c r="H56" s="93"/>
      <c r="I56" s="480" t="s">
        <v>382</v>
      </c>
      <c r="J56" s="598"/>
    </row>
    <row r="57" spans="1:11" x14ac:dyDescent="0.25">
      <c r="A57" s="167">
        <v>8.1999999999999993</v>
      </c>
      <c r="B57" s="39" t="s">
        <v>44</v>
      </c>
      <c r="C57" s="409" t="s">
        <v>410</v>
      </c>
      <c r="D57" s="409"/>
      <c r="E57" s="409"/>
      <c r="F57" s="436"/>
      <c r="G57" s="171"/>
      <c r="H57" s="93"/>
      <c r="I57" s="480"/>
      <c r="J57" s="599"/>
    </row>
    <row r="58" spans="1:11" x14ac:dyDescent="0.25">
      <c r="A58" s="167">
        <v>8.3000000000000007</v>
      </c>
      <c r="B58" s="8" t="s">
        <v>45</v>
      </c>
      <c r="C58" s="413" t="s">
        <v>133</v>
      </c>
      <c r="D58" s="414"/>
      <c r="E58" s="415"/>
      <c r="F58" s="436"/>
      <c r="G58" s="425"/>
      <c r="H58" s="426"/>
      <c r="I58" s="480"/>
      <c r="J58" s="599"/>
    </row>
    <row r="59" spans="1:11" ht="30" x14ac:dyDescent="0.25">
      <c r="A59" s="167">
        <v>8.4</v>
      </c>
      <c r="B59" s="8" t="s">
        <v>46</v>
      </c>
      <c r="C59" s="416"/>
      <c r="D59" s="417"/>
      <c r="E59" s="418"/>
      <c r="F59" s="436"/>
      <c r="G59" s="425"/>
      <c r="H59" s="427"/>
      <c r="I59" s="480"/>
      <c r="J59" s="599"/>
    </row>
    <row r="60" spans="1:11" ht="36.75" customHeight="1" x14ac:dyDescent="0.25">
      <c r="A60" s="167">
        <v>8.5</v>
      </c>
      <c r="B60" s="8" t="s">
        <v>73</v>
      </c>
      <c r="C60" s="416"/>
      <c r="D60" s="417"/>
      <c r="E60" s="418"/>
      <c r="F60" s="436"/>
      <c r="G60" s="425"/>
      <c r="H60" s="427"/>
      <c r="I60" s="480"/>
      <c r="J60" s="599"/>
    </row>
    <row r="61" spans="1:11" x14ac:dyDescent="0.25">
      <c r="A61" s="167">
        <v>8.6</v>
      </c>
      <c r="B61" s="8" t="s">
        <v>74</v>
      </c>
      <c r="C61" s="416"/>
      <c r="D61" s="417"/>
      <c r="E61" s="418"/>
      <c r="F61" s="436"/>
      <c r="G61" s="425"/>
      <c r="H61" s="427"/>
      <c r="I61" s="480"/>
      <c r="J61" s="599"/>
    </row>
    <row r="62" spans="1:11" x14ac:dyDescent="0.25">
      <c r="A62" s="167">
        <v>8.6999999999999993</v>
      </c>
      <c r="B62" s="8" t="s">
        <v>47</v>
      </c>
      <c r="C62" s="416"/>
      <c r="D62" s="417"/>
      <c r="E62" s="418"/>
      <c r="F62" s="436"/>
      <c r="G62" s="425"/>
      <c r="H62" s="427"/>
      <c r="I62" s="480"/>
      <c r="J62" s="599"/>
    </row>
    <row r="63" spans="1:11" x14ac:dyDescent="0.25">
      <c r="A63" s="167">
        <v>8.8000000000000007</v>
      </c>
      <c r="B63" s="8" t="s">
        <v>75</v>
      </c>
      <c r="C63" s="416"/>
      <c r="D63" s="417"/>
      <c r="E63" s="418"/>
      <c r="F63" s="436"/>
      <c r="G63" s="425"/>
      <c r="H63" s="427"/>
      <c r="I63" s="480"/>
      <c r="J63" s="599"/>
      <c r="K63" s="1"/>
    </row>
    <row r="64" spans="1:11" ht="19.5" customHeight="1" x14ac:dyDescent="0.3">
      <c r="A64" s="167">
        <v>8.9</v>
      </c>
      <c r="B64" s="11" t="s">
        <v>76</v>
      </c>
      <c r="C64" s="416"/>
      <c r="D64" s="417"/>
      <c r="E64" s="418"/>
      <c r="F64" s="436"/>
      <c r="G64" s="425"/>
      <c r="H64" s="427"/>
      <c r="I64" s="480"/>
      <c r="J64" s="599"/>
      <c r="K64" s="2"/>
    </row>
    <row r="65" spans="1:11" ht="16.5" x14ac:dyDescent="0.3">
      <c r="A65" s="43" t="s">
        <v>48</v>
      </c>
      <c r="B65" s="39" t="s">
        <v>49</v>
      </c>
      <c r="C65" s="419"/>
      <c r="D65" s="420"/>
      <c r="E65" s="421"/>
      <c r="F65" s="746"/>
      <c r="G65" s="425"/>
      <c r="H65" s="428"/>
      <c r="I65" s="480"/>
      <c r="J65" s="599"/>
      <c r="K65" s="2"/>
    </row>
    <row r="66" spans="1:11" ht="30.75" thickBot="1" x14ac:dyDescent="0.3">
      <c r="A66" s="43" t="s">
        <v>50</v>
      </c>
      <c r="B66" s="40" t="s">
        <v>77</v>
      </c>
      <c r="C66" s="488" t="s">
        <v>133</v>
      </c>
      <c r="D66" s="488"/>
      <c r="E66" s="488"/>
      <c r="F66" s="15" t="s">
        <v>627</v>
      </c>
      <c r="G66" s="171"/>
      <c r="H66" s="94"/>
      <c r="I66" s="481"/>
      <c r="J66" s="600"/>
      <c r="K66" s="44"/>
    </row>
    <row r="67" spans="1:11" ht="30" customHeight="1" thickBot="1" x14ac:dyDescent="0.3">
      <c r="A67" s="307">
        <v>9</v>
      </c>
      <c r="B67" s="324" t="s">
        <v>51</v>
      </c>
      <c r="C67" s="556"/>
      <c r="D67" s="556"/>
      <c r="E67" s="556"/>
      <c r="F67" s="557"/>
      <c r="G67" s="325"/>
      <c r="H67" s="557"/>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167">
        <v>9.1</v>
      </c>
      <c r="B69" s="37" t="s">
        <v>78</v>
      </c>
      <c r="C69" s="326"/>
      <c r="D69" s="326"/>
      <c r="E69" s="326" t="s">
        <v>133</v>
      </c>
      <c r="F69" s="328" t="s">
        <v>628</v>
      </c>
      <c r="G69" s="326"/>
      <c r="H69" s="328"/>
      <c r="I69" s="320" t="s">
        <v>382</v>
      </c>
      <c r="J69" s="322"/>
    </row>
    <row r="70" spans="1:11" x14ac:dyDescent="0.25">
      <c r="A70" s="167">
        <v>9.1999999999999993</v>
      </c>
      <c r="B70" s="38" t="s">
        <v>52</v>
      </c>
      <c r="C70" s="327"/>
      <c r="D70" s="327"/>
      <c r="E70" s="327"/>
      <c r="F70" s="329"/>
      <c r="G70" s="327"/>
      <c r="H70" s="329"/>
      <c r="I70" s="320"/>
      <c r="J70" s="322"/>
    </row>
    <row r="71" spans="1:11" ht="30.75" thickBot="1" x14ac:dyDescent="0.3">
      <c r="A71" s="169">
        <v>9.3000000000000007</v>
      </c>
      <c r="B71" s="45" t="s">
        <v>53</v>
      </c>
      <c r="C71" s="155"/>
      <c r="D71" s="155"/>
      <c r="E71" s="155" t="s">
        <v>629</v>
      </c>
      <c r="F71" s="157" t="s">
        <v>628</v>
      </c>
      <c r="G71" s="155"/>
      <c r="H71" s="157"/>
      <c r="I71" s="321"/>
      <c r="J71" s="323"/>
    </row>
    <row r="72" spans="1:11" ht="30" customHeight="1" thickBot="1" x14ac:dyDescent="0.3">
      <c r="A72" s="307">
        <v>10</v>
      </c>
      <c r="B72" s="324" t="s">
        <v>54</v>
      </c>
      <c r="C72" s="556"/>
      <c r="D72" s="556"/>
      <c r="E72" s="556"/>
      <c r="F72" s="557"/>
      <c r="G72" s="556"/>
      <c r="H72" s="557"/>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169">
        <v>10.1</v>
      </c>
      <c r="B74" s="40" t="s">
        <v>55</v>
      </c>
      <c r="C74" s="155"/>
      <c r="D74" s="155"/>
      <c r="E74" s="16"/>
      <c r="F74" s="17"/>
      <c r="G74" s="16"/>
      <c r="H74" s="17"/>
      <c r="I74" s="18" t="s">
        <v>380</v>
      </c>
      <c r="J74" s="19"/>
    </row>
    <row r="75" spans="1:11" ht="30" customHeight="1" thickBot="1" x14ac:dyDescent="0.3">
      <c r="A75" s="307">
        <v>12</v>
      </c>
      <c r="B75" s="314" t="s">
        <v>56</v>
      </c>
      <c r="C75" s="583"/>
      <c r="D75" s="557"/>
      <c r="E75" s="564"/>
      <c r="F75" s="557"/>
      <c r="G75" s="564"/>
      <c r="H75" s="557"/>
      <c r="I75" s="310"/>
      <c r="J75" s="312"/>
    </row>
    <row r="76" spans="1:11" ht="30" customHeight="1" x14ac:dyDescent="0.25">
      <c r="A76" s="308"/>
      <c r="B76" s="315"/>
      <c r="C76" s="316"/>
      <c r="D76" s="317"/>
      <c r="E76" s="318"/>
      <c r="F76" s="319"/>
      <c r="G76" s="318"/>
      <c r="H76" s="319"/>
      <c r="I76" s="311"/>
      <c r="J76" s="313"/>
    </row>
    <row r="77" spans="1:11" ht="50.25" customHeight="1" x14ac:dyDescent="0.25">
      <c r="A77" s="167">
        <v>12.1</v>
      </c>
      <c r="B77" s="66" t="s">
        <v>57</v>
      </c>
      <c r="C77" s="739" t="s">
        <v>630</v>
      </c>
      <c r="D77" s="302"/>
      <c r="E77" s="748" t="s">
        <v>631</v>
      </c>
      <c r="F77" s="302"/>
      <c r="G77" s="749" t="s">
        <v>632</v>
      </c>
      <c r="H77" s="750"/>
      <c r="I77" s="354" t="s">
        <v>382</v>
      </c>
      <c r="J77" s="53"/>
    </row>
    <row r="78" spans="1:11" ht="31.5" customHeight="1" x14ac:dyDescent="0.25">
      <c r="A78" s="167">
        <v>12.2</v>
      </c>
      <c r="B78" s="66" t="s">
        <v>58</v>
      </c>
      <c r="C78" s="739" t="s">
        <v>633</v>
      </c>
      <c r="D78" s="302"/>
      <c r="E78" s="748" t="s">
        <v>633</v>
      </c>
      <c r="F78" s="302"/>
      <c r="G78" s="748" t="s">
        <v>633</v>
      </c>
      <c r="H78" s="302"/>
      <c r="I78" s="320"/>
      <c r="J78" s="53"/>
    </row>
    <row r="79" spans="1:11" ht="55.5" customHeight="1" thickBot="1" x14ac:dyDescent="0.3">
      <c r="A79" s="46">
        <v>12.3</v>
      </c>
      <c r="B79" s="67" t="s">
        <v>59</v>
      </c>
      <c r="C79" s="751" t="s">
        <v>634</v>
      </c>
      <c r="D79" s="353"/>
      <c r="E79" s="747" t="s">
        <v>635</v>
      </c>
      <c r="F79" s="353"/>
      <c r="G79" s="747" t="s">
        <v>636</v>
      </c>
      <c r="H79" s="353"/>
      <c r="I79" s="321"/>
      <c r="J79" s="60"/>
    </row>
    <row r="80" spans="1:11" ht="19.5" thickBot="1" x14ac:dyDescent="0.3">
      <c r="A80" s="603" t="s">
        <v>60</v>
      </c>
      <c r="B80" s="604"/>
      <c r="C80" s="624"/>
      <c r="D80" s="625"/>
      <c r="E80" s="624"/>
      <c r="F80" s="625"/>
      <c r="G80" s="624"/>
      <c r="H80" s="625"/>
      <c r="I80" s="217" t="s">
        <v>382</v>
      </c>
      <c r="J80" s="312"/>
    </row>
    <row r="81" spans="10:10" x14ac:dyDescent="0.25">
      <c r="J81" s="313"/>
    </row>
  </sheetData>
  <mergeCells count="140">
    <mergeCell ref="G79:H79"/>
    <mergeCell ref="A80:B80"/>
    <mergeCell ref="C80:D80"/>
    <mergeCell ref="E80:F80"/>
    <mergeCell ref="G80:H80"/>
    <mergeCell ref="J80:J81"/>
    <mergeCell ref="G76:H76"/>
    <mergeCell ref="C77:D77"/>
    <mergeCell ref="E77:F77"/>
    <mergeCell ref="G77:H77"/>
    <mergeCell ref="I77:I79"/>
    <mergeCell ref="C78:D78"/>
    <mergeCell ref="E78:F78"/>
    <mergeCell ref="G78:H78"/>
    <mergeCell ref="C79:D79"/>
    <mergeCell ref="E79:F79"/>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F56:F65"/>
    <mergeCell ref="I56:I66"/>
    <mergeCell ref="J56:J66"/>
    <mergeCell ref="C57:E57"/>
    <mergeCell ref="C58:E65"/>
    <mergeCell ref="G58:G65"/>
    <mergeCell ref="H58:H65"/>
    <mergeCell ref="C66:E66"/>
    <mergeCell ref="J50:J51"/>
    <mergeCell ref="C52:C54"/>
    <mergeCell ref="D52:D54"/>
    <mergeCell ref="E52:E54"/>
    <mergeCell ref="F52:F54"/>
    <mergeCell ref="G52:G54"/>
    <mergeCell ref="H52:H54"/>
    <mergeCell ref="I52:I54"/>
    <mergeCell ref="I46:I49"/>
    <mergeCell ref="C49:H49"/>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I10:J10"/>
    <mergeCell ref="C11:D11"/>
    <mergeCell ref="E11:F11"/>
    <mergeCell ref="G11:H11"/>
    <mergeCell ref="C12:D12"/>
    <mergeCell ref="E12:F12"/>
    <mergeCell ref="G12:H12"/>
    <mergeCell ref="C2:H2"/>
    <mergeCell ref="C4:H4"/>
    <mergeCell ref="C8:H8"/>
    <mergeCell ref="C9:H9"/>
    <mergeCell ref="C10:H10"/>
  </mergeCells>
  <pageMargins left="0.7" right="0.7" top="0.75" bottom="0.75" header="0.3" footer="0.3"/>
  <pageSetup scale="38" fitToHeight="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opLeftCell="A37"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4.4257812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400">
        <v>37</v>
      </c>
      <c r="D8" s="400"/>
      <c r="E8" s="71"/>
      <c r="F8" s="71"/>
    </row>
    <row r="9" spans="1:6" ht="31.5" customHeight="1" x14ac:dyDescent="0.25">
      <c r="A9" s="68" t="s">
        <v>3</v>
      </c>
      <c r="B9" s="69" t="s">
        <v>4</v>
      </c>
      <c r="C9" s="400" t="s">
        <v>637</v>
      </c>
      <c r="D9" s="400"/>
      <c r="E9" s="71"/>
    </row>
    <row r="10" spans="1:6" ht="39.75" customHeight="1" x14ac:dyDescent="0.25">
      <c r="A10" s="68" t="s">
        <v>5</v>
      </c>
      <c r="B10" s="70" t="s">
        <v>6</v>
      </c>
      <c r="C10" s="400" t="s">
        <v>591</v>
      </c>
      <c r="D10" s="400"/>
      <c r="E10" s="71"/>
      <c r="F10" s="71"/>
    </row>
    <row r="11" spans="1:6" ht="39.75" customHeight="1" x14ac:dyDescent="0.25">
      <c r="A11" s="68" t="s">
        <v>7</v>
      </c>
      <c r="B11" s="69" t="s">
        <v>8</v>
      </c>
      <c r="C11" s="400" t="s">
        <v>591</v>
      </c>
      <c r="D11" s="400"/>
      <c r="E11" s="34"/>
      <c r="F11" s="35"/>
    </row>
    <row r="12" spans="1:6" x14ac:dyDescent="0.25">
      <c r="A12" s="68" t="s">
        <v>9</v>
      </c>
      <c r="B12" s="69" t="s">
        <v>10</v>
      </c>
      <c r="C12" s="393" t="s">
        <v>545</v>
      </c>
      <c r="D12" s="393"/>
      <c r="E12" s="30"/>
    </row>
    <row r="13" spans="1:6" ht="34.5" customHeight="1" x14ac:dyDescent="0.25">
      <c r="A13" s="68" t="s">
        <v>11</v>
      </c>
      <c r="B13" s="69" t="s">
        <v>12</v>
      </c>
      <c r="C13" s="400" t="s">
        <v>638</v>
      </c>
      <c r="D13" s="393"/>
      <c r="E13" s="30"/>
    </row>
    <row r="14" spans="1:6" ht="15.75" thickBot="1" x14ac:dyDescent="0.3">
      <c r="A14" s="32"/>
      <c r="B14" s="33"/>
      <c r="C14" s="36"/>
      <c r="D14" s="30"/>
      <c r="E14" s="30"/>
    </row>
    <row r="15" spans="1:6" x14ac:dyDescent="0.25">
      <c r="A15" s="47">
        <v>1</v>
      </c>
      <c r="B15" s="49" t="s">
        <v>13</v>
      </c>
      <c r="C15" s="355" t="s">
        <v>14</v>
      </c>
      <c r="D15" s="356"/>
      <c r="E15" s="52" t="s">
        <v>16</v>
      </c>
      <c r="F15" s="55" t="s">
        <v>17</v>
      </c>
    </row>
    <row r="16" spans="1:6" ht="15" customHeight="1" x14ac:dyDescent="0.25">
      <c r="A16" s="167">
        <v>1.1000000000000001</v>
      </c>
      <c r="B16" s="37" t="s">
        <v>18</v>
      </c>
      <c r="C16" s="539" t="s">
        <v>639</v>
      </c>
      <c r="D16" s="540"/>
      <c r="E16" s="545" t="s">
        <v>382</v>
      </c>
      <c r="F16" s="368"/>
    </row>
    <row r="17" spans="1:6" x14ac:dyDescent="0.25">
      <c r="A17" s="167">
        <v>1.2</v>
      </c>
      <c r="B17" s="6" t="s">
        <v>52</v>
      </c>
      <c r="C17" s="541"/>
      <c r="D17" s="542"/>
      <c r="E17" s="546"/>
      <c r="F17" s="368"/>
    </row>
    <row r="18" spans="1:6" x14ac:dyDescent="0.25">
      <c r="A18" s="167">
        <v>1.3</v>
      </c>
      <c r="B18" s="37" t="s">
        <v>19</v>
      </c>
      <c r="C18" s="541"/>
      <c r="D18" s="542"/>
      <c r="E18" s="546"/>
      <c r="F18" s="368"/>
    </row>
    <row r="19" spans="1:6" ht="30" x14ac:dyDescent="0.25">
      <c r="A19" s="167">
        <v>1.4</v>
      </c>
      <c r="B19" s="37" t="s">
        <v>20</v>
      </c>
      <c r="C19" s="541"/>
      <c r="D19" s="542"/>
      <c r="E19" s="546"/>
      <c r="F19" s="368"/>
    </row>
    <row r="20" spans="1:6" ht="60" x14ac:dyDescent="0.25">
      <c r="A20" s="167">
        <v>1.5</v>
      </c>
      <c r="B20" s="37" t="s">
        <v>457</v>
      </c>
      <c r="C20" s="541"/>
      <c r="D20" s="542"/>
      <c r="E20" s="546"/>
      <c r="F20" s="368"/>
    </row>
    <row r="21" spans="1:6" x14ac:dyDescent="0.25">
      <c r="A21" s="167">
        <v>1.6</v>
      </c>
      <c r="B21" s="39" t="s">
        <v>21</v>
      </c>
      <c r="C21" s="541"/>
      <c r="D21" s="542"/>
      <c r="E21" s="546"/>
      <c r="F21" s="368"/>
    </row>
    <row r="22" spans="1:6" ht="30.75" thickBot="1" x14ac:dyDescent="0.3">
      <c r="A22" s="169">
        <v>1.7</v>
      </c>
      <c r="B22" s="40" t="s">
        <v>22</v>
      </c>
      <c r="C22" s="543"/>
      <c r="D22" s="544"/>
      <c r="E22" s="547"/>
      <c r="F22" s="369"/>
    </row>
    <row r="23" spans="1:6" ht="39" customHeight="1" x14ac:dyDescent="0.25">
      <c r="A23" s="47">
        <v>2</v>
      </c>
      <c r="B23" s="48" t="s">
        <v>23</v>
      </c>
      <c r="C23" s="355" t="s">
        <v>14</v>
      </c>
      <c r="D23" s="356"/>
      <c r="E23" s="52" t="s">
        <v>16</v>
      </c>
      <c r="F23" s="56" t="s">
        <v>17</v>
      </c>
    </row>
    <row r="24" spans="1:6" ht="45.75" customHeight="1" x14ac:dyDescent="0.25">
      <c r="A24" s="167">
        <v>2.1</v>
      </c>
      <c r="B24" s="39" t="s">
        <v>24</v>
      </c>
      <c r="C24" s="531" t="s">
        <v>380</v>
      </c>
      <c r="D24" s="532"/>
      <c r="E24" s="364" t="s">
        <v>380</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27" customHeight="1" thickBot="1" x14ac:dyDescent="0.3">
      <c r="A28" s="307">
        <v>3</v>
      </c>
      <c r="B28" s="324" t="s">
        <v>267</v>
      </c>
      <c r="C28" s="556"/>
      <c r="D28" s="556"/>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c r="D30" s="154"/>
      <c r="E30" s="354" t="s">
        <v>380</v>
      </c>
      <c r="F30" s="376"/>
    </row>
    <row r="31" spans="1:6" ht="15.75" thickBot="1" x14ac:dyDescent="0.3">
      <c r="A31" s="169" t="s">
        <v>30</v>
      </c>
      <c r="B31" s="40" t="s">
        <v>31</v>
      </c>
      <c r="C31" s="155"/>
      <c r="D31" s="155"/>
      <c r="E31" s="321"/>
      <c r="F31" s="323"/>
    </row>
    <row r="32" spans="1:6" ht="33" customHeight="1" thickBot="1" x14ac:dyDescent="0.3">
      <c r="A32" s="307">
        <v>4</v>
      </c>
      <c r="B32" s="377" t="s">
        <v>32</v>
      </c>
      <c r="C32" s="556"/>
      <c r="D32" s="556"/>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640</v>
      </c>
      <c r="E34" s="354" t="s">
        <v>382</v>
      </c>
      <c r="F34" s="322"/>
    </row>
    <row r="35" spans="1:6" x14ac:dyDescent="0.25">
      <c r="A35" s="167">
        <v>4.2</v>
      </c>
      <c r="B35" s="8" t="s">
        <v>33</v>
      </c>
      <c r="C35" s="154" t="s">
        <v>133</v>
      </c>
      <c r="D35" s="349"/>
      <c r="E35" s="320"/>
      <c r="F35" s="322"/>
    </row>
    <row r="36" spans="1:6" ht="15.75" thickBot="1" x14ac:dyDescent="0.3">
      <c r="A36" s="169">
        <v>4.3</v>
      </c>
      <c r="B36" s="9" t="s">
        <v>62</v>
      </c>
      <c r="C36" s="155" t="s">
        <v>319</v>
      </c>
      <c r="D36" s="350"/>
      <c r="E36" s="321"/>
      <c r="F36" s="323"/>
    </row>
    <row r="37" spans="1:6" ht="30" customHeight="1" thickBot="1" x14ac:dyDescent="0.3">
      <c r="A37" s="307">
        <v>5</v>
      </c>
      <c r="B37" s="314" t="s">
        <v>34</v>
      </c>
      <c r="C37" s="559"/>
      <c r="D37" s="560"/>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66</v>
      </c>
      <c r="C39" s="526" t="s">
        <v>133</v>
      </c>
      <c r="D39" s="326" t="s">
        <v>641</v>
      </c>
      <c r="E39" s="379" t="s">
        <v>382</v>
      </c>
      <c r="F39" s="367"/>
    </row>
    <row r="40" spans="1:6" ht="30" x14ac:dyDescent="0.25">
      <c r="A40" s="167">
        <v>5.2</v>
      </c>
      <c r="B40" s="8" t="s">
        <v>140</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thickBot="1" x14ac:dyDescent="0.3">
      <c r="A44" s="307">
        <v>6</v>
      </c>
      <c r="B44" s="314" t="s">
        <v>37</v>
      </c>
      <c r="C44" s="562"/>
      <c r="D44" s="563"/>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c r="D46" s="158"/>
      <c r="E46" s="354" t="s">
        <v>380</v>
      </c>
      <c r="F46" s="53"/>
    </row>
    <row r="47" spans="1:6" ht="27" customHeight="1" x14ac:dyDescent="0.25">
      <c r="A47" s="167">
        <v>6.2</v>
      </c>
      <c r="B47" s="39" t="s">
        <v>69</v>
      </c>
      <c r="C47" s="349"/>
      <c r="D47" s="173" t="s">
        <v>642</v>
      </c>
      <c r="E47" s="320"/>
      <c r="F47" s="53"/>
    </row>
    <row r="48" spans="1:6" ht="30" x14ac:dyDescent="0.25">
      <c r="A48" s="167">
        <v>6.3</v>
      </c>
      <c r="B48" s="39" t="s">
        <v>268</v>
      </c>
      <c r="C48" s="349"/>
      <c r="D48" s="154"/>
      <c r="E48" s="320"/>
      <c r="F48" s="53"/>
    </row>
    <row r="49" spans="1:7" ht="45.75" thickBot="1" x14ac:dyDescent="0.3">
      <c r="A49" s="167">
        <v>6.4</v>
      </c>
      <c r="B49" s="40" t="s">
        <v>71</v>
      </c>
      <c r="C49" s="350"/>
      <c r="D49" s="174" t="s">
        <v>643</v>
      </c>
      <c r="E49" s="321"/>
      <c r="F49" s="54"/>
    </row>
    <row r="50" spans="1:7" ht="30" customHeight="1" x14ac:dyDescent="0.25">
      <c r="A50" s="307">
        <v>7</v>
      </c>
      <c r="B50" s="324" t="s">
        <v>262</v>
      </c>
      <c r="C50" s="556"/>
      <c r="D50" s="556"/>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t="s">
        <v>644</v>
      </c>
      <c r="E52" s="354" t="s">
        <v>382</v>
      </c>
      <c r="F52" s="50"/>
    </row>
    <row r="53" spans="1:7" ht="30" x14ac:dyDescent="0.25">
      <c r="A53" s="167">
        <v>7.2</v>
      </c>
      <c r="B53" s="39" t="s">
        <v>72</v>
      </c>
      <c r="C53" s="349"/>
      <c r="D53" s="351"/>
      <c r="E53" s="320"/>
      <c r="F53" s="50"/>
    </row>
    <row r="54" spans="1:7" ht="30.75" thickBot="1" x14ac:dyDescent="0.3">
      <c r="A54" s="169">
        <v>7.3</v>
      </c>
      <c r="B54" s="40" t="s">
        <v>41</v>
      </c>
      <c r="C54" s="350"/>
      <c r="D54" s="352"/>
      <c r="E54" s="321"/>
      <c r="F54" s="51"/>
    </row>
    <row r="55" spans="1:7" x14ac:dyDescent="0.25">
      <c r="A55" s="47">
        <v>8</v>
      </c>
      <c r="B55" s="61" t="s">
        <v>42</v>
      </c>
      <c r="C55" s="355" t="s">
        <v>14</v>
      </c>
      <c r="D55" s="356"/>
      <c r="E55" s="52" t="s">
        <v>16</v>
      </c>
      <c r="F55" s="55" t="s">
        <v>17</v>
      </c>
    </row>
    <row r="56" spans="1:7" ht="51.75" customHeight="1" x14ac:dyDescent="0.25">
      <c r="A56" s="167">
        <v>8.1</v>
      </c>
      <c r="B56" s="39" t="s">
        <v>43</v>
      </c>
      <c r="C56" s="518" t="s">
        <v>645</v>
      </c>
      <c r="D56" s="518"/>
      <c r="E56" s="405" t="s">
        <v>382</v>
      </c>
      <c r="F56" s="376"/>
    </row>
    <row r="57" spans="1:7" x14ac:dyDescent="0.25">
      <c r="A57" s="167">
        <v>8.1999999999999993</v>
      </c>
      <c r="B57" s="39" t="s">
        <v>44</v>
      </c>
      <c r="C57" s="518" t="s">
        <v>410</v>
      </c>
      <c r="D57" s="518"/>
      <c r="E57" s="405"/>
      <c r="F57" s="322"/>
    </row>
    <row r="58" spans="1:7" x14ac:dyDescent="0.25">
      <c r="A58" s="167">
        <v>8.3000000000000007</v>
      </c>
      <c r="B58" s="8" t="s">
        <v>45</v>
      </c>
      <c r="C58" s="519" t="s">
        <v>133</v>
      </c>
      <c r="D58" s="520"/>
      <c r="E58" s="405"/>
      <c r="F58" s="322"/>
    </row>
    <row r="59" spans="1:7" ht="30" x14ac:dyDescent="0.25">
      <c r="A59" s="167">
        <v>8.4</v>
      </c>
      <c r="B59" s="8" t="s">
        <v>46</v>
      </c>
      <c r="C59" s="521"/>
      <c r="D59" s="522"/>
      <c r="E59" s="405"/>
      <c r="F59" s="322"/>
    </row>
    <row r="60" spans="1:7" ht="36.75" customHeight="1" x14ac:dyDescent="0.25">
      <c r="A60" s="167">
        <v>8.5</v>
      </c>
      <c r="B60" s="8" t="s">
        <v>73</v>
      </c>
      <c r="C60" s="521"/>
      <c r="D60" s="522"/>
      <c r="E60" s="405"/>
      <c r="F60" s="322"/>
    </row>
    <row r="61" spans="1:7" x14ac:dyDescent="0.25">
      <c r="A61" s="167">
        <v>8.6</v>
      </c>
      <c r="B61" s="8" t="s">
        <v>74</v>
      </c>
      <c r="C61" s="521"/>
      <c r="D61" s="522"/>
      <c r="E61" s="405"/>
      <c r="F61" s="322"/>
    </row>
    <row r="62" spans="1:7" x14ac:dyDescent="0.25">
      <c r="A62" s="167">
        <v>8.6999999999999993</v>
      </c>
      <c r="B62" s="8" t="s">
        <v>47</v>
      </c>
      <c r="C62" s="521"/>
      <c r="D62" s="522"/>
      <c r="E62" s="405"/>
      <c r="F62" s="322"/>
    </row>
    <row r="63" spans="1:7" x14ac:dyDescent="0.25">
      <c r="A63" s="167">
        <v>8.8000000000000007</v>
      </c>
      <c r="B63" s="8" t="s">
        <v>75</v>
      </c>
      <c r="C63" s="521"/>
      <c r="D63" s="522"/>
      <c r="E63" s="405"/>
      <c r="F63" s="322"/>
      <c r="G63" s="41"/>
    </row>
    <row r="64" spans="1:7" ht="31.5" customHeight="1" x14ac:dyDescent="0.3">
      <c r="A64" s="167">
        <v>8.9</v>
      </c>
      <c r="B64" s="11" t="s">
        <v>76</v>
      </c>
      <c r="C64" s="521"/>
      <c r="D64" s="522"/>
      <c r="E64" s="405"/>
      <c r="F64" s="322"/>
      <c r="G64" s="42"/>
    </row>
    <row r="65" spans="1:7" ht="16.5" x14ac:dyDescent="0.3">
      <c r="A65" s="43" t="s">
        <v>48</v>
      </c>
      <c r="B65" s="39" t="s">
        <v>49</v>
      </c>
      <c r="C65" s="523"/>
      <c r="D65" s="524"/>
      <c r="E65" s="405"/>
      <c r="F65" s="322"/>
      <c r="G65" s="42"/>
    </row>
    <row r="66" spans="1:7" ht="30.75" thickBot="1" x14ac:dyDescent="0.3">
      <c r="A66" s="43" t="s">
        <v>50</v>
      </c>
      <c r="B66" s="40" t="s">
        <v>77</v>
      </c>
      <c r="C66" s="525" t="s">
        <v>133</v>
      </c>
      <c r="D66" s="525"/>
      <c r="E66" s="406"/>
      <c r="F66" s="323"/>
      <c r="G66" s="44"/>
    </row>
    <row r="67" spans="1:7" ht="30" customHeight="1" x14ac:dyDescent="0.25">
      <c r="A67" s="307">
        <v>9</v>
      </c>
      <c r="B67" s="324" t="s">
        <v>51</v>
      </c>
      <c r="C67" s="556"/>
      <c r="D67" s="556"/>
      <c r="E67" s="312"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220"/>
      <c r="E69" s="320" t="s">
        <v>382</v>
      </c>
      <c r="F69" s="322"/>
    </row>
    <row r="70" spans="1:7" x14ac:dyDescent="0.25">
      <c r="A70" s="167">
        <v>9.1999999999999993</v>
      </c>
      <c r="B70" s="38" t="s">
        <v>52</v>
      </c>
      <c r="C70" s="327"/>
      <c r="D70" s="221" t="s">
        <v>646</v>
      </c>
      <c r="E70" s="320"/>
      <c r="F70" s="322"/>
    </row>
    <row r="71" spans="1:7" ht="30.75" thickBot="1" x14ac:dyDescent="0.3">
      <c r="A71" s="169">
        <v>9.3000000000000007</v>
      </c>
      <c r="B71" s="45" t="s">
        <v>53</v>
      </c>
      <c r="C71" s="155" t="s">
        <v>133</v>
      </c>
      <c r="D71" s="222"/>
      <c r="E71" s="321"/>
      <c r="F71" s="323"/>
    </row>
    <row r="72" spans="1:7" ht="30" customHeight="1" x14ac:dyDescent="0.25">
      <c r="A72" s="307">
        <v>10</v>
      </c>
      <c r="B72" s="324" t="s">
        <v>54</v>
      </c>
      <c r="C72" s="556"/>
      <c r="D72" s="556"/>
      <c r="E72" s="312" t="s">
        <v>16</v>
      </c>
      <c r="F72" s="312" t="s">
        <v>17</v>
      </c>
    </row>
    <row r="73" spans="1:7" ht="30" customHeight="1" thickBot="1" x14ac:dyDescent="0.3">
      <c r="A73" s="308"/>
      <c r="B73" s="325"/>
      <c r="C73" s="58" t="s">
        <v>14</v>
      </c>
      <c r="D73" s="59" t="s">
        <v>15</v>
      </c>
      <c r="E73" s="313"/>
      <c r="F73" s="313"/>
    </row>
    <row r="74" spans="1:7" ht="132.75" customHeight="1" thickBot="1" x14ac:dyDescent="0.3">
      <c r="A74" s="169">
        <v>10.1</v>
      </c>
      <c r="B74" s="40" t="s">
        <v>55</v>
      </c>
      <c r="C74" s="155" t="s">
        <v>133</v>
      </c>
      <c r="D74" s="174" t="s">
        <v>647</v>
      </c>
      <c r="E74" s="29" t="s">
        <v>382</v>
      </c>
      <c r="F74" s="74"/>
    </row>
    <row r="75" spans="1:7" ht="30" customHeight="1" x14ac:dyDescent="0.25">
      <c r="A75" s="307">
        <v>12</v>
      </c>
      <c r="B75" s="314" t="s">
        <v>56</v>
      </c>
      <c r="C75" s="583"/>
      <c r="D75" s="557"/>
      <c r="E75" s="310" t="s">
        <v>16</v>
      </c>
      <c r="F75" s="312" t="s">
        <v>17</v>
      </c>
    </row>
    <row r="76" spans="1:7" ht="30" customHeight="1" x14ac:dyDescent="0.25">
      <c r="A76" s="308"/>
      <c r="B76" s="315"/>
      <c r="C76" s="316" t="s">
        <v>14</v>
      </c>
      <c r="D76" s="317"/>
      <c r="E76" s="311"/>
      <c r="F76" s="313"/>
    </row>
    <row r="77" spans="1:7" x14ac:dyDescent="0.25">
      <c r="A77" s="167">
        <v>12.1</v>
      </c>
      <c r="B77" s="66" t="s">
        <v>57</v>
      </c>
      <c r="C77" s="301" t="s">
        <v>648</v>
      </c>
      <c r="D77" s="302"/>
      <c r="E77" s="354" t="s">
        <v>382</v>
      </c>
      <c r="F77" s="53"/>
    </row>
    <row r="78" spans="1:7" ht="31.5" customHeight="1" x14ac:dyDescent="0.25">
      <c r="A78" s="167">
        <v>12.2</v>
      </c>
      <c r="B78" s="66" t="s">
        <v>58</v>
      </c>
      <c r="C78" s="301" t="s">
        <v>649</v>
      </c>
      <c r="D78" s="302"/>
      <c r="E78" s="320"/>
      <c r="F78" s="53"/>
    </row>
    <row r="79" spans="1:7" ht="15.75" thickBot="1" x14ac:dyDescent="0.3">
      <c r="A79" s="46">
        <v>12.3</v>
      </c>
      <c r="B79" s="67" t="s">
        <v>59</v>
      </c>
      <c r="C79" s="301" t="s">
        <v>650</v>
      </c>
      <c r="D79" s="302"/>
      <c r="E79" s="321"/>
      <c r="F79" s="60"/>
    </row>
    <row r="80" spans="1:7" ht="19.5" thickBot="1" x14ac:dyDescent="0.3">
      <c r="A80" s="603" t="s">
        <v>60</v>
      </c>
      <c r="B80" s="604"/>
      <c r="C80" s="624"/>
      <c r="D80" s="625"/>
      <c r="E80" s="217" t="s">
        <v>607</v>
      </c>
      <c r="F80" s="63"/>
    </row>
  </sheetData>
  <mergeCells count="85">
    <mergeCell ref="C77:D77"/>
    <mergeCell ref="E77:E79"/>
    <mergeCell ref="C78:D78"/>
    <mergeCell ref="C79:D79"/>
    <mergeCell ref="A80:B80"/>
    <mergeCell ref="C80:D80"/>
    <mergeCell ref="E72:E73"/>
    <mergeCell ref="F72:F73"/>
    <mergeCell ref="A75:A76"/>
    <mergeCell ref="B75:B76"/>
    <mergeCell ref="C75:D75"/>
    <mergeCell ref="E75:E76"/>
    <mergeCell ref="F75:F76"/>
    <mergeCell ref="A72:A73"/>
    <mergeCell ref="B72:B73"/>
    <mergeCell ref="C72:D72"/>
    <mergeCell ref="C76:D76"/>
    <mergeCell ref="C52:C54"/>
    <mergeCell ref="D52:D54"/>
    <mergeCell ref="E52:E54"/>
    <mergeCell ref="A67:A68"/>
    <mergeCell ref="B67:B68"/>
    <mergeCell ref="C67:D67"/>
    <mergeCell ref="E67:E68"/>
    <mergeCell ref="C69:C70"/>
    <mergeCell ref="E69:E71"/>
    <mergeCell ref="F69:F71"/>
    <mergeCell ref="C55:D55"/>
    <mergeCell ref="C56:D56"/>
    <mergeCell ref="E56:E66"/>
    <mergeCell ref="F56:F66"/>
    <mergeCell ref="C57:D57"/>
    <mergeCell ref="C58:D65"/>
    <mergeCell ref="C66:D66"/>
    <mergeCell ref="F67:F68"/>
    <mergeCell ref="A50:A51"/>
    <mergeCell ref="B50:B51"/>
    <mergeCell ref="C50:D50"/>
    <mergeCell ref="E50:E51"/>
    <mergeCell ref="F50:F51"/>
    <mergeCell ref="F44:F45"/>
    <mergeCell ref="C46:C49"/>
    <mergeCell ref="E46:E49"/>
    <mergeCell ref="A37:A38"/>
    <mergeCell ref="B37:B38"/>
    <mergeCell ref="C37:D37"/>
    <mergeCell ref="E37:E38"/>
    <mergeCell ref="F37:F38"/>
    <mergeCell ref="C39:C43"/>
    <mergeCell ref="D39:D43"/>
    <mergeCell ref="E39:E43"/>
    <mergeCell ref="F39:F43"/>
    <mergeCell ref="A44:A45"/>
    <mergeCell ref="B44:B45"/>
    <mergeCell ref="C44:D44"/>
    <mergeCell ref="E44:E45"/>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s>
  <pageMargins left="0.7" right="0.7" top="0.75" bottom="0.75" header="0.3" footer="0.3"/>
  <pageSetup scale="50" fitToHeight="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topLeftCell="B38"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400">
        <v>38</v>
      </c>
      <c r="D8" s="400"/>
      <c r="E8" s="71"/>
      <c r="F8" s="71"/>
    </row>
    <row r="9" spans="1:6" ht="31.5" customHeight="1" x14ac:dyDescent="0.25">
      <c r="A9" s="68" t="s">
        <v>3</v>
      </c>
      <c r="B9" s="69" t="s">
        <v>4</v>
      </c>
      <c r="C9" s="400" t="s">
        <v>651</v>
      </c>
      <c r="D9" s="400"/>
      <c r="E9" s="71"/>
    </row>
    <row r="10" spans="1:6" ht="39.75" customHeight="1" x14ac:dyDescent="0.25">
      <c r="A10" s="68" t="s">
        <v>5</v>
      </c>
      <c r="B10" s="70" t="s">
        <v>6</v>
      </c>
      <c r="C10" s="400" t="s">
        <v>379</v>
      </c>
      <c r="D10" s="400"/>
      <c r="E10" s="71"/>
      <c r="F10" s="71"/>
    </row>
    <row r="11" spans="1:6" ht="39.75" customHeight="1" x14ac:dyDescent="0.25">
      <c r="A11" s="68" t="s">
        <v>7</v>
      </c>
      <c r="B11" s="69" t="s">
        <v>8</v>
      </c>
      <c r="C11" s="400" t="s">
        <v>591</v>
      </c>
      <c r="D11" s="400"/>
      <c r="E11" s="34"/>
      <c r="F11" s="35"/>
    </row>
    <row r="12" spans="1:6" x14ac:dyDescent="0.25">
      <c r="A12" s="68" t="s">
        <v>9</v>
      </c>
      <c r="B12" s="69" t="s">
        <v>10</v>
      </c>
      <c r="C12" s="393" t="s">
        <v>545</v>
      </c>
      <c r="D12" s="393"/>
      <c r="E12" s="30"/>
    </row>
    <row r="13" spans="1:6" x14ac:dyDescent="0.25">
      <c r="A13" s="68" t="s">
        <v>11</v>
      </c>
      <c r="B13" s="69" t="s">
        <v>12</v>
      </c>
      <c r="C13" s="393"/>
      <c r="D13" s="393"/>
      <c r="E13" s="30"/>
    </row>
    <row r="14" spans="1:6" ht="15.75" thickBot="1" x14ac:dyDescent="0.3">
      <c r="A14" s="32"/>
      <c r="B14" s="33"/>
      <c r="C14" s="36"/>
      <c r="D14" s="30"/>
      <c r="E14" s="30"/>
    </row>
    <row r="15" spans="1:6" x14ac:dyDescent="0.25">
      <c r="A15" s="47">
        <v>1</v>
      </c>
      <c r="B15" s="49" t="s">
        <v>13</v>
      </c>
      <c r="C15" s="355" t="s">
        <v>14</v>
      </c>
      <c r="D15" s="356"/>
      <c r="E15" s="52" t="s">
        <v>16</v>
      </c>
      <c r="F15" s="55" t="s">
        <v>17</v>
      </c>
    </row>
    <row r="16" spans="1:6" ht="15" customHeight="1" x14ac:dyDescent="0.25">
      <c r="A16" s="167">
        <v>1.1000000000000001</v>
      </c>
      <c r="B16" s="37" t="s">
        <v>18</v>
      </c>
      <c r="C16" s="539" t="s">
        <v>652</v>
      </c>
      <c r="D16" s="540"/>
      <c r="E16" s="545" t="s">
        <v>382</v>
      </c>
      <c r="F16" s="548"/>
    </row>
    <row r="17" spans="1:6" x14ac:dyDescent="0.25">
      <c r="A17" s="167">
        <v>1.2</v>
      </c>
      <c r="B17" s="6" t="s">
        <v>52</v>
      </c>
      <c r="C17" s="541"/>
      <c r="D17" s="542"/>
      <c r="E17" s="546"/>
      <c r="F17" s="548"/>
    </row>
    <row r="18" spans="1:6" x14ac:dyDescent="0.25">
      <c r="A18" s="167">
        <v>1.3</v>
      </c>
      <c r="B18" s="37" t="s">
        <v>19</v>
      </c>
      <c r="C18" s="541"/>
      <c r="D18" s="542"/>
      <c r="E18" s="546"/>
      <c r="F18" s="548"/>
    </row>
    <row r="19" spans="1:6" ht="30" x14ac:dyDescent="0.25">
      <c r="A19" s="167">
        <v>1.4</v>
      </c>
      <c r="B19" s="37" t="s">
        <v>20</v>
      </c>
      <c r="C19" s="541"/>
      <c r="D19" s="542"/>
      <c r="E19" s="546"/>
      <c r="F19" s="548"/>
    </row>
    <row r="20" spans="1:6" ht="60" x14ac:dyDescent="0.25">
      <c r="A20" s="167">
        <v>1.5</v>
      </c>
      <c r="B20" s="37" t="s">
        <v>275</v>
      </c>
      <c r="C20" s="541"/>
      <c r="D20" s="542"/>
      <c r="E20" s="546"/>
      <c r="F20" s="548"/>
    </row>
    <row r="21" spans="1:6" x14ac:dyDescent="0.25">
      <c r="A21" s="167">
        <v>1.6</v>
      </c>
      <c r="B21" s="39" t="s">
        <v>21</v>
      </c>
      <c r="C21" s="541"/>
      <c r="D21" s="542"/>
      <c r="E21" s="546"/>
      <c r="F21" s="548"/>
    </row>
    <row r="22" spans="1:6" ht="30.75" thickBot="1" x14ac:dyDescent="0.3">
      <c r="A22" s="169">
        <v>1.7</v>
      </c>
      <c r="B22" s="40" t="s">
        <v>22</v>
      </c>
      <c r="C22" s="543"/>
      <c r="D22" s="544"/>
      <c r="E22" s="547"/>
      <c r="F22" s="549"/>
    </row>
    <row r="23" spans="1:6" ht="39" customHeight="1" x14ac:dyDescent="0.25">
      <c r="A23" s="47">
        <v>2</v>
      </c>
      <c r="B23" s="48" t="s">
        <v>23</v>
      </c>
      <c r="C23" s="355" t="s">
        <v>14</v>
      </c>
      <c r="D23" s="356"/>
      <c r="E23" s="52" t="s">
        <v>16</v>
      </c>
      <c r="F23" s="56" t="s">
        <v>17</v>
      </c>
    </row>
    <row r="24" spans="1:6" ht="45.75" customHeight="1" x14ac:dyDescent="0.25">
      <c r="A24" s="167">
        <v>2.1</v>
      </c>
      <c r="B24" s="39" t="s">
        <v>24</v>
      </c>
      <c r="C24" s="531" t="s">
        <v>380</v>
      </c>
      <c r="D24" s="532"/>
      <c r="E24" s="364" t="s">
        <v>380</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27" customHeight="1" thickBot="1" x14ac:dyDescent="0.3">
      <c r="A28" s="307">
        <v>3</v>
      </c>
      <c r="B28" s="324" t="s">
        <v>267</v>
      </c>
      <c r="C28" s="556"/>
      <c r="D28" s="556"/>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133</v>
      </c>
      <c r="D30" s="154" t="s">
        <v>466</v>
      </c>
      <c r="E30" s="354" t="s">
        <v>382</v>
      </c>
      <c r="F30" s="376"/>
    </row>
    <row r="31" spans="1:6" ht="120.75" customHeight="1" thickBot="1" x14ac:dyDescent="0.3">
      <c r="A31" s="169" t="s">
        <v>30</v>
      </c>
      <c r="B31" s="40" t="s">
        <v>31</v>
      </c>
      <c r="C31" s="174" t="s">
        <v>653</v>
      </c>
      <c r="D31" s="155">
        <v>74</v>
      </c>
      <c r="E31" s="321"/>
      <c r="F31" s="323"/>
    </row>
    <row r="32" spans="1:6" ht="33" customHeight="1" thickBot="1" x14ac:dyDescent="0.3">
      <c r="A32" s="307">
        <v>4</v>
      </c>
      <c r="B32" s="377" t="s">
        <v>32</v>
      </c>
      <c r="C32" s="556"/>
      <c r="D32" s="556"/>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654</v>
      </c>
      <c r="E34" s="354" t="s">
        <v>382</v>
      </c>
      <c r="F34" s="752"/>
    </row>
    <row r="35" spans="1:6" x14ac:dyDescent="0.25">
      <c r="A35" s="167">
        <v>4.2</v>
      </c>
      <c r="B35" s="8" t="s">
        <v>33</v>
      </c>
      <c r="C35" s="154" t="s">
        <v>168</v>
      </c>
      <c r="D35" s="349"/>
      <c r="E35" s="320"/>
      <c r="F35" s="752"/>
    </row>
    <row r="36" spans="1:6" ht="15.75" thickBot="1" x14ac:dyDescent="0.3">
      <c r="A36" s="169">
        <v>4.3</v>
      </c>
      <c r="B36" s="9" t="s">
        <v>62</v>
      </c>
      <c r="C36" s="155" t="s">
        <v>136</v>
      </c>
      <c r="D36" s="350"/>
      <c r="E36" s="321"/>
      <c r="F36" s="753"/>
    </row>
    <row r="37" spans="1:6" ht="30" customHeight="1" thickBot="1" x14ac:dyDescent="0.3">
      <c r="A37" s="307">
        <v>5</v>
      </c>
      <c r="B37" s="314" t="s">
        <v>34</v>
      </c>
      <c r="C37" s="559"/>
      <c r="D37" s="560"/>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553</v>
      </c>
      <c r="C39" s="526" t="s">
        <v>133</v>
      </c>
      <c r="D39" s="326" t="s">
        <v>655</v>
      </c>
      <c r="E39" s="379" t="s">
        <v>382</v>
      </c>
      <c r="F39" s="367"/>
    </row>
    <row r="40" spans="1:6" ht="30" x14ac:dyDescent="0.25">
      <c r="A40" s="167">
        <v>5.2</v>
      </c>
      <c r="B40" s="8" t="s">
        <v>140</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thickBot="1" x14ac:dyDescent="0.3">
      <c r="A44" s="307">
        <v>6</v>
      </c>
      <c r="B44" s="314" t="s">
        <v>37</v>
      </c>
      <c r="C44" s="562"/>
      <c r="D44" s="563"/>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158"/>
      <c r="D46" s="158"/>
      <c r="E46" s="219"/>
      <c r="F46" s="53"/>
    </row>
    <row r="47" spans="1:6" x14ac:dyDescent="0.25">
      <c r="A47" s="167">
        <v>6.2</v>
      </c>
      <c r="B47" s="39" t="s">
        <v>69</v>
      </c>
      <c r="C47" s="154"/>
      <c r="D47" s="154"/>
      <c r="E47" s="184"/>
      <c r="F47" s="53"/>
    </row>
    <row r="48" spans="1:6" ht="30" x14ac:dyDescent="0.25">
      <c r="A48" s="167">
        <v>6.3</v>
      </c>
      <c r="B48" s="39" t="s">
        <v>268</v>
      </c>
      <c r="C48" s="154"/>
      <c r="D48" s="154"/>
      <c r="E48" s="148" t="s">
        <v>380</v>
      </c>
      <c r="F48" s="53"/>
    </row>
    <row r="49" spans="1:7" ht="45.75" thickBot="1" x14ac:dyDescent="0.3">
      <c r="A49" s="167">
        <v>6.4</v>
      </c>
      <c r="B49" s="40" t="s">
        <v>71</v>
      </c>
      <c r="C49" s="174" t="s">
        <v>656</v>
      </c>
      <c r="D49" s="155"/>
      <c r="E49" s="185"/>
      <c r="F49" s="54"/>
    </row>
    <row r="50" spans="1:7" ht="30" customHeight="1" x14ac:dyDescent="0.25">
      <c r="A50" s="307">
        <v>7</v>
      </c>
      <c r="B50" s="324" t="s">
        <v>262</v>
      </c>
      <c r="C50" s="556"/>
      <c r="D50" s="556"/>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t="s">
        <v>657</v>
      </c>
      <c r="E52" s="354" t="s">
        <v>382</v>
      </c>
      <c r="F52" s="50"/>
    </row>
    <row r="53" spans="1:7" ht="30" x14ac:dyDescent="0.25">
      <c r="A53" s="167">
        <v>7.2</v>
      </c>
      <c r="B53" s="39" t="s">
        <v>72</v>
      </c>
      <c r="C53" s="349"/>
      <c r="D53" s="351"/>
      <c r="E53" s="320"/>
      <c r="F53" s="50"/>
    </row>
    <row r="54" spans="1:7" ht="30.75" thickBot="1" x14ac:dyDescent="0.3">
      <c r="A54" s="169">
        <v>7.3</v>
      </c>
      <c r="B54" s="40" t="s">
        <v>41</v>
      </c>
      <c r="C54" s="350"/>
      <c r="D54" s="352"/>
      <c r="E54" s="321"/>
      <c r="F54" s="51"/>
    </row>
    <row r="55" spans="1:7" x14ac:dyDescent="0.25">
      <c r="A55" s="47">
        <v>8</v>
      </c>
      <c r="B55" s="61" t="s">
        <v>42</v>
      </c>
      <c r="C55" s="355" t="s">
        <v>14</v>
      </c>
      <c r="D55" s="356"/>
      <c r="E55" s="52" t="s">
        <v>16</v>
      </c>
      <c r="F55" s="55" t="s">
        <v>17</v>
      </c>
    </row>
    <row r="56" spans="1:7" ht="45.75" customHeight="1" x14ac:dyDescent="0.25">
      <c r="A56" s="167">
        <v>8.1</v>
      </c>
      <c r="B56" s="39" t="s">
        <v>43</v>
      </c>
      <c r="C56" s="518" t="s">
        <v>658</v>
      </c>
      <c r="D56" s="518"/>
      <c r="E56" s="405" t="s">
        <v>382</v>
      </c>
      <c r="F56" s="754"/>
    </row>
    <row r="57" spans="1:7" x14ac:dyDescent="0.25">
      <c r="A57" s="167">
        <v>8.1999999999999993</v>
      </c>
      <c r="B57" s="39" t="s">
        <v>44</v>
      </c>
      <c r="C57" s="518" t="s">
        <v>410</v>
      </c>
      <c r="D57" s="518"/>
      <c r="E57" s="405"/>
      <c r="F57" s="752"/>
    </row>
    <row r="58" spans="1:7" x14ac:dyDescent="0.25">
      <c r="A58" s="167">
        <v>8.3000000000000007</v>
      </c>
      <c r="B58" s="8" t="s">
        <v>45</v>
      </c>
      <c r="C58" s="519" t="s">
        <v>659</v>
      </c>
      <c r="D58" s="520"/>
      <c r="E58" s="405"/>
      <c r="F58" s="752"/>
    </row>
    <row r="59" spans="1:7" ht="30" x14ac:dyDescent="0.25">
      <c r="A59" s="167">
        <v>8.4</v>
      </c>
      <c r="B59" s="8" t="s">
        <v>46</v>
      </c>
      <c r="C59" s="521"/>
      <c r="D59" s="522"/>
      <c r="E59" s="405"/>
      <c r="F59" s="752"/>
    </row>
    <row r="60" spans="1:7" ht="36.75" customHeight="1" x14ac:dyDescent="0.25">
      <c r="A60" s="167">
        <v>8.5</v>
      </c>
      <c r="B60" s="8" t="s">
        <v>73</v>
      </c>
      <c r="C60" s="521"/>
      <c r="D60" s="522"/>
      <c r="E60" s="405"/>
      <c r="F60" s="752"/>
    </row>
    <row r="61" spans="1:7" x14ac:dyDescent="0.25">
      <c r="A61" s="167">
        <v>8.6</v>
      </c>
      <c r="B61" s="8" t="s">
        <v>74</v>
      </c>
      <c r="C61" s="521"/>
      <c r="D61" s="522"/>
      <c r="E61" s="405"/>
      <c r="F61" s="752"/>
    </row>
    <row r="62" spans="1:7" x14ac:dyDescent="0.25">
      <c r="A62" s="167">
        <v>8.6999999999999993</v>
      </c>
      <c r="B62" s="8" t="s">
        <v>47</v>
      </c>
      <c r="C62" s="521"/>
      <c r="D62" s="522"/>
      <c r="E62" s="405"/>
      <c r="F62" s="752"/>
    </row>
    <row r="63" spans="1:7" x14ac:dyDescent="0.25">
      <c r="A63" s="167">
        <v>8.8000000000000007</v>
      </c>
      <c r="B63" s="8" t="s">
        <v>75</v>
      </c>
      <c r="C63" s="521"/>
      <c r="D63" s="522"/>
      <c r="E63" s="405"/>
      <c r="F63" s="752"/>
      <c r="G63" s="41"/>
    </row>
    <row r="64" spans="1:7" ht="31.5" customHeight="1" x14ac:dyDescent="0.3">
      <c r="A64" s="167">
        <v>8.9</v>
      </c>
      <c r="B64" s="11" t="s">
        <v>76</v>
      </c>
      <c r="C64" s="521"/>
      <c r="D64" s="522"/>
      <c r="E64" s="405"/>
      <c r="F64" s="752"/>
      <c r="G64" s="42"/>
    </row>
    <row r="65" spans="1:7" ht="16.5" x14ac:dyDescent="0.3">
      <c r="A65" s="43" t="s">
        <v>48</v>
      </c>
      <c r="B65" s="39" t="s">
        <v>49</v>
      </c>
      <c r="C65" s="523"/>
      <c r="D65" s="524"/>
      <c r="E65" s="405"/>
      <c r="F65" s="752"/>
      <c r="G65" s="42"/>
    </row>
    <row r="66" spans="1:7" ht="30.75" thickBot="1" x14ac:dyDescent="0.3">
      <c r="A66" s="43" t="s">
        <v>50</v>
      </c>
      <c r="B66" s="40" t="s">
        <v>77</v>
      </c>
      <c r="C66" s="525" t="s">
        <v>660</v>
      </c>
      <c r="D66" s="525"/>
      <c r="E66" s="406"/>
      <c r="F66" s="753"/>
      <c r="G66" s="44"/>
    </row>
    <row r="67" spans="1:7" ht="30" customHeight="1" x14ac:dyDescent="0.25">
      <c r="A67" s="307">
        <v>9</v>
      </c>
      <c r="B67" s="324" t="s">
        <v>51</v>
      </c>
      <c r="C67" s="556"/>
      <c r="D67" s="556"/>
      <c r="E67" s="312"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326" t="s">
        <v>661</v>
      </c>
      <c r="E69" s="320" t="s">
        <v>382</v>
      </c>
      <c r="F69" s="322"/>
    </row>
    <row r="70" spans="1:7" x14ac:dyDescent="0.25">
      <c r="A70" s="167">
        <v>9.1999999999999993</v>
      </c>
      <c r="B70" s="38" t="s">
        <v>52</v>
      </c>
      <c r="C70" s="327"/>
      <c r="D70" s="327"/>
      <c r="E70" s="320"/>
      <c r="F70" s="322"/>
    </row>
    <row r="71" spans="1:7" ht="30.75" thickBot="1" x14ac:dyDescent="0.3">
      <c r="A71" s="169">
        <v>9.3000000000000007</v>
      </c>
      <c r="B71" s="45" t="s">
        <v>53</v>
      </c>
      <c r="C71" s="155" t="s">
        <v>133</v>
      </c>
      <c r="D71" s="155" t="s">
        <v>661</v>
      </c>
      <c r="E71" s="321"/>
      <c r="F71" s="323"/>
    </row>
    <row r="72" spans="1:7" ht="30" customHeight="1" x14ac:dyDescent="0.25">
      <c r="A72" s="307">
        <v>10</v>
      </c>
      <c r="B72" s="324" t="s">
        <v>54</v>
      </c>
      <c r="C72" s="556"/>
      <c r="D72" s="556"/>
      <c r="E72" s="312" t="s">
        <v>16</v>
      </c>
      <c r="F72" s="312" t="s">
        <v>17</v>
      </c>
    </row>
    <row r="73" spans="1:7" ht="30" customHeight="1" thickBot="1" x14ac:dyDescent="0.3">
      <c r="A73" s="308"/>
      <c r="B73" s="325"/>
      <c r="C73" s="58" t="s">
        <v>14</v>
      </c>
      <c r="D73" s="59" t="s">
        <v>15</v>
      </c>
      <c r="E73" s="313"/>
      <c r="F73" s="313"/>
    </row>
    <row r="74" spans="1:7" ht="116.25" customHeight="1" thickBot="1" x14ac:dyDescent="0.3">
      <c r="A74" s="169">
        <v>10.1</v>
      </c>
      <c r="B74" s="40" t="s">
        <v>55</v>
      </c>
      <c r="C74" s="155" t="s">
        <v>133</v>
      </c>
      <c r="D74" s="174" t="s">
        <v>662</v>
      </c>
      <c r="E74" s="29" t="s">
        <v>382</v>
      </c>
      <c r="F74" s="74"/>
    </row>
    <row r="75" spans="1:7" ht="30" customHeight="1" x14ac:dyDescent="0.25">
      <c r="A75" s="307">
        <v>12</v>
      </c>
      <c r="B75" s="314" t="s">
        <v>56</v>
      </c>
      <c r="C75" s="583"/>
      <c r="D75" s="557"/>
      <c r="E75" s="310" t="s">
        <v>16</v>
      </c>
      <c r="F75" s="312" t="s">
        <v>17</v>
      </c>
    </row>
    <row r="76" spans="1:7" ht="30" customHeight="1" x14ac:dyDescent="0.25">
      <c r="A76" s="308"/>
      <c r="B76" s="315"/>
      <c r="C76" s="316" t="s">
        <v>14</v>
      </c>
      <c r="D76" s="317"/>
      <c r="E76" s="311"/>
      <c r="F76" s="313"/>
    </row>
    <row r="77" spans="1:7" ht="40.5" customHeight="1" x14ac:dyDescent="0.25">
      <c r="A77" s="167">
        <v>12.1</v>
      </c>
      <c r="B77" s="66" t="s">
        <v>57</v>
      </c>
      <c r="C77" s="739" t="s">
        <v>663</v>
      </c>
      <c r="D77" s="302"/>
      <c r="E77" s="354" t="s">
        <v>382</v>
      </c>
      <c r="F77" s="53"/>
    </row>
    <row r="78" spans="1:7" ht="31.5" customHeight="1" x14ac:dyDescent="0.25">
      <c r="A78" s="167">
        <v>12.2</v>
      </c>
      <c r="B78" s="66" t="s">
        <v>58</v>
      </c>
      <c r="C78" s="739" t="s">
        <v>664</v>
      </c>
      <c r="D78" s="302"/>
      <c r="E78" s="320"/>
      <c r="F78" s="53"/>
    </row>
    <row r="79" spans="1:7" ht="45.75" customHeight="1" thickBot="1" x14ac:dyDescent="0.3">
      <c r="A79" s="46">
        <v>12.3</v>
      </c>
      <c r="B79" s="67" t="s">
        <v>59</v>
      </c>
      <c r="C79" s="739" t="s">
        <v>665</v>
      </c>
      <c r="D79" s="302"/>
      <c r="E79" s="321"/>
      <c r="F79" s="60"/>
    </row>
    <row r="80" spans="1:7" ht="19.5" thickBot="1" x14ac:dyDescent="0.3">
      <c r="A80" s="603" t="s">
        <v>60</v>
      </c>
      <c r="B80" s="604"/>
      <c r="C80" s="624"/>
      <c r="D80" s="625"/>
      <c r="E80" s="217" t="s">
        <v>666</v>
      </c>
      <c r="F80" s="63"/>
    </row>
  </sheetData>
  <mergeCells count="84">
    <mergeCell ref="C77:D77"/>
    <mergeCell ref="E77:E79"/>
    <mergeCell ref="C78:D78"/>
    <mergeCell ref="C79:D79"/>
    <mergeCell ref="A80:B80"/>
    <mergeCell ref="C80:D80"/>
    <mergeCell ref="A75:A76"/>
    <mergeCell ref="B75:B76"/>
    <mergeCell ref="C75:D75"/>
    <mergeCell ref="E75:E76"/>
    <mergeCell ref="F75:F76"/>
    <mergeCell ref="C76:D76"/>
    <mergeCell ref="C69:C70"/>
    <mergeCell ref="D69:D70"/>
    <mergeCell ref="E69:E71"/>
    <mergeCell ref="F69:F71"/>
    <mergeCell ref="A72:A73"/>
    <mergeCell ref="B72:B73"/>
    <mergeCell ref="C72:D72"/>
    <mergeCell ref="E72:E73"/>
    <mergeCell ref="F72:F73"/>
    <mergeCell ref="A67:A68"/>
    <mergeCell ref="B67:B68"/>
    <mergeCell ref="C67:D67"/>
    <mergeCell ref="E67:E68"/>
    <mergeCell ref="F67:F68"/>
    <mergeCell ref="C55:D55"/>
    <mergeCell ref="C56:D56"/>
    <mergeCell ref="E56:E66"/>
    <mergeCell ref="F56:F66"/>
    <mergeCell ref="C57:D57"/>
    <mergeCell ref="C58:D65"/>
    <mergeCell ref="C66:D66"/>
    <mergeCell ref="C39:C43"/>
    <mergeCell ref="D39:D43"/>
    <mergeCell ref="E39:E43"/>
    <mergeCell ref="F39:F43"/>
    <mergeCell ref="C52:C54"/>
    <mergeCell ref="D52:D54"/>
    <mergeCell ref="E52:E54"/>
    <mergeCell ref="A44:A45"/>
    <mergeCell ref="B44:B45"/>
    <mergeCell ref="C44:D44"/>
    <mergeCell ref="E44:E45"/>
    <mergeCell ref="F44:F45"/>
    <mergeCell ref="A50:A51"/>
    <mergeCell ref="B50:B51"/>
    <mergeCell ref="C50:D50"/>
    <mergeCell ref="E50:E51"/>
    <mergeCell ref="F50:F51"/>
    <mergeCell ref="A32:A33"/>
    <mergeCell ref="B32:B33"/>
    <mergeCell ref="C32:D32"/>
    <mergeCell ref="E32:E33"/>
    <mergeCell ref="F32:F33"/>
    <mergeCell ref="D34:D36"/>
    <mergeCell ref="E34:E36"/>
    <mergeCell ref="F34:F36"/>
    <mergeCell ref="A37:A38"/>
    <mergeCell ref="B37:B38"/>
    <mergeCell ref="C37:D37"/>
    <mergeCell ref="E37:E38"/>
    <mergeCell ref="F37:F38"/>
    <mergeCell ref="A28:A29"/>
    <mergeCell ref="B28:B29"/>
    <mergeCell ref="C28:D28"/>
    <mergeCell ref="E28:E29"/>
    <mergeCell ref="F28:F29"/>
    <mergeCell ref="E30:E31"/>
    <mergeCell ref="F30:F31"/>
    <mergeCell ref="C15:D15"/>
    <mergeCell ref="C16:D22"/>
    <mergeCell ref="E16:E22"/>
    <mergeCell ref="F16:F22"/>
    <mergeCell ref="C23:D23"/>
    <mergeCell ref="C24:D27"/>
    <mergeCell ref="E24:E27"/>
    <mergeCell ref="F24:F27"/>
    <mergeCell ref="C13:D13"/>
    <mergeCell ref="C8:D8"/>
    <mergeCell ref="C9:D9"/>
    <mergeCell ref="C10:D10"/>
    <mergeCell ref="C11:D11"/>
    <mergeCell ref="C12:D12"/>
  </mergeCells>
  <pageMargins left="0.7" right="0.7" top="0.75" bottom="0.75" header="0.3" footer="0.3"/>
  <pageSetup scale="50" fitToHeight="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topLeftCell="A52" zoomScale="80" zoomScaleNormal="80" workbookViewId="0">
      <selection activeCell="E79" sqref="E79:F79"/>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39</v>
      </c>
      <c r="D8" s="400"/>
      <c r="E8" s="400"/>
      <c r="F8" s="400"/>
      <c r="G8" s="71"/>
      <c r="H8" s="71"/>
    </row>
    <row r="9" spans="1:8" ht="31.5" customHeight="1" x14ac:dyDescent="0.25">
      <c r="A9" s="68" t="s">
        <v>3</v>
      </c>
      <c r="B9" s="69" t="s">
        <v>4</v>
      </c>
      <c r="C9" s="400" t="s">
        <v>79</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667</v>
      </c>
      <c r="D11" s="400"/>
      <c r="E11" s="400" t="s">
        <v>668</v>
      </c>
      <c r="F11" s="400"/>
      <c r="G11" s="34"/>
      <c r="H11" s="35"/>
    </row>
    <row r="12" spans="1:8" x14ac:dyDescent="0.25">
      <c r="A12" s="68" t="s">
        <v>9</v>
      </c>
      <c r="B12" s="69" t="s">
        <v>10</v>
      </c>
      <c r="C12" s="393" t="s">
        <v>545</v>
      </c>
      <c r="D12" s="393"/>
      <c r="E12" s="393" t="s">
        <v>669</v>
      </c>
      <c r="F12" s="393"/>
    </row>
    <row r="13" spans="1:8" x14ac:dyDescent="0.25">
      <c r="A13" s="68" t="s">
        <v>11</v>
      </c>
      <c r="B13" s="69" t="s">
        <v>12</v>
      </c>
      <c r="C13" s="393"/>
      <c r="D13" s="393"/>
      <c r="E13" s="393"/>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670</v>
      </c>
      <c r="G16" s="379" t="s">
        <v>382</v>
      </c>
      <c r="H16" s="382" t="s">
        <v>1225</v>
      </c>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227</v>
      </c>
      <c r="G24" s="379" t="s">
        <v>382</v>
      </c>
      <c r="H24" s="382" t="s">
        <v>1226</v>
      </c>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519" t="s">
        <v>671</v>
      </c>
      <c r="D30" s="371"/>
      <c r="E30" s="519" t="s">
        <v>672</v>
      </c>
      <c r="F30" s="374"/>
      <c r="G30" s="354" t="s">
        <v>61</v>
      </c>
      <c r="H30" s="376"/>
    </row>
    <row r="31" spans="1:8" ht="70.5" customHeight="1"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673</v>
      </c>
      <c r="E34" s="154" t="s">
        <v>133</v>
      </c>
      <c r="F34" s="156" t="s">
        <v>674</v>
      </c>
      <c r="G34" s="354" t="s">
        <v>382</v>
      </c>
      <c r="H34" s="322"/>
    </row>
    <row r="35" spans="1:8" x14ac:dyDescent="0.25">
      <c r="A35" s="167">
        <v>4.2</v>
      </c>
      <c r="B35" s="8" t="s">
        <v>33</v>
      </c>
      <c r="C35" s="154" t="s">
        <v>133</v>
      </c>
      <c r="D35" s="154" t="s">
        <v>673</v>
      </c>
      <c r="E35" s="3" t="s">
        <v>133</v>
      </c>
      <c r="F35" s="4" t="s">
        <v>674</v>
      </c>
      <c r="G35" s="320"/>
      <c r="H35" s="322"/>
    </row>
    <row r="36" spans="1:8" ht="15.75" thickBot="1" x14ac:dyDescent="0.3">
      <c r="A36" s="169">
        <v>4.3</v>
      </c>
      <c r="B36" s="9" t="s">
        <v>62</v>
      </c>
      <c r="C36" s="155" t="s">
        <v>279</v>
      </c>
      <c r="D36" s="155">
        <v>27</v>
      </c>
      <c r="E36" s="155" t="s">
        <v>525</v>
      </c>
      <c r="F36" s="157">
        <v>40</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553</v>
      </c>
      <c r="C39" s="326" t="s">
        <v>133</v>
      </c>
      <c r="D39" s="326" t="s">
        <v>675</v>
      </c>
      <c r="E39" s="755" t="s">
        <v>676</v>
      </c>
      <c r="F39" s="361"/>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c r="D46" s="158"/>
      <c r="E46" s="154"/>
      <c r="F46" s="156"/>
      <c r="G46" s="354" t="s">
        <v>380</v>
      </c>
      <c r="H46" s="53"/>
    </row>
    <row r="47" spans="1:8" x14ac:dyDescent="0.25">
      <c r="A47" s="167">
        <v>6.2</v>
      </c>
      <c r="B47" s="39" t="s">
        <v>69</v>
      </c>
      <c r="C47" s="154"/>
      <c r="D47" s="154"/>
      <c r="E47" s="154"/>
      <c r="F47" s="156"/>
      <c r="G47" s="320"/>
      <c r="H47" s="53"/>
    </row>
    <row r="48" spans="1:8" ht="30" x14ac:dyDescent="0.25">
      <c r="A48" s="167">
        <v>6.3</v>
      </c>
      <c r="B48" s="39" t="s">
        <v>268</v>
      </c>
      <c r="C48" s="154"/>
      <c r="D48" s="154"/>
      <c r="E48" s="154"/>
      <c r="F48" s="156"/>
      <c r="G48" s="320"/>
      <c r="H48" s="53"/>
    </row>
    <row r="49" spans="1:9" ht="45.75" thickBot="1" x14ac:dyDescent="0.3">
      <c r="A49" s="167">
        <v>6.4</v>
      </c>
      <c r="B49" s="40" t="s">
        <v>71</v>
      </c>
      <c r="C49" s="174" t="s">
        <v>677</v>
      </c>
      <c r="D49" s="155"/>
      <c r="E49" s="155"/>
      <c r="F49" s="157"/>
      <c r="G49" s="32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t="s">
        <v>678</v>
      </c>
      <c r="E52" s="326" t="s">
        <v>133</v>
      </c>
      <c r="F52" s="302">
        <v>62</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ht="38.25" customHeight="1" x14ac:dyDescent="0.25">
      <c r="A56" s="167">
        <v>8.1</v>
      </c>
      <c r="B56" s="39" t="s">
        <v>43</v>
      </c>
      <c r="C56" s="330" t="s">
        <v>679</v>
      </c>
      <c r="D56" s="330"/>
      <c r="E56" s="330"/>
      <c r="F56" s="345" t="s">
        <v>680</v>
      </c>
      <c r="G56" s="405" t="s">
        <v>382</v>
      </c>
      <c r="H56" s="333"/>
    </row>
    <row r="57" spans="1:9" x14ac:dyDescent="0.25">
      <c r="A57" s="167">
        <v>8.1999999999999993</v>
      </c>
      <c r="B57" s="39" t="s">
        <v>44</v>
      </c>
      <c r="C57" s="330" t="s">
        <v>410</v>
      </c>
      <c r="D57" s="330"/>
      <c r="E57" s="330"/>
      <c r="F57" s="346"/>
      <c r="G57" s="405"/>
      <c r="H57" s="334"/>
    </row>
    <row r="58" spans="1:9" x14ac:dyDescent="0.25">
      <c r="A58" s="167">
        <v>8.3000000000000007</v>
      </c>
      <c r="B58" s="8" t="s">
        <v>45</v>
      </c>
      <c r="C58" s="336" t="s">
        <v>133</v>
      </c>
      <c r="D58" s="337"/>
      <c r="E58" s="338"/>
      <c r="F58" s="346"/>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48" customHeight="1" thickBot="1" x14ac:dyDescent="0.3">
      <c r="A65" s="5">
        <v>8.1</v>
      </c>
      <c r="B65" s="39" t="s">
        <v>49</v>
      </c>
      <c r="C65" s="348" t="s">
        <v>681</v>
      </c>
      <c r="D65" s="348"/>
      <c r="E65" s="348"/>
      <c r="F65" s="21" t="s">
        <v>682</v>
      </c>
      <c r="G65" s="406"/>
      <c r="H65" s="335"/>
      <c r="I65" s="44"/>
    </row>
    <row r="66" spans="1:9" ht="30" customHeight="1" thickBot="1" x14ac:dyDescent="0.3">
      <c r="A66" s="307">
        <v>9</v>
      </c>
      <c r="B66" s="40" t="s">
        <v>77</v>
      </c>
      <c r="C66" s="556"/>
      <c r="D66" s="556"/>
      <c r="E66" s="556"/>
      <c r="F66" s="557"/>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c r="D68" s="326"/>
      <c r="E68" s="326" t="s">
        <v>133</v>
      </c>
      <c r="F68" s="328" t="s">
        <v>683</v>
      </c>
      <c r="G68" s="320" t="s">
        <v>382</v>
      </c>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c r="D70" s="155"/>
      <c r="E70" s="155" t="s">
        <v>133</v>
      </c>
      <c r="F70" s="157" t="s">
        <v>683</v>
      </c>
      <c r="G70" s="321"/>
      <c r="H70" s="323"/>
    </row>
    <row r="71" spans="1:9" ht="30" customHeight="1" thickBot="1" x14ac:dyDescent="0.3">
      <c r="A71" s="307">
        <v>10</v>
      </c>
      <c r="B71" s="45"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162.75" customHeight="1" thickBot="1" x14ac:dyDescent="0.3">
      <c r="A73" s="169">
        <v>10.1</v>
      </c>
      <c r="B73" s="325"/>
      <c r="C73" s="112" t="s">
        <v>133</v>
      </c>
      <c r="D73" s="97" t="s">
        <v>684</v>
      </c>
      <c r="E73" s="98"/>
      <c r="F73" s="99"/>
      <c r="G73" s="127" t="s">
        <v>382</v>
      </c>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739" t="s">
        <v>685</v>
      </c>
      <c r="D76" s="302"/>
      <c r="E76" s="748" t="s">
        <v>685</v>
      </c>
      <c r="F76" s="302"/>
      <c r="G76" s="354" t="s">
        <v>382</v>
      </c>
      <c r="H76" s="53"/>
    </row>
    <row r="77" spans="1:9" ht="31.5" customHeight="1" x14ac:dyDescent="0.25">
      <c r="A77" s="167">
        <v>12.2</v>
      </c>
      <c r="B77" s="66" t="s">
        <v>57</v>
      </c>
      <c r="C77" s="739" t="s">
        <v>685</v>
      </c>
      <c r="D77" s="302"/>
      <c r="E77" s="748" t="s">
        <v>685</v>
      </c>
      <c r="F77" s="302"/>
      <c r="G77" s="320"/>
      <c r="H77" s="53"/>
    </row>
    <row r="78" spans="1:9" ht="15.75" thickBot="1" x14ac:dyDescent="0.3">
      <c r="A78" s="46">
        <v>12.3</v>
      </c>
      <c r="B78" s="66" t="s">
        <v>58</v>
      </c>
      <c r="C78" s="751" t="s">
        <v>685</v>
      </c>
      <c r="D78" s="353"/>
      <c r="E78" s="747" t="s">
        <v>686</v>
      </c>
      <c r="F78" s="353"/>
      <c r="G78" s="321"/>
      <c r="H78" s="60"/>
    </row>
    <row r="79" spans="1:9" ht="19.5" thickBot="1" x14ac:dyDescent="0.3">
      <c r="A79" s="603" t="s">
        <v>60</v>
      </c>
      <c r="B79" s="604"/>
      <c r="C79" s="624"/>
      <c r="D79" s="625"/>
      <c r="E79" s="624"/>
      <c r="F79" s="625"/>
      <c r="G79" s="62" t="s">
        <v>382</v>
      </c>
      <c r="H79" s="62"/>
    </row>
  </sheetData>
  <mergeCells count="113">
    <mergeCell ref="A79:B79"/>
    <mergeCell ref="C79:D79"/>
    <mergeCell ref="E79:F79"/>
    <mergeCell ref="A74:A75"/>
    <mergeCell ref="C74:D74"/>
    <mergeCell ref="E74:F74"/>
    <mergeCell ref="G74:G75"/>
    <mergeCell ref="H74:H75"/>
    <mergeCell ref="B75:B76"/>
    <mergeCell ref="C75:D75"/>
    <mergeCell ref="E75:F75"/>
    <mergeCell ref="C76:D76"/>
    <mergeCell ref="E76:F76"/>
    <mergeCell ref="A71:A72"/>
    <mergeCell ref="C71:D71"/>
    <mergeCell ref="E71:F71"/>
    <mergeCell ref="G71:G72"/>
    <mergeCell ref="H71:H72"/>
    <mergeCell ref="B72:B73"/>
    <mergeCell ref="G76:G78"/>
    <mergeCell ref="C77:D77"/>
    <mergeCell ref="E77:F77"/>
    <mergeCell ref="C78:D78"/>
    <mergeCell ref="E78:F78"/>
    <mergeCell ref="A66:A67"/>
    <mergeCell ref="C66:D66"/>
    <mergeCell ref="E66:F66"/>
    <mergeCell ref="G66:G67"/>
    <mergeCell ref="H66:H67"/>
    <mergeCell ref="B67:B68"/>
    <mergeCell ref="C68:C69"/>
    <mergeCell ref="D68:D69"/>
    <mergeCell ref="E68:E69"/>
    <mergeCell ref="F68:F69"/>
    <mergeCell ref="G68:G70"/>
    <mergeCell ref="H68:H70"/>
    <mergeCell ref="C55:E55"/>
    <mergeCell ref="C56:E56"/>
    <mergeCell ref="F56:F64"/>
    <mergeCell ref="G56:G65"/>
    <mergeCell ref="H56:H65"/>
    <mergeCell ref="C57:E57"/>
    <mergeCell ref="C58:E64"/>
    <mergeCell ref="C65:E65"/>
    <mergeCell ref="H50:H51"/>
    <mergeCell ref="C52:C54"/>
    <mergeCell ref="D52:D54"/>
    <mergeCell ref="E52:E54"/>
    <mergeCell ref="F52:F54"/>
    <mergeCell ref="G52:G54"/>
    <mergeCell ref="G46:G49"/>
    <mergeCell ref="A50:A51"/>
    <mergeCell ref="B50:B51"/>
    <mergeCell ref="C50:D50"/>
    <mergeCell ref="E50:F50"/>
    <mergeCell ref="G50:G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topLeftCell="A55" zoomScale="70" zoomScaleNormal="70" workbookViewId="0">
      <selection activeCell="G83" sqref="G83"/>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22.5703125" style="87" bestFit="1" customWidth="1"/>
    <col min="6" max="6" width="20.5703125" style="87" customWidth="1"/>
    <col min="7" max="7" width="18.28515625" style="87" customWidth="1"/>
    <col min="8" max="8" width="20" style="87" customWidth="1"/>
    <col min="9" max="9" width="29.42578125" style="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399" t="s">
        <v>64</v>
      </c>
      <c r="D2" s="399"/>
      <c r="E2" s="399"/>
      <c r="F2" s="399"/>
      <c r="G2" s="399"/>
      <c r="H2" s="399"/>
      <c r="I2" s="72"/>
      <c r="J2" s="72"/>
    </row>
    <row r="3" spans="1:10" x14ac:dyDescent="0.25">
      <c r="F3" s="30"/>
    </row>
    <row r="4" spans="1:10" ht="15" customHeight="1" x14ac:dyDescent="0.25">
      <c r="C4" s="399" t="s">
        <v>0</v>
      </c>
      <c r="D4" s="399"/>
      <c r="E4" s="399"/>
      <c r="F4" s="399"/>
      <c r="G4" s="399"/>
      <c r="H4" s="399"/>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4.75" customHeight="1" x14ac:dyDescent="0.25">
      <c r="C7" s="31"/>
      <c r="E7" s="31"/>
      <c r="G7" s="31"/>
    </row>
    <row r="8" spans="1:10" ht="15" customHeight="1" x14ac:dyDescent="0.25">
      <c r="A8" s="68" t="s">
        <v>1</v>
      </c>
      <c r="B8" s="69" t="s">
        <v>2</v>
      </c>
      <c r="C8" s="400">
        <v>4</v>
      </c>
      <c r="D8" s="400"/>
      <c r="E8" s="400"/>
      <c r="F8" s="400"/>
      <c r="G8" s="400"/>
      <c r="H8" s="400"/>
      <c r="I8" s="71"/>
      <c r="J8" s="71"/>
    </row>
    <row r="9" spans="1:10" ht="31.5" customHeight="1" x14ac:dyDescent="0.25">
      <c r="A9" s="68" t="s">
        <v>3</v>
      </c>
      <c r="B9" s="69" t="s">
        <v>4</v>
      </c>
      <c r="C9" s="400" t="s">
        <v>98</v>
      </c>
      <c r="D9" s="400"/>
      <c r="E9" s="400"/>
      <c r="F9" s="400"/>
      <c r="G9" s="400"/>
      <c r="H9" s="400"/>
      <c r="I9" s="71"/>
    </row>
    <row r="10" spans="1:10" ht="39.75" customHeight="1" x14ac:dyDescent="0.25">
      <c r="A10" s="68" t="s">
        <v>5</v>
      </c>
      <c r="B10" s="70" t="s">
        <v>6</v>
      </c>
      <c r="C10" s="400" t="s">
        <v>94</v>
      </c>
      <c r="D10" s="400"/>
      <c r="E10" s="400"/>
      <c r="F10" s="400"/>
      <c r="G10" s="400"/>
      <c r="H10" s="400"/>
      <c r="I10" s="475"/>
      <c r="J10" s="476"/>
    </row>
    <row r="11" spans="1:10" ht="58.5" customHeight="1" x14ac:dyDescent="0.25">
      <c r="A11" s="68" t="s">
        <v>7</v>
      </c>
      <c r="B11" s="69" t="s">
        <v>8</v>
      </c>
      <c r="C11" s="400" t="s">
        <v>100</v>
      </c>
      <c r="D11" s="400"/>
      <c r="E11" s="400" t="s">
        <v>99</v>
      </c>
      <c r="F11" s="400"/>
      <c r="G11" s="400" t="s">
        <v>101</v>
      </c>
      <c r="H11" s="400"/>
      <c r="I11" s="34"/>
      <c r="J11" s="35"/>
    </row>
    <row r="12" spans="1:10" x14ac:dyDescent="0.25">
      <c r="A12" s="68" t="s">
        <v>9</v>
      </c>
      <c r="B12" s="69" t="s">
        <v>10</v>
      </c>
      <c r="C12" s="393" t="s">
        <v>85</v>
      </c>
      <c r="D12" s="393"/>
      <c r="E12" s="393" t="s">
        <v>92</v>
      </c>
      <c r="F12" s="393"/>
      <c r="G12" s="393" t="s">
        <v>85</v>
      </c>
      <c r="H12" s="393"/>
    </row>
    <row r="13" spans="1:10" x14ac:dyDescent="0.25">
      <c r="A13" s="68" t="s">
        <v>11</v>
      </c>
      <c r="B13" s="69" t="s">
        <v>12</v>
      </c>
      <c r="C13" s="393" t="s">
        <v>87</v>
      </c>
      <c r="D13" s="393"/>
      <c r="E13" s="393" t="s">
        <v>87</v>
      </c>
      <c r="F13" s="393"/>
      <c r="G13" s="393" t="s">
        <v>205</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52" t="s">
        <v>16</v>
      </c>
      <c r="J15" s="55" t="s">
        <v>17</v>
      </c>
    </row>
    <row r="16" spans="1:10" x14ac:dyDescent="0.25">
      <c r="A16" s="78">
        <v>1.1000000000000001</v>
      </c>
      <c r="B16" s="37" t="s">
        <v>18</v>
      </c>
      <c r="C16" s="422" t="s">
        <v>128</v>
      </c>
      <c r="D16" s="466"/>
      <c r="E16" s="467"/>
      <c r="F16" s="473" t="s">
        <v>206</v>
      </c>
      <c r="G16" s="466"/>
      <c r="H16" s="426"/>
      <c r="I16" s="429" t="s">
        <v>207</v>
      </c>
      <c r="J16" s="444"/>
    </row>
    <row r="17" spans="1:10" x14ac:dyDescent="0.25">
      <c r="A17" s="78">
        <v>1.2</v>
      </c>
      <c r="B17" s="6" t="s">
        <v>263</v>
      </c>
      <c r="C17" s="423"/>
      <c r="D17" s="468"/>
      <c r="E17" s="469"/>
      <c r="F17" s="423"/>
      <c r="G17" s="468"/>
      <c r="H17" s="427"/>
      <c r="I17" s="430"/>
      <c r="J17" s="444"/>
    </row>
    <row r="18" spans="1:10" x14ac:dyDescent="0.25">
      <c r="A18" s="78">
        <v>1.3</v>
      </c>
      <c r="B18" s="37" t="s">
        <v>19</v>
      </c>
      <c r="C18" s="423"/>
      <c r="D18" s="468"/>
      <c r="E18" s="469"/>
      <c r="F18" s="423"/>
      <c r="G18" s="468"/>
      <c r="H18" s="427"/>
      <c r="I18" s="430"/>
      <c r="J18" s="444"/>
    </row>
    <row r="19" spans="1:10" ht="30" x14ac:dyDescent="0.25">
      <c r="A19" s="78">
        <v>1.4</v>
      </c>
      <c r="B19" s="37" t="s">
        <v>20</v>
      </c>
      <c r="C19" s="423"/>
      <c r="D19" s="468"/>
      <c r="E19" s="469"/>
      <c r="F19" s="423"/>
      <c r="G19" s="468"/>
      <c r="H19" s="427"/>
      <c r="I19" s="430"/>
      <c r="J19" s="444"/>
    </row>
    <row r="20" spans="1:10" ht="60" x14ac:dyDescent="0.25">
      <c r="A20" s="78">
        <v>1.5</v>
      </c>
      <c r="B20" s="37" t="s">
        <v>261</v>
      </c>
      <c r="C20" s="423"/>
      <c r="D20" s="468"/>
      <c r="E20" s="469"/>
      <c r="F20" s="423"/>
      <c r="G20" s="468"/>
      <c r="H20" s="427"/>
      <c r="I20" s="430"/>
      <c r="J20" s="444"/>
    </row>
    <row r="21" spans="1:10" x14ac:dyDescent="0.25">
      <c r="A21" s="78">
        <v>1.6</v>
      </c>
      <c r="B21" s="39" t="s">
        <v>21</v>
      </c>
      <c r="C21" s="423"/>
      <c r="D21" s="468"/>
      <c r="E21" s="469"/>
      <c r="F21" s="423"/>
      <c r="G21" s="468"/>
      <c r="H21" s="427"/>
      <c r="I21" s="430"/>
      <c r="J21" s="444"/>
    </row>
    <row r="22" spans="1:10" ht="30.75" thickBot="1" x14ac:dyDescent="0.3">
      <c r="A22" s="79">
        <v>1.7</v>
      </c>
      <c r="B22" s="40" t="s">
        <v>22</v>
      </c>
      <c r="C22" s="470"/>
      <c r="D22" s="471"/>
      <c r="E22" s="472"/>
      <c r="F22" s="470"/>
      <c r="G22" s="471"/>
      <c r="H22" s="474"/>
      <c r="I22" s="431"/>
      <c r="J22" s="445"/>
    </row>
    <row r="23" spans="1:10" ht="39" customHeight="1" x14ac:dyDescent="0.25">
      <c r="A23" s="47">
        <v>2</v>
      </c>
      <c r="B23" s="48" t="s">
        <v>23</v>
      </c>
      <c r="C23" s="355" t="s">
        <v>14</v>
      </c>
      <c r="D23" s="356"/>
      <c r="E23" s="357"/>
      <c r="F23" s="355" t="s">
        <v>15</v>
      </c>
      <c r="G23" s="356"/>
      <c r="H23" s="446"/>
      <c r="I23" s="52" t="s">
        <v>16</v>
      </c>
      <c r="J23" s="56" t="s">
        <v>17</v>
      </c>
    </row>
    <row r="24" spans="1:10" ht="45.75" customHeight="1" x14ac:dyDescent="0.25">
      <c r="A24" s="78">
        <v>2.1</v>
      </c>
      <c r="B24" s="39" t="s">
        <v>24</v>
      </c>
      <c r="C24" s="383" t="s">
        <v>133</v>
      </c>
      <c r="D24" s="447"/>
      <c r="E24" s="448"/>
      <c r="F24" s="455" t="s">
        <v>208</v>
      </c>
      <c r="G24" s="456"/>
      <c r="H24" s="457"/>
      <c r="I24" s="379" t="s">
        <v>154</v>
      </c>
      <c r="J24" s="464" t="s">
        <v>1199</v>
      </c>
    </row>
    <row r="25" spans="1:10" ht="50.25" customHeight="1" x14ac:dyDescent="0.25">
      <c r="A25" s="78">
        <v>2.2000000000000002</v>
      </c>
      <c r="B25" s="39" t="s">
        <v>25</v>
      </c>
      <c r="C25" s="449"/>
      <c r="D25" s="450"/>
      <c r="E25" s="451"/>
      <c r="F25" s="458"/>
      <c r="G25" s="459"/>
      <c r="H25" s="460"/>
      <c r="I25" s="380"/>
      <c r="J25" s="464"/>
    </row>
    <row r="26" spans="1:10" ht="74.25" customHeight="1" x14ac:dyDescent="0.25">
      <c r="A26" s="78">
        <v>2.2999999999999998</v>
      </c>
      <c r="B26" s="73" t="s">
        <v>26</v>
      </c>
      <c r="C26" s="449"/>
      <c r="D26" s="450"/>
      <c r="E26" s="451"/>
      <c r="F26" s="458"/>
      <c r="G26" s="459"/>
      <c r="H26" s="460"/>
      <c r="I26" s="380"/>
      <c r="J26" s="464"/>
    </row>
    <row r="27" spans="1:10" ht="42" customHeight="1" thickBot="1" x14ac:dyDescent="0.3">
      <c r="A27" s="79">
        <v>2.4</v>
      </c>
      <c r="B27" s="40" t="s">
        <v>27</v>
      </c>
      <c r="C27" s="452"/>
      <c r="D27" s="453"/>
      <c r="E27" s="454"/>
      <c r="F27" s="461"/>
      <c r="G27" s="462"/>
      <c r="H27" s="463"/>
      <c r="I27" s="381"/>
      <c r="J27" s="465"/>
    </row>
    <row r="28" spans="1:10" ht="63" customHeight="1" thickBot="1" x14ac:dyDescent="0.3">
      <c r="A28" s="307">
        <v>3</v>
      </c>
      <c r="B28" s="324" t="s">
        <v>267</v>
      </c>
      <c r="C28" s="309" t="s">
        <v>121</v>
      </c>
      <c r="D28" s="309"/>
      <c r="E28" s="309" t="s">
        <v>122</v>
      </c>
      <c r="F28" s="309"/>
      <c r="G28" s="309" t="s">
        <v>123</v>
      </c>
      <c r="H28" s="309"/>
      <c r="I28" s="312" t="s">
        <v>16</v>
      </c>
      <c r="J28" s="312" t="s">
        <v>17</v>
      </c>
    </row>
    <row r="29" spans="1:10" ht="30" x14ac:dyDescent="0.25">
      <c r="A29" s="308"/>
      <c r="B29" s="325"/>
      <c r="C29" s="83" t="s">
        <v>14</v>
      </c>
      <c r="D29" s="84" t="s">
        <v>15</v>
      </c>
      <c r="E29" s="83" t="s">
        <v>14</v>
      </c>
      <c r="F29" s="84" t="s">
        <v>15</v>
      </c>
      <c r="G29" s="83" t="s">
        <v>14</v>
      </c>
      <c r="H29" s="84" t="s">
        <v>15</v>
      </c>
      <c r="I29" s="313"/>
      <c r="J29" s="313"/>
    </row>
    <row r="30" spans="1:10" ht="47.25" customHeight="1" x14ac:dyDescent="0.25">
      <c r="A30" s="78" t="s">
        <v>29</v>
      </c>
      <c r="B30" s="37" t="s">
        <v>18</v>
      </c>
      <c r="C30" s="123" t="s">
        <v>61</v>
      </c>
      <c r="D30" s="81"/>
      <c r="E30" s="123" t="s">
        <v>61</v>
      </c>
      <c r="F30" s="75"/>
      <c r="G30" s="123" t="s">
        <v>61</v>
      </c>
      <c r="H30" s="75"/>
      <c r="I30" s="354"/>
      <c r="J30" s="376"/>
    </row>
    <row r="31" spans="1:10" ht="15.75" thickBot="1" x14ac:dyDescent="0.3">
      <c r="A31" s="79" t="s">
        <v>30</v>
      </c>
      <c r="B31" s="40" t="s">
        <v>31</v>
      </c>
      <c r="C31" s="123" t="s">
        <v>61</v>
      </c>
      <c r="D31" s="82"/>
      <c r="E31" s="123" t="s">
        <v>61</v>
      </c>
      <c r="F31" s="77"/>
      <c r="G31" s="123" t="s">
        <v>61</v>
      </c>
      <c r="H31" s="77"/>
      <c r="I31" s="321"/>
      <c r="J31" s="323"/>
    </row>
    <row r="32" spans="1:10" ht="45.75" customHeight="1" thickBot="1" x14ac:dyDescent="0.3">
      <c r="A32" s="307">
        <v>4</v>
      </c>
      <c r="B32" s="377" t="s">
        <v>32</v>
      </c>
      <c r="C32" s="309" t="s">
        <v>121</v>
      </c>
      <c r="D32" s="309"/>
      <c r="E32" s="309" t="s">
        <v>122</v>
      </c>
      <c r="F32" s="309"/>
      <c r="G32" s="309" t="s">
        <v>123</v>
      </c>
      <c r="H32" s="309"/>
      <c r="I32" s="312" t="s">
        <v>16</v>
      </c>
      <c r="J32" s="312" t="s">
        <v>17</v>
      </c>
    </row>
    <row r="33" spans="1:10" ht="48" customHeight="1" x14ac:dyDescent="0.25">
      <c r="A33" s="308"/>
      <c r="B33" s="378"/>
      <c r="C33" s="83" t="s">
        <v>14</v>
      </c>
      <c r="D33" s="84" t="s">
        <v>15</v>
      </c>
      <c r="E33" s="83" t="s">
        <v>14</v>
      </c>
      <c r="F33" s="84" t="s">
        <v>15</v>
      </c>
      <c r="G33" s="83" t="s">
        <v>14</v>
      </c>
      <c r="H33" s="84" t="s">
        <v>15</v>
      </c>
      <c r="I33" s="313"/>
      <c r="J33" s="313"/>
    </row>
    <row r="34" spans="1:10" ht="47.25" customHeight="1" x14ac:dyDescent="0.25">
      <c r="A34" s="78">
        <v>4.0999999999999996</v>
      </c>
      <c r="B34" s="8" t="s">
        <v>65</v>
      </c>
      <c r="C34" s="123" t="s">
        <v>133</v>
      </c>
      <c r="D34" s="123" t="s">
        <v>209</v>
      </c>
      <c r="E34" s="123" t="s">
        <v>133</v>
      </c>
      <c r="F34" s="120" t="s">
        <v>210</v>
      </c>
      <c r="G34" s="123" t="s">
        <v>61</v>
      </c>
      <c r="H34" s="75"/>
      <c r="I34" s="354"/>
      <c r="J34" s="322"/>
    </row>
    <row r="35" spans="1:10" x14ac:dyDescent="0.25">
      <c r="A35" s="78">
        <v>4.2</v>
      </c>
      <c r="B35" s="8" t="s">
        <v>33</v>
      </c>
      <c r="C35" s="123" t="s">
        <v>133</v>
      </c>
      <c r="D35" s="123" t="s">
        <v>209</v>
      </c>
      <c r="E35" s="123" t="s">
        <v>128</v>
      </c>
      <c r="F35" s="120" t="s">
        <v>210</v>
      </c>
      <c r="G35" s="123" t="s">
        <v>61</v>
      </c>
      <c r="H35" s="75"/>
      <c r="I35" s="320"/>
      <c r="J35" s="322"/>
    </row>
    <row r="36" spans="1:10" ht="15.75" thickBot="1" x14ac:dyDescent="0.3">
      <c r="A36" s="79">
        <v>4.3</v>
      </c>
      <c r="B36" s="9" t="s">
        <v>62</v>
      </c>
      <c r="C36" s="124" t="s">
        <v>136</v>
      </c>
      <c r="D36" s="82">
        <v>18</v>
      </c>
      <c r="E36" s="123" t="s">
        <v>136</v>
      </c>
      <c r="F36" s="77">
        <v>53</v>
      </c>
      <c r="G36" s="123" t="s">
        <v>61</v>
      </c>
      <c r="H36" s="77"/>
      <c r="I36" s="321"/>
      <c r="J36" s="323"/>
    </row>
    <row r="37" spans="1:10" ht="30" customHeight="1" thickBot="1" x14ac:dyDescent="0.3">
      <c r="A37" s="307">
        <v>5</v>
      </c>
      <c r="B37" s="314" t="s">
        <v>34</v>
      </c>
      <c r="C37" s="309" t="s">
        <v>121</v>
      </c>
      <c r="D37" s="309"/>
      <c r="E37" s="309" t="s">
        <v>122</v>
      </c>
      <c r="F37" s="309"/>
      <c r="G37" s="309" t="s">
        <v>123</v>
      </c>
      <c r="H37" s="309"/>
      <c r="I37" s="312" t="s">
        <v>16</v>
      </c>
      <c r="J37" s="312" t="s">
        <v>17</v>
      </c>
    </row>
    <row r="38" spans="1:10" ht="30.75" thickBot="1" x14ac:dyDescent="0.3">
      <c r="A38" s="308"/>
      <c r="B38" s="315"/>
      <c r="C38" s="86" t="s">
        <v>14</v>
      </c>
      <c r="D38" s="57" t="s">
        <v>15</v>
      </c>
      <c r="E38" s="86" t="s">
        <v>14</v>
      </c>
      <c r="F38" s="57" t="s">
        <v>15</v>
      </c>
      <c r="G38" s="86" t="s">
        <v>14</v>
      </c>
      <c r="H38" s="57" t="s">
        <v>15</v>
      </c>
      <c r="I38" s="313"/>
      <c r="J38" s="313"/>
    </row>
    <row r="39" spans="1:10" ht="45" customHeight="1" x14ac:dyDescent="0.25">
      <c r="A39" s="78">
        <v>5.0999999999999996</v>
      </c>
      <c r="B39" s="8" t="s">
        <v>65</v>
      </c>
      <c r="C39" s="326" t="s">
        <v>133</v>
      </c>
      <c r="D39" s="326" t="s">
        <v>211</v>
      </c>
      <c r="E39" s="435" t="s">
        <v>61</v>
      </c>
      <c r="F39" s="438"/>
      <c r="G39" s="435" t="s">
        <v>133</v>
      </c>
      <c r="H39" s="438" t="s">
        <v>213</v>
      </c>
      <c r="I39" s="429" t="s">
        <v>154</v>
      </c>
      <c r="J39" s="432"/>
    </row>
    <row r="40" spans="1:10" ht="30" x14ac:dyDescent="0.25">
      <c r="A40" s="78">
        <v>5.2</v>
      </c>
      <c r="B40" s="8" t="s">
        <v>140</v>
      </c>
      <c r="C40" s="349"/>
      <c r="D40" s="349"/>
      <c r="E40" s="436"/>
      <c r="F40" s="439"/>
      <c r="G40" s="436"/>
      <c r="H40" s="439"/>
      <c r="I40" s="430"/>
      <c r="J40" s="433"/>
    </row>
    <row r="41" spans="1:10" ht="30" x14ac:dyDescent="0.25">
      <c r="A41" s="78">
        <v>5.3</v>
      </c>
      <c r="B41" s="10" t="s">
        <v>68</v>
      </c>
      <c r="C41" s="349"/>
      <c r="D41" s="349"/>
      <c r="E41" s="436"/>
      <c r="F41" s="439"/>
      <c r="G41" s="436"/>
      <c r="H41" s="439"/>
      <c r="I41" s="430"/>
      <c r="J41" s="433"/>
    </row>
    <row r="42" spans="1:10" x14ac:dyDescent="0.25">
      <c r="A42" s="78">
        <v>5.4</v>
      </c>
      <c r="B42" s="8" t="s">
        <v>35</v>
      </c>
      <c r="C42" s="349"/>
      <c r="D42" s="349"/>
      <c r="E42" s="436"/>
      <c r="F42" s="439"/>
      <c r="G42" s="436"/>
      <c r="H42" s="439"/>
      <c r="I42" s="430"/>
      <c r="J42" s="433"/>
    </row>
    <row r="43" spans="1:10" ht="15.75" thickBot="1" x14ac:dyDescent="0.3">
      <c r="A43" s="79">
        <v>5.5</v>
      </c>
      <c r="B43" s="40" t="s">
        <v>36</v>
      </c>
      <c r="C43" s="350"/>
      <c r="D43" s="350"/>
      <c r="E43" s="437"/>
      <c r="F43" s="440"/>
      <c r="G43" s="437"/>
      <c r="H43" s="440"/>
      <c r="I43" s="431"/>
      <c r="J43" s="434"/>
    </row>
    <row r="44" spans="1:10" ht="30" customHeight="1" thickBot="1" x14ac:dyDescent="0.3">
      <c r="A44" s="307">
        <v>6</v>
      </c>
      <c r="B44" s="314" t="s">
        <v>37</v>
      </c>
      <c r="C44" s="309" t="s">
        <v>121</v>
      </c>
      <c r="D44" s="309"/>
      <c r="E44" s="309" t="s">
        <v>122</v>
      </c>
      <c r="F44" s="309"/>
      <c r="G44" s="309" t="s">
        <v>123</v>
      </c>
      <c r="H44" s="309"/>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78">
        <v>6.1</v>
      </c>
      <c r="B46" s="39" t="s">
        <v>38</v>
      </c>
      <c r="C46" s="121" t="s">
        <v>61</v>
      </c>
      <c r="D46" s="81"/>
      <c r="E46" s="123" t="s">
        <v>61</v>
      </c>
      <c r="F46" s="7"/>
      <c r="G46" s="123" t="s">
        <v>128</v>
      </c>
      <c r="H46" s="120" t="s">
        <v>212</v>
      </c>
      <c r="I46" s="429"/>
      <c r="J46" s="441" t="s">
        <v>1200</v>
      </c>
    </row>
    <row r="47" spans="1:10" ht="24.75" customHeight="1" x14ac:dyDescent="0.25">
      <c r="A47" s="78">
        <v>6.2</v>
      </c>
      <c r="B47" s="133" t="s">
        <v>69</v>
      </c>
      <c r="C47" s="121" t="s">
        <v>61</v>
      </c>
      <c r="D47" s="81"/>
      <c r="E47" s="123" t="s">
        <v>61</v>
      </c>
      <c r="F47" s="85"/>
      <c r="G47" s="81"/>
      <c r="H47" s="75"/>
      <c r="I47" s="430"/>
      <c r="J47" s="442"/>
    </row>
    <row r="48" spans="1:10" ht="43.5" customHeight="1" x14ac:dyDescent="0.25">
      <c r="A48" s="78">
        <v>6.3</v>
      </c>
      <c r="B48" s="39" t="s">
        <v>264</v>
      </c>
      <c r="C48" s="121" t="s">
        <v>61</v>
      </c>
      <c r="D48" s="81"/>
      <c r="E48" s="123" t="s">
        <v>61</v>
      </c>
      <c r="F48" s="75"/>
      <c r="G48" s="3" t="s">
        <v>133</v>
      </c>
      <c r="H48" s="75">
        <v>102</v>
      </c>
      <c r="I48" s="430"/>
      <c r="J48" s="442"/>
    </row>
    <row r="49" spans="1:11" ht="60.75" customHeight="1" thickBot="1" x14ac:dyDescent="0.3">
      <c r="A49" s="78">
        <v>6.4</v>
      </c>
      <c r="B49" s="40" t="s">
        <v>71</v>
      </c>
      <c r="C49" s="121" t="s">
        <v>61</v>
      </c>
      <c r="D49" s="82"/>
      <c r="E49" s="124" t="s">
        <v>61</v>
      </c>
      <c r="F49" s="77"/>
      <c r="G49" s="125" t="s">
        <v>133</v>
      </c>
      <c r="H49" s="126" t="s">
        <v>224</v>
      </c>
      <c r="I49" s="431"/>
      <c r="J49" s="443"/>
    </row>
    <row r="50" spans="1:11" ht="30" customHeight="1" thickBot="1" x14ac:dyDescent="0.3">
      <c r="A50" s="307">
        <v>7</v>
      </c>
      <c r="B50" s="324" t="s">
        <v>262</v>
      </c>
      <c r="C50" s="309" t="s">
        <v>121</v>
      </c>
      <c r="D50" s="309"/>
      <c r="E50" s="309" t="s">
        <v>122</v>
      </c>
      <c r="F50" s="309"/>
      <c r="G50" s="309" t="s">
        <v>123</v>
      </c>
      <c r="H50" s="309"/>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78">
        <v>7.1</v>
      </c>
      <c r="B52" s="39" t="s">
        <v>40</v>
      </c>
      <c r="C52" s="326" t="s">
        <v>133</v>
      </c>
      <c r="D52" s="351">
        <v>215</v>
      </c>
      <c r="E52" s="326" t="s">
        <v>133</v>
      </c>
      <c r="F52" s="302">
        <v>217</v>
      </c>
      <c r="G52" s="326" t="s">
        <v>133</v>
      </c>
      <c r="H52" s="302">
        <v>213</v>
      </c>
      <c r="I52" s="354" t="s">
        <v>154</v>
      </c>
      <c r="J52" s="50"/>
    </row>
    <row r="53" spans="1:11" ht="30" x14ac:dyDescent="0.25">
      <c r="A53" s="78">
        <v>7.2</v>
      </c>
      <c r="B53" s="39" t="s">
        <v>72</v>
      </c>
      <c r="C53" s="349"/>
      <c r="D53" s="351"/>
      <c r="E53" s="349"/>
      <c r="F53" s="302"/>
      <c r="G53" s="349"/>
      <c r="H53" s="302"/>
      <c r="I53" s="320"/>
      <c r="J53" s="50"/>
    </row>
    <row r="54" spans="1:11" ht="30.75" thickBot="1" x14ac:dyDescent="0.3">
      <c r="A54" s="79">
        <v>7.3</v>
      </c>
      <c r="B54" s="40" t="s">
        <v>41</v>
      </c>
      <c r="C54" s="350"/>
      <c r="D54" s="352"/>
      <c r="E54" s="350"/>
      <c r="F54" s="353"/>
      <c r="G54" s="350"/>
      <c r="H54" s="353"/>
      <c r="I54" s="321"/>
      <c r="J54" s="51"/>
    </row>
    <row r="55" spans="1:11" x14ac:dyDescent="0.25">
      <c r="A55" s="47">
        <v>8</v>
      </c>
      <c r="B55" s="61" t="s">
        <v>42</v>
      </c>
      <c r="C55" s="355" t="s">
        <v>14</v>
      </c>
      <c r="D55" s="356"/>
      <c r="E55" s="357"/>
      <c r="F55" s="84" t="s">
        <v>15</v>
      </c>
      <c r="G55" s="88"/>
      <c r="H55" s="84" t="s">
        <v>15</v>
      </c>
      <c r="I55" s="52" t="s">
        <v>16</v>
      </c>
      <c r="J55" s="55" t="s">
        <v>17</v>
      </c>
    </row>
    <row r="56" spans="1:11" x14ac:dyDescent="0.25">
      <c r="A56" s="78">
        <v>8.1</v>
      </c>
      <c r="B56" s="39" t="s">
        <v>43</v>
      </c>
      <c r="C56" s="409" t="s">
        <v>142</v>
      </c>
      <c r="D56" s="409"/>
      <c r="E56" s="409"/>
      <c r="F56" s="14" t="s">
        <v>215</v>
      </c>
      <c r="G56" s="95"/>
      <c r="H56" s="93"/>
      <c r="I56" s="331" t="s">
        <v>154</v>
      </c>
      <c r="J56" s="410" t="s">
        <v>1200</v>
      </c>
    </row>
    <row r="57" spans="1:11" x14ac:dyDescent="0.25">
      <c r="A57" s="78">
        <v>8.1999999999999993</v>
      </c>
      <c r="B57" s="39" t="s">
        <v>44</v>
      </c>
      <c r="C57" s="409" t="s">
        <v>214</v>
      </c>
      <c r="D57" s="409"/>
      <c r="E57" s="409"/>
      <c r="F57" s="14" t="s">
        <v>215</v>
      </c>
      <c r="G57" s="95"/>
      <c r="H57" s="93"/>
      <c r="I57" s="331"/>
      <c r="J57" s="411"/>
    </row>
    <row r="58" spans="1:11" x14ac:dyDescent="0.25">
      <c r="A58" s="78">
        <v>8.3000000000000007</v>
      </c>
      <c r="B58" s="8" t="s">
        <v>45</v>
      </c>
      <c r="C58" s="413" t="s">
        <v>133</v>
      </c>
      <c r="D58" s="414"/>
      <c r="E58" s="415"/>
      <c r="F58" s="422" t="s">
        <v>215</v>
      </c>
      <c r="G58" s="425"/>
      <c r="H58" s="426"/>
      <c r="I58" s="331"/>
      <c r="J58" s="411"/>
    </row>
    <row r="59" spans="1:11" ht="30" x14ac:dyDescent="0.25">
      <c r="A59" s="78">
        <v>8.4</v>
      </c>
      <c r="B59" s="8" t="s">
        <v>46</v>
      </c>
      <c r="C59" s="416"/>
      <c r="D59" s="417"/>
      <c r="E59" s="418"/>
      <c r="F59" s="423"/>
      <c r="G59" s="425"/>
      <c r="H59" s="427"/>
      <c r="I59" s="331"/>
      <c r="J59" s="411"/>
    </row>
    <row r="60" spans="1:11" ht="36.75" customHeight="1" x14ac:dyDescent="0.25">
      <c r="A60" s="78">
        <v>8.5</v>
      </c>
      <c r="B60" s="8" t="s">
        <v>73</v>
      </c>
      <c r="C60" s="416"/>
      <c r="D60" s="417"/>
      <c r="E60" s="418"/>
      <c r="F60" s="423"/>
      <c r="G60" s="425"/>
      <c r="H60" s="427"/>
      <c r="I60" s="331"/>
      <c r="J60" s="411"/>
    </row>
    <row r="61" spans="1:11" x14ac:dyDescent="0.25">
      <c r="A61" s="78">
        <v>8.6</v>
      </c>
      <c r="B61" s="8" t="s">
        <v>74</v>
      </c>
      <c r="C61" s="416"/>
      <c r="D61" s="417"/>
      <c r="E61" s="418"/>
      <c r="F61" s="423"/>
      <c r="G61" s="425"/>
      <c r="H61" s="427"/>
      <c r="I61" s="331"/>
      <c r="J61" s="411"/>
    </row>
    <row r="62" spans="1:11" x14ac:dyDescent="0.25">
      <c r="A62" s="78">
        <v>8.6999999999999993</v>
      </c>
      <c r="B62" s="8" t="s">
        <v>47</v>
      </c>
      <c r="C62" s="416"/>
      <c r="D62" s="417"/>
      <c r="E62" s="418"/>
      <c r="F62" s="423"/>
      <c r="G62" s="425"/>
      <c r="H62" s="427"/>
      <c r="I62" s="331"/>
      <c r="J62" s="411"/>
    </row>
    <row r="63" spans="1:11" x14ac:dyDescent="0.25">
      <c r="A63" s="78">
        <v>8.8000000000000007</v>
      </c>
      <c r="B63" s="8" t="s">
        <v>75</v>
      </c>
      <c r="C63" s="416"/>
      <c r="D63" s="417"/>
      <c r="E63" s="418"/>
      <c r="F63" s="423"/>
      <c r="G63" s="425"/>
      <c r="H63" s="427"/>
      <c r="I63" s="331"/>
      <c r="J63" s="411"/>
      <c r="K63" s="1"/>
    </row>
    <row r="64" spans="1:11" ht="19.5" customHeight="1" x14ac:dyDescent="0.3">
      <c r="A64" s="78">
        <v>8.9</v>
      </c>
      <c r="B64" s="11" t="s">
        <v>76</v>
      </c>
      <c r="C64" s="416"/>
      <c r="D64" s="417"/>
      <c r="E64" s="418"/>
      <c r="F64" s="423"/>
      <c r="G64" s="425"/>
      <c r="H64" s="427"/>
      <c r="I64" s="331"/>
      <c r="J64" s="411"/>
      <c r="K64" s="2"/>
    </row>
    <row r="65" spans="1:11" ht="16.5" x14ac:dyDescent="0.3">
      <c r="A65" s="43" t="s">
        <v>48</v>
      </c>
      <c r="B65" s="39" t="s">
        <v>49</v>
      </c>
      <c r="C65" s="419"/>
      <c r="D65" s="420"/>
      <c r="E65" s="421"/>
      <c r="F65" s="424"/>
      <c r="G65" s="425"/>
      <c r="H65" s="428"/>
      <c r="I65" s="331"/>
      <c r="J65" s="411"/>
      <c r="K65" s="2"/>
    </row>
    <row r="66" spans="1:11" ht="30.75" thickBot="1" x14ac:dyDescent="0.3">
      <c r="A66" s="43" t="s">
        <v>50</v>
      </c>
      <c r="B66" s="40" t="s">
        <v>77</v>
      </c>
      <c r="C66" s="348" t="s">
        <v>133</v>
      </c>
      <c r="D66" s="348"/>
      <c r="E66" s="348"/>
      <c r="F66" s="15" t="s">
        <v>223</v>
      </c>
      <c r="G66" s="95"/>
      <c r="H66" s="271"/>
      <c r="I66" s="332"/>
      <c r="J66" s="412"/>
      <c r="K66" s="44"/>
    </row>
    <row r="67" spans="1:11" ht="30" customHeight="1" thickBot="1" x14ac:dyDescent="0.3">
      <c r="A67" s="307">
        <v>9</v>
      </c>
      <c r="B67" s="324" t="s">
        <v>51</v>
      </c>
      <c r="C67" s="309" t="s">
        <v>121</v>
      </c>
      <c r="D67" s="309"/>
      <c r="E67" s="309" t="s">
        <v>122</v>
      </c>
      <c r="F67" s="309"/>
      <c r="G67" s="309" t="s">
        <v>123</v>
      </c>
      <c r="H67" s="309"/>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78">
        <v>9.1</v>
      </c>
      <c r="B69" s="37" t="s">
        <v>78</v>
      </c>
      <c r="C69" s="326" t="s">
        <v>133</v>
      </c>
      <c r="D69" s="326">
        <v>248</v>
      </c>
      <c r="E69" s="326"/>
      <c r="F69" s="328"/>
      <c r="G69" s="326"/>
      <c r="H69" s="328"/>
      <c r="I69" s="320"/>
      <c r="J69" s="322"/>
    </row>
    <row r="70" spans="1:11" x14ac:dyDescent="0.25">
      <c r="A70" s="78">
        <v>9.1999999999999993</v>
      </c>
      <c r="B70" s="38" t="s">
        <v>52</v>
      </c>
      <c r="C70" s="327"/>
      <c r="D70" s="327"/>
      <c r="E70" s="327"/>
      <c r="F70" s="329"/>
      <c r="G70" s="327"/>
      <c r="H70" s="329"/>
      <c r="I70" s="320"/>
      <c r="J70" s="322"/>
    </row>
    <row r="71" spans="1:11" ht="30.75" thickBot="1" x14ac:dyDescent="0.3">
      <c r="A71" s="79">
        <v>9.3000000000000007</v>
      </c>
      <c r="B71" s="45" t="s">
        <v>53</v>
      </c>
      <c r="C71" s="124" t="s">
        <v>133</v>
      </c>
      <c r="D71" s="82">
        <v>249</v>
      </c>
      <c r="E71" s="82"/>
      <c r="F71" s="77"/>
      <c r="G71" s="82"/>
      <c r="H71" s="77"/>
      <c r="I71" s="321"/>
      <c r="J71" s="323"/>
    </row>
    <row r="72" spans="1:11" ht="30" customHeight="1" thickBot="1" x14ac:dyDescent="0.3">
      <c r="A72" s="307">
        <v>10</v>
      </c>
      <c r="B72" s="324" t="s">
        <v>54</v>
      </c>
      <c r="C72" s="309" t="s">
        <v>121</v>
      </c>
      <c r="D72" s="309"/>
      <c r="E72" s="309" t="s">
        <v>122</v>
      </c>
      <c r="F72" s="309"/>
      <c r="G72" s="309" t="s">
        <v>123</v>
      </c>
      <c r="H72" s="309"/>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68.25" customHeight="1" thickBot="1" x14ac:dyDescent="0.3">
      <c r="A74" s="79">
        <v>10.1</v>
      </c>
      <c r="B74" s="40" t="s">
        <v>55</v>
      </c>
      <c r="C74" s="82"/>
      <c r="D74" s="82"/>
      <c r="E74" s="16"/>
      <c r="F74" s="17"/>
      <c r="G74" s="937" t="s">
        <v>130</v>
      </c>
      <c r="H74" s="131" t="s">
        <v>225</v>
      </c>
      <c r="I74" s="18"/>
      <c r="J74" s="936" t="s">
        <v>1229</v>
      </c>
    </row>
    <row r="75" spans="1:11" ht="30" customHeight="1" thickBot="1" x14ac:dyDescent="0.3">
      <c r="A75" s="307">
        <v>12</v>
      </c>
      <c r="B75" s="314" t="s">
        <v>56</v>
      </c>
      <c r="C75" s="309" t="s">
        <v>121</v>
      </c>
      <c r="D75" s="309"/>
      <c r="E75" s="309" t="s">
        <v>122</v>
      </c>
      <c r="F75" s="309"/>
      <c r="G75" s="309" t="s">
        <v>123</v>
      </c>
      <c r="H75" s="309"/>
      <c r="I75" s="310"/>
      <c r="J75" s="312"/>
    </row>
    <row r="76" spans="1:11" ht="30" customHeight="1" x14ac:dyDescent="0.25">
      <c r="A76" s="308"/>
      <c r="B76" s="315"/>
      <c r="C76" s="316" t="s">
        <v>14</v>
      </c>
      <c r="D76" s="317"/>
      <c r="E76" s="318" t="s">
        <v>14</v>
      </c>
      <c r="F76" s="319"/>
      <c r="G76" s="318" t="s">
        <v>14</v>
      </c>
      <c r="H76" s="319"/>
      <c r="I76" s="311"/>
      <c r="J76" s="313"/>
    </row>
    <row r="77" spans="1:11" x14ac:dyDescent="0.25">
      <c r="A77" s="78">
        <v>12.1</v>
      </c>
      <c r="B77" s="66" t="s">
        <v>57</v>
      </c>
      <c r="C77" s="301" t="s">
        <v>218</v>
      </c>
      <c r="D77" s="302"/>
      <c r="E77" s="303" t="s">
        <v>219</v>
      </c>
      <c r="F77" s="302"/>
      <c r="G77" s="303" t="s">
        <v>133</v>
      </c>
      <c r="H77" s="302"/>
      <c r="I77" s="64"/>
      <c r="J77" s="53"/>
    </row>
    <row r="78" spans="1:11" ht="31.5" customHeight="1" x14ac:dyDescent="0.25">
      <c r="A78" s="78">
        <v>12.2</v>
      </c>
      <c r="B78" s="66" t="s">
        <v>58</v>
      </c>
      <c r="C78" s="301" t="s">
        <v>216</v>
      </c>
      <c r="D78" s="302"/>
      <c r="E78" s="303" t="s">
        <v>217</v>
      </c>
      <c r="F78" s="302"/>
      <c r="G78" s="303" t="s">
        <v>133</v>
      </c>
      <c r="H78" s="302"/>
      <c r="I78" s="64"/>
      <c r="J78" s="53"/>
    </row>
    <row r="79" spans="1:11" ht="15.75" thickBot="1" x14ac:dyDescent="0.3">
      <c r="A79" s="46">
        <v>12.3</v>
      </c>
      <c r="B79" s="67" t="s">
        <v>59</v>
      </c>
      <c r="C79" s="407" t="s">
        <v>220</v>
      </c>
      <c r="D79" s="408"/>
      <c r="E79" s="371" t="s">
        <v>221</v>
      </c>
      <c r="F79" s="408"/>
      <c r="G79" s="371" t="s">
        <v>222</v>
      </c>
      <c r="H79" s="408"/>
      <c r="I79" s="65"/>
      <c r="J79" s="60"/>
    </row>
    <row r="80" spans="1:11" ht="15.75" thickBot="1" x14ac:dyDescent="0.3">
      <c r="A80" s="76"/>
      <c r="B80" s="294" t="s">
        <v>117</v>
      </c>
      <c r="C80" s="938" t="s">
        <v>1230</v>
      </c>
      <c r="D80" s="938"/>
      <c r="E80" s="938"/>
      <c r="F80" s="938"/>
      <c r="G80" s="938"/>
      <c r="H80" s="938"/>
      <c r="I80" s="938"/>
      <c r="J80" s="938"/>
    </row>
  </sheetData>
  <mergeCells count="135">
    <mergeCell ref="I10:J10"/>
    <mergeCell ref="C11:D11"/>
    <mergeCell ref="E11:F11"/>
    <mergeCell ref="G11:H11"/>
    <mergeCell ref="C12:D12"/>
    <mergeCell ref="E12:F12"/>
    <mergeCell ref="G12:H12"/>
    <mergeCell ref="C2:H2"/>
    <mergeCell ref="C4:H4"/>
    <mergeCell ref="C8:H8"/>
    <mergeCell ref="C9:H9"/>
    <mergeCell ref="C10:H10"/>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34:I36"/>
    <mergeCell ref="J34:J36"/>
    <mergeCell ref="A37:A38"/>
    <mergeCell ref="B37:B38"/>
    <mergeCell ref="C37:D37"/>
    <mergeCell ref="E37:F37"/>
    <mergeCell ref="G37:H37"/>
    <mergeCell ref="I37:I38"/>
    <mergeCell ref="J37:J38"/>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J46:J49"/>
    <mergeCell ref="I46:I49"/>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A67:A68"/>
    <mergeCell ref="B67:B68"/>
    <mergeCell ref="C67:D67"/>
    <mergeCell ref="E67:F67"/>
    <mergeCell ref="G67:H67"/>
    <mergeCell ref="I67:I68"/>
    <mergeCell ref="C55:E55"/>
    <mergeCell ref="C56:E56"/>
    <mergeCell ref="I56:I66"/>
    <mergeCell ref="J67:J68"/>
    <mergeCell ref="C69:C70"/>
    <mergeCell ref="D69:D70"/>
    <mergeCell ref="E69:E70"/>
    <mergeCell ref="F69:F70"/>
    <mergeCell ref="G69:G70"/>
    <mergeCell ref="H69:H70"/>
    <mergeCell ref="I69:I71"/>
    <mergeCell ref="J69:J71"/>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C80:J80"/>
    <mergeCell ref="C79:D79"/>
    <mergeCell ref="E79:F79"/>
    <mergeCell ref="G79:H79"/>
    <mergeCell ref="G76:H76"/>
    <mergeCell ref="C77:D77"/>
    <mergeCell ref="E77:F77"/>
    <mergeCell ref="G77:H77"/>
    <mergeCell ref="C78:D78"/>
    <mergeCell ref="E78:F78"/>
    <mergeCell ref="G78:H78"/>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80" zoomScaleNormal="80" workbookViewId="0">
      <selection activeCell="B67" sqref="B67:B68"/>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40</v>
      </c>
      <c r="D8" s="400"/>
      <c r="E8" s="400"/>
      <c r="F8" s="400"/>
      <c r="G8" s="71"/>
      <c r="H8" s="71"/>
    </row>
    <row r="9" spans="1:8" ht="31.5" customHeight="1" x14ac:dyDescent="0.25">
      <c r="A9" s="68" t="s">
        <v>3</v>
      </c>
      <c r="B9" s="69" t="s">
        <v>4</v>
      </c>
      <c r="C9" s="400" t="s">
        <v>687</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688</v>
      </c>
      <c r="D11" s="400"/>
      <c r="E11" s="400" t="s">
        <v>689</v>
      </c>
      <c r="F11" s="400"/>
      <c r="G11" s="34"/>
      <c r="H11" s="35"/>
    </row>
    <row r="12" spans="1:8" x14ac:dyDescent="0.25">
      <c r="A12" s="68" t="s">
        <v>9</v>
      </c>
      <c r="B12" s="69" t="s">
        <v>10</v>
      </c>
      <c r="C12" s="393" t="s">
        <v>545</v>
      </c>
      <c r="D12" s="393"/>
      <c r="E12" s="393" t="s">
        <v>690</v>
      </c>
      <c r="F12" s="393"/>
    </row>
    <row r="13" spans="1:8" x14ac:dyDescent="0.25">
      <c r="A13" s="68" t="s">
        <v>11</v>
      </c>
      <c r="B13" s="69" t="s">
        <v>12</v>
      </c>
      <c r="C13" s="393"/>
      <c r="D13" s="393"/>
      <c r="E13" s="393"/>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274</v>
      </c>
      <c r="G16" s="379" t="s">
        <v>154</v>
      </c>
      <c r="H16" s="382"/>
    </row>
    <row r="17" spans="1:8" x14ac:dyDescent="0.25">
      <c r="A17" s="167">
        <v>1.2</v>
      </c>
      <c r="B17" s="6" t="s">
        <v>52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457</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691</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154" t="s">
        <v>133</v>
      </c>
      <c r="E34" s="154" t="s">
        <v>133</v>
      </c>
      <c r="F34" s="156" t="s">
        <v>692</v>
      </c>
      <c r="G34" s="354" t="s">
        <v>154</v>
      </c>
      <c r="H34" s="322"/>
    </row>
    <row r="35" spans="1:8" x14ac:dyDescent="0.25">
      <c r="A35" s="167">
        <v>4.2</v>
      </c>
      <c r="B35" s="8" t="s">
        <v>33</v>
      </c>
      <c r="C35" s="154" t="s">
        <v>133</v>
      </c>
      <c r="D35" s="154" t="s">
        <v>133</v>
      </c>
      <c r="E35" s="3" t="s">
        <v>133</v>
      </c>
      <c r="F35" s="156" t="s">
        <v>692</v>
      </c>
      <c r="G35" s="320"/>
      <c r="H35" s="322"/>
    </row>
    <row r="36" spans="1:8" ht="15.75" thickBot="1" x14ac:dyDescent="0.3">
      <c r="A36" s="169">
        <v>4.3</v>
      </c>
      <c r="B36" s="9" t="s">
        <v>62</v>
      </c>
      <c r="C36" s="155" t="s">
        <v>693</v>
      </c>
      <c r="D36" s="155">
        <v>105</v>
      </c>
      <c r="E36" s="155" t="s">
        <v>693</v>
      </c>
      <c r="F36" s="157">
        <v>43</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332</v>
      </c>
      <c r="C39" s="326" t="s">
        <v>133</v>
      </c>
      <c r="D39" s="326" t="s">
        <v>694</v>
      </c>
      <c r="E39" s="358" t="s">
        <v>133</v>
      </c>
      <c r="F39" s="361" t="s">
        <v>695</v>
      </c>
      <c r="G39" s="364" t="s">
        <v>154</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4"/>
      <c r="F46" s="156"/>
      <c r="G46" s="50"/>
      <c r="H46" s="53"/>
    </row>
    <row r="47" spans="1:8" x14ac:dyDescent="0.25">
      <c r="A47" s="167">
        <v>6.2</v>
      </c>
      <c r="B47" s="39" t="s">
        <v>69</v>
      </c>
      <c r="C47" s="154"/>
      <c r="D47" s="154"/>
      <c r="E47" s="154"/>
      <c r="F47" s="156"/>
      <c r="G47" s="50"/>
      <c r="H47" s="53"/>
    </row>
    <row r="48" spans="1:8" ht="30" x14ac:dyDescent="0.25">
      <c r="A48" s="167">
        <v>6.3</v>
      </c>
      <c r="B48" s="39" t="s">
        <v>268</v>
      </c>
      <c r="C48" s="154"/>
      <c r="D48" s="154"/>
      <c r="E48" s="154"/>
      <c r="F48" s="156"/>
      <c r="G48" s="50"/>
      <c r="H48" s="53"/>
    </row>
    <row r="49" spans="1:9" ht="45.75" thickBot="1" x14ac:dyDescent="0.3">
      <c r="A49" s="167">
        <v>6.4</v>
      </c>
      <c r="B49" s="40" t="s">
        <v>71</v>
      </c>
      <c r="C49" s="155" t="s">
        <v>133</v>
      </c>
      <c r="D49" s="155" t="s">
        <v>696</v>
      </c>
      <c r="E49" s="155" t="s">
        <v>133</v>
      </c>
      <c r="F49" s="157" t="s">
        <v>696</v>
      </c>
      <c r="G49" s="51" t="s">
        <v>154</v>
      </c>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163</v>
      </c>
      <c r="E52" s="326" t="s">
        <v>133</v>
      </c>
      <c r="F52" s="302" t="s">
        <v>697</v>
      </c>
      <c r="G52" s="354" t="s">
        <v>154</v>
      </c>
      <c r="H52" s="354"/>
    </row>
    <row r="53" spans="1:9" ht="30" x14ac:dyDescent="0.25">
      <c r="A53" s="167">
        <v>7.2</v>
      </c>
      <c r="B53" s="39" t="s">
        <v>72</v>
      </c>
      <c r="C53" s="349"/>
      <c r="D53" s="351"/>
      <c r="E53" s="349"/>
      <c r="F53" s="302"/>
      <c r="G53" s="320"/>
      <c r="H53" s="320"/>
    </row>
    <row r="54" spans="1:9" ht="30.75" thickBot="1" x14ac:dyDescent="0.3">
      <c r="A54" s="169">
        <v>7.3</v>
      </c>
      <c r="B54" s="40" t="s">
        <v>41</v>
      </c>
      <c r="C54" s="350"/>
      <c r="D54" s="352"/>
      <c r="E54" s="350"/>
      <c r="F54" s="353"/>
      <c r="G54" s="321"/>
      <c r="H54" s="32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284</v>
      </c>
      <c r="D56" s="330"/>
      <c r="E56" s="330"/>
      <c r="F56" s="345">
        <v>149</v>
      </c>
      <c r="G56" s="331" t="s">
        <v>154</v>
      </c>
      <c r="H56" s="333"/>
    </row>
    <row r="57" spans="1:9" x14ac:dyDescent="0.25">
      <c r="A57" s="167">
        <v>8.1999999999999993</v>
      </c>
      <c r="B57" s="39" t="s">
        <v>44</v>
      </c>
      <c r="C57" s="330" t="s">
        <v>698</v>
      </c>
      <c r="D57" s="330"/>
      <c r="E57" s="330"/>
      <c r="F57" s="346"/>
      <c r="G57" s="331"/>
      <c r="H57" s="334"/>
    </row>
    <row r="58" spans="1:9" x14ac:dyDescent="0.25">
      <c r="A58" s="167">
        <v>8.3000000000000007</v>
      </c>
      <c r="B58" s="8" t="s">
        <v>45</v>
      </c>
      <c r="C58" s="336" t="s">
        <v>133</v>
      </c>
      <c r="D58" s="337"/>
      <c r="E58" s="338"/>
      <c r="F58" s="346"/>
      <c r="G58" s="331"/>
      <c r="H58" s="334"/>
    </row>
    <row r="59" spans="1:9" ht="30" x14ac:dyDescent="0.25">
      <c r="A59" s="167">
        <v>8.4</v>
      </c>
      <c r="B59" s="8" t="s">
        <v>46</v>
      </c>
      <c r="C59" s="339"/>
      <c r="D59" s="340"/>
      <c r="E59" s="341"/>
      <c r="F59" s="346"/>
      <c r="G59" s="331"/>
      <c r="H59" s="334"/>
    </row>
    <row r="60" spans="1:9" ht="36.75" customHeight="1" x14ac:dyDescent="0.25">
      <c r="A60" s="167">
        <v>8.5</v>
      </c>
      <c r="B60" s="8" t="s">
        <v>73</v>
      </c>
      <c r="C60" s="339"/>
      <c r="D60" s="340"/>
      <c r="E60" s="341"/>
      <c r="F60" s="346"/>
      <c r="G60" s="331"/>
      <c r="H60" s="334"/>
    </row>
    <row r="61" spans="1:9" x14ac:dyDescent="0.25">
      <c r="A61" s="167">
        <v>8.6</v>
      </c>
      <c r="B61" s="8" t="s">
        <v>74</v>
      </c>
      <c r="C61" s="339"/>
      <c r="D61" s="340"/>
      <c r="E61" s="341"/>
      <c r="F61" s="346"/>
      <c r="G61" s="331"/>
      <c r="H61" s="334"/>
    </row>
    <row r="62" spans="1:9" x14ac:dyDescent="0.25">
      <c r="A62" s="167">
        <v>8.6999999999999993</v>
      </c>
      <c r="B62" s="8" t="s">
        <v>47</v>
      </c>
      <c r="C62" s="339"/>
      <c r="D62" s="340"/>
      <c r="E62" s="341"/>
      <c r="F62" s="346"/>
      <c r="G62" s="331"/>
      <c r="H62" s="334"/>
      <c r="I62" s="1"/>
    </row>
    <row r="63" spans="1:9" ht="31.5" customHeight="1" x14ac:dyDescent="0.3">
      <c r="A63" s="167">
        <v>8.8000000000000007</v>
      </c>
      <c r="B63" s="8" t="s">
        <v>75</v>
      </c>
      <c r="C63" s="339"/>
      <c r="D63" s="340"/>
      <c r="E63" s="341"/>
      <c r="F63" s="346"/>
      <c r="G63" s="331"/>
      <c r="H63" s="334"/>
      <c r="I63" s="2"/>
    </row>
    <row r="64" spans="1:9" ht="16.5" x14ac:dyDescent="0.3">
      <c r="A64" s="167">
        <v>8.9</v>
      </c>
      <c r="B64" s="11" t="s">
        <v>76</v>
      </c>
      <c r="C64" s="342"/>
      <c r="D64" s="343"/>
      <c r="E64" s="344"/>
      <c r="F64" s="347"/>
      <c r="G64" s="331"/>
      <c r="H64" s="334"/>
      <c r="I64" s="2"/>
    </row>
    <row r="65" spans="1:9" ht="15.75" thickBot="1" x14ac:dyDescent="0.3">
      <c r="A65" s="5">
        <v>8.1</v>
      </c>
      <c r="B65" s="39" t="s">
        <v>49</v>
      </c>
      <c r="C65" s="348"/>
      <c r="D65" s="348"/>
      <c r="E65" s="348"/>
      <c r="F65" s="21"/>
      <c r="G65" s="332"/>
      <c r="H65" s="335"/>
      <c r="I65" s="44"/>
    </row>
    <row r="66" spans="1:9" ht="30" customHeight="1" thickBot="1" x14ac:dyDescent="0.3">
      <c r="A66" s="307">
        <v>9</v>
      </c>
      <c r="B66" s="40" t="s">
        <v>77</v>
      </c>
      <c r="C66" s="644" t="s">
        <v>133</v>
      </c>
      <c r="D66" s="645"/>
      <c r="E66" s="644" t="s">
        <v>699</v>
      </c>
      <c r="F66" s="645"/>
      <c r="G66" s="312" t="s">
        <v>16</v>
      </c>
      <c r="H66" s="312" t="s">
        <v>17</v>
      </c>
    </row>
    <row r="67" spans="1:9" ht="30" customHeight="1" thickBot="1" x14ac:dyDescent="0.3">
      <c r="A67" s="308"/>
      <c r="B67" s="324" t="s">
        <v>51</v>
      </c>
      <c r="C67" s="58" t="s">
        <v>14</v>
      </c>
      <c r="D67" s="59" t="s">
        <v>15</v>
      </c>
      <c r="E67" s="24" t="s">
        <v>14</v>
      </c>
      <c r="F67" s="57" t="s">
        <v>15</v>
      </c>
      <c r="G67" s="313"/>
      <c r="H67" s="313"/>
    </row>
    <row r="68" spans="1:9" ht="48" customHeight="1" x14ac:dyDescent="0.25">
      <c r="A68" s="167">
        <v>9.1</v>
      </c>
      <c r="B68" s="325"/>
      <c r="C68" s="326" t="s">
        <v>133</v>
      </c>
      <c r="D68" s="326">
        <v>182</v>
      </c>
      <c r="E68" s="326" t="s">
        <v>61</v>
      </c>
      <c r="F68" s="328"/>
      <c r="G68" s="380" t="s">
        <v>1184</v>
      </c>
      <c r="H68" s="732" t="s">
        <v>1197</v>
      </c>
    </row>
    <row r="69" spans="1:9" ht="56.25" customHeight="1" x14ac:dyDescent="0.25">
      <c r="A69" s="167">
        <v>9.1999999999999993</v>
      </c>
      <c r="B69" s="37" t="s">
        <v>78</v>
      </c>
      <c r="C69" s="327"/>
      <c r="D69" s="327"/>
      <c r="E69" s="327"/>
      <c r="F69" s="329"/>
      <c r="G69" s="380"/>
      <c r="H69" s="331"/>
    </row>
    <row r="70" spans="1:9" ht="105.75" customHeight="1" thickBot="1" x14ac:dyDescent="0.3">
      <c r="A70" s="169">
        <v>9.3000000000000007</v>
      </c>
      <c r="B70" s="38" t="s">
        <v>52</v>
      </c>
      <c r="C70" s="155" t="s">
        <v>133</v>
      </c>
      <c r="D70" s="155">
        <v>182</v>
      </c>
      <c r="E70" s="155"/>
      <c r="F70" s="157"/>
      <c r="G70" s="381"/>
      <c r="H70" s="332"/>
    </row>
    <row r="71" spans="1:9" ht="30" customHeight="1" thickBot="1" x14ac:dyDescent="0.3">
      <c r="A71" s="307">
        <v>10</v>
      </c>
      <c r="B71" s="45" t="s">
        <v>53</v>
      </c>
      <c r="C71" s="279" t="s">
        <v>133</v>
      </c>
      <c r="D71" s="280" t="s">
        <v>1198</v>
      </c>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96"/>
      <c r="D73" s="97"/>
      <c r="E73" s="98"/>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c r="D76" s="302"/>
      <c r="E76" s="303"/>
      <c r="F76" s="302"/>
      <c r="G76" s="64"/>
      <c r="H76" s="53"/>
    </row>
    <row r="77" spans="1:9" ht="31.5" customHeight="1" x14ac:dyDescent="0.25">
      <c r="A77" s="167">
        <v>12.2</v>
      </c>
      <c r="B77" s="66" t="s">
        <v>57</v>
      </c>
      <c r="C77" s="301" t="s">
        <v>133</v>
      </c>
      <c r="D77" s="302"/>
      <c r="E77" s="303" t="s">
        <v>133</v>
      </c>
      <c r="F77" s="302"/>
      <c r="G77" s="223" t="s">
        <v>154</v>
      </c>
      <c r="H77" s="53"/>
    </row>
    <row r="78" spans="1:9" ht="15.75" thickBot="1" x14ac:dyDescent="0.3">
      <c r="A78" s="46">
        <v>12.3</v>
      </c>
      <c r="B78" s="66" t="s">
        <v>58</v>
      </c>
      <c r="C78" s="401" t="s">
        <v>133</v>
      </c>
      <c r="D78" s="353"/>
      <c r="E78" s="515" t="s">
        <v>133</v>
      </c>
      <c r="F78" s="353"/>
      <c r="G78" s="224" t="s">
        <v>154</v>
      </c>
      <c r="H78" s="60"/>
    </row>
    <row r="79" spans="1:9" ht="19.5" thickBot="1" x14ac:dyDescent="0.3">
      <c r="A79" s="603" t="s">
        <v>60</v>
      </c>
      <c r="B79" s="604"/>
      <c r="C79" s="624"/>
      <c r="D79" s="625"/>
      <c r="E79" s="624"/>
      <c r="F79" s="625"/>
      <c r="G79" s="217" t="s">
        <v>382</v>
      </c>
      <c r="H79" s="62"/>
    </row>
    <row r="83" spans="2:2" x14ac:dyDescent="0.25">
      <c r="B83" s="225"/>
    </row>
    <row r="84" spans="2:2" x14ac:dyDescent="0.25">
      <c r="B84" s="225"/>
    </row>
    <row r="85" spans="2:2" x14ac:dyDescent="0.25">
      <c r="B85" s="226"/>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F56:F64"/>
    <mergeCell ref="G56:G65"/>
    <mergeCell ref="H56:H65"/>
    <mergeCell ref="C57:E57"/>
    <mergeCell ref="C58:E64"/>
    <mergeCell ref="C65:E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scale="44" fitToHeight="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16" sqref="C16:E22"/>
    </sheetView>
  </sheetViews>
  <sheetFormatPr baseColWidth="10" defaultRowHeight="15" x14ac:dyDescent="0.25"/>
  <cols>
    <col min="1" max="1" width="11.42578125" style="30"/>
    <col min="2" max="2" width="69.42578125" style="30" customWidth="1"/>
    <col min="3" max="3" width="16.5703125" style="30" customWidth="1"/>
    <col min="4" max="4" width="21.7109375" style="30" customWidth="1"/>
    <col min="5" max="5" width="17" style="30" customWidth="1"/>
    <col min="6" max="6" width="25.85546875" style="30" customWidth="1"/>
    <col min="7" max="7" width="19.42578125" style="30" customWidth="1"/>
    <col min="8" max="8" width="52.85546875" style="30" customWidth="1"/>
    <col min="9" max="16384" width="11.42578125" style="30"/>
  </cols>
  <sheetData>
    <row r="2" spans="1:8" ht="18.75" x14ac:dyDescent="0.25">
      <c r="A2" s="182"/>
      <c r="C2" s="399" t="s">
        <v>64</v>
      </c>
      <c r="D2" s="399"/>
      <c r="E2" s="399"/>
      <c r="F2" s="399"/>
      <c r="G2" s="72"/>
      <c r="H2" s="72"/>
    </row>
    <row r="3" spans="1:8" x14ac:dyDescent="0.25">
      <c r="A3" s="182"/>
      <c r="C3" s="182"/>
      <c r="D3" s="182"/>
      <c r="E3" s="182"/>
      <c r="G3" s="182"/>
    </row>
    <row r="4" spans="1:8" ht="18.75" x14ac:dyDescent="0.25">
      <c r="A4" s="182"/>
      <c r="C4" s="399" t="s">
        <v>0</v>
      </c>
      <c r="D4" s="399"/>
      <c r="E4" s="399"/>
      <c r="F4" s="399"/>
      <c r="G4" s="72"/>
      <c r="H4" s="72"/>
    </row>
    <row r="5" spans="1:8" ht="18.75" x14ac:dyDescent="0.25">
      <c r="A5" s="72"/>
      <c r="B5" s="72"/>
      <c r="C5" s="72"/>
      <c r="D5" s="72"/>
      <c r="E5" s="72"/>
      <c r="F5" s="72"/>
      <c r="G5" s="72"/>
      <c r="H5" s="72"/>
    </row>
    <row r="6" spans="1:8" x14ac:dyDescent="0.25">
      <c r="A6" s="182"/>
      <c r="C6" s="182"/>
      <c r="D6" s="31"/>
      <c r="E6" s="182"/>
      <c r="F6" s="31"/>
      <c r="G6" s="31"/>
      <c r="H6" s="31"/>
    </row>
    <row r="7" spans="1:8" x14ac:dyDescent="0.25">
      <c r="A7" s="182"/>
      <c r="C7" s="31"/>
      <c r="D7" s="182"/>
      <c r="E7" s="31"/>
      <c r="F7" s="182"/>
      <c r="G7" s="182"/>
    </row>
    <row r="8" spans="1:8" x14ac:dyDescent="0.25">
      <c r="A8" s="68" t="s">
        <v>1</v>
      </c>
      <c r="B8" s="69" t="s">
        <v>2</v>
      </c>
      <c r="C8" s="400" t="s">
        <v>700</v>
      </c>
      <c r="D8" s="400"/>
      <c r="E8" s="400"/>
      <c r="F8" s="400"/>
      <c r="G8" s="71"/>
      <c r="H8" s="71"/>
    </row>
    <row r="9" spans="1:8" x14ac:dyDescent="0.25">
      <c r="A9" s="68" t="s">
        <v>3</v>
      </c>
      <c r="B9" s="69" t="s">
        <v>4</v>
      </c>
      <c r="C9" s="400" t="s">
        <v>701</v>
      </c>
      <c r="D9" s="400"/>
      <c r="E9" s="400"/>
      <c r="F9" s="400"/>
      <c r="G9" s="71"/>
    </row>
    <row r="10" spans="1:8" x14ac:dyDescent="0.25">
      <c r="A10" s="68" t="s">
        <v>5</v>
      </c>
      <c r="B10" s="70" t="s">
        <v>6</v>
      </c>
      <c r="C10" s="400" t="s">
        <v>270</v>
      </c>
      <c r="D10" s="400"/>
      <c r="E10" s="400"/>
      <c r="F10" s="400"/>
      <c r="G10" s="71"/>
      <c r="H10" s="71"/>
    </row>
    <row r="11" spans="1:8" x14ac:dyDescent="0.25">
      <c r="A11" s="68" t="s">
        <v>7</v>
      </c>
      <c r="B11" s="69" t="s">
        <v>8</v>
      </c>
      <c r="C11" s="400" t="s">
        <v>702</v>
      </c>
      <c r="D11" s="400"/>
      <c r="E11" s="400" t="s">
        <v>703</v>
      </c>
      <c r="F11" s="400"/>
      <c r="G11" s="34"/>
      <c r="H11" s="35"/>
    </row>
    <row r="12" spans="1:8" x14ac:dyDescent="0.25">
      <c r="A12" s="68" t="s">
        <v>9</v>
      </c>
      <c r="B12" s="69" t="s">
        <v>10</v>
      </c>
      <c r="C12" s="393" t="s">
        <v>704</v>
      </c>
      <c r="D12" s="393"/>
      <c r="E12" s="393" t="s">
        <v>704</v>
      </c>
      <c r="F12" s="393"/>
      <c r="G12" s="182"/>
    </row>
    <row r="13" spans="1:8" x14ac:dyDescent="0.25">
      <c r="A13" s="68" t="s">
        <v>11</v>
      </c>
      <c r="B13" s="69" t="s">
        <v>12</v>
      </c>
      <c r="C13" s="393" t="s">
        <v>547</v>
      </c>
      <c r="D13" s="393"/>
      <c r="E13" s="393" t="s">
        <v>547</v>
      </c>
      <c r="F13" s="393"/>
      <c r="G13" s="182"/>
    </row>
    <row r="14" spans="1:8" ht="15.75" thickBot="1" x14ac:dyDescent="0.3">
      <c r="A14" s="32"/>
      <c r="B14" s="33"/>
      <c r="C14" s="36"/>
      <c r="D14" s="182"/>
      <c r="E14" s="36"/>
      <c r="F14" s="182"/>
      <c r="G14" s="182"/>
    </row>
    <row r="15" spans="1:8" x14ac:dyDescent="0.25">
      <c r="A15" s="47">
        <v>1</v>
      </c>
      <c r="B15" s="49" t="s">
        <v>13</v>
      </c>
      <c r="C15" s="355" t="s">
        <v>14</v>
      </c>
      <c r="D15" s="356"/>
      <c r="E15" s="357"/>
      <c r="F15" s="135" t="s">
        <v>15</v>
      </c>
      <c r="G15" s="52" t="s">
        <v>16</v>
      </c>
      <c r="H15" s="55" t="s">
        <v>17</v>
      </c>
    </row>
    <row r="16" spans="1:8" ht="38.25" customHeight="1" x14ac:dyDescent="0.25">
      <c r="A16" s="167">
        <v>1.1000000000000001</v>
      </c>
      <c r="B16" s="37" t="s">
        <v>18</v>
      </c>
      <c r="C16" s="455" t="s">
        <v>705</v>
      </c>
      <c r="D16" s="456"/>
      <c r="E16" s="756"/>
      <c r="F16" s="370" t="s">
        <v>706</v>
      </c>
      <c r="G16" s="379" t="s">
        <v>154</v>
      </c>
      <c r="H16" s="433"/>
    </row>
    <row r="17" spans="1:8" ht="50.25" customHeight="1" x14ac:dyDescent="0.25">
      <c r="A17" s="167">
        <v>1.2</v>
      </c>
      <c r="B17" s="6" t="s">
        <v>292</v>
      </c>
      <c r="C17" s="458"/>
      <c r="D17" s="459"/>
      <c r="E17" s="757"/>
      <c r="F17" s="395"/>
      <c r="G17" s="380"/>
      <c r="H17" s="636"/>
    </row>
    <row r="18" spans="1:8" ht="46.5" customHeight="1" x14ac:dyDescent="0.25">
      <c r="A18" s="167">
        <v>1.3</v>
      </c>
      <c r="B18" s="37" t="s">
        <v>19</v>
      </c>
      <c r="C18" s="458"/>
      <c r="D18" s="459"/>
      <c r="E18" s="757"/>
      <c r="F18" s="395"/>
      <c r="G18" s="380"/>
      <c r="H18" s="636"/>
    </row>
    <row r="19" spans="1:8" ht="68.25" customHeight="1" x14ac:dyDescent="0.25">
      <c r="A19" s="167">
        <v>1.4</v>
      </c>
      <c r="B19" s="37" t="s">
        <v>20</v>
      </c>
      <c r="C19" s="458"/>
      <c r="D19" s="459"/>
      <c r="E19" s="757"/>
      <c r="F19" s="395"/>
      <c r="G19" s="380"/>
      <c r="H19" s="636"/>
    </row>
    <row r="20" spans="1:8" ht="60" x14ac:dyDescent="0.25">
      <c r="A20" s="167">
        <v>1.5</v>
      </c>
      <c r="B20" s="37" t="s">
        <v>275</v>
      </c>
      <c r="C20" s="458"/>
      <c r="D20" s="459"/>
      <c r="E20" s="757"/>
      <c r="F20" s="395"/>
      <c r="G20" s="380"/>
      <c r="H20" s="636"/>
    </row>
    <row r="21" spans="1:8" ht="27.75" customHeight="1" x14ac:dyDescent="0.25">
      <c r="A21" s="167">
        <v>1.6</v>
      </c>
      <c r="B21" s="39" t="s">
        <v>21</v>
      </c>
      <c r="C21" s="458"/>
      <c r="D21" s="459"/>
      <c r="E21" s="757"/>
      <c r="F21" s="395"/>
      <c r="G21" s="380"/>
      <c r="H21" s="636"/>
    </row>
    <row r="22" spans="1:8" ht="61.5" customHeight="1" thickBot="1" x14ac:dyDescent="0.3">
      <c r="A22" s="169">
        <v>1.7</v>
      </c>
      <c r="B22" s="40" t="s">
        <v>22</v>
      </c>
      <c r="C22" s="461"/>
      <c r="D22" s="462"/>
      <c r="E22" s="758"/>
      <c r="F22" s="372"/>
      <c r="G22" s="381"/>
      <c r="H22" s="637"/>
    </row>
    <row r="23" spans="1:8" ht="30" customHeight="1" x14ac:dyDescent="0.25">
      <c r="A23" s="47">
        <v>2</v>
      </c>
      <c r="B23" s="48" t="s">
        <v>23</v>
      </c>
      <c r="C23" s="355" t="s">
        <v>14</v>
      </c>
      <c r="D23" s="356"/>
      <c r="E23" s="357"/>
      <c r="F23" s="135" t="s">
        <v>15</v>
      </c>
      <c r="G23" s="52" t="s">
        <v>16</v>
      </c>
      <c r="H23" s="56" t="s">
        <v>17</v>
      </c>
    </row>
    <row r="24" spans="1:8" ht="60" customHeight="1" x14ac:dyDescent="0.25">
      <c r="A24" s="167">
        <v>2.1</v>
      </c>
      <c r="B24" s="39" t="s">
        <v>24</v>
      </c>
      <c r="C24" s="383" t="s">
        <v>133</v>
      </c>
      <c r="D24" s="384"/>
      <c r="E24" s="385"/>
      <c r="F24" s="383" t="s">
        <v>707</v>
      </c>
      <c r="G24" s="379" t="s">
        <v>382</v>
      </c>
      <c r="H24" s="382"/>
    </row>
    <row r="25" spans="1:8" ht="42.75" customHeight="1" x14ac:dyDescent="0.25">
      <c r="A25" s="167">
        <v>2.2000000000000002</v>
      </c>
      <c r="B25" s="39" t="s">
        <v>25</v>
      </c>
      <c r="C25" s="386"/>
      <c r="D25" s="387"/>
      <c r="E25" s="388"/>
      <c r="F25" s="386"/>
      <c r="G25" s="380"/>
      <c r="H25" s="382"/>
    </row>
    <row r="26" spans="1:8" ht="105.75" customHeight="1" thickBot="1" x14ac:dyDescent="0.3">
      <c r="A26" s="167">
        <v>2.2999999999999998</v>
      </c>
      <c r="B26" s="73" t="s">
        <v>26</v>
      </c>
      <c r="C26" s="386"/>
      <c r="D26" s="387"/>
      <c r="E26" s="388"/>
      <c r="F26" s="386"/>
      <c r="G26" s="380"/>
      <c r="H26" s="382"/>
    </row>
    <row r="27" spans="1:8" ht="59.25" hidden="1" customHeight="1" thickBot="1" x14ac:dyDescent="0.3">
      <c r="A27" s="169">
        <v>2.4</v>
      </c>
      <c r="B27" s="40" t="s">
        <v>27</v>
      </c>
      <c r="C27" s="389"/>
      <c r="D27" s="390"/>
      <c r="E27" s="391"/>
      <c r="F27" s="389"/>
      <c r="G27" s="381"/>
      <c r="H27" s="392"/>
    </row>
    <row r="28" spans="1:8" ht="15.75" thickBot="1" x14ac:dyDescent="0.3">
      <c r="A28" s="307">
        <v>3</v>
      </c>
      <c r="B28" s="324" t="s">
        <v>267</v>
      </c>
      <c r="C28" s="556" t="str">
        <f>+C11</f>
        <v>LUIS GUILLERMO NARVAEZ 60% LIDER</v>
      </c>
      <c r="D28" s="556"/>
      <c r="E28" s="556" t="str">
        <f>+E11</f>
        <v>MIRS LATINOAMERICA S.A.S 40%</v>
      </c>
      <c r="F28" s="556"/>
      <c r="G28" s="312" t="s">
        <v>16</v>
      </c>
      <c r="H28" s="312" t="s">
        <v>17</v>
      </c>
    </row>
    <row r="29" spans="1:8" ht="46.5" customHeight="1" x14ac:dyDescent="0.25">
      <c r="A29" s="308"/>
      <c r="B29" s="325"/>
      <c r="C29" s="139" t="s">
        <v>14</v>
      </c>
      <c r="D29" s="145" t="s">
        <v>15</v>
      </c>
      <c r="E29" s="139" t="s">
        <v>14</v>
      </c>
      <c r="F29" s="145" t="s">
        <v>15</v>
      </c>
      <c r="G29" s="313"/>
      <c r="H29" s="313"/>
    </row>
    <row r="30" spans="1:8" ht="33.75" customHeight="1" x14ac:dyDescent="0.25">
      <c r="A30" s="167" t="s">
        <v>29</v>
      </c>
      <c r="B30" s="37" t="s">
        <v>18</v>
      </c>
      <c r="C30" s="370" t="s">
        <v>61</v>
      </c>
      <c r="D30" s="371"/>
      <c r="E30" s="370" t="s">
        <v>61</v>
      </c>
      <c r="F30" s="374"/>
      <c r="G30" s="354" t="s">
        <v>382</v>
      </c>
      <c r="H30" s="376"/>
    </row>
    <row r="31" spans="1:8" ht="33.75" customHeight="1" thickBot="1" x14ac:dyDescent="0.3">
      <c r="A31" s="169" t="s">
        <v>30</v>
      </c>
      <c r="B31" s="40" t="s">
        <v>31</v>
      </c>
      <c r="C31" s="372"/>
      <c r="D31" s="373"/>
      <c r="E31" s="372"/>
      <c r="F31" s="375"/>
      <c r="G31" s="321"/>
      <c r="H31" s="323"/>
    </row>
    <row r="32" spans="1:8" ht="15.75" thickBot="1" x14ac:dyDescent="0.3">
      <c r="A32" s="307">
        <v>4</v>
      </c>
      <c r="B32" s="377" t="s">
        <v>32</v>
      </c>
      <c r="C32" s="556" t="str">
        <f>+C28</f>
        <v>LUIS GUILLERMO NARVAEZ 60% LIDER</v>
      </c>
      <c r="D32" s="556"/>
      <c r="E32" s="556" t="str">
        <f>+E28</f>
        <v>MIRS LATINOAMERICA S.A.S 40%</v>
      </c>
      <c r="F32" s="556"/>
      <c r="G32" s="312" t="s">
        <v>16</v>
      </c>
      <c r="H32" s="312" t="s">
        <v>17</v>
      </c>
    </row>
    <row r="33" spans="1:8" ht="24.75" customHeight="1" x14ac:dyDescent="0.25">
      <c r="A33" s="308"/>
      <c r="B33" s="378"/>
      <c r="C33" s="139" t="s">
        <v>14</v>
      </c>
      <c r="D33" s="145" t="s">
        <v>15</v>
      </c>
      <c r="E33" s="139" t="s">
        <v>14</v>
      </c>
      <c r="F33" s="145" t="s">
        <v>15</v>
      </c>
      <c r="G33" s="313"/>
      <c r="H33" s="313"/>
    </row>
    <row r="34" spans="1:8" ht="63.75" customHeight="1" thickBot="1" x14ac:dyDescent="0.3">
      <c r="A34" s="167">
        <v>4.0999999999999996</v>
      </c>
      <c r="B34" s="8" t="s">
        <v>65</v>
      </c>
      <c r="C34" s="281" t="s">
        <v>133</v>
      </c>
      <c r="D34" s="282" t="s">
        <v>708</v>
      </c>
      <c r="E34" s="281" t="s">
        <v>133</v>
      </c>
      <c r="F34" s="283" t="s">
        <v>709</v>
      </c>
      <c r="G34" s="354" t="s">
        <v>382</v>
      </c>
      <c r="H34" s="759" t="s">
        <v>1204</v>
      </c>
    </row>
    <row r="35" spans="1:8" ht="35.25" customHeight="1" x14ac:dyDescent="0.25">
      <c r="A35" s="167">
        <v>4.2</v>
      </c>
      <c r="B35" s="8" t="s">
        <v>33</v>
      </c>
      <c r="C35" s="27" t="s">
        <v>133</v>
      </c>
      <c r="D35" s="27"/>
      <c r="E35" s="3" t="s">
        <v>133</v>
      </c>
      <c r="F35" s="290">
        <v>249</v>
      </c>
      <c r="G35" s="320"/>
      <c r="H35" s="596"/>
    </row>
    <row r="36" spans="1:8" ht="31.5" customHeight="1" thickBot="1" x14ac:dyDescent="0.3">
      <c r="A36" s="169">
        <v>4.3</v>
      </c>
      <c r="B36" s="9" t="s">
        <v>62</v>
      </c>
      <c r="C36" s="282" t="s">
        <v>280</v>
      </c>
      <c r="D36" s="282">
        <v>30</v>
      </c>
      <c r="E36" s="282" t="s">
        <v>280</v>
      </c>
      <c r="F36" s="284">
        <v>102</v>
      </c>
      <c r="G36" s="321"/>
      <c r="H36" s="597"/>
    </row>
    <row r="37" spans="1:8" ht="15.75" thickBot="1" x14ac:dyDescent="0.3">
      <c r="A37" s="307">
        <v>5</v>
      </c>
      <c r="B37" s="314" t="s">
        <v>34</v>
      </c>
      <c r="C37" s="559" t="str">
        <f>+C32</f>
        <v>LUIS GUILLERMO NARVAEZ 60% LIDER</v>
      </c>
      <c r="D37" s="560"/>
      <c r="E37" s="559" t="str">
        <f>+E32</f>
        <v>MIRS LATINOAMERICA S.A.S 40%</v>
      </c>
      <c r="F37" s="560"/>
      <c r="G37" s="312" t="s">
        <v>16</v>
      </c>
      <c r="H37" s="312" t="s">
        <v>17</v>
      </c>
    </row>
    <row r="38" spans="1:8" ht="39" customHeight="1" thickBot="1" x14ac:dyDescent="0.3">
      <c r="A38" s="308"/>
      <c r="B38" s="315"/>
      <c r="C38" s="181" t="s">
        <v>14</v>
      </c>
      <c r="D38" s="57" t="s">
        <v>15</v>
      </c>
      <c r="E38" s="181" t="s">
        <v>14</v>
      </c>
      <c r="F38" s="57" t="s">
        <v>15</v>
      </c>
      <c r="G38" s="313"/>
      <c r="H38" s="313"/>
    </row>
    <row r="39" spans="1:8" ht="63" customHeight="1" x14ac:dyDescent="0.25">
      <c r="A39" s="167">
        <v>5.0999999999999996</v>
      </c>
      <c r="B39" s="8" t="s">
        <v>66</v>
      </c>
      <c r="C39" s="326" t="s">
        <v>133</v>
      </c>
      <c r="D39" s="326" t="s">
        <v>710</v>
      </c>
      <c r="E39" s="358" t="s">
        <v>133</v>
      </c>
      <c r="F39" s="361" t="s">
        <v>711</v>
      </c>
      <c r="G39" s="364" t="s">
        <v>382</v>
      </c>
      <c r="H39" s="759"/>
    </row>
    <row r="40" spans="1:8" ht="45" customHeight="1" x14ac:dyDescent="0.25">
      <c r="A40" s="167">
        <v>5.2</v>
      </c>
      <c r="B40" s="8" t="s">
        <v>67</v>
      </c>
      <c r="C40" s="349"/>
      <c r="D40" s="349"/>
      <c r="E40" s="359"/>
      <c r="F40" s="362"/>
      <c r="G40" s="365"/>
      <c r="H40" s="596"/>
    </row>
    <row r="41" spans="1:8" ht="42.75" customHeight="1" x14ac:dyDescent="0.25">
      <c r="A41" s="167">
        <v>5.3</v>
      </c>
      <c r="B41" s="10" t="s">
        <v>68</v>
      </c>
      <c r="C41" s="349"/>
      <c r="D41" s="349"/>
      <c r="E41" s="359"/>
      <c r="F41" s="362"/>
      <c r="G41" s="365"/>
      <c r="H41" s="596"/>
    </row>
    <row r="42" spans="1:8" ht="30.75" customHeight="1" x14ac:dyDescent="0.25">
      <c r="A42" s="167">
        <v>5.4</v>
      </c>
      <c r="B42" s="8" t="s">
        <v>35</v>
      </c>
      <c r="C42" s="349"/>
      <c r="D42" s="349"/>
      <c r="E42" s="359"/>
      <c r="F42" s="362"/>
      <c r="G42" s="365"/>
      <c r="H42" s="596"/>
    </row>
    <row r="43" spans="1:8" ht="32.25" customHeight="1" thickBot="1" x14ac:dyDescent="0.3">
      <c r="A43" s="169">
        <v>5.5</v>
      </c>
      <c r="B43" s="40" t="s">
        <v>36</v>
      </c>
      <c r="C43" s="350"/>
      <c r="D43" s="350"/>
      <c r="E43" s="360"/>
      <c r="F43" s="363"/>
      <c r="G43" s="366"/>
      <c r="H43" s="597"/>
    </row>
    <row r="44" spans="1:8" ht="15.75" thickBot="1" x14ac:dyDescent="0.3">
      <c r="A44" s="307">
        <v>6</v>
      </c>
      <c r="B44" s="314" t="s">
        <v>37</v>
      </c>
      <c r="C44" s="562"/>
      <c r="D44" s="563"/>
      <c r="E44" s="564"/>
      <c r="F44" s="557"/>
      <c r="G44" s="312" t="s">
        <v>16</v>
      </c>
      <c r="H44" s="312" t="s">
        <v>17</v>
      </c>
    </row>
    <row r="45" spans="1:8" ht="35.25" customHeight="1" thickBot="1" x14ac:dyDescent="0.3">
      <c r="A45" s="308"/>
      <c r="B45" s="315"/>
      <c r="C45" s="58" t="s">
        <v>14</v>
      </c>
      <c r="D45" s="59" t="s">
        <v>15</v>
      </c>
      <c r="E45" s="24" t="s">
        <v>14</v>
      </c>
      <c r="F45" s="57" t="s">
        <v>15</v>
      </c>
      <c r="G45" s="313"/>
      <c r="H45" s="313"/>
    </row>
    <row r="46" spans="1:8" ht="43.5" customHeight="1" x14ac:dyDescent="0.25">
      <c r="A46" s="167">
        <v>6.1</v>
      </c>
      <c r="B46" s="39" t="s">
        <v>38</v>
      </c>
      <c r="C46" s="158" t="s">
        <v>61</v>
      </c>
      <c r="D46" s="158"/>
      <c r="E46" s="154" t="s">
        <v>61</v>
      </c>
      <c r="F46" s="156"/>
      <c r="G46" s="50"/>
      <c r="H46" s="53"/>
    </row>
    <row r="47" spans="1:8" ht="45.75" customHeight="1" x14ac:dyDescent="0.25">
      <c r="A47" s="167">
        <v>6.2</v>
      </c>
      <c r="B47" s="39" t="s">
        <v>69</v>
      </c>
      <c r="C47" s="154" t="s">
        <v>61</v>
      </c>
      <c r="D47" s="154"/>
      <c r="E47" s="154" t="s">
        <v>61</v>
      </c>
      <c r="F47" s="156"/>
      <c r="G47" s="50"/>
      <c r="H47" s="53"/>
    </row>
    <row r="48" spans="1:8" ht="45" x14ac:dyDescent="0.25">
      <c r="A48" s="167">
        <v>6.3</v>
      </c>
      <c r="B48" s="39" t="s">
        <v>268</v>
      </c>
      <c r="C48" s="154" t="s">
        <v>61</v>
      </c>
      <c r="D48" s="154"/>
      <c r="E48" s="154" t="s">
        <v>61</v>
      </c>
      <c r="F48" s="156"/>
      <c r="G48" s="50"/>
      <c r="H48" s="53"/>
    </row>
    <row r="49" spans="1:8" ht="45.75" thickBot="1" x14ac:dyDescent="0.3">
      <c r="A49" s="167">
        <v>6.4</v>
      </c>
      <c r="B49" s="40" t="s">
        <v>71</v>
      </c>
      <c r="C49" s="155" t="s">
        <v>61</v>
      </c>
      <c r="D49" s="155"/>
      <c r="E49" s="155" t="s">
        <v>61</v>
      </c>
      <c r="F49" s="157"/>
      <c r="G49" s="51"/>
      <c r="H49" s="54"/>
    </row>
    <row r="50" spans="1:8" ht="15.75" thickBot="1" x14ac:dyDescent="0.3">
      <c r="A50" s="307">
        <v>7</v>
      </c>
      <c r="B50" s="324" t="s">
        <v>262</v>
      </c>
      <c r="C50" s="556"/>
      <c r="D50" s="556"/>
      <c r="E50" s="556"/>
      <c r="F50" s="557"/>
      <c r="G50" s="312" t="s">
        <v>16</v>
      </c>
      <c r="H50" s="312" t="s">
        <v>17</v>
      </c>
    </row>
    <row r="51" spans="1:8" ht="21" customHeight="1" thickBot="1" x14ac:dyDescent="0.3">
      <c r="A51" s="308"/>
      <c r="B51" s="325"/>
      <c r="C51" s="58" t="s">
        <v>14</v>
      </c>
      <c r="D51" s="59" t="s">
        <v>15</v>
      </c>
      <c r="E51" s="24" t="s">
        <v>14</v>
      </c>
      <c r="F51" s="57" t="s">
        <v>15</v>
      </c>
      <c r="G51" s="313"/>
      <c r="H51" s="313"/>
    </row>
    <row r="52" spans="1:8" ht="47.25" customHeight="1" x14ac:dyDescent="0.25">
      <c r="A52" s="167">
        <v>7.1</v>
      </c>
      <c r="B52" s="39" t="s">
        <v>40</v>
      </c>
      <c r="C52" s="326" t="s">
        <v>133</v>
      </c>
      <c r="D52" s="351">
        <v>303</v>
      </c>
      <c r="E52" s="326" t="s">
        <v>133</v>
      </c>
      <c r="F52" s="302">
        <v>306</v>
      </c>
      <c r="G52" s="354" t="s">
        <v>382</v>
      </c>
      <c r="H52" s="50"/>
    </row>
    <row r="53" spans="1:8" ht="46.5" customHeight="1" x14ac:dyDescent="0.25">
      <c r="A53" s="167">
        <v>7.2</v>
      </c>
      <c r="B53" s="39" t="s">
        <v>72</v>
      </c>
      <c r="C53" s="349"/>
      <c r="D53" s="351"/>
      <c r="E53" s="349"/>
      <c r="F53" s="302"/>
      <c r="G53" s="320"/>
      <c r="H53" s="50"/>
    </row>
    <row r="54" spans="1:8" ht="60" customHeight="1" thickBot="1" x14ac:dyDescent="0.3">
      <c r="A54" s="169">
        <v>7.3</v>
      </c>
      <c r="B54" s="40" t="s">
        <v>41</v>
      </c>
      <c r="C54" s="350"/>
      <c r="D54" s="352"/>
      <c r="E54" s="350"/>
      <c r="F54" s="353"/>
      <c r="G54" s="321"/>
      <c r="H54" s="51"/>
    </row>
    <row r="55" spans="1:8" ht="30.75" customHeight="1" x14ac:dyDescent="0.25">
      <c r="A55" s="47">
        <v>8</v>
      </c>
      <c r="B55" s="61" t="s">
        <v>42</v>
      </c>
      <c r="C55" s="355" t="s">
        <v>14</v>
      </c>
      <c r="D55" s="356"/>
      <c r="E55" s="357"/>
      <c r="F55" s="145" t="s">
        <v>15</v>
      </c>
      <c r="G55" s="52" t="s">
        <v>16</v>
      </c>
      <c r="H55" s="55" t="s">
        <v>17</v>
      </c>
    </row>
    <row r="56" spans="1:8" ht="15" customHeight="1" x14ac:dyDescent="0.25">
      <c r="A56" s="167">
        <v>8.1</v>
      </c>
      <c r="B56" s="39" t="s">
        <v>43</v>
      </c>
      <c r="C56" s="330" t="s">
        <v>304</v>
      </c>
      <c r="D56" s="330"/>
      <c r="E56" s="330"/>
      <c r="F56" s="20" t="s">
        <v>712</v>
      </c>
      <c r="G56" s="405" t="s">
        <v>382</v>
      </c>
      <c r="H56" s="650"/>
    </row>
    <row r="57" spans="1:8" ht="18" customHeight="1" x14ac:dyDescent="0.25">
      <c r="A57" s="167">
        <v>8.1999999999999993</v>
      </c>
      <c r="B57" s="39" t="s">
        <v>44</v>
      </c>
      <c r="C57" s="330" t="s">
        <v>256</v>
      </c>
      <c r="D57" s="330"/>
      <c r="E57" s="330"/>
      <c r="F57" s="20" t="s">
        <v>713</v>
      </c>
      <c r="G57" s="405"/>
      <c r="H57" s="636"/>
    </row>
    <row r="58" spans="1:8" ht="27" customHeight="1" x14ac:dyDescent="0.25">
      <c r="A58" s="167">
        <v>8.3000000000000007</v>
      </c>
      <c r="B58" s="8" t="s">
        <v>45</v>
      </c>
      <c r="C58" s="336" t="s">
        <v>133</v>
      </c>
      <c r="D58" s="337"/>
      <c r="E58" s="338"/>
      <c r="F58" s="345" t="s">
        <v>713</v>
      </c>
      <c r="G58" s="405"/>
      <c r="H58" s="636"/>
    </row>
    <row r="59" spans="1:8" ht="26.25" customHeight="1" x14ac:dyDescent="0.25">
      <c r="A59" s="167">
        <v>8.4</v>
      </c>
      <c r="B59" s="8" t="s">
        <v>46</v>
      </c>
      <c r="C59" s="339"/>
      <c r="D59" s="340"/>
      <c r="E59" s="341"/>
      <c r="F59" s="346"/>
      <c r="G59" s="405"/>
      <c r="H59" s="636"/>
    </row>
    <row r="60" spans="1:8" ht="34.5" customHeight="1" x14ac:dyDescent="0.25">
      <c r="A60" s="167">
        <v>8.5</v>
      </c>
      <c r="B60" s="8" t="s">
        <v>73</v>
      </c>
      <c r="C60" s="339"/>
      <c r="D60" s="340"/>
      <c r="E60" s="341"/>
      <c r="F60" s="346"/>
      <c r="G60" s="405"/>
      <c r="H60" s="636"/>
    </row>
    <row r="61" spans="1:8" ht="21.75" customHeight="1" x14ac:dyDescent="0.25">
      <c r="A61" s="167">
        <v>8.6</v>
      </c>
      <c r="B61" s="8" t="s">
        <v>74</v>
      </c>
      <c r="C61" s="339"/>
      <c r="D61" s="340"/>
      <c r="E61" s="341"/>
      <c r="F61" s="346"/>
      <c r="G61" s="405"/>
      <c r="H61" s="636"/>
    </row>
    <row r="62" spans="1:8" ht="23.25" customHeight="1" x14ac:dyDescent="0.25">
      <c r="A62" s="167">
        <v>8.6999999999999993</v>
      </c>
      <c r="B62" s="8" t="s">
        <v>47</v>
      </c>
      <c r="C62" s="339"/>
      <c r="D62" s="340"/>
      <c r="E62" s="341"/>
      <c r="F62" s="346"/>
      <c r="G62" s="405"/>
      <c r="H62" s="636"/>
    </row>
    <row r="63" spans="1:8" ht="31.5" customHeight="1" x14ac:dyDescent="0.25">
      <c r="A63" s="167">
        <v>8.8000000000000007</v>
      </c>
      <c r="B63" s="8" t="s">
        <v>75</v>
      </c>
      <c r="C63" s="339"/>
      <c r="D63" s="340"/>
      <c r="E63" s="341"/>
      <c r="F63" s="346"/>
      <c r="G63" s="405"/>
      <c r="H63" s="636"/>
    </row>
    <row r="64" spans="1:8" ht="40.5" customHeight="1" x14ac:dyDescent="0.25">
      <c r="A64" s="167">
        <v>8.9</v>
      </c>
      <c r="B64" s="11" t="s">
        <v>76</v>
      </c>
      <c r="C64" s="342"/>
      <c r="D64" s="343"/>
      <c r="E64" s="344"/>
      <c r="F64" s="347"/>
      <c r="G64" s="405"/>
      <c r="H64" s="636"/>
    </row>
    <row r="65" spans="1:8" ht="15" customHeight="1" thickBot="1" x14ac:dyDescent="0.3">
      <c r="A65" s="5">
        <v>8.1</v>
      </c>
      <c r="B65" s="39" t="s">
        <v>49</v>
      </c>
      <c r="C65" s="348" t="s">
        <v>133</v>
      </c>
      <c r="D65" s="348"/>
      <c r="E65" s="348"/>
      <c r="F65" s="21">
        <v>113</v>
      </c>
      <c r="G65" s="406"/>
      <c r="H65" s="637"/>
    </row>
    <row r="66" spans="1:8" ht="45" customHeight="1" thickBot="1" x14ac:dyDescent="0.3">
      <c r="A66" s="307">
        <v>9</v>
      </c>
      <c r="B66" s="40" t="s">
        <v>77</v>
      </c>
      <c r="C66" s="314" t="s">
        <v>133</v>
      </c>
      <c r="D66" s="318"/>
      <c r="E66" s="318"/>
      <c r="F66" s="319"/>
      <c r="G66" s="312" t="s">
        <v>382</v>
      </c>
      <c r="H66" s="760" t="s">
        <v>1205</v>
      </c>
    </row>
    <row r="67" spans="1:8" ht="58.5" customHeight="1" thickBot="1" x14ac:dyDescent="0.3">
      <c r="A67" s="308"/>
      <c r="B67" s="324" t="s">
        <v>51</v>
      </c>
      <c r="C67" s="58" t="s">
        <v>14</v>
      </c>
      <c r="D67" s="59" t="s">
        <v>15</v>
      </c>
      <c r="E67" s="24" t="s">
        <v>14</v>
      </c>
      <c r="F67" s="57" t="s">
        <v>15</v>
      </c>
      <c r="G67" s="313"/>
      <c r="H67" s="761"/>
    </row>
    <row r="68" spans="1:8" x14ac:dyDescent="0.25">
      <c r="A68" s="167">
        <v>9.1</v>
      </c>
      <c r="B68" s="325"/>
      <c r="C68" s="326" t="s">
        <v>61</v>
      </c>
      <c r="D68" s="326"/>
      <c r="E68" s="326" t="s">
        <v>133</v>
      </c>
      <c r="F68" s="328" t="s">
        <v>714</v>
      </c>
      <c r="G68" s="320" t="s">
        <v>382</v>
      </c>
      <c r="H68" s="322"/>
    </row>
    <row r="69" spans="1:8" ht="51.75" customHeight="1" x14ac:dyDescent="0.25">
      <c r="A69" s="167">
        <v>9.1999999999999993</v>
      </c>
      <c r="B69" s="37" t="s">
        <v>78</v>
      </c>
      <c r="C69" s="327"/>
      <c r="D69" s="327"/>
      <c r="E69" s="327"/>
      <c r="F69" s="329"/>
      <c r="G69" s="320"/>
      <c r="H69" s="322"/>
    </row>
    <row r="70" spans="1:8" ht="15.75" thickBot="1" x14ac:dyDescent="0.3">
      <c r="A70" s="169">
        <v>9.3000000000000007</v>
      </c>
      <c r="B70" s="38" t="s">
        <v>52</v>
      </c>
      <c r="C70" s="155" t="s">
        <v>61</v>
      </c>
      <c r="D70" s="155"/>
      <c r="E70" s="155" t="s">
        <v>133</v>
      </c>
      <c r="F70" s="157" t="s">
        <v>714</v>
      </c>
      <c r="G70" s="321"/>
      <c r="H70" s="323"/>
    </row>
    <row r="71" spans="1:8" ht="60.75" customHeight="1" thickBot="1" x14ac:dyDescent="0.3">
      <c r="A71" s="307">
        <v>10</v>
      </c>
      <c r="B71" s="45" t="s">
        <v>53</v>
      </c>
      <c r="C71" s="556" t="s">
        <v>130</v>
      </c>
      <c r="D71" s="556"/>
      <c r="E71" s="556" t="s">
        <v>130</v>
      </c>
      <c r="F71" s="557"/>
      <c r="G71" s="312" t="s">
        <v>16</v>
      </c>
      <c r="H71" s="762"/>
    </row>
    <row r="72" spans="1:8" ht="30.75" thickBot="1" x14ac:dyDescent="0.3">
      <c r="A72" s="308"/>
      <c r="B72" s="324" t="s">
        <v>54</v>
      </c>
      <c r="C72" s="58" t="s">
        <v>14</v>
      </c>
      <c r="D72" s="59" t="s">
        <v>15</v>
      </c>
      <c r="E72" s="24" t="s">
        <v>14</v>
      </c>
      <c r="F72" s="57" t="s">
        <v>15</v>
      </c>
      <c r="G72" s="313"/>
      <c r="H72" s="313"/>
    </row>
    <row r="73" spans="1:8" ht="15.75" thickBot="1" x14ac:dyDescent="0.3">
      <c r="A73" s="169">
        <v>10.1</v>
      </c>
      <c r="B73" s="325"/>
      <c r="C73" s="112" t="s">
        <v>61</v>
      </c>
      <c r="D73" s="97"/>
      <c r="E73" s="98" t="s">
        <v>61</v>
      </c>
      <c r="F73" s="99"/>
      <c r="G73" s="100"/>
      <c r="H73" s="101"/>
    </row>
    <row r="74" spans="1:8" ht="15.75" thickBot="1" x14ac:dyDescent="0.3">
      <c r="A74" s="307">
        <v>12</v>
      </c>
      <c r="B74" s="40" t="s">
        <v>55</v>
      </c>
      <c r="C74" s="583"/>
      <c r="D74" s="557"/>
      <c r="E74" s="564"/>
      <c r="F74" s="557"/>
      <c r="G74" s="310" t="s">
        <v>16</v>
      </c>
      <c r="H74" s="312" t="s">
        <v>17</v>
      </c>
    </row>
    <row r="75" spans="1:8" x14ac:dyDescent="0.25">
      <c r="A75" s="308"/>
      <c r="B75" s="314" t="s">
        <v>56</v>
      </c>
      <c r="C75" s="316" t="s">
        <v>14</v>
      </c>
      <c r="D75" s="317"/>
      <c r="E75" s="318" t="s">
        <v>14</v>
      </c>
      <c r="F75" s="319"/>
      <c r="G75" s="311"/>
      <c r="H75" s="313"/>
    </row>
    <row r="76" spans="1:8" x14ac:dyDescent="0.25">
      <c r="A76" s="167">
        <v>12.1</v>
      </c>
      <c r="B76" s="315"/>
      <c r="C76" s="301" t="s">
        <v>133</v>
      </c>
      <c r="D76" s="302"/>
      <c r="E76" s="303" t="s">
        <v>133</v>
      </c>
      <c r="F76" s="302"/>
      <c r="G76" s="354" t="s">
        <v>382</v>
      </c>
      <c r="H76" s="53"/>
    </row>
    <row r="77" spans="1:8" ht="30" x14ac:dyDescent="0.25">
      <c r="A77" s="167">
        <v>12.2</v>
      </c>
      <c r="B77" s="66" t="s">
        <v>57</v>
      </c>
      <c r="C77" s="301" t="s">
        <v>133</v>
      </c>
      <c r="D77" s="302"/>
      <c r="E77" s="303" t="s">
        <v>133</v>
      </c>
      <c r="F77" s="302"/>
      <c r="G77" s="320"/>
      <c r="H77" s="53"/>
    </row>
    <row r="78" spans="1:8" ht="30.75" thickBot="1" x14ac:dyDescent="0.3">
      <c r="A78" s="46">
        <v>12.3</v>
      </c>
      <c r="B78" s="66" t="s">
        <v>58</v>
      </c>
      <c r="C78" s="401" t="s">
        <v>133</v>
      </c>
      <c r="D78" s="353"/>
      <c r="E78" s="515" t="s">
        <v>133</v>
      </c>
      <c r="F78" s="353"/>
      <c r="G78" s="321"/>
      <c r="H78" s="60"/>
    </row>
    <row r="79" spans="1:8" ht="19.5" thickBot="1" x14ac:dyDescent="0.3">
      <c r="A79" s="603" t="s">
        <v>60</v>
      </c>
      <c r="B79" s="604"/>
      <c r="C79" s="624"/>
      <c r="D79" s="625"/>
      <c r="E79" s="624"/>
      <c r="F79" s="625"/>
      <c r="G79" s="62" t="s">
        <v>382</v>
      </c>
      <c r="H79" s="62"/>
    </row>
  </sheetData>
  <mergeCells count="111">
    <mergeCell ref="A79:B79"/>
    <mergeCell ref="C79:D79"/>
    <mergeCell ref="E79:F79"/>
    <mergeCell ref="A74:A75"/>
    <mergeCell ref="C74:D74"/>
    <mergeCell ref="E74:F74"/>
    <mergeCell ref="G74:G75"/>
    <mergeCell ref="H74:H75"/>
    <mergeCell ref="B75:B76"/>
    <mergeCell ref="C75:D75"/>
    <mergeCell ref="E75:F75"/>
    <mergeCell ref="C76:D76"/>
    <mergeCell ref="E76:F76"/>
    <mergeCell ref="A71:A72"/>
    <mergeCell ref="C71:D71"/>
    <mergeCell ref="E71:F71"/>
    <mergeCell ref="G71:G72"/>
    <mergeCell ref="H71:H72"/>
    <mergeCell ref="B72:B73"/>
    <mergeCell ref="G76:G78"/>
    <mergeCell ref="C77:D77"/>
    <mergeCell ref="E77:F77"/>
    <mergeCell ref="C78:D78"/>
    <mergeCell ref="E78:F78"/>
    <mergeCell ref="A66:A67"/>
    <mergeCell ref="G66:G67"/>
    <mergeCell ref="H66:H67"/>
    <mergeCell ref="B67:B68"/>
    <mergeCell ref="C68:C69"/>
    <mergeCell ref="D68:D69"/>
    <mergeCell ref="E68:E69"/>
    <mergeCell ref="F68:F69"/>
    <mergeCell ref="G68:G70"/>
    <mergeCell ref="H68:H70"/>
    <mergeCell ref="C66:F66"/>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B1" zoomScale="80" zoomScaleNormal="80" workbookViewId="0">
      <selection activeCell="H78" sqref="H78"/>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t="s">
        <v>715</v>
      </c>
      <c r="D8" s="400"/>
      <c r="E8" s="400"/>
      <c r="F8" s="400"/>
      <c r="G8" s="71"/>
      <c r="H8" s="71"/>
    </row>
    <row r="9" spans="1:8" ht="31.5" customHeight="1" x14ac:dyDescent="0.25">
      <c r="A9" s="68" t="s">
        <v>3</v>
      </c>
      <c r="B9" s="69" t="s">
        <v>4</v>
      </c>
      <c r="C9" s="400" t="s">
        <v>716</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717</v>
      </c>
      <c r="D11" s="400"/>
      <c r="E11" s="400" t="s">
        <v>718</v>
      </c>
      <c r="F11" s="400"/>
      <c r="G11" s="34"/>
      <c r="H11" s="35"/>
    </row>
    <row r="12" spans="1:8" x14ac:dyDescent="0.25">
      <c r="A12" s="68" t="s">
        <v>9</v>
      </c>
      <c r="B12" s="69" t="s">
        <v>10</v>
      </c>
      <c r="C12" s="393" t="s">
        <v>704</v>
      </c>
      <c r="D12" s="393"/>
      <c r="E12" s="393" t="s">
        <v>704</v>
      </c>
      <c r="F12" s="393"/>
    </row>
    <row r="13" spans="1:8" x14ac:dyDescent="0.25">
      <c r="A13" s="68" t="s">
        <v>11</v>
      </c>
      <c r="B13" s="69" t="s">
        <v>12</v>
      </c>
      <c r="C13" s="393" t="s">
        <v>719</v>
      </c>
      <c r="D13" s="393"/>
      <c r="E13" s="393" t="s">
        <v>720</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706</v>
      </c>
      <c r="G16" s="379" t="s">
        <v>382</v>
      </c>
      <c r="H16" s="433" t="s">
        <v>1227</v>
      </c>
    </row>
    <row r="17" spans="1:8" x14ac:dyDescent="0.25">
      <c r="A17" s="167">
        <v>1.2</v>
      </c>
      <c r="B17" s="6" t="s">
        <v>52</v>
      </c>
      <c r="C17" s="395"/>
      <c r="D17" s="396"/>
      <c r="E17" s="397"/>
      <c r="F17" s="395"/>
      <c r="G17" s="380"/>
      <c r="H17" s="636"/>
    </row>
    <row r="18" spans="1:8" x14ac:dyDescent="0.25">
      <c r="A18" s="167">
        <v>1.3</v>
      </c>
      <c r="B18" s="37" t="s">
        <v>19</v>
      </c>
      <c r="C18" s="395"/>
      <c r="D18" s="396"/>
      <c r="E18" s="397"/>
      <c r="F18" s="395"/>
      <c r="G18" s="380"/>
      <c r="H18" s="636"/>
    </row>
    <row r="19" spans="1:8" ht="30" x14ac:dyDescent="0.25">
      <c r="A19" s="167">
        <v>1.4</v>
      </c>
      <c r="B19" s="37" t="s">
        <v>20</v>
      </c>
      <c r="C19" s="395"/>
      <c r="D19" s="396"/>
      <c r="E19" s="397"/>
      <c r="F19" s="395"/>
      <c r="G19" s="380"/>
      <c r="H19" s="636"/>
    </row>
    <row r="20" spans="1:8" ht="60" x14ac:dyDescent="0.25">
      <c r="A20" s="167">
        <v>1.5</v>
      </c>
      <c r="B20" s="37" t="s">
        <v>275</v>
      </c>
      <c r="C20" s="395"/>
      <c r="D20" s="396"/>
      <c r="E20" s="397"/>
      <c r="F20" s="395"/>
      <c r="G20" s="380"/>
      <c r="H20" s="636"/>
    </row>
    <row r="21" spans="1:8" x14ac:dyDescent="0.25">
      <c r="A21" s="167">
        <v>1.6</v>
      </c>
      <c r="B21" s="39" t="s">
        <v>21</v>
      </c>
      <c r="C21" s="395"/>
      <c r="D21" s="396"/>
      <c r="E21" s="397"/>
      <c r="F21" s="395"/>
      <c r="G21" s="380"/>
      <c r="H21" s="636"/>
    </row>
    <row r="22" spans="1:8" ht="30.75" thickBot="1" x14ac:dyDescent="0.3">
      <c r="A22" s="169">
        <v>1.7</v>
      </c>
      <c r="B22" s="40" t="s">
        <v>22</v>
      </c>
      <c r="C22" s="372"/>
      <c r="D22" s="398"/>
      <c r="E22" s="373"/>
      <c r="F22" s="372"/>
      <c r="G22" s="381"/>
      <c r="H22" s="637"/>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721</v>
      </c>
      <c r="G24" s="379" t="s">
        <v>382</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382</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722</v>
      </c>
      <c r="E34" s="154" t="s">
        <v>133</v>
      </c>
      <c r="F34" s="156" t="s">
        <v>723</v>
      </c>
      <c r="G34" s="354" t="s">
        <v>382</v>
      </c>
      <c r="H34" s="322"/>
    </row>
    <row r="35" spans="1:8" x14ac:dyDescent="0.25">
      <c r="A35" s="167">
        <v>4.2</v>
      </c>
      <c r="B35" s="8" t="s">
        <v>33</v>
      </c>
      <c r="C35" s="154" t="s">
        <v>133</v>
      </c>
      <c r="D35" s="154">
        <v>48</v>
      </c>
      <c r="E35" s="3" t="s">
        <v>133</v>
      </c>
      <c r="F35" s="4">
        <v>92</v>
      </c>
      <c r="G35" s="320"/>
      <c r="H35" s="322"/>
    </row>
    <row r="36" spans="1:8" ht="15.75" thickBot="1" x14ac:dyDescent="0.3">
      <c r="A36" s="169">
        <v>4.3</v>
      </c>
      <c r="B36" s="9" t="s">
        <v>62</v>
      </c>
      <c r="C36" s="155" t="s">
        <v>319</v>
      </c>
      <c r="D36" s="155">
        <v>18</v>
      </c>
      <c r="E36" s="155" t="s">
        <v>280</v>
      </c>
      <c r="F36" s="157">
        <v>51</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326" t="s">
        <v>724</v>
      </c>
      <c r="E39" s="358" t="s">
        <v>133</v>
      </c>
      <c r="F39" s="361" t="s">
        <v>725</v>
      </c>
      <c r="G39" s="364" t="s">
        <v>382</v>
      </c>
      <c r="H39" s="759"/>
    </row>
    <row r="40" spans="1:8" ht="30" x14ac:dyDescent="0.25">
      <c r="A40" s="167">
        <v>5.2</v>
      </c>
      <c r="B40" s="8" t="s">
        <v>67</v>
      </c>
      <c r="C40" s="349"/>
      <c r="D40" s="349"/>
      <c r="E40" s="359"/>
      <c r="F40" s="362"/>
      <c r="G40" s="365"/>
      <c r="H40" s="596"/>
    </row>
    <row r="41" spans="1:8" ht="30" x14ac:dyDescent="0.25">
      <c r="A41" s="167">
        <v>5.3</v>
      </c>
      <c r="B41" s="10" t="s">
        <v>68</v>
      </c>
      <c r="C41" s="349"/>
      <c r="D41" s="349"/>
      <c r="E41" s="359"/>
      <c r="F41" s="362"/>
      <c r="G41" s="365"/>
      <c r="H41" s="596"/>
    </row>
    <row r="42" spans="1:8" x14ac:dyDescent="0.25">
      <c r="A42" s="167">
        <v>5.4</v>
      </c>
      <c r="B42" s="8" t="s">
        <v>35</v>
      </c>
      <c r="C42" s="349"/>
      <c r="D42" s="349"/>
      <c r="E42" s="359"/>
      <c r="F42" s="362"/>
      <c r="G42" s="365"/>
      <c r="H42" s="596"/>
    </row>
    <row r="43" spans="1:8" ht="15.75" thickBot="1" x14ac:dyDescent="0.3">
      <c r="A43" s="169">
        <v>5.5</v>
      </c>
      <c r="B43" s="40" t="s">
        <v>36</v>
      </c>
      <c r="C43" s="350"/>
      <c r="D43" s="350"/>
      <c r="E43" s="360"/>
      <c r="F43" s="363"/>
      <c r="G43" s="366"/>
      <c r="H43" s="597"/>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4" t="s">
        <v>61</v>
      </c>
      <c r="F46" s="156"/>
      <c r="G46" s="50"/>
      <c r="H46" s="53"/>
    </row>
    <row r="47" spans="1:8" x14ac:dyDescent="0.25">
      <c r="A47" s="167">
        <v>6.2</v>
      </c>
      <c r="B47" s="39" t="s">
        <v>69</v>
      </c>
      <c r="C47" s="154" t="s">
        <v>61</v>
      </c>
      <c r="D47" s="154"/>
      <c r="E47" s="154" t="s">
        <v>61</v>
      </c>
      <c r="F47" s="156"/>
      <c r="G47" s="50"/>
      <c r="H47" s="53"/>
    </row>
    <row r="48" spans="1:8" ht="30" x14ac:dyDescent="0.25">
      <c r="A48" s="167">
        <v>6.3</v>
      </c>
      <c r="B48" s="39" t="s">
        <v>268</v>
      </c>
      <c r="C48" s="154" t="s">
        <v>61</v>
      </c>
      <c r="D48" s="154"/>
      <c r="E48" s="154" t="s">
        <v>61</v>
      </c>
      <c r="F48" s="156"/>
      <c r="G48" s="50"/>
      <c r="H48" s="53"/>
    </row>
    <row r="49" spans="1:9" ht="45.75" thickBot="1" x14ac:dyDescent="0.3">
      <c r="A49" s="167">
        <v>6.4</v>
      </c>
      <c r="B49" s="40" t="s">
        <v>71</v>
      </c>
      <c r="C49" s="155" t="s">
        <v>61</v>
      </c>
      <c r="D49" s="155"/>
      <c r="E49" s="155" t="s">
        <v>61</v>
      </c>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142</v>
      </c>
      <c r="E52" s="326" t="s">
        <v>133</v>
      </c>
      <c r="F52" s="302">
        <v>141</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304</v>
      </c>
      <c r="D56" s="330"/>
      <c r="E56" s="330"/>
      <c r="F56" s="20" t="s">
        <v>726</v>
      </c>
      <c r="G56" s="405" t="s">
        <v>382</v>
      </c>
      <c r="H56" s="333"/>
    </row>
    <row r="57" spans="1:9" x14ac:dyDescent="0.25">
      <c r="A57" s="167">
        <v>8.1999999999999993</v>
      </c>
      <c r="B57" s="39" t="s">
        <v>44</v>
      </c>
      <c r="C57" s="330" t="s">
        <v>214</v>
      </c>
      <c r="D57" s="330"/>
      <c r="E57" s="330"/>
      <c r="F57" s="20" t="s">
        <v>726</v>
      </c>
      <c r="G57" s="405"/>
      <c r="H57" s="334"/>
    </row>
    <row r="58" spans="1:9" x14ac:dyDescent="0.25">
      <c r="A58" s="167">
        <v>8.3000000000000007</v>
      </c>
      <c r="B58" s="8" t="s">
        <v>45</v>
      </c>
      <c r="C58" s="336" t="s">
        <v>133</v>
      </c>
      <c r="D58" s="337"/>
      <c r="E58" s="338"/>
      <c r="F58" s="345" t="s">
        <v>726</v>
      </c>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15.75" thickBot="1" x14ac:dyDescent="0.3">
      <c r="A65" s="5">
        <v>8.1</v>
      </c>
      <c r="B65" s="39" t="s">
        <v>49</v>
      </c>
      <c r="C65" s="348" t="s">
        <v>133</v>
      </c>
      <c r="D65" s="348"/>
      <c r="E65" s="348"/>
      <c r="F65" s="21" t="s">
        <v>727</v>
      </c>
      <c r="G65" s="406"/>
      <c r="H65" s="335"/>
      <c r="I65" s="44"/>
    </row>
    <row r="66" spans="1:9" ht="30" customHeight="1" thickBot="1" x14ac:dyDescent="0.3">
      <c r="A66" s="307">
        <v>9</v>
      </c>
      <c r="B66" s="40" t="s">
        <v>77</v>
      </c>
      <c r="C66" s="763" t="s">
        <v>133</v>
      </c>
      <c r="D66" s="763"/>
      <c r="E66" s="763" t="s">
        <v>727</v>
      </c>
      <c r="F66" s="764"/>
      <c r="G66" s="312" t="s">
        <v>382</v>
      </c>
      <c r="H66" s="312"/>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61</v>
      </c>
      <c r="D68" s="326"/>
      <c r="E68" s="326" t="s">
        <v>133</v>
      </c>
      <c r="F68" s="328">
        <v>157</v>
      </c>
      <c r="G68" s="320" t="s">
        <v>382</v>
      </c>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t="s">
        <v>61</v>
      </c>
      <c r="D70" s="155"/>
      <c r="E70" s="155" t="s">
        <v>133</v>
      </c>
      <c r="F70" s="157">
        <v>158</v>
      </c>
      <c r="G70" s="321"/>
      <c r="H70" s="323"/>
    </row>
    <row r="71" spans="1:9" ht="30" customHeight="1" thickBot="1" x14ac:dyDescent="0.3">
      <c r="A71" s="307">
        <v>10</v>
      </c>
      <c r="B71" s="45"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90.75" customHeight="1" thickBot="1" x14ac:dyDescent="0.3">
      <c r="A73" s="169">
        <v>10.1</v>
      </c>
      <c r="B73" s="325"/>
      <c r="C73" s="16" t="s">
        <v>133</v>
      </c>
      <c r="D73" s="227" t="s">
        <v>728</v>
      </c>
      <c r="E73" s="228"/>
      <c r="F73" s="229"/>
      <c r="G73" s="230"/>
      <c r="H73" s="23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3" t="s">
        <v>133</v>
      </c>
      <c r="F76" s="302"/>
      <c r="G76" s="354" t="s">
        <v>382</v>
      </c>
      <c r="H76" s="53"/>
    </row>
    <row r="77" spans="1:9" ht="31.5" customHeight="1" x14ac:dyDescent="0.25">
      <c r="A77" s="167">
        <v>12.2</v>
      </c>
      <c r="B77" s="66" t="s">
        <v>57</v>
      </c>
      <c r="C77" s="301" t="s">
        <v>133</v>
      </c>
      <c r="D77" s="302"/>
      <c r="E77" s="303" t="s">
        <v>133</v>
      </c>
      <c r="F77" s="302"/>
      <c r="G77" s="320"/>
      <c r="H77" s="53"/>
    </row>
    <row r="78" spans="1:9" ht="15.75" thickBot="1" x14ac:dyDescent="0.3">
      <c r="A78" s="46">
        <v>12.3</v>
      </c>
      <c r="B78" s="66" t="s">
        <v>58</v>
      </c>
      <c r="C78" s="401" t="s">
        <v>133</v>
      </c>
      <c r="D78" s="353"/>
      <c r="E78" s="515" t="s">
        <v>133</v>
      </c>
      <c r="F78" s="353"/>
      <c r="G78" s="321"/>
      <c r="H78" s="60"/>
    </row>
    <row r="79" spans="1:9" ht="19.5" thickBot="1" x14ac:dyDescent="0.3">
      <c r="A79" s="603" t="s">
        <v>60</v>
      </c>
      <c r="B79" s="604"/>
      <c r="C79" s="624"/>
      <c r="D79" s="625"/>
      <c r="E79" s="624"/>
      <c r="F79" s="625"/>
      <c r="G79" s="62" t="s">
        <v>382</v>
      </c>
      <c r="H79" s="62"/>
    </row>
  </sheetData>
  <mergeCells count="112">
    <mergeCell ref="A79:B79"/>
    <mergeCell ref="C79:D79"/>
    <mergeCell ref="E79:F79"/>
    <mergeCell ref="A74:A75"/>
    <mergeCell ref="C74:D74"/>
    <mergeCell ref="E74:F74"/>
    <mergeCell ref="G74:G75"/>
    <mergeCell ref="H74:H75"/>
    <mergeCell ref="B75:B76"/>
    <mergeCell ref="C75:D75"/>
    <mergeCell ref="E75:F75"/>
    <mergeCell ref="C76:D76"/>
    <mergeCell ref="E76:F76"/>
    <mergeCell ref="A71:A72"/>
    <mergeCell ref="C71:D71"/>
    <mergeCell ref="E71:F71"/>
    <mergeCell ref="G71:G72"/>
    <mergeCell ref="H71:H72"/>
    <mergeCell ref="B72:B73"/>
    <mergeCell ref="G76:G78"/>
    <mergeCell ref="C77:D77"/>
    <mergeCell ref="E77:F77"/>
    <mergeCell ref="C78:D78"/>
    <mergeCell ref="E78:F78"/>
    <mergeCell ref="A66:A67"/>
    <mergeCell ref="C66:D66"/>
    <mergeCell ref="E66:F66"/>
    <mergeCell ref="G66:G67"/>
    <mergeCell ref="H66:H67"/>
    <mergeCell ref="B67:B68"/>
    <mergeCell ref="C68:C69"/>
    <mergeCell ref="D68:D69"/>
    <mergeCell ref="E68:E69"/>
    <mergeCell ref="F68:F69"/>
    <mergeCell ref="G68:G70"/>
    <mergeCell ref="H68:H70"/>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44"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65" t="s">
        <v>64</v>
      </c>
      <c r="E2" s="765"/>
      <c r="F2" s="765"/>
    </row>
    <row r="3" spans="1:8" x14ac:dyDescent="0.25">
      <c r="A3" s="182"/>
      <c r="C3" s="182"/>
      <c r="D3" s="182"/>
      <c r="E3" s="182"/>
      <c r="G3" s="182"/>
    </row>
    <row r="4" spans="1:8" ht="18.75" x14ac:dyDescent="0.25">
      <c r="A4" s="182"/>
      <c r="C4" s="399" t="s">
        <v>0</v>
      </c>
      <c r="D4" s="399"/>
      <c r="E4" s="399"/>
      <c r="F4" s="399"/>
      <c r="G4" s="72"/>
      <c r="H4" s="72"/>
    </row>
    <row r="5" spans="1:8" ht="18.75" x14ac:dyDescent="0.25">
      <c r="A5" s="72"/>
      <c r="B5" s="72"/>
      <c r="C5" s="72"/>
      <c r="D5" s="72"/>
      <c r="E5" s="72"/>
      <c r="F5" s="72"/>
      <c r="G5" s="72"/>
      <c r="H5" s="72"/>
    </row>
    <row r="6" spans="1:8" x14ac:dyDescent="0.25">
      <c r="A6" s="182"/>
      <c r="C6" s="182"/>
      <c r="D6" s="31"/>
      <c r="E6" s="182"/>
      <c r="F6" s="31"/>
      <c r="G6" s="31"/>
      <c r="H6" s="31"/>
    </row>
    <row r="7" spans="1:8" x14ac:dyDescent="0.25">
      <c r="A7" s="182"/>
      <c r="C7" s="31"/>
      <c r="D7" s="182"/>
      <c r="E7" s="31"/>
      <c r="F7" s="182"/>
      <c r="G7" s="182"/>
    </row>
    <row r="8" spans="1:8" x14ac:dyDescent="0.25">
      <c r="A8" s="68" t="s">
        <v>1</v>
      </c>
      <c r="B8" s="69" t="s">
        <v>2</v>
      </c>
      <c r="C8" s="400" t="s">
        <v>729</v>
      </c>
      <c r="D8" s="400"/>
      <c r="E8" s="400"/>
      <c r="F8" s="400"/>
      <c r="G8" s="71"/>
      <c r="H8" s="71"/>
    </row>
    <row r="9" spans="1:8" x14ac:dyDescent="0.25">
      <c r="A9" s="68" t="s">
        <v>3</v>
      </c>
      <c r="B9" s="69" t="s">
        <v>4</v>
      </c>
      <c r="C9" s="400" t="s">
        <v>730</v>
      </c>
      <c r="D9" s="400"/>
      <c r="E9" s="400"/>
      <c r="F9" s="400"/>
      <c r="G9" s="71"/>
    </row>
    <row r="10" spans="1:8" ht="30" x14ac:dyDescent="0.25">
      <c r="A10" s="68" t="s">
        <v>5</v>
      </c>
      <c r="B10" s="70" t="s">
        <v>6</v>
      </c>
      <c r="C10" s="400" t="s">
        <v>270</v>
      </c>
      <c r="D10" s="400"/>
      <c r="E10" s="400"/>
      <c r="F10" s="400"/>
      <c r="G10" s="71"/>
      <c r="H10" s="71"/>
    </row>
    <row r="11" spans="1:8" x14ac:dyDescent="0.25">
      <c r="A11" s="68" t="s">
        <v>7</v>
      </c>
      <c r="B11" s="69" t="s">
        <v>8</v>
      </c>
      <c r="C11" s="400" t="s">
        <v>731</v>
      </c>
      <c r="D11" s="400"/>
      <c r="E11" s="400" t="s">
        <v>732</v>
      </c>
      <c r="F11" s="400"/>
      <c r="G11" s="34"/>
      <c r="H11" s="35"/>
    </row>
    <row r="12" spans="1:8" x14ac:dyDescent="0.25">
      <c r="A12" s="68" t="s">
        <v>9</v>
      </c>
      <c r="B12" s="69" t="s">
        <v>10</v>
      </c>
      <c r="C12" s="393" t="s">
        <v>704</v>
      </c>
      <c r="D12" s="393"/>
      <c r="E12" s="393" t="s">
        <v>704</v>
      </c>
      <c r="F12" s="393"/>
      <c r="G12" s="182"/>
    </row>
    <row r="13" spans="1:8" x14ac:dyDescent="0.25">
      <c r="A13" s="68" t="s">
        <v>11</v>
      </c>
      <c r="B13" s="69" t="s">
        <v>12</v>
      </c>
      <c r="C13" s="393" t="s">
        <v>547</v>
      </c>
      <c r="D13" s="393"/>
      <c r="E13" s="393" t="s">
        <v>733</v>
      </c>
      <c r="F13" s="393"/>
      <c r="G13" s="182"/>
    </row>
    <row r="14" spans="1:8" ht="15.75" thickBot="1" x14ac:dyDescent="0.3">
      <c r="A14" s="32"/>
      <c r="B14" s="33"/>
      <c r="C14" s="36"/>
      <c r="D14" s="182"/>
      <c r="E14" s="36"/>
      <c r="F14" s="182"/>
      <c r="G14" s="182"/>
    </row>
    <row r="15" spans="1:8" x14ac:dyDescent="0.25">
      <c r="A15" s="47">
        <v>1</v>
      </c>
      <c r="B15" s="49" t="s">
        <v>13</v>
      </c>
      <c r="C15" s="355" t="s">
        <v>14</v>
      </c>
      <c r="D15" s="356"/>
      <c r="E15" s="357"/>
      <c r="F15" s="135" t="s">
        <v>15</v>
      </c>
      <c r="G15" s="52" t="s">
        <v>16</v>
      </c>
      <c r="H15" s="55" t="s">
        <v>17</v>
      </c>
    </row>
    <row r="16" spans="1:8" ht="45" customHeight="1" x14ac:dyDescent="0.25">
      <c r="A16" s="167">
        <v>1.1000000000000001</v>
      </c>
      <c r="B16" s="37" t="s">
        <v>18</v>
      </c>
      <c r="C16" s="370" t="s">
        <v>133</v>
      </c>
      <c r="D16" s="394"/>
      <c r="E16" s="371"/>
      <c r="F16" s="370" t="s">
        <v>340</v>
      </c>
      <c r="G16" s="379" t="s">
        <v>382</v>
      </c>
      <c r="H16" s="382"/>
    </row>
    <row r="17" spans="1:8" ht="40.5" customHeight="1" x14ac:dyDescent="0.25">
      <c r="A17" s="167">
        <v>1.2</v>
      </c>
      <c r="B17" s="6" t="s">
        <v>292</v>
      </c>
      <c r="C17" s="395"/>
      <c r="D17" s="396"/>
      <c r="E17" s="397"/>
      <c r="F17" s="395"/>
      <c r="G17" s="380"/>
      <c r="H17" s="334"/>
    </row>
    <row r="18" spans="1:8" ht="51.75" customHeight="1" x14ac:dyDescent="0.25">
      <c r="A18" s="167">
        <v>1.3</v>
      </c>
      <c r="B18" s="37" t="s">
        <v>19</v>
      </c>
      <c r="C18" s="395"/>
      <c r="D18" s="396"/>
      <c r="E18" s="397"/>
      <c r="F18" s="395"/>
      <c r="G18" s="380"/>
      <c r="H18" s="334"/>
    </row>
    <row r="19" spans="1:8" ht="75" customHeight="1" x14ac:dyDescent="0.25">
      <c r="A19" s="167">
        <v>1.4</v>
      </c>
      <c r="B19" s="37" t="s">
        <v>20</v>
      </c>
      <c r="C19" s="395"/>
      <c r="D19" s="396"/>
      <c r="E19" s="397"/>
      <c r="F19" s="395"/>
      <c r="G19" s="380"/>
      <c r="H19" s="334"/>
    </row>
    <row r="20" spans="1:8" ht="129.75" customHeight="1" x14ac:dyDescent="0.25">
      <c r="A20" s="167">
        <v>1.5</v>
      </c>
      <c r="B20" s="37" t="s">
        <v>457</v>
      </c>
      <c r="C20" s="395"/>
      <c r="D20" s="396"/>
      <c r="E20" s="397"/>
      <c r="F20" s="395"/>
      <c r="G20" s="380"/>
      <c r="H20" s="334"/>
    </row>
    <row r="21" spans="1:8" ht="37.5" customHeight="1" x14ac:dyDescent="0.25">
      <c r="A21" s="167">
        <v>1.6</v>
      </c>
      <c r="B21" s="39" t="s">
        <v>21</v>
      </c>
      <c r="C21" s="395"/>
      <c r="D21" s="396"/>
      <c r="E21" s="397"/>
      <c r="F21" s="395"/>
      <c r="G21" s="380"/>
      <c r="H21" s="334"/>
    </row>
    <row r="22" spans="1:8" ht="65.25" customHeight="1" thickBot="1" x14ac:dyDescent="0.3">
      <c r="A22" s="169">
        <v>1.7</v>
      </c>
      <c r="B22" s="40" t="s">
        <v>22</v>
      </c>
      <c r="C22" s="372"/>
      <c r="D22" s="398"/>
      <c r="E22" s="373"/>
      <c r="F22" s="372"/>
      <c r="G22" s="381"/>
      <c r="H22" s="335"/>
    </row>
    <row r="23" spans="1:8" ht="65.25" customHeight="1" x14ac:dyDescent="0.25">
      <c r="A23" s="47">
        <v>2</v>
      </c>
      <c r="B23" s="48" t="s">
        <v>23</v>
      </c>
      <c r="C23" s="355" t="s">
        <v>14</v>
      </c>
      <c r="D23" s="356"/>
      <c r="E23" s="357"/>
      <c r="F23" s="135" t="s">
        <v>15</v>
      </c>
      <c r="G23" s="52" t="s">
        <v>16</v>
      </c>
      <c r="H23" s="56" t="s">
        <v>17</v>
      </c>
    </row>
    <row r="24" spans="1:8" ht="57" customHeight="1" x14ac:dyDescent="0.25">
      <c r="A24" s="167">
        <v>2.1</v>
      </c>
      <c r="B24" s="39" t="s">
        <v>24</v>
      </c>
      <c r="C24" s="383" t="s">
        <v>133</v>
      </c>
      <c r="D24" s="384"/>
      <c r="E24" s="385"/>
      <c r="F24" s="383" t="s">
        <v>734</v>
      </c>
      <c r="G24" s="379" t="s">
        <v>382</v>
      </c>
      <c r="H24" s="382"/>
    </row>
    <row r="25" spans="1:8" ht="57.75" customHeight="1" x14ac:dyDescent="0.25">
      <c r="A25" s="167">
        <v>2.2000000000000002</v>
      </c>
      <c r="B25" s="39" t="s">
        <v>25</v>
      </c>
      <c r="C25" s="386"/>
      <c r="D25" s="387"/>
      <c r="E25" s="388"/>
      <c r="F25" s="386"/>
      <c r="G25" s="380"/>
      <c r="H25" s="382"/>
    </row>
    <row r="26" spans="1:8" ht="137.25" customHeight="1" x14ac:dyDescent="0.25">
      <c r="A26" s="167">
        <v>2.2999999999999998</v>
      </c>
      <c r="B26" s="73" t="s">
        <v>26</v>
      </c>
      <c r="C26" s="386"/>
      <c r="D26" s="387"/>
      <c r="E26" s="388"/>
      <c r="F26" s="386"/>
      <c r="G26" s="380"/>
      <c r="H26" s="382"/>
    </row>
    <row r="27" spans="1:8" ht="57.75" customHeight="1" thickBot="1" x14ac:dyDescent="0.3">
      <c r="A27" s="169">
        <v>2.4</v>
      </c>
      <c r="B27" s="232" t="s">
        <v>27</v>
      </c>
      <c r="C27" s="389"/>
      <c r="D27" s="390"/>
      <c r="E27" s="391"/>
      <c r="F27" s="389"/>
      <c r="G27" s="381"/>
      <c r="H27" s="392"/>
    </row>
    <row r="28" spans="1:8" ht="15.75" thickBot="1" x14ac:dyDescent="0.3">
      <c r="A28" s="307">
        <v>3</v>
      </c>
      <c r="B28" s="324" t="s">
        <v>267</v>
      </c>
      <c r="C28" s="556" t="str">
        <f>+C11</f>
        <v>SEG GEOTECNIA Y CONTROL DE CALIDAD S.A.S 70% LIDER</v>
      </c>
      <c r="D28" s="556"/>
      <c r="E28" s="556" t="str">
        <f>+E11</f>
        <v xml:space="preserve">SONDEOS ESTRUCTURAS Y GEOTECNIA SUCURSAL COLOMBIA 30% </v>
      </c>
      <c r="F28" s="556"/>
      <c r="G28" s="312" t="s">
        <v>16</v>
      </c>
      <c r="H28" s="312" t="s">
        <v>17</v>
      </c>
    </row>
    <row r="29" spans="1:8" ht="60" x14ac:dyDescent="0.25">
      <c r="A29" s="308"/>
      <c r="B29" s="325"/>
      <c r="C29" s="139" t="s">
        <v>14</v>
      </c>
      <c r="D29" s="145" t="s">
        <v>15</v>
      </c>
      <c r="E29" s="139" t="s">
        <v>14</v>
      </c>
      <c r="F29" s="145" t="s">
        <v>15</v>
      </c>
      <c r="G29" s="313"/>
      <c r="H29" s="313"/>
    </row>
    <row r="30" spans="1:8" ht="53.25" customHeight="1" x14ac:dyDescent="0.25">
      <c r="A30" s="167" t="s">
        <v>29</v>
      </c>
      <c r="B30" s="37" t="s">
        <v>18</v>
      </c>
      <c r="C30" s="370" t="s">
        <v>61</v>
      </c>
      <c r="D30" s="371"/>
      <c r="E30" s="370" t="s">
        <v>61</v>
      </c>
      <c r="F30" s="374"/>
      <c r="G30" s="354" t="s">
        <v>382</v>
      </c>
      <c r="H30" s="376"/>
    </row>
    <row r="31" spans="1:8" ht="51" customHeight="1" thickBot="1" x14ac:dyDescent="0.3">
      <c r="A31" s="169" t="s">
        <v>30</v>
      </c>
      <c r="B31" s="232" t="s">
        <v>31</v>
      </c>
      <c r="C31" s="372"/>
      <c r="D31" s="373"/>
      <c r="E31" s="372"/>
      <c r="F31" s="375"/>
      <c r="G31" s="321"/>
      <c r="H31" s="323"/>
    </row>
    <row r="32" spans="1:8" ht="15.75" thickBot="1" x14ac:dyDescent="0.3">
      <c r="A32" s="307">
        <v>4</v>
      </c>
      <c r="B32" s="377" t="s">
        <v>32</v>
      </c>
      <c r="C32" s="556" t="str">
        <f>+C28</f>
        <v>SEG GEOTECNIA Y CONTROL DE CALIDAD S.A.S 70% LIDER</v>
      </c>
      <c r="D32" s="556"/>
      <c r="E32" s="556" t="str">
        <f>+E28</f>
        <v xml:space="preserve">SONDEOS ESTRUCTURAS Y GEOTECNIA SUCURSAL COLOMBIA 30% </v>
      </c>
      <c r="F32" s="556"/>
      <c r="G32" s="312" t="s">
        <v>16</v>
      </c>
      <c r="H32" s="312" t="s">
        <v>17</v>
      </c>
    </row>
    <row r="33" spans="1:8" ht="60" x14ac:dyDescent="0.25">
      <c r="A33" s="308"/>
      <c r="B33" s="378"/>
      <c r="C33" s="139" t="s">
        <v>14</v>
      </c>
      <c r="D33" s="145" t="s">
        <v>15</v>
      </c>
      <c r="E33" s="139" t="s">
        <v>14</v>
      </c>
      <c r="F33" s="145" t="s">
        <v>15</v>
      </c>
      <c r="G33" s="313"/>
      <c r="H33" s="313"/>
    </row>
    <row r="34" spans="1:8" ht="66" customHeight="1" thickBot="1" x14ac:dyDescent="0.3">
      <c r="A34" s="167">
        <v>4.0999999999999996</v>
      </c>
      <c r="B34" s="8" t="s">
        <v>65</v>
      </c>
      <c r="C34" s="154" t="s">
        <v>133</v>
      </c>
      <c r="D34" s="155" t="s">
        <v>735</v>
      </c>
      <c r="E34" s="154" t="s">
        <v>133</v>
      </c>
      <c r="F34" s="156" t="s">
        <v>736</v>
      </c>
      <c r="G34" s="354" t="s">
        <v>382</v>
      </c>
      <c r="H34" s="354"/>
    </row>
    <row r="35" spans="1:8" ht="57.75" customHeight="1" x14ac:dyDescent="0.25">
      <c r="A35" s="167">
        <v>4.2</v>
      </c>
      <c r="B35" s="8" t="s">
        <v>33</v>
      </c>
      <c r="C35" s="154" t="s">
        <v>133</v>
      </c>
      <c r="D35" s="154">
        <v>56</v>
      </c>
      <c r="E35" s="3" t="s">
        <v>133</v>
      </c>
      <c r="F35" s="4">
        <v>82</v>
      </c>
      <c r="G35" s="320"/>
      <c r="H35" s="320"/>
    </row>
    <row r="36" spans="1:8" ht="69" customHeight="1" thickBot="1" x14ac:dyDescent="0.3">
      <c r="A36" s="169">
        <v>4.3</v>
      </c>
      <c r="B36" s="9" t="s">
        <v>62</v>
      </c>
      <c r="C36" s="155" t="s">
        <v>280</v>
      </c>
      <c r="D36" s="155">
        <v>32</v>
      </c>
      <c r="E36" s="155" t="s">
        <v>319</v>
      </c>
      <c r="F36" s="157">
        <v>58</v>
      </c>
      <c r="G36" s="321"/>
      <c r="H36" s="321"/>
    </row>
    <row r="37" spans="1:8" ht="15.75" thickBot="1" x14ac:dyDescent="0.3">
      <c r="A37" s="307">
        <v>5</v>
      </c>
      <c r="B37" s="314" t="s">
        <v>34</v>
      </c>
      <c r="C37" s="559" t="str">
        <f>+C32</f>
        <v>SEG GEOTECNIA Y CONTROL DE CALIDAD S.A.S 70% LIDER</v>
      </c>
      <c r="D37" s="560"/>
      <c r="E37" s="559" t="str">
        <f>+E32</f>
        <v xml:space="preserve">SONDEOS ESTRUCTURAS Y GEOTECNIA SUCURSAL COLOMBIA 30% </v>
      </c>
      <c r="F37" s="560"/>
      <c r="G37" s="312" t="s">
        <v>16</v>
      </c>
      <c r="H37" s="312" t="s">
        <v>17</v>
      </c>
    </row>
    <row r="38" spans="1:8" ht="60.75" thickBot="1" x14ac:dyDescent="0.3">
      <c r="A38" s="308"/>
      <c r="B38" s="315"/>
      <c r="C38" s="181" t="s">
        <v>14</v>
      </c>
      <c r="D38" s="57" t="s">
        <v>15</v>
      </c>
      <c r="E38" s="181" t="s">
        <v>14</v>
      </c>
      <c r="F38" s="57" t="s">
        <v>15</v>
      </c>
      <c r="G38" s="313"/>
      <c r="H38" s="313"/>
    </row>
    <row r="39" spans="1:8" ht="60" customHeight="1" x14ac:dyDescent="0.25">
      <c r="A39" s="167">
        <v>5.0999999999999996</v>
      </c>
      <c r="B39" s="8" t="s">
        <v>66</v>
      </c>
      <c r="C39" s="326" t="s">
        <v>133</v>
      </c>
      <c r="D39" s="326" t="s">
        <v>737</v>
      </c>
      <c r="E39" s="358" t="s">
        <v>133</v>
      </c>
      <c r="F39" s="361" t="s">
        <v>738</v>
      </c>
      <c r="G39" s="364" t="s">
        <v>382</v>
      </c>
      <c r="H39" s="367"/>
    </row>
    <row r="40" spans="1:8" ht="57.75" customHeight="1" x14ac:dyDescent="0.25">
      <c r="A40" s="167">
        <v>5.2</v>
      </c>
      <c r="B40" s="8" t="s">
        <v>67</v>
      </c>
      <c r="C40" s="349"/>
      <c r="D40" s="349"/>
      <c r="E40" s="359"/>
      <c r="F40" s="362"/>
      <c r="G40" s="365"/>
      <c r="H40" s="368"/>
    </row>
    <row r="41" spans="1:8" ht="74.25" customHeight="1" x14ac:dyDescent="0.25">
      <c r="A41" s="167">
        <v>5.3</v>
      </c>
      <c r="B41" s="10" t="s">
        <v>68</v>
      </c>
      <c r="C41" s="349"/>
      <c r="D41" s="349"/>
      <c r="E41" s="359"/>
      <c r="F41" s="362"/>
      <c r="G41" s="365"/>
      <c r="H41" s="368"/>
    </row>
    <row r="42" spans="1:8" ht="59.25" customHeight="1" x14ac:dyDescent="0.25">
      <c r="A42" s="167">
        <v>5.4</v>
      </c>
      <c r="B42" s="8" t="s">
        <v>35</v>
      </c>
      <c r="C42" s="349"/>
      <c r="D42" s="349"/>
      <c r="E42" s="359"/>
      <c r="F42" s="362"/>
      <c r="G42" s="365"/>
      <c r="H42" s="368"/>
    </row>
    <row r="43" spans="1:8" ht="48.75" customHeight="1" thickBot="1" x14ac:dyDescent="0.3">
      <c r="A43" s="169">
        <v>5.5</v>
      </c>
      <c r="B43" s="40" t="s">
        <v>36</v>
      </c>
      <c r="C43" s="350"/>
      <c r="D43" s="350"/>
      <c r="E43" s="360"/>
      <c r="F43" s="363"/>
      <c r="G43" s="366"/>
      <c r="H43" s="369"/>
    </row>
    <row r="44" spans="1:8" ht="15.75" thickBot="1" x14ac:dyDescent="0.3">
      <c r="A44" s="307">
        <v>6</v>
      </c>
      <c r="B44" s="314" t="s">
        <v>37</v>
      </c>
      <c r="C44" s="562"/>
      <c r="D44" s="563"/>
      <c r="E44" s="564"/>
      <c r="F44" s="557"/>
      <c r="G44" s="312" t="s">
        <v>16</v>
      </c>
      <c r="H44" s="312" t="s">
        <v>17</v>
      </c>
    </row>
    <row r="45" spans="1:8" ht="60.75" thickBot="1" x14ac:dyDescent="0.3">
      <c r="A45" s="308"/>
      <c r="B45" s="315"/>
      <c r="C45" s="58" t="s">
        <v>14</v>
      </c>
      <c r="D45" s="59" t="s">
        <v>15</v>
      </c>
      <c r="E45" s="24" t="s">
        <v>14</v>
      </c>
      <c r="F45" s="57" t="s">
        <v>15</v>
      </c>
      <c r="G45" s="313"/>
      <c r="H45" s="313"/>
    </row>
    <row r="46" spans="1:8" ht="84.75" customHeight="1" x14ac:dyDescent="0.25">
      <c r="A46" s="167">
        <v>6.1</v>
      </c>
      <c r="B46" s="39" t="s">
        <v>38</v>
      </c>
      <c r="C46" s="158" t="s">
        <v>61</v>
      </c>
      <c r="D46" s="158"/>
      <c r="E46" s="154" t="s">
        <v>61</v>
      </c>
      <c r="F46" s="156"/>
      <c r="G46" s="50"/>
      <c r="H46" s="53"/>
    </row>
    <row r="47" spans="1:8" ht="49.5" customHeight="1" x14ac:dyDescent="0.25">
      <c r="A47" s="167">
        <v>6.2</v>
      </c>
      <c r="B47" s="39" t="s">
        <v>69</v>
      </c>
      <c r="C47" s="154" t="s">
        <v>61</v>
      </c>
      <c r="D47" s="154"/>
      <c r="E47" s="154" t="s">
        <v>61</v>
      </c>
      <c r="F47" s="156"/>
      <c r="G47" s="50"/>
      <c r="H47" s="53"/>
    </row>
    <row r="48" spans="1:8" ht="60" customHeight="1" x14ac:dyDescent="0.25">
      <c r="A48" s="167">
        <v>6.3</v>
      </c>
      <c r="B48" s="39" t="s">
        <v>268</v>
      </c>
      <c r="C48" s="154" t="s">
        <v>61</v>
      </c>
      <c r="D48" s="154"/>
      <c r="E48" s="154" t="s">
        <v>61</v>
      </c>
      <c r="F48" s="156"/>
      <c r="G48" s="50"/>
      <c r="H48" s="53"/>
    </row>
    <row r="49" spans="1:8" ht="93.75" customHeight="1" thickBot="1" x14ac:dyDescent="0.3">
      <c r="A49" s="167">
        <v>6.4</v>
      </c>
      <c r="B49" s="40" t="s">
        <v>71</v>
      </c>
      <c r="C49" s="155" t="s">
        <v>61</v>
      </c>
      <c r="D49" s="155"/>
      <c r="E49" s="155" t="s">
        <v>61</v>
      </c>
      <c r="F49" s="157"/>
      <c r="G49" s="51"/>
      <c r="H49" s="54"/>
    </row>
    <row r="50" spans="1:8" ht="15.75" thickBot="1" x14ac:dyDescent="0.3">
      <c r="A50" s="307">
        <v>7</v>
      </c>
      <c r="B50" s="324" t="s">
        <v>262</v>
      </c>
      <c r="C50" s="556"/>
      <c r="D50" s="556"/>
      <c r="E50" s="556"/>
      <c r="F50" s="557"/>
      <c r="G50" s="312" t="s">
        <v>16</v>
      </c>
      <c r="H50" s="312" t="s">
        <v>17</v>
      </c>
    </row>
    <row r="51" spans="1:8" ht="60.75" thickBot="1" x14ac:dyDescent="0.3">
      <c r="A51" s="308"/>
      <c r="B51" s="325"/>
      <c r="C51" s="58" t="s">
        <v>14</v>
      </c>
      <c r="D51" s="59" t="s">
        <v>15</v>
      </c>
      <c r="E51" s="24" t="s">
        <v>14</v>
      </c>
      <c r="F51" s="57" t="s">
        <v>15</v>
      </c>
      <c r="G51" s="313"/>
      <c r="H51" s="313"/>
    </row>
    <row r="52" spans="1:8" ht="57.75" customHeight="1" x14ac:dyDescent="0.25">
      <c r="A52" s="167">
        <v>7.1</v>
      </c>
      <c r="B52" s="39" t="s">
        <v>40</v>
      </c>
      <c r="C52" s="326" t="s">
        <v>133</v>
      </c>
      <c r="D52" s="351">
        <v>84</v>
      </c>
      <c r="E52" s="326" t="s">
        <v>133</v>
      </c>
      <c r="F52" s="302">
        <v>89</v>
      </c>
      <c r="G52" s="354" t="s">
        <v>382</v>
      </c>
      <c r="H52" s="50"/>
    </row>
    <row r="53" spans="1:8" ht="67.5" customHeight="1" x14ac:dyDescent="0.25">
      <c r="A53" s="167">
        <v>7.2</v>
      </c>
      <c r="B53" s="39" t="s">
        <v>72</v>
      </c>
      <c r="C53" s="349"/>
      <c r="D53" s="351"/>
      <c r="E53" s="349"/>
      <c r="F53" s="302"/>
      <c r="G53" s="320"/>
      <c r="H53" s="50"/>
    </row>
    <row r="54" spans="1:8" ht="96" customHeight="1" thickBot="1" x14ac:dyDescent="0.3">
      <c r="A54" s="169">
        <v>7.3</v>
      </c>
      <c r="B54" s="40" t="s">
        <v>41</v>
      </c>
      <c r="C54" s="350"/>
      <c r="D54" s="352"/>
      <c r="E54" s="350"/>
      <c r="F54" s="353"/>
      <c r="G54" s="321"/>
      <c r="H54" s="51"/>
    </row>
    <row r="55" spans="1:8" x14ac:dyDescent="0.25">
      <c r="A55" s="47">
        <v>8</v>
      </c>
      <c r="B55" s="61" t="s">
        <v>42</v>
      </c>
      <c r="C55" s="355" t="s">
        <v>14</v>
      </c>
      <c r="D55" s="356"/>
      <c r="E55" s="357"/>
      <c r="F55" s="145" t="s">
        <v>15</v>
      </c>
      <c r="G55" s="52" t="s">
        <v>16</v>
      </c>
      <c r="H55" s="55" t="s">
        <v>17</v>
      </c>
    </row>
    <row r="56" spans="1:8" ht="23.25" customHeight="1" x14ac:dyDescent="0.25">
      <c r="A56" s="167">
        <v>8.1</v>
      </c>
      <c r="B56" s="39" t="s">
        <v>43</v>
      </c>
      <c r="C56" s="330" t="s">
        <v>304</v>
      </c>
      <c r="D56" s="330"/>
      <c r="E56" s="330"/>
      <c r="F56" s="20" t="s">
        <v>739</v>
      </c>
      <c r="G56" s="405" t="s">
        <v>382</v>
      </c>
      <c r="H56" s="333"/>
    </row>
    <row r="57" spans="1:8" ht="33" customHeight="1" x14ac:dyDescent="0.25">
      <c r="A57" s="167">
        <v>8.1999999999999993</v>
      </c>
      <c r="B57" s="39" t="s">
        <v>44</v>
      </c>
      <c r="C57" s="330" t="s">
        <v>740</v>
      </c>
      <c r="D57" s="330"/>
      <c r="E57" s="330"/>
      <c r="F57" s="20" t="s">
        <v>739</v>
      </c>
      <c r="G57" s="405"/>
      <c r="H57" s="334"/>
    </row>
    <row r="58" spans="1:8" ht="35.25" customHeight="1" x14ac:dyDescent="0.25">
      <c r="A58" s="167">
        <v>8.3000000000000007</v>
      </c>
      <c r="B58" s="8" t="s">
        <v>45</v>
      </c>
      <c r="C58" s="336" t="s">
        <v>133</v>
      </c>
      <c r="D58" s="337"/>
      <c r="E58" s="338"/>
      <c r="F58" s="345" t="s">
        <v>739</v>
      </c>
      <c r="G58" s="405"/>
      <c r="H58" s="334"/>
    </row>
    <row r="59" spans="1:8" ht="45.75" customHeight="1" x14ac:dyDescent="0.25">
      <c r="A59" s="167">
        <v>8.4</v>
      </c>
      <c r="B59" s="8" t="s">
        <v>46</v>
      </c>
      <c r="C59" s="339"/>
      <c r="D59" s="340"/>
      <c r="E59" s="341"/>
      <c r="F59" s="346"/>
      <c r="G59" s="405"/>
      <c r="H59" s="334"/>
    </row>
    <row r="60" spans="1:8" ht="57" customHeight="1" x14ac:dyDescent="0.25">
      <c r="A60" s="167">
        <v>8.5</v>
      </c>
      <c r="B60" s="8" t="s">
        <v>73</v>
      </c>
      <c r="C60" s="339"/>
      <c r="D60" s="340"/>
      <c r="E60" s="341"/>
      <c r="F60" s="346"/>
      <c r="G60" s="405"/>
      <c r="H60" s="334"/>
    </row>
    <row r="61" spans="1:8" ht="30" customHeight="1" x14ac:dyDescent="0.25">
      <c r="A61" s="167">
        <v>8.6</v>
      </c>
      <c r="B61" s="8" t="s">
        <v>74</v>
      </c>
      <c r="C61" s="339"/>
      <c r="D61" s="340"/>
      <c r="E61" s="341"/>
      <c r="F61" s="346"/>
      <c r="G61" s="405"/>
      <c r="H61" s="334"/>
    </row>
    <row r="62" spans="1:8" ht="29.25" customHeight="1" x14ac:dyDescent="0.25">
      <c r="A62" s="167">
        <v>8.6999999999999993</v>
      </c>
      <c r="B62" s="8" t="s">
        <v>47</v>
      </c>
      <c r="C62" s="339"/>
      <c r="D62" s="340"/>
      <c r="E62" s="341"/>
      <c r="F62" s="346"/>
      <c r="G62" s="405"/>
      <c r="H62" s="334"/>
    </row>
    <row r="63" spans="1:8" ht="60" customHeight="1" x14ac:dyDescent="0.25">
      <c r="A63" s="167">
        <v>8.8000000000000007</v>
      </c>
      <c r="B63" s="8" t="s">
        <v>75</v>
      </c>
      <c r="C63" s="339"/>
      <c r="D63" s="340"/>
      <c r="E63" s="341"/>
      <c r="F63" s="346"/>
      <c r="G63" s="405"/>
      <c r="H63" s="334"/>
    </row>
    <row r="64" spans="1:8" ht="44.25" customHeight="1" x14ac:dyDescent="0.25">
      <c r="A64" s="167">
        <v>8.9</v>
      </c>
      <c r="B64" s="11" t="s">
        <v>76</v>
      </c>
      <c r="C64" s="342"/>
      <c r="D64" s="343"/>
      <c r="E64" s="344"/>
      <c r="F64" s="347"/>
      <c r="G64" s="405"/>
      <c r="H64" s="334"/>
    </row>
    <row r="65" spans="1:8" ht="31.5" customHeight="1" thickBot="1" x14ac:dyDescent="0.3">
      <c r="A65" s="5">
        <v>8.1</v>
      </c>
      <c r="B65" s="39" t="s">
        <v>49</v>
      </c>
      <c r="C65" s="348" t="s">
        <v>133</v>
      </c>
      <c r="D65" s="348"/>
      <c r="E65" s="348"/>
      <c r="F65" s="21">
        <v>98</v>
      </c>
      <c r="G65" s="406"/>
      <c r="H65" s="335"/>
    </row>
    <row r="66" spans="1:8" ht="105.75" customHeight="1" thickBot="1" x14ac:dyDescent="0.3">
      <c r="A66" s="307">
        <v>9</v>
      </c>
      <c r="B66" s="40" t="s">
        <v>77</v>
      </c>
      <c r="C66" s="556" t="s">
        <v>133</v>
      </c>
      <c r="D66" s="556"/>
      <c r="E66" s="556" t="s">
        <v>741</v>
      </c>
      <c r="F66" s="557"/>
      <c r="G66" s="312"/>
      <c r="H66" s="312" t="s">
        <v>17</v>
      </c>
    </row>
    <row r="67" spans="1:8" ht="33.75" customHeight="1" thickBot="1" x14ac:dyDescent="0.3">
      <c r="A67" s="308"/>
      <c r="B67" s="324" t="s">
        <v>51</v>
      </c>
      <c r="C67" s="58" t="s">
        <v>14</v>
      </c>
      <c r="D67" s="59" t="s">
        <v>15</v>
      </c>
      <c r="E67" s="24" t="s">
        <v>14</v>
      </c>
      <c r="F67" s="57" t="s">
        <v>15</v>
      </c>
      <c r="G67" s="313"/>
      <c r="H67" s="313"/>
    </row>
    <row r="68" spans="1:8" x14ac:dyDescent="0.25">
      <c r="A68" s="167">
        <v>9.1</v>
      </c>
      <c r="B68" s="325"/>
      <c r="C68" s="326" t="s">
        <v>133</v>
      </c>
      <c r="D68" s="326" t="s">
        <v>742</v>
      </c>
      <c r="E68" s="326" t="s">
        <v>61</v>
      </c>
      <c r="F68" s="328"/>
      <c r="G68" s="320" t="s">
        <v>382</v>
      </c>
      <c r="H68" s="322"/>
    </row>
    <row r="69" spans="1:8" ht="78" customHeight="1" x14ac:dyDescent="0.25">
      <c r="A69" s="167">
        <v>9.1999999999999993</v>
      </c>
      <c r="B69" s="37" t="s">
        <v>78</v>
      </c>
      <c r="C69" s="327"/>
      <c r="D69" s="327"/>
      <c r="E69" s="327"/>
      <c r="F69" s="329"/>
      <c r="G69" s="320"/>
      <c r="H69" s="322"/>
    </row>
    <row r="70" spans="1:8" ht="15.75" thickBot="1" x14ac:dyDescent="0.3">
      <c r="A70" s="169">
        <v>9.3000000000000007</v>
      </c>
      <c r="B70" s="38" t="s">
        <v>52</v>
      </c>
      <c r="C70" s="155" t="s">
        <v>133</v>
      </c>
      <c r="D70" s="155" t="s">
        <v>742</v>
      </c>
      <c r="E70" s="155" t="s">
        <v>61</v>
      </c>
      <c r="F70" s="157"/>
      <c r="G70" s="321"/>
      <c r="H70" s="323"/>
    </row>
    <row r="71" spans="1:8" ht="93.75" customHeight="1" thickBot="1" x14ac:dyDescent="0.3">
      <c r="A71" s="307">
        <v>10</v>
      </c>
      <c r="B71" s="45" t="s">
        <v>53</v>
      </c>
      <c r="C71" s="180" t="s">
        <v>133</v>
      </c>
      <c r="D71" s="180">
        <v>152</v>
      </c>
      <c r="E71" s="556"/>
      <c r="F71" s="557"/>
      <c r="G71" s="312" t="s">
        <v>16</v>
      </c>
      <c r="H71" s="312" t="s">
        <v>17</v>
      </c>
    </row>
    <row r="72" spans="1:8" ht="49.5" customHeight="1" thickBot="1" x14ac:dyDescent="0.3">
      <c r="A72" s="308"/>
      <c r="B72" s="314" t="s">
        <v>54</v>
      </c>
      <c r="C72" s="58" t="s">
        <v>14</v>
      </c>
      <c r="D72" s="59" t="s">
        <v>743</v>
      </c>
      <c r="E72" s="24" t="s">
        <v>14</v>
      </c>
      <c r="F72" s="57" t="s">
        <v>15</v>
      </c>
      <c r="G72" s="313"/>
      <c r="H72" s="313"/>
    </row>
    <row r="73" spans="1:8" ht="15.75" hidden="1" customHeight="1" thickBot="1" x14ac:dyDescent="0.3">
      <c r="A73" s="169">
        <v>10.1</v>
      </c>
      <c r="B73" s="315"/>
      <c r="C73" s="112" t="s">
        <v>61</v>
      </c>
      <c r="D73" s="97"/>
      <c r="E73" s="98"/>
      <c r="F73" s="99"/>
      <c r="G73" s="100"/>
      <c r="H73" s="101"/>
    </row>
    <row r="74" spans="1:8" ht="30.75" hidden="1" customHeight="1" thickBot="1" x14ac:dyDescent="0.3">
      <c r="A74" s="307">
        <v>12</v>
      </c>
      <c r="B74" s="40" t="s">
        <v>55</v>
      </c>
      <c r="C74" s="583"/>
      <c r="D74" s="557"/>
      <c r="E74" s="564"/>
      <c r="F74" s="557"/>
      <c r="G74" s="310" t="s">
        <v>16</v>
      </c>
      <c r="H74" s="312" t="s">
        <v>17</v>
      </c>
    </row>
    <row r="75" spans="1:8" ht="15" hidden="1" customHeight="1" x14ac:dyDescent="0.25">
      <c r="A75" s="308"/>
      <c r="B75" s="314" t="s">
        <v>56</v>
      </c>
      <c r="C75" s="316" t="s">
        <v>14</v>
      </c>
      <c r="D75" s="317"/>
      <c r="E75" s="318" t="s">
        <v>14</v>
      </c>
      <c r="F75" s="319"/>
      <c r="G75" s="311"/>
      <c r="H75" s="313"/>
    </row>
    <row r="76" spans="1:8" ht="33" customHeight="1" x14ac:dyDescent="0.25">
      <c r="A76" s="167">
        <v>12.1</v>
      </c>
      <c r="B76" s="315"/>
      <c r="C76" s="617" t="s">
        <v>133</v>
      </c>
      <c r="D76" s="303"/>
      <c r="E76" s="617" t="s">
        <v>133</v>
      </c>
      <c r="F76" s="627"/>
      <c r="G76" s="354" t="s">
        <v>382</v>
      </c>
      <c r="H76" s="233"/>
    </row>
    <row r="77" spans="1:8" ht="50.25" customHeight="1" x14ac:dyDescent="0.25">
      <c r="A77" s="167">
        <v>12.2</v>
      </c>
      <c r="B77" s="66" t="s">
        <v>57</v>
      </c>
      <c r="C77" s="301" t="s">
        <v>133</v>
      </c>
      <c r="D77" s="302"/>
      <c r="E77" s="303" t="s">
        <v>133</v>
      </c>
      <c r="F77" s="302"/>
      <c r="G77" s="320"/>
      <c r="H77" s="53"/>
    </row>
    <row r="78" spans="1:8" ht="52.5" customHeight="1" thickBot="1" x14ac:dyDescent="0.3">
      <c r="A78" s="46">
        <v>12.3</v>
      </c>
      <c r="B78" s="66" t="s">
        <v>58</v>
      </c>
      <c r="C78" s="401" t="s">
        <v>133</v>
      </c>
      <c r="D78" s="353"/>
      <c r="E78" s="515" t="s">
        <v>133</v>
      </c>
      <c r="F78" s="353"/>
      <c r="G78" s="321"/>
      <c r="H78" s="60"/>
    </row>
    <row r="79" spans="1:8" ht="19.5" thickBot="1" x14ac:dyDescent="0.3">
      <c r="A79" s="603" t="s">
        <v>60</v>
      </c>
      <c r="B79" s="604"/>
      <c r="C79" s="624"/>
      <c r="D79" s="625"/>
      <c r="E79" s="624"/>
      <c r="F79" s="625"/>
      <c r="G79" s="62" t="s">
        <v>382</v>
      </c>
      <c r="H79" s="62"/>
    </row>
  </sheetData>
  <mergeCells count="111">
    <mergeCell ref="A79:B79"/>
    <mergeCell ref="C79:D79"/>
    <mergeCell ref="E79:F79"/>
    <mergeCell ref="A74:A75"/>
    <mergeCell ref="C74:D74"/>
    <mergeCell ref="E74:F74"/>
    <mergeCell ref="G74:G75"/>
    <mergeCell ref="H74:H75"/>
    <mergeCell ref="B75:B76"/>
    <mergeCell ref="C75:D75"/>
    <mergeCell ref="E75:F75"/>
    <mergeCell ref="C76:D76"/>
    <mergeCell ref="E76:F76"/>
    <mergeCell ref="A71:A72"/>
    <mergeCell ref="E71:F71"/>
    <mergeCell ref="G71:G72"/>
    <mergeCell ref="H71:H72"/>
    <mergeCell ref="B72:B73"/>
    <mergeCell ref="G76:G78"/>
    <mergeCell ref="C77:D77"/>
    <mergeCell ref="E77:F77"/>
    <mergeCell ref="C78:D78"/>
    <mergeCell ref="E78:F78"/>
    <mergeCell ref="A66:A67"/>
    <mergeCell ref="C66:D66"/>
    <mergeCell ref="E66:F66"/>
    <mergeCell ref="G66:G67"/>
    <mergeCell ref="H66:H67"/>
    <mergeCell ref="B67:B68"/>
    <mergeCell ref="C68:C69"/>
    <mergeCell ref="D68:D69"/>
    <mergeCell ref="E68:E69"/>
    <mergeCell ref="F68:F69"/>
    <mergeCell ref="G68:G70"/>
    <mergeCell ref="H68:H70"/>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65" t="s">
        <v>64</v>
      </c>
      <c r="E2" s="765"/>
      <c r="F2" s="765"/>
    </row>
    <row r="3" spans="1:8" x14ac:dyDescent="0.25">
      <c r="A3" s="182"/>
      <c r="C3" s="182"/>
      <c r="D3" s="182"/>
      <c r="E3" s="182"/>
      <c r="G3" s="182"/>
    </row>
    <row r="4" spans="1:8" ht="18.75" x14ac:dyDescent="0.25">
      <c r="A4" s="182"/>
      <c r="C4" s="399" t="s">
        <v>0</v>
      </c>
      <c r="D4" s="399"/>
      <c r="E4" s="399"/>
      <c r="F4" s="399"/>
      <c r="G4" s="72"/>
      <c r="H4" s="72"/>
    </row>
    <row r="5" spans="1:8" ht="18.75" x14ac:dyDescent="0.25">
      <c r="A5" s="72"/>
      <c r="B5" s="72"/>
      <c r="C5" s="72"/>
      <c r="D5" s="72"/>
      <c r="E5" s="72"/>
      <c r="F5" s="72"/>
      <c r="G5" s="72"/>
      <c r="H5" s="72"/>
    </row>
    <row r="6" spans="1:8" x14ac:dyDescent="0.25">
      <c r="A6" s="182"/>
      <c r="C6" s="182"/>
      <c r="D6" s="31"/>
      <c r="E6" s="182"/>
      <c r="F6" s="31"/>
      <c r="G6" s="31"/>
      <c r="H6" s="31"/>
    </row>
    <row r="7" spans="1:8" x14ac:dyDescent="0.25">
      <c r="A7" s="182"/>
      <c r="C7" s="31"/>
      <c r="D7" s="182"/>
      <c r="E7" s="31"/>
      <c r="F7" s="182"/>
      <c r="G7" s="182"/>
    </row>
    <row r="8" spans="1:8" x14ac:dyDescent="0.25">
      <c r="A8" s="68" t="s">
        <v>1</v>
      </c>
      <c r="B8" s="69" t="s">
        <v>2</v>
      </c>
      <c r="C8" s="400" t="s">
        <v>744</v>
      </c>
      <c r="D8" s="400"/>
      <c r="E8" s="400"/>
      <c r="F8" s="400"/>
      <c r="G8" s="71"/>
      <c r="H8" s="71"/>
    </row>
    <row r="9" spans="1:8" x14ac:dyDescent="0.25">
      <c r="A9" s="68" t="s">
        <v>3</v>
      </c>
      <c r="B9" s="69" t="s">
        <v>4</v>
      </c>
      <c r="C9" s="400" t="s">
        <v>745</v>
      </c>
      <c r="D9" s="400"/>
      <c r="E9" s="400"/>
      <c r="F9" s="400"/>
      <c r="G9" s="71"/>
    </row>
    <row r="10" spans="1:8" ht="30" x14ac:dyDescent="0.25">
      <c r="A10" s="68" t="s">
        <v>5</v>
      </c>
      <c r="B10" s="70" t="s">
        <v>6</v>
      </c>
      <c r="C10" s="400" t="s">
        <v>270</v>
      </c>
      <c r="D10" s="400"/>
      <c r="E10" s="400"/>
      <c r="F10" s="400"/>
      <c r="G10" s="71"/>
      <c r="H10" s="71"/>
    </row>
    <row r="11" spans="1:8" x14ac:dyDescent="0.25">
      <c r="A11" s="68" t="s">
        <v>7</v>
      </c>
      <c r="B11" s="69" t="s">
        <v>8</v>
      </c>
      <c r="C11" s="400" t="s">
        <v>746</v>
      </c>
      <c r="D11" s="400"/>
      <c r="E11" s="400" t="s">
        <v>747</v>
      </c>
      <c r="F11" s="400"/>
      <c r="G11" s="34"/>
      <c r="H11" s="35"/>
    </row>
    <row r="12" spans="1:8" x14ac:dyDescent="0.25">
      <c r="A12" s="68" t="s">
        <v>9</v>
      </c>
      <c r="B12" s="69" t="s">
        <v>10</v>
      </c>
      <c r="C12" s="393" t="s">
        <v>704</v>
      </c>
      <c r="D12" s="393"/>
      <c r="E12" s="393" t="s">
        <v>704</v>
      </c>
      <c r="F12" s="393"/>
      <c r="G12" s="182"/>
    </row>
    <row r="13" spans="1:8" x14ac:dyDescent="0.25">
      <c r="A13" s="68" t="s">
        <v>11</v>
      </c>
      <c r="B13" s="69" t="s">
        <v>12</v>
      </c>
      <c r="C13" s="393" t="s">
        <v>547</v>
      </c>
      <c r="D13" s="393"/>
      <c r="E13" s="393" t="s">
        <v>547</v>
      </c>
      <c r="F13" s="393"/>
      <c r="G13" s="182"/>
    </row>
    <row r="14" spans="1:8" ht="15.75" thickBot="1" x14ac:dyDescent="0.3">
      <c r="A14" s="32"/>
      <c r="B14" s="33"/>
      <c r="C14" s="36"/>
      <c r="D14" s="182"/>
      <c r="E14" s="36"/>
      <c r="F14" s="182"/>
      <c r="G14" s="182"/>
    </row>
    <row r="15" spans="1:8" x14ac:dyDescent="0.25">
      <c r="A15" s="47">
        <v>1</v>
      </c>
      <c r="B15" s="49" t="s">
        <v>13</v>
      </c>
      <c r="C15" s="355" t="s">
        <v>14</v>
      </c>
      <c r="D15" s="356"/>
      <c r="E15" s="357"/>
      <c r="F15" s="135" t="s">
        <v>15</v>
      </c>
      <c r="G15" s="52" t="s">
        <v>16</v>
      </c>
      <c r="H15" s="55" t="s">
        <v>17</v>
      </c>
    </row>
    <row r="16" spans="1:8" ht="45" customHeight="1" x14ac:dyDescent="0.25">
      <c r="A16" s="167">
        <v>1.1000000000000001</v>
      </c>
      <c r="B16" s="37" t="s">
        <v>18</v>
      </c>
      <c r="C16" s="370" t="s">
        <v>133</v>
      </c>
      <c r="D16" s="394"/>
      <c r="E16" s="371"/>
      <c r="F16" s="370" t="s">
        <v>748</v>
      </c>
      <c r="G16" s="379" t="s">
        <v>382</v>
      </c>
      <c r="H16" s="382"/>
    </row>
    <row r="17" spans="1:8" ht="40.5" customHeight="1" x14ac:dyDescent="0.25">
      <c r="A17" s="167">
        <v>1.2</v>
      </c>
      <c r="B17" s="6" t="s">
        <v>292</v>
      </c>
      <c r="C17" s="395"/>
      <c r="D17" s="396"/>
      <c r="E17" s="397"/>
      <c r="F17" s="395"/>
      <c r="G17" s="380"/>
      <c r="H17" s="334"/>
    </row>
    <row r="18" spans="1:8" ht="51.75" customHeight="1" x14ac:dyDescent="0.25">
      <c r="A18" s="167">
        <v>1.3</v>
      </c>
      <c r="B18" s="37" t="s">
        <v>19</v>
      </c>
      <c r="C18" s="395"/>
      <c r="D18" s="396"/>
      <c r="E18" s="397"/>
      <c r="F18" s="395"/>
      <c r="G18" s="380"/>
      <c r="H18" s="334"/>
    </row>
    <row r="19" spans="1:8" ht="75" customHeight="1" x14ac:dyDescent="0.25">
      <c r="A19" s="167">
        <v>1.4</v>
      </c>
      <c r="B19" s="37" t="s">
        <v>20</v>
      </c>
      <c r="C19" s="395"/>
      <c r="D19" s="396"/>
      <c r="E19" s="397"/>
      <c r="F19" s="395"/>
      <c r="G19" s="380"/>
      <c r="H19" s="334"/>
    </row>
    <row r="20" spans="1:8" ht="129.75" customHeight="1" x14ac:dyDescent="0.25">
      <c r="A20" s="167">
        <v>1.5</v>
      </c>
      <c r="B20" s="37" t="s">
        <v>749</v>
      </c>
      <c r="C20" s="395"/>
      <c r="D20" s="396"/>
      <c r="E20" s="397"/>
      <c r="F20" s="395"/>
      <c r="G20" s="380"/>
      <c r="H20" s="334"/>
    </row>
    <row r="21" spans="1:8" ht="37.5" customHeight="1" x14ac:dyDescent="0.25">
      <c r="A21" s="167">
        <v>1.6</v>
      </c>
      <c r="B21" s="39" t="s">
        <v>21</v>
      </c>
      <c r="C21" s="395"/>
      <c r="D21" s="396"/>
      <c r="E21" s="397"/>
      <c r="F21" s="395"/>
      <c r="G21" s="380"/>
      <c r="H21" s="334"/>
    </row>
    <row r="22" spans="1:8" ht="65.25" customHeight="1" thickBot="1" x14ac:dyDescent="0.3">
      <c r="A22" s="169">
        <v>1.7</v>
      </c>
      <c r="B22" s="40" t="s">
        <v>22</v>
      </c>
      <c r="C22" s="372"/>
      <c r="D22" s="398"/>
      <c r="E22" s="373"/>
      <c r="F22" s="372"/>
      <c r="G22" s="381"/>
      <c r="H22" s="335"/>
    </row>
    <row r="23" spans="1:8" ht="65.25" customHeight="1" x14ac:dyDescent="0.25">
      <c r="A23" s="47">
        <v>2</v>
      </c>
      <c r="B23" s="48" t="s">
        <v>23</v>
      </c>
      <c r="C23" s="355" t="s">
        <v>14</v>
      </c>
      <c r="D23" s="356"/>
      <c r="E23" s="357"/>
      <c r="F23" s="135" t="s">
        <v>15</v>
      </c>
      <c r="G23" s="52" t="s">
        <v>16</v>
      </c>
      <c r="H23" s="56" t="s">
        <v>17</v>
      </c>
    </row>
    <row r="24" spans="1:8" ht="57" customHeight="1" x14ac:dyDescent="0.25">
      <c r="A24" s="167">
        <v>2.1</v>
      </c>
      <c r="B24" s="39" t="s">
        <v>24</v>
      </c>
      <c r="C24" s="383" t="s">
        <v>133</v>
      </c>
      <c r="D24" s="384"/>
      <c r="E24" s="385"/>
      <c r="F24" s="383" t="s">
        <v>750</v>
      </c>
      <c r="G24" s="379" t="s">
        <v>382</v>
      </c>
      <c r="H24" s="382"/>
    </row>
    <row r="25" spans="1:8" ht="57.75" customHeight="1" x14ac:dyDescent="0.25">
      <c r="A25" s="167">
        <v>2.2000000000000002</v>
      </c>
      <c r="B25" s="39" t="s">
        <v>25</v>
      </c>
      <c r="C25" s="386"/>
      <c r="D25" s="387"/>
      <c r="E25" s="388"/>
      <c r="F25" s="386"/>
      <c r="G25" s="380"/>
      <c r="H25" s="382"/>
    </row>
    <row r="26" spans="1:8" ht="137.25" customHeight="1" x14ac:dyDescent="0.25">
      <c r="A26" s="167">
        <v>2.2999999999999998</v>
      </c>
      <c r="B26" s="73" t="s">
        <v>26</v>
      </c>
      <c r="C26" s="386"/>
      <c r="D26" s="387"/>
      <c r="E26" s="388"/>
      <c r="F26" s="386"/>
      <c r="G26" s="380"/>
      <c r="H26" s="382"/>
    </row>
    <row r="27" spans="1:8" ht="57.75" customHeight="1" thickBot="1" x14ac:dyDescent="0.3">
      <c r="A27" s="169">
        <v>2.4</v>
      </c>
      <c r="B27" s="232" t="s">
        <v>27</v>
      </c>
      <c r="C27" s="389"/>
      <c r="D27" s="390"/>
      <c r="E27" s="391"/>
      <c r="F27" s="389"/>
      <c r="G27" s="381"/>
      <c r="H27" s="392"/>
    </row>
    <row r="28" spans="1:8" ht="15.75" thickBot="1" x14ac:dyDescent="0.3">
      <c r="A28" s="307">
        <v>3</v>
      </c>
      <c r="B28" s="324" t="s">
        <v>267</v>
      </c>
      <c r="C28" s="556" t="str">
        <f>+C11</f>
        <v xml:space="preserve">SALGADO, MELENDEZ Y ASOCIADOS INGENIEROS CONSULTORES S.A 51% LIDER </v>
      </c>
      <c r="D28" s="556"/>
      <c r="E28" s="556" t="str">
        <f>+E11</f>
        <v>SERTIC S.A.S. 49%</v>
      </c>
      <c r="F28" s="556"/>
      <c r="G28" s="312" t="s">
        <v>16</v>
      </c>
      <c r="H28" s="312" t="s">
        <v>17</v>
      </c>
    </row>
    <row r="29" spans="1:8" ht="60" x14ac:dyDescent="0.25">
      <c r="A29" s="308"/>
      <c r="B29" s="325"/>
      <c r="C29" s="139" t="s">
        <v>14</v>
      </c>
      <c r="D29" s="145" t="s">
        <v>15</v>
      </c>
      <c r="E29" s="139" t="s">
        <v>14</v>
      </c>
      <c r="F29" s="145" t="s">
        <v>15</v>
      </c>
      <c r="G29" s="313"/>
      <c r="H29" s="313"/>
    </row>
    <row r="30" spans="1:8" ht="53.25" customHeight="1" x14ac:dyDescent="0.25">
      <c r="A30" s="167" t="s">
        <v>29</v>
      </c>
      <c r="B30" s="37" t="s">
        <v>18</v>
      </c>
      <c r="C30" s="370" t="s">
        <v>61</v>
      </c>
      <c r="D30" s="371"/>
      <c r="E30" s="370" t="s">
        <v>61</v>
      </c>
      <c r="F30" s="374"/>
      <c r="G30" s="354" t="s">
        <v>382</v>
      </c>
      <c r="H30" s="376"/>
    </row>
    <row r="31" spans="1:8" ht="51" customHeight="1" thickBot="1" x14ac:dyDescent="0.3">
      <c r="A31" s="169" t="s">
        <v>30</v>
      </c>
      <c r="B31" s="232" t="s">
        <v>31</v>
      </c>
      <c r="C31" s="372"/>
      <c r="D31" s="373"/>
      <c r="E31" s="372"/>
      <c r="F31" s="375"/>
      <c r="G31" s="321"/>
      <c r="H31" s="323"/>
    </row>
    <row r="32" spans="1:8" ht="15.75" thickBot="1" x14ac:dyDescent="0.3">
      <c r="A32" s="307">
        <v>4</v>
      </c>
      <c r="B32" s="377" t="s">
        <v>32</v>
      </c>
      <c r="C32" s="556" t="str">
        <f>+C28</f>
        <v xml:space="preserve">SALGADO, MELENDEZ Y ASOCIADOS INGENIEROS CONSULTORES S.A 51% LIDER </v>
      </c>
      <c r="D32" s="556"/>
      <c r="E32" s="556" t="str">
        <f>+E28</f>
        <v>SERTIC S.A.S. 49%</v>
      </c>
      <c r="F32" s="556"/>
      <c r="G32" s="312" t="s">
        <v>16</v>
      </c>
      <c r="H32" s="312" t="s">
        <v>17</v>
      </c>
    </row>
    <row r="33" spans="1:8" ht="60" x14ac:dyDescent="0.25">
      <c r="A33" s="308"/>
      <c r="B33" s="378"/>
      <c r="C33" s="139" t="s">
        <v>14</v>
      </c>
      <c r="D33" s="145" t="s">
        <v>15</v>
      </c>
      <c r="E33" s="139" t="s">
        <v>14</v>
      </c>
      <c r="F33" s="145" t="s">
        <v>15</v>
      </c>
      <c r="G33" s="313"/>
      <c r="H33" s="313"/>
    </row>
    <row r="34" spans="1:8" ht="66" customHeight="1" thickBot="1" x14ac:dyDescent="0.3">
      <c r="A34" s="167">
        <v>4.0999999999999996</v>
      </c>
      <c r="B34" s="8" t="s">
        <v>65</v>
      </c>
      <c r="C34" s="154" t="s">
        <v>133</v>
      </c>
      <c r="D34" s="155" t="s">
        <v>751</v>
      </c>
      <c r="E34" s="154" t="s">
        <v>133</v>
      </c>
      <c r="F34" s="156" t="s">
        <v>752</v>
      </c>
      <c r="G34" s="354" t="s">
        <v>382</v>
      </c>
      <c r="H34" s="354"/>
    </row>
    <row r="35" spans="1:8" ht="57.75" customHeight="1" x14ac:dyDescent="0.25">
      <c r="A35" s="167">
        <v>4.2</v>
      </c>
      <c r="B35" s="8" t="s">
        <v>33</v>
      </c>
      <c r="C35" s="154" t="s">
        <v>133</v>
      </c>
      <c r="D35" s="154">
        <v>72</v>
      </c>
      <c r="E35" s="3" t="s">
        <v>133</v>
      </c>
      <c r="F35" s="4">
        <v>134</v>
      </c>
      <c r="G35" s="320"/>
      <c r="H35" s="320"/>
    </row>
    <row r="36" spans="1:8" ht="69" customHeight="1" thickBot="1" x14ac:dyDescent="0.3">
      <c r="A36" s="169">
        <v>4.3</v>
      </c>
      <c r="B36" s="9" t="s">
        <v>62</v>
      </c>
      <c r="C36" s="155" t="s">
        <v>753</v>
      </c>
      <c r="D36" s="155">
        <v>29</v>
      </c>
      <c r="E36" s="155" t="s">
        <v>279</v>
      </c>
      <c r="F36" s="157">
        <v>80</v>
      </c>
      <c r="G36" s="321"/>
      <c r="H36" s="321"/>
    </row>
    <row r="37" spans="1:8" ht="15.75" thickBot="1" x14ac:dyDescent="0.3">
      <c r="A37" s="307">
        <v>5</v>
      </c>
      <c r="B37" s="314" t="s">
        <v>34</v>
      </c>
      <c r="C37" s="559" t="str">
        <f>+C32</f>
        <v xml:space="preserve">SALGADO, MELENDEZ Y ASOCIADOS INGENIEROS CONSULTORES S.A 51% LIDER </v>
      </c>
      <c r="D37" s="560"/>
      <c r="E37" s="559" t="str">
        <f>+E32</f>
        <v>SERTIC S.A.S. 49%</v>
      </c>
      <c r="F37" s="560"/>
      <c r="G37" s="312" t="s">
        <v>16</v>
      </c>
      <c r="H37" s="312" t="s">
        <v>17</v>
      </c>
    </row>
    <row r="38" spans="1:8" ht="60.75" thickBot="1" x14ac:dyDescent="0.3">
      <c r="A38" s="308"/>
      <c r="B38" s="315"/>
      <c r="C38" s="181" t="s">
        <v>14</v>
      </c>
      <c r="D38" s="57" t="s">
        <v>15</v>
      </c>
      <c r="E38" s="181" t="s">
        <v>14</v>
      </c>
      <c r="F38" s="57" t="s">
        <v>15</v>
      </c>
      <c r="G38" s="313"/>
      <c r="H38" s="313"/>
    </row>
    <row r="39" spans="1:8" ht="60" customHeight="1" x14ac:dyDescent="0.25">
      <c r="A39" s="167">
        <v>5.0999999999999996</v>
      </c>
      <c r="B39" s="8" t="s">
        <v>66</v>
      </c>
      <c r="C39" s="326" t="s">
        <v>133</v>
      </c>
      <c r="D39" s="326" t="s">
        <v>754</v>
      </c>
      <c r="E39" s="358" t="s">
        <v>133</v>
      </c>
      <c r="F39" s="361" t="s">
        <v>755</v>
      </c>
      <c r="G39" s="364" t="s">
        <v>382</v>
      </c>
      <c r="H39" s="367"/>
    </row>
    <row r="40" spans="1:8" ht="57.75" customHeight="1" x14ac:dyDescent="0.25">
      <c r="A40" s="167">
        <v>5.2</v>
      </c>
      <c r="B40" s="8" t="s">
        <v>67</v>
      </c>
      <c r="C40" s="349"/>
      <c r="D40" s="349"/>
      <c r="E40" s="359"/>
      <c r="F40" s="362"/>
      <c r="G40" s="365"/>
      <c r="H40" s="368"/>
    </row>
    <row r="41" spans="1:8" ht="74.25" customHeight="1" x14ac:dyDescent="0.25">
      <c r="A41" s="167">
        <v>5.3</v>
      </c>
      <c r="B41" s="10" t="s">
        <v>68</v>
      </c>
      <c r="C41" s="349"/>
      <c r="D41" s="349"/>
      <c r="E41" s="359"/>
      <c r="F41" s="362"/>
      <c r="G41" s="365"/>
      <c r="H41" s="368"/>
    </row>
    <row r="42" spans="1:8" ht="59.25" customHeight="1" x14ac:dyDescent="0.25">
      <c r="A42" s="167">
        <v>5.4</v>
      </c>
      <c r="B42" s="8" t="s">
        <v>35</v>
      </c>
      <c r="C42" s="349"/>
      <c r="D42" s="349"/>
      <c r="E42" s="359"/>
      <c r="F42" s="362"/>
      <c r="G42" s="365"/>
      <c r="H42" s="368"/>
    </row>
    <row r="43" spans="1:8" ht="48.75" customHeight="1" thickBot="1" x14ac:dyDescent="0.3">
      <c r="A43" s="169">
        <v>5.5</v>
      </c>
      <c r="B43" s="40" t="s">
        <v>36</v>
      </c>
      <c r="C43" s="350"/>
      <c r="D43" s="350"/>
      <c r="E43" s="360"/>
      <c r="F43" s="363"/>
      <c r="G43" s="366"/>
      <c r="H43" s="369"/>
    </row>
    <row r="44" spans="1:8" ht="15.75" thickBot="1" x14ac:dyDescent="0.3">
      <c r="A44" s="307">
        <v>6</v>
      </c>
      <c r="B44" s="314" t="s">
        <v>37</v>
      </c>
      <c r="C44" s="562"/>
      <c r="D44" s="563"/>
      <c r="E44" s="564"/>
      <c r="F44" s="557"/>
      <c r="G44" s="312" t="s">
        <v>16</v>
      </c>
      <c r="H44" s="312" t="s">
        <v>17</v>
      </c>
    </row>
    <row r="45" spans="1:8" ht="60.75" thickBot="1" x14ac:dyDescent="0.3">
      <c r="A45" s="308"/>
      <c r="B45" s="315"/>
      <c r="C45" s="58" t="s">
        <v>14</v>
      </c>
      <c r="D45" s="59" t="s">
        <v>15</v>
      </c>
      <c r="E45" s="24" t="s">
        <v>14</v>
      </c>
      <c r="F45" s="57" t="s">
        <v>15</v>
      </c>
      <c r="G45" s="313"/>
      <c r="H45" s="313"/>
    </row>
    <row r="46" spans="1:8" ht="84.75" customHeight="1" x14ac:dyDescent="0.25">
      <c r="A46" s="167">
        <v>6.1</v>
      </c>
      <c r="B46" s="39" t="s">
        <v>38</v>
      </c>
      <c r="C46" s="158" t="s">
        <v>61</v>
      </c>
      <c r="D46" s="158"/>
      <c r="E46" s="154" t="s">
        <v>61</v>
      </c>
      <c r="F46" s="156"/>
      <c r="G46" s="50"/>
      <c r="H46" s="53"/>
    </row>
    <row r="47" spans="1:8" ht="49.5" customHeight="1" x14ac:dyDescent="0.25">
      <c r="A47" s="167">
        <v>6.2</v>
      </c>
      <c r="B47" s="39" t="s">
        <v>69</v>
      </c>
      <c r="C47" s="154" t="s">
        <v>61</v>
      </c>
      <c r="D47" s="154"/>
      <c r="E47" s="154" t="s">
        <v>61</v>
      </c>
      <c r="F47" s="156"/>
      <c r="G47" s="50"/>
      <c r="H47" s="53"/>
    </row>
    <row r="48" spans="1:8" ht="60" customHeight="1" x14ac:dyDescent="0.25">
      <c r="A48" s="167">
        <v>6.3</v>
      </c>
      <c r="B48" s="39" t="s">
        <v>354</v>
      </c>
      <c r="C48" s="154" t="s">
        <v>61</v>
      </c>
      <c r="D48" s="154"/>
      <c r="E48" s="154" t="s">
        <v>61</v>
      </c>
      <c r="F48" s="156"/>
      <c r="G48" s="50"/>
      <c r="H48" s="53"/>
    </row>
    <row r="49" spans="1:8" ht="93.75" customHeight="1" thickBot="1" x14ac:dyDescent="0.3">
      <c r="A49" s="167">
        <v>6.4</v>
      </c>
      <c r="B49" s="40" t="s">
        <v>71</v>
      </c>
      <c r="C49" s="155" t="s">
        <v>61</v>
      </c>
      <c r="D49" s="155"/>
      <c r="E49" s="155" t="s">
        <v>61</v>
      </c>
      <c r="F49" s="157"/>
      <c r="G49" s="51"/>
      <c r="H49" s="54"/>
    </row>
    <row r="50" spans="1:8" ht="15.75" thickBot="1" x14ac:dyDescent="0.3">
      <c r="A50" s="307">
        <v>7</v>
      </c>
      <c r="B50" s="324" t="s">
        <v>262</v>
      </c>
      <c r="C50" s="556"/>
      <c r="D50" s="556"/>
      <c r="E50" s="556"/>
      <c r="F50" s="557"/>
      <c r="G50" s="312" t="s">
        <v>16</v>
      </c>
      <c r="H50" s="312" t="s">
        <v>17</v>
      </c>
    </row>
    <row r="51" spans="1:8" ht="60.75" thickBot="1" x14ac:dyDescent="0.3">
      <c r="A51" s="308"/>
      <c r="B51" s="325"/>
      <c r="C51" s="58" t="s">
        <v>14</v>
      </c>
      <c r="D51" s="59" t="s">
        <v>15</v>
      </c>
      <c r="E51" s="24" t="s">
        <v>14</v>
      </c>
      <c r="F51" s="57" t="s">
        <v>15</v>
      </c>
      <c r="G51" s="313"/>
      <c r="H51" s="313"/>
    </row>
    <row r="52" spans="1:8" ht="57.75" customHeight="1" x14ac:dyDescent="0.25">
      <c r="A52" s="167">
        <v>7.1</v>
      </c>
      <c r="B52" s="39" t="s">
        <v>40</v>
      </c>
      <c r="C52" s="326" t="s">
        <v>133</v>
      </c>
      <c r="D52" s="351">
        <v>195</v>
      </c>
      <c r="E52" s="326" t="s">
        <v>133</v>
      </c>
      <c r="F52" s="302">
        <v>199</v>
      </c>
      <c r="G52" s="354" t="s">
        <v>382</v>
      </c>
      <c r="H52" s="50"/>
    </row>
    <row r="53" spans="1:8" ht="67.5" customHeight="1" x14ac:dyDescent="0.25">
      <c r="A53" s="167">
        <v>7.2</v>
      </c>
      <c r="B53" s="39" t="s">
        <v>72</v>
      </c>
      <c r="C53" s="349"/>
      <c r="D53" s="351"/>
      <c r="E53" s="349"/>
      <c r="F53" s="302"/>
      <c r="G53" s="320"/>
      <c r="H53" s="50"/>
    </row>
    <row r="54" spans="1:8" ht="96" customHeight="1" thickBot="1" x14ac:dyDescent="0.3">
      <c r="A54" s="169">
        <v>7.3</v>
      </c>
      <c r="B54" s="40" t="s">
        <v>41</v>
      </c>
      <c r="C54" s="350"/>
      <c r="D54" s="352"/>
      <c r="E54" s="350"/>
      <c r="F54" s="353"/>
      <c r="G54" s="321"/>
      <c r="H54" s="51"/>
    </row>
    <row r="55" spans="1:8" x14ac:dyDescent="0.25">
      <c r="A55" s="47">
        <v>8</v>
      </c>
      <c r="B55" s="61" t="s">
        <v>42</v>
      </c>
      <c r="C55" s="355" t="s">
        <v>14</v>
      </c>
      <c r="D55" s="356"/>
      <c r="E55" s="357"/>
      <c r="F55" s="145" t="s">
        <v>15</v>
      </c>
      <c r="G55" s="52" t="s">
        <v>16</v>
      </c>
      <c r="H55" s="55" t="s">
        <v>17</v>
      </c>
    </row>
    <row r="56" spans="1:8" ht="23.25" customHeight="1" x14ac:dyDescent="0.25">
      <c r="A56" s="167">
        <v>8.1</v>
      </c>
      <c r="B56" s="39" t="s">
        <v>43</v>
      </c>
      <c r="C56" s="330" t="s">
        <v>304</v>
      </c>
      <c r="D56" s="330"/>
      <c r="E56" s="330"/>
      <c r="F56" s="20" t="s">
        <v>756</v>
      </c>
      <c r="G56" s="405" t="s">
        <v>382</v>
      </c>
      <c r="H56" s="333"/>
    </row>
    <row r="57" spans="1:8" ht="33" customHeight="1" x14ac:dyDescent="0.25">
      <c r="A57" s="167">
        <v>8.1999999999999993</v>
      </c>
      <c r="B57" s="39" t="s">
        <v>44</v>
      </c>
      <c r="C57" s="330" t="s">
        <v>214</v>
      </c>
      <c r="D57" s="330"/>
      <c r="E57" s="330"/>
      <c r="F57" s="20" t="s">
        <v>756</v>
      </c>
      <c r="G57" s="405"/>
      <c r="H57" s="334"/>
    </row>
    <row r="58" spans="1:8" ht="35.25" customHeight="1" x14ac:dyDescent="0.25">
      <c r="A58" s="167">
        <v>8.3000000000000007</v>
      </c>
      <c r="B58" s="8" t="s">
        <v>45</v>
      </c>
      <c r="C58" s="336" t="s">
        <v>133</v>
      </c>
      <c r="D58" s="337"/>
      <c r="E58" s="338"/>
      <c r="F58" s="345">
        <v>204</v>
      </c>
      <c r="G58" s="405"/>
      <c r="H58" s="334"/>
    </row>
    <row r="59" spans="1:8" ht="45.75" customHeight="1" x14ac:dyDescent="0.25">
      <c r="A59" s="167">
        <v>8.4</v>
      </c>
      <c r="B59" s="8" t="s">
        <v>46</v>
      </c>
      <c r="C59" s="339"/>
      <c r="D59" s="340"/>
      <c r="E59" s="341"/>
      <c r="F59" s="346"/>
      <c r="G59" s="405"/>
      <c r="H59" s="334"/>
    </row>
    <row r="60" spans="1:8" ht="57" customHeight="1" x14ac:dyDescent="0.25">
      <c r="A60" s="167">
        <v>8.5</v>
      </c>
      <c r="B60" s="8" t="s">
        <v>73</v>
      </c>
      <c r="C60" s="339"/>
      <c r="D60" s="340"/>
      <c r="E60" s="341"/>
      <c r="F60" s="346"/>
      <c r="G60" s="405"/>
      <c r="H60" s="334"/>
    </row>
    <row r="61" spans="1:8" ht="30" customHeight="1" x14ac:dyDescent="0.25">
      <c r="A61" s="167">
        <v>8.6</v>
      </c>
      <c r="B61" s="8" t="s">
        <v>74</v>
      </c>
      <c r="C61" s="339"/>
      <c r="D61" s="340"/>
      <c r="E61" s="341"/>
      <c r="F61" s="346"/>
      <c r="G61" s="405"/>
      <c r="H61" s="334"/>
    </row>
    <row r="62" spans="1:8" ht="29.25" customHeight="1" x14ac:dyDescent="0.25">
      <c r="A62" s="167">
        <v>8.6999999999999993</v>
      </c>
      <c r="B62" s="8" t="s">
        <v>47</v>
      </c>
      <c r="C62" s="339"/>
      <c r="D62" s="340"/>
      <c r="E62" s="341"/>
      <c r="F62" s="346"/>
      <c r="G62" s="405"/>
      <c r="H62" s="334"/>
    </row>
    <row r="63" spans="1:8" ht="60" customHeight="1" x14ac:dyDescent="0.25">
      <c r="A63" s="167">
        <v>8.8000000000000007</v>
      </c>
      <c r="B63" s="8" t="s">
        <v>75</v>
      </c>
      <c r="C63" s="339"/>
      <c r="D63" s="340"/>
      <c r="E63" s="341"/>
      <c r="F63" s="346"/>
      <c r="G63" s="405"/>
      <c r="H63" s="334"/>
    </row>
    <row r="64" spans="1:8" ht="44.25" customHeight="1" x14ac:dyDescent="0.25">
      <c r="A64" s="167">
        <v>8.9</v>
      </c>
      <c r="B64" s="11" t="s">
        <v>76</v>
      </c>
      <c r="C64" s="342"/>
      <c r="D64" s="343"/>
      <c r="E64" s="344"/>
      <c r="F64" s="347"/>
      <c r="G64" s="405"/>
      <c r="H64" s="334"/>
    </row>
    <row r="65" spans="1:8" ht="31.5" customHeight="1" thickBot="1" x14ac:dyDescent="0.3">
      <c r="A65" s="5">
        <v>8.1</v>
      </c>
      <c r="B65" s="39" t="s">
        <v>49</v>
      </c>
      <c r="C65" s="348" t="s">
        <v>133</v>
      </c>
      <c r="D65" s="348"/>
      <c r="E65" s="348"/>
      <c r="F65" s="21">
        <v>204</v>
      </c>
      <c r="G65" s="406"/>
      <c r="H65" s="335"/>
    </row>
    <row r="66" spans="1:8" ht="105.75" customHeight="1" thickBot="1" x14ac:dyDescent="0.3">
      <c r="A66" s="307">
        <v>9</v>
      </c>
      <c r="B66" s="40" t="s">
        <v>77</v>
      </c>
      <c r="C66" s="556" t="s">
        <v>133</v>
      </c>
      <c r="D66" s="556"/>
      <c r="E66" s="556" t="s">
        <v>757</v>
      </c>
      <c r="F66" s="557"/>
      <c r="G66" s="312"/>
      <c r="H66" s="312" t="s">
        <v>17</v>
      </c>
    </row>
    <row r="67" spans="1:8" ht="33.75" customHeight="1" thickBot="1" x14ac:dyDescent="0.3">
      <c r="A67" s="308"/>
      <c r="B67" s="324" t="s">
        <v>51</v>
      </c>
      <c r="C67" s="58" t="s">
        <v>14</v>
      </c>
      <c r="D67" s="59" t="s">
        <v>15</v>
      </c>
      <c r="E67" s="24" t="s">
        <v>14</v>
      </c>
      <c r="F67" s="57" t="s">
        <v>15</v>
      </c>
      <c r="G67" s="313"/>
      <c r="H67" s="313"/>
    </row>
    <row r="68" spans="1:8" x14ac:dyDescent="0.25">
      <c r="A68" s="167">
        <v>9.1</v>
      </c>
      <c r="B68" s="325"/>
      <c r="C68" s="326" t="s">
        <v>61</v>
      </c>
      <c r="D68" s="326" t="s">
        <v>565</v>
      </c>
      <c r="E68" s="326" t="s">
        <v>133</v>
      </c>
      <c r="F68" s="328" t="s">
        <v>758</v>
      </c>
      <c r="G68" s="320" t="s">
        <v>382</v>
      </c>
      <c r="H68" s="322"/>
    </row>
    <row r="69" spans="1:8" ht="78" customHeight="1" x14ac:dyDescent="0.25">
      <c r="A69" s="167">
        <v>9.1999999999999993</v>
      </c>
      <c r="B69" s="37" t="s">
        <v>78</v>
      </c>
      <c r="C69" s="327"/>
      <c r="D69" s="327"/>
      <c r="E69" s="327"/>
      <c r="F69" s="329"/>
      <c r="G69" s="320"/>
      <c r="H69" s="322"/>
    </row>
    <row r="70" spans="1:8" ht="15.75" thickBot="1" x14ac:dyDescent="0.3">
      <c r="A70" s="169">
        <v>9.3000000000000007</v>
      </c>
      <c r="B70" s="38" t="s">
        <v>52</v>
      </c>
      <c r="C70" s="155" t="s">
        <v>61</v>
      </c>
      <c r="D70" s="155" t="s">
        <v>565</v>
      </c>
      <c r="E70" s="155" t="s">
        <v>133</v>
      </c>
      <c r="F70" s="157">
        <v>217</v>
      </c>
      <c r="G70" s="321"/>
      <c r="H70" s="323"/>
    </row>
    <row r="71" spans="1:8" ht="93.75" customHeight="1" thickBot="1" x14ac:dyDescent="0.3">
      <c r="A71" s="307">
        <v>10</v>
      </c>
      <c r="B71" s="45" t="s">
        <v>53</v>
      </c>
      <c r="C71" s="556"/>
      <c r="D71" s="556"/>
      <c r="E71" s="556"/>
      <c r="F71" s="557"/>
      <c r="G71" s="312" t="s">
        <v>16</v>
      </c>
      <c r="H71" s="312" t="s">
        <v>17</v>
      </c>
    </row>
    <row r="72" spans="1:8" ht="49.5" customHeight="1" thickBot="1" x14ac:dyDescent="0.3">
      <c r="A72" s="308"/>
      <c r="B72" s="324" t="s">
        <v>54</v>
      </c>
      <c r="C72" s="58" t="s">
        <v>14</v>
      </c>
      <c r="D72" s="59" t="s">
        <v>565</v>
      </c>
      <c r="E72" s="24" t="s">
        <v>14</v>
      </c>
      <c r="F72" s="57" t="s">
        <v>565</v>
      </c>
      <c r="G72" s="313"/>
      <c r="H72" s="313"/>
    </row>
    <row r="73" spans="1:8" ht="15.75" hidden="1" thickBot="1" x14ac:dyDescent="0.3">
      <c r="A73" s="169">
        <v>10.1</v>
      </c>
      <c r="B73" s="325"/>
      <c r="C73" s="112" t="s">
        <v>61</v>
      </c>
      <c r="D73" s="97"/>
      <c r="E73" s="98"/>
      <c r="F73" s="99"/>
      <c r="G73" s="100"/>
      <c r="H73" s="101"/>
    </row>
    <row r="74" spans="1:8" ht="30.75" hidden="1" thickBot="1" x14ac:dyDescent="0.3">
      <c r="A74" s="307">
        <v>12</v>
      </c>
      <c r="B74" s="40" t="s">
        <v>55</v>
      </c>
      <c r="C74" s="583"/>
      <c r="D74" s="557"/>
      <c r="E74" s="564"/>
      <c r="F74" s="557"/>
      <c r="G74" s="310" t="s">
        <v>16</v>
      </c>
      <c r="H74" s="312" t="s">
        <v>17</v>
      </c>
    </row>
    <row r="75" spans="1:8" ht="15" hidden="1" customHeight="1" x14ac:dyDescent="0.25">
      <c r="A75" s="308"/>
      <c r="B75" s="150" t="s">
        <v>56</v>
      </c>
      <c r="C75" s="316" t="s">
        <v>14</v>
      </c>
      <c r="D75" s="317"/>
      <c r="E75" s="318" t="s">
        <v>14</v>
      </c>
      <c r="F75" s="319"/>
      <c r="G75" s="311"/>
      <c r="H75" s="313"/>
    </row>
    <row r="76" spans="1:8" x14ac:dyDescent="0.25">
      <c r="A76" s="167">
        <v>12.1</v>
      </c>
      <c r="B76" s="151" t="s">
        <v>56</v>
      </c>
      <c r="C76" s="301" t="s">
        <v>133</v>
      </c>
      <c r="D76" s="302"/>
      <c r="E76" s="303" t="s">
        <v>133</v>
      </c>
      <c r="F76" s="302"/>
      <c r="G76" s="64"/>
      <c r="H76" s="233"/>
    </row>
    <row r="77" spans="1:8" ht="50.25" customHeight="1" x14ac:dyDescent="0.25">
      <c r="A77" s="167">
        <v>12.2</v>
      </c>
      <c r="B77" s="66" t="s">
        <v>57</v>
      </c>
      <c r="C77" s="301" t="s">
        <v>133</v>
      </c>
      <c r="D77" s="302"/>
      <c r="E77" s="303" t="s">
        <v>133</v>
      </c>
      <c r="F77" s="302"/>
      <c r="G77" s="64"/>
      <c r="H77" s="53"/>
    </row>
    <row r="78" spans="1:8" ht="52.5" customHeight="1" thickBot="1" x14ac:dyDescent="0.3">
      <c r="A78" s="46">
        <v>12.3</v>
      </c>
      <c r="B78" s="66" t="s">
        <v>58</v>
      </c>
      <c r="C78" s="401" t="s">
        <v>133</v>
      </c>
      <c r="D78" s="353"/>
      <c r="E78" s="515" t="s">
        <v>133</v>
      </c>
      <c r="F78" s="353"/>
      <c r="G78" s="65"/>
      <c r="H78" s="60"/>
    </row>
    <row r="79" spans="1:8" ht="19.5" thickBot="1" x14ac:dyDescent="0.3">
      <c r="A79" s="603" t="s">
        <v>60</v>
      </c>
      <c r="B79" s="604"/>
      <c r="C79" s="624"/>
      <c r="D79" s="625"/>
      <c r="E79" s="624"/>
      <c r="F79" s="625"/>
      <c r="G79" s="62" t="s">
        <v>154</v>
      </c>
      <c r="H79" s="62"/>
    </row>
  </sheetData>
  <mergeCells count="110">
    <mergeCell ref="A79:B79"/>
    <mergeCell ref="C79:D79"/>
    <mergeCell ref="E79:F79"/>
    <mergeCell ref="C76:D76"/>
    <mergeCell ref="E76:F76"/>
    <mergeCell ref="C77:D77"/>
    <mergeCell ref="E77:F77"/>
    <mergeCell ref="C78:D78"/>
    <mergeCell ref="E78:F78"/>
    <mergeCell ref="A74:A75"/>
    <mergeCell ref="C74:D74"/>
    <mergeCell ref="E74:F74"/>
    <mergeCell ref="G74:G75"/>
    <mergeCell ref="H74:H75"/>
    <mergeCell ref="C75:D75"/>
    <mergeCell ref="E75:F75"/>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65" t="s">
        <v>64</v>
      </c>
      <c r="E2" s="765"/>
      <c r="F2" s="765"/>
    </row>
    <row r="3" spans="1:8" x14ac:dyDescent="0.25">
      <c r="A3" s="182"/>
      <c r="C3" s="182"/>
      <c r="D3" s="182"/>
      <c r="E3" s="182"/>
      <c r="G3" s="182"/>
    </row>
    <row r="4" spans="1:8" ht="18.75" x14ac:dyDescent="0.25">
      <c r="A4" s="182"/>
      <c r="C4" s="399" t="s">
        <v>0</v>
      </c>
      <c r="D4" s="399"/>
      <c r="E4" s="399"/>
      <c r="F4" s="399"/>
      <c r="G4" s="72"/>
      <c r="H4" s="72"/>
    </row>
    <row r="5" spans="1:8" ht="18.75" x14ac:dyDescent="0.25">
      <c r="A5" s="72"/>
      <c r="B5" s="72"/>
      <c r="C5" s="72"/>
      <c r="D5" s="72"/>
      <c r="E5" s="72"/>
      <c r="F5" s="72"/>
      <c r="G5" s="72"/>
      <c r="H5" s="72"/>
    </row>
    <row r="6" spans="1:8" x14ac:dyDescent="0.25">
      <c r="A6" s="182"/>
      <c r="C6" s="182"/>
      <c r="D6" s="31"/>
      <c r="E6" s="182"/>
      <c r="F6" s="31"/>
      <c r="G6" s="31"/>
      <c r="H6" s="31"/>
    </row>
    <row r="7" spans="1:8" x14ac:dyDescent="0.25">
      <c r="A7" s="182"/>
      <c r="C7" s="31"/>
      <c r="D7" s="182"/>
      <c r="E7" s="31"/>
      <c r="F7" s="182"/>
      <c r="G7" s="182"/>
    </row>
    <row r="8" spans="1:8" x14ac:dyDescent="0.25">
      <c r="A8" s="68" t="s">
        <v>1</v>
      </c>
      <c r="B8" s="69" t="s">
        <v>2</v>
      </c>
      <c r="C8" s="400" t="s">
        <v>759</v>
      </c>
      <c r="D8" s="400"/>
      <c r="E8" s="400"/>
      <c r="F8" s="400"/>
      <c r="G8" s="71"/>
      <c r="H8" s="71"/>
    </row>
    <row r="9" spans="1:8" x14ac:dyDescent="0.25">
      <c r="A9" s="68" t="s">
        <v>3</v>
      </c>
      <c r="B9" s="69" t="s">
        <v>4</v>
      </c>
      <c r="C9" s="400" t="s">
        <v>760</v>
      </c>
      <c r="D9" s="400"/>
      <c r="E9" s="400"/>
      <c r="F9" s="400"/>
      <c r="G9" s="71"/>
    </row>
    <row r="10" spans="1:8" ht="30" x14ac:dyDescent="0.25">
      <c r="A10" s="68" t="s">
        <v>5</v>
      </c>
      <c r="B10" s="70" t="s">
        <v>6</v>
      </c>
      <c r="C10" s="400" t="s">
        <v>270</v>
      </c>
      <c r="D10" s="400"/>
      <c r="E10" s="400"/>
      <c r="F10" s="400"/>
      <c r="G10" s="71"/>
      <c r="H10" s="71"/>
    </row>
    <row r="11" spans="1:8" x14ac:dyDescent="0.25">
      <c r="A11" s="68" t="s">
        <v>7</v>
      </c>
      <c r="B11" s="69" t="s">
        <v>8</v>
      </c>
      <c r="C11" s="400" t="s">
        <v>761</v>
      </c>
      <c r="D11" s="400"/>
      <c r="E11" s="400" t="s">
        <v>762</v>
      </c>
      <c r="F11" s="400"/>
      <c r="G11" s="34"/>
      <c r="H11" s="35"/>
    </row>
    <row r="12" spans="1:8" x14ac:dyDescent="0.25">
      <c r="A12" s="68" t="s">
        <v>9</v>
      </c>
      <c r="B12" s="69" t="s">
        <v>10</v>
      </c>
      <c r="C12" s="393" t="s">
        <v>704</v>
      </c>
      <c r="D12" s="393"/>
      <c r="E12" s="393" t="s">
        <v>704</v>
      </c>
      <c r="F12" s="393"/>
      <c r="G12" s="182"/>
    </row>
    <row r="13" spans="1:8" x14ac:dyDescent="0.25">
      <c r="A13" s="68" t="s">
        <v>11</v>
      </c>
      <c r="B13" s="69" t="s">
        <v>12</v>
      </c>
      <c r="C13" s="393" t="s">
        <v>763</v>
      </c>
      <c r="D13" s="393"/>
      <c r="E13" s="393" t="s">
        <v>547</v>
      </c>
      <c r="F13" s="393"/>
      <c r="G13" s="182"/>
    </row>
    <row r="14" spans="1:8" ht="15.75" thickBot="1" x14ac:dyDescent="0.3">
      <c r="A14" s="32"/>
      <c r="B14" s="33"/>
      <c r="C14" s="36"/>
      <c r="D14" s="182"/>
      <c r="E14" s="36"/>
      <c r="F14" s="182"/>
      <c r="G14" s="182"/>
    </row>
    <row r="15" spans="1:8" x14ac:dyDescent="0.25">
      <c r="A15" s="47">
        <v>1</v>
      </c>
      <c r="B15" s="49" t="s">
        <v>13</v>
      </c>
      <c r="C15" s="355" t="s">
        <v>14</v>
      </c>
      <c r="D15" s="356"/>
      <c r="E15" s="357"/>
      <c r="F15" s="135" t="s">
        <v>15</v>
      </c>
      <c r="G15" s="52" t="s">
        <v>16</v>
      </c>
      <c r="H15" s="55" t="s">
        <v>17</v>
      </c>
    </row>
    <row r="16" spans="1:8" ht="45" customHeight="1" x14ac:dyDescent="0.25">
      <c r="A16" s="167">
        <v>1.1000000000000001</v>
      </c>
      <c r="B16" s="37" t="s">
        <v>18</v>
      </c>
      <c r="C16" s="370" t="s">
        <v>133</v>
      </c>
      <c r="D16" s="394"/>
      <c r="E16" s="371"/>
      <c r="F16" s="370" t="s">
        <v>340</v>
      </c>
      <c r="G16" s="379" t="s">
        <v>382</v>
      </c>
      <c r="H16" s="382"/>
    </row>
    <row r="17" spans="1:8" ht="40.5" customHeight="1" x14ac:dyDescent="0.25">
      <c r="A17" s="167">
        <v>1.2</v>
      </c>
      <c r="B17" s="6" t="s">
        <v>52</v>
      </c>
      <c r="C17" s="395"/>
      <c r="D17" s="396"/>
      <c r="E17" s="397"/>
      <c r="F17" s="395"/>
      <c r="G17" s="380"/>
      <c r="H17" s="334"/>
    </row>
    <row r="18" spans="1:8" ht="51.75" customHeight="1" x14ac:dyDescent="0.25">
      <c r="A18" s="167">
        <v>1.3</v>
      </c>
      <c r="B18" s="37" t="s">
        <v>19</v>
      </c>
      <c r="C18" s="395"/>
      <c r="D18" s="396"/>
      <c r="E18" s="397"/>
      <c r="F18" s="395"/>
      <c r="G18" s="380"/>
      <c r="H18" s="334"/>
    </row>
    <row r="19" spans="1:8" ht="75" customHeight="1" x14ac:dyDescent="0.25">
      <c r="A19" s="167">
        <v>1.4</v>
      </c>
      <c r="B19" s="37" t="s">
        <v>20</v>
      </c>
      <c r="C19" s="395"/>
      <c r="D19" s="396"/>
      <c r="E19" s="397"/>
      <c r="F19" s="395"/>
      <c r="G19" s="380"/>
      <c r="H19" s="334"/>
    </row>
    <row r="20" spans="1:8" ht="129.75" customHeight="1" x14ac:dyDescent="0.25">
      <c r="A20" s="167">
        <v>1.5</v>
      </c>
      <c r="B20" s="37" t="s">
        <v>275</v>
      </c>
      <c r="C20" s="395"/>
      <c r="D20" s="396"/>
      <c r="E20" s="397"/>
      <c r="F20" s="395"/>
      <c r="G20" s="380"/>
      <c r="H20" s="334"/>
    </row>
    <row r="21" spans="1:8" ht="37.5" customHeight="1" x14ac:dyDescent="0.25">
      <c r="A21" s="167">
        <v>1.6</v>
      </c>
      <c r="B21" s="39" t="s">
        <v>21</v>
      </c>
      <c r="C21" s="395"/>
      <c r="D21" s="396"/>
      <c r="E21" s="397"/>
      <c r="F21" s="395"/>
      <c r="G21" s="380"/>
      <c r="H21" s="334"/>
    </row>
    <row r="22" spans="1:8" ht="65.25" customHeight="1" thickBot="1" x14ac:dyDescent="0.3">
      <c r="A22" s="169">
        <v>1.7</v>
      </c>
      <c r="B22" s="40" t="s">
        <v>22</v>
      </c>
      <c r="C22" s="372"/>
      <c r="D22" s="398"/>
      <c r="E22" s="373"/>
      <c r="F22" s="372"/>
      <c r="G22" s="381"/>
      <c r="H22" s="335"/>
    </row>
    <row r="23" spans="1:8" ht="65.25" customHeight="1" x14ac:dyDescent="0.25">
      <c r="A23" s="47">
        <v>2</v>
      </c>
      <c r="B23" s="48" t="s">
        <v>23</v>
      </c>
      <c r="C23" s="355" t="s">
        <v>14</v>
      </c>
      <c r="D23" s="356"/>
      <c r="E23" s="357"/>
      <c r="F23" s="135" t="s">
        <v>15</v>
      </c>
      <c r="G23" s="52" t="s">
        <v>16</v>
      </c>
      <c r="H23" s="56" t="s">
        <v>17</v>
      </c>
    </row>
    <row r="24" spans="1:8" ht="57" customHeight="1" x14ac:dyDescent="0.25">
      <c r="A24" s="167">
        <v>2.1</v>
      </c>
      <c r="B24" s="39" t="s">
        <v>24</v>
      </c>
      <c r="C24" s="383" t="s">
        <v>133</v>
      </c>
      <c r="D24" s="384"/>
      <c r="E24" s="385"/>
      <c r="F24" s="383" t="s">
        <v>750</v>
      </c>
      <c r="G24" s="379" t="s">
        <v>382</v>
      </c>
      <c r="H24" s="382"/>
    </row>
    <row r="25" spans="1:8" ht="57.75" customHeight="1" x14ac:dyDescent="0.25">
      <c r="A25" s="167">
        <v>2.2000000000000002</v>
      </c>
      <c r="B25" s="39" t="s">
        <v>25</v>
      </c>
      <c r="C25" s="386"/>
      <c r="D25" s="387"/>
      <c r="E25" s="388"/>
      <c r="F25" s="386"/>
      <c r="G25" s="380"/>
      <c r="H25" s="382"/>
    </row>
    <row r="26" spans="1:8" ht="137.25" customHeight="1" x14ac:dyDescent="0.25">
      <c r="A26" s="167">
        <v>2.2999999999999998</v>
      </c>
      <c r="B26" s="73" t="s">
        <v>26</v>
      </c>
      <c r="C26" s="386"/>
      <c r="D26" s="387"/>
      <c r="E26" s="388"/>
      <c r="F26" s="386"/>
      <c r="G26" s="380"/>
      <c r="H26" s="382"/>
    </row>
    <row r="27" spans="1:8" ht="57.75" customHeight="1" thickBot="1" x14ac:dyDescent="0.3">
      <c r="A27" s="169">
        <v>2.4</v>
      </c>
      <c r="B27" s="232" t="s">
        <v>27</v>
      </c>
      <c r="C27" s="389"/>
      <c r="D27" s="390"/>
      <c r="E27" s="391"/>
      <c r="F27" s="389"/>
      <c r="G27" s="381"/>
      <c r="H27" s="392"/>
    </row>
    <row r="28" spans="1:8" ht="15.75" thickBot="1" x14ac:dyDescent="0.3">
      <c r="A28" s="307">
        <v>3</v>
      </c>
      <c r="B28" s="324" t="s">
        <v>267</v>
      </c>
      <c r="C28" s="556" t="str">
        <f>+C11</f>
        <v>ICEACSA CONSULTORES SUCURSAL COLOMBIA 51% LIDER</v>
      </c>
      <c r="D28" s="556"/>
      <c r="E28" s="556" t="str">
        <f>+E11</f>
        <v>COPEBA LTDA 49%</v>
      </c>
      <c r="F28" s="556"/>
      <c r="G28" s="312" t="s">
        <v>16</v>
      </c>
      <c r="H28" s="312" t="s">
        <v>17</v>
      </c>
    </row>
    <row r="29" spans="1:8" ht="60" x14ac:dyDescent="0.25">
      <c r="A29" s="308"/>
      <c r="B29" s="325"/>
      <c r="C29" s="139" t="s">
        <v>14</v>
      </c>
      <c r="D29" s="145" t="s">
        <v>15</v>
      </c>
      <c r="E29" s="139" t="s">
        <v>14</v>
      </c>
      <c r="F29" s="145" t="s">
        <v>15</v>
      </c>
      <c r="G29" s="313"/>
      <c r="H29" s="313"/>
    </row>
    <row r="30" spans="1:8" ht="53.25" customHeight="1" x14ac:dyDescent="0.25">
      <c r="A30" s="167" t="s">
        <v>29</v>
      </c>
      <c r="B30" s="37" t="s">
        <v>18</v>
      </c>
      <c r="C30" s="370" t="s">
        <v>61</v>
      </c>
      <c r="D30" s="371"/>
      <c r="E30" s="370" t="s">
        <v>61</v>
      </c>
      <c r="F30" s="374"/>
      <c r="G30" s="354" t="s">
        <v>382</v>
      </c>
      <c r="H30" s="376"/>
    </row>
    <row r="31" spans="1:8" ht="51" customHeight="1" thickBot="1" x14ac:dyDescent="0.3">
      <c r="A31" s="169" t="s">
        <v>30</v>
      </c>
      <c r="B31" s="232" t="s">
        <v>31</v>
      </c>
      <c r="C31" s="372"/>
      <c r="D31" s="373"/>
      <c r="E31" s="372"/>
      <c r="F31" s="375"/>
      <c r="G31" s="321"/>
      <c r="H31" s="323"/>
    </row>
    <row r="32" spans="1:8" ht="15.75" thickBot="1" x14ac:dyDescent="0.3">
      <c r="A32" s="307">
        <v>4</v>
      </c>
      <c r="B32" s="377" t="s">
        <v>32</v>
      </c>
      <c r="C32" s="556" t="str">
        <f>+C28</f>
        <v>ICEACSA CONSULTORES SUCURSAL COLOMBIA 51% LIDER</v>
      </c>
      <c r="D32" s="556"/>
      <c r="E32" s="556" t="str">
        <f>+E28</f>
        <v>COPEBA LTDA 49%</v>
      </c>
      <c r="F32" s="556"/>
      <c r="G32" s="312" t="s">
        <v>16</v>
      </c>
      <c r="H32" s="312" t="s">
        <v>17</v>
      </c>
    </row>
    <row r="33" spans="1:8" ht="60" x14ac:dyDescent="0.25">
      <c r="A33" s="308"/>
      <c r="B33" s="378"/>
      <c r="C33" s="139" t="s">
        <v>14</v>
      </c>
      <c r="D33" s="145" t="s">
        <v>15</v>
      </c>
      <c r="E33" s="139" t="s">
        <v>14</v>
      </c>
      <c r="F33" s="145" t="s">
        <v>15</v>
      </c>
      <c r="G33" s="313"/>
      <c r="H33" s="313"/>
    </row>
    <row r="34" spans="1:8" ht="66" customHeight="1" thickBot="1" x14ac:dyDescent="0.3">
      <c r="A34" s="167">
        <v>4.0999999999999996</v>
      </c>
      <c r="B34" s="8" t="s">
        <v>65</v>
      </c>
      <c r="C34" s="154" t="s">
        <v>133</v>
      </c>
      <c r="D34" s="155" t="s">
        <v>764</v>
      </c>
      <c r="E34" s="154" t="s">
        <v>133</v>
      </c>
      <c r="F34" s="156" t="s">
        <v>765</v>
      </c>
      <c r="G34" s="354" t="s">
        <v>382</v>
      </c>
      <c r="H34" s="354"/>
    </row>
    <row r="35" spans="1:8" ht="57.75" customHeight="1" x14ac:dyDescent="0.25">
      <c r="A35" s="167">
        <v>4.2</v>
      </c>
      <c r="B35" s="8" t="s">
        <v>33</v>
      </c>
      <c r="C35" s="154" t="s">
        <v>133</v>
      </c>
      <c r="D35" s="154">
        <v>108</v>
      </c>
      <c r="E35" s="3" t="s">
        <v>133</v>
      </c>
      <c r="F35" s="4">
        <v>63</v>
      </c>
      <c r="G35" s="320"/>
      <c r="H35" s="320"/>
    </row>
    <row r="36" spans="1:8" ht="69" customHeight="1" thickBot="1" x14ac:dyDescent="0.3">
      <c r="A36" s="169">
        <v>4.3</v>
      </c>
      <c r="B36" s="9" t="s">
        <v>62</v>
      </c>
      <c r="C36" s="155" t="s">
        <v>319</v>
      </c>
      <c r="D36" s="155">
        <v>68</v>
      </c>
      <c r="E36" s="155" t="s">
        <v>280</v>
      </c>
      <c r="F36" s="157">
        <v>30</v>
      </c>
      <c r="G36" s="321"/>
      <c r="H36" s="321"/>
    </row>
    <row r="37" spans="1:8" ht="15.75" thickBot="1" x14ac:dyDescent="0.3">
      <c r="A37" s="307">
        <v>5</v>
      </c>
      <c r="B37" s="314" t="s">
        <v>34</v>
      </c>
      <c r="C37" s="559" t="str">
        <f>+C32</f>
        <v>ICEACSA CONSULTORES SUCURSAL COLOMBIA 51% LIDER</v>
      </c>
      <c r="D37" s="560"/>
      <c r="E37" s="559" t="str">
        <f>+E32</f>
        <v>COPEBA LTDA 49%</v>
      </c>
      <c r="F37" s="560"/>
      <c r="G37" s="312" t="s">
        <v>16</v>
      </c>
      <c r="H37" s="312" t="s">
        <v>17</v>
      </c>
    </row>
    <row r="38" spans="1:8" ht="60.75" thickBot="1" x14ac:dyDescent="0.3">
      <c r="A38" s="308"/>
      <c r="B38" s="315"/>
      <c r="C38" s="181" t="s">
        <v>14</v>
      </c>
      <c r="D38" s="57" t="s">
        <v>15</v>
      </c>
      <c r="E38" s="181" t="s">
        <v>14</v>
      </c>
      <c r="F38" s="57" t="s">
        <v>15</v>
      </c>
      <c r="G38" s="313"/>
      <c r="H38" s="313"/>
    </row>
    <row r="39" spans="1:8" ht="60" customHeight="1" x14ac:dyDescent="0.25">
      <c r="A39" s="167">
        <v>5.0999999999999996</v>
      </c>
      <c r="B39" s="8" t="s">
        <v>66</v>
      </c>
      <c r="C39" s="326" t="s">
        <v>133</v>
      </c>
      <c r="D39" s="326" t="s">
        <v>766</v>
      </c>
      <c r="E39" s="358" t="s">
        <v>133</v>
      </c>
      <c r="F39" s="361" t="s">
        <v>767</v>
      </c>
      <c r="G39" s="364" t="s">
        <v>382</v>
      </c>
      <c r="H39" s="367"/>
    </row>
    <row r="40" spans="1:8" ht="57.75" customHeight="1" x14ac:dyDescent="0.25">
      <c r="A40" s="167">
        <v>5.2</v>
      </c>
      <c r="B40" s="8" t="s">
        <v>67</v>
      </c>
      <c r="C40" s="349"/>
      <c r="D40" s="349"/>
      <c r="E40" s="359"/>
      <c r="F40" s="362"/>
      <c r="G40" s="365"/>
      <c r="H40" s="368"/>
    </row>
    <row r="41" spans="1:8" ht="74.25" customHeight="1" x14ac:dyDescent="0.25">
      <c r="A41" s="167">
        <v>5.3</v>
      </c>
      <c r="B41" s="10" t="s">
        <v>68</v>
      </c>
      <c r="C41" s="349"/>
      <c r="D41" s="349"/>
      <c r="E41" s="359"/>
      <c r="F41" s="362"/>
      <c r="G41" s="365"/>
      <c r="H41" s="368"/>
    </row>
    <row r="42" spans="1:8" ht="59.25" customHeight="1" x14ac:dyDescent="0.25">
      <c r="A42" s="167">
        <v>5.4</v>
      </c>
      <c r="B42" s="8" t="s">
        <v>35</v>
      </c>
      <c r="C42" s="349"/>
      <c r="D42" s="349"/>
      <c r="E42" s="359"/>
      <c r="F42" s="362"/>
      <c r="G42" s="365"/>
      <c r="H42" s="368"/>
    </row>
    <row r="43" spans="1:8" ht="48.75" customHeight="1" thickBot="1" x14ac:dyDescent="0.3">
      <c r="A43" s="169">
        <v>5.5</v>
      </c>
      <c r="B43" s="40" t="s">
        <v>36</v>
      </c>
      <c r="C43" s="350"/>
      <c r="D43" s="350"/>
      <c r="E43" s="360"/>
      <c r="F43" s="363"/>
      <c r="G43" s="366"/>
      <c r="H43" s="369"/>
    </row>
    <row r="44" spans="1:8" ht="15.75" thickBot="1" x14ac:dyDescent="0.3">
      <c r="A44" s="307">
        <v>6</v>
      </c>
      <c r="B44" s="314" t="s">
        <v>37</v>
      </c>
      <c r="C44" s="562"/>
      <c r="D44" s="563"/>
      <c r="E44" s="564"/>
      <c r="F44" s="557"/>
      <c r="G44" s="312" t="s">
        <v>16</v>
      </c>
      <c r="H44" s="312" t="s">
        <v>17</v>
      </c>
    </row>
    <row r="45" spans="1:8" ht="60.75" thickBot="1" x14ac:dyDescent="0.3">
      <c r="A45" s="308"/>
      <c r="B45" s="315"/>
      <c r="C45" s="58" t="s">
        <v>14</v>
      </c>
      <c r="D45" s="59" t="s">
        <v>15</v>
      </c>
      <c r="E45" s="24" t="s">
        <v>14</v>
      </c>
      <c r="F45" s="57" t="s">
        <v>15</v>
      </c>
      <c r="G45" s="313"/>
      <c r="H45" s="313"/>
    </row>
    <row r="46" spans="1:8" ht="84.75" customHeight="1" x14ac:dyDescent="0.25">
      <c r="A46" s="167">
        <v>6.1</v>
      </c>
      <c r="B46" s="39" t="s">
        <v>38</v>
      </c>
      <c r="C46" s="158" t="s">
        <v>61</v>
      </c>
      <c r="D46" s="158"/>
      <c r="E46" s="154" t="s">
        <v>61</v>
      </c>
      <c r="F46" s="156"/>
      <c r="G46" s="50"/>
      <c r="H46" s="53"/>
    </row>
    <row r="47" spans="1:8" ht="49.5" customHeight="1" x14ac:dyDescent="0.25">
      <c r="A47" s="167">
        <v>6.2</v>
      </c>
      <c r="B47" s="39" t="s">
        <v>69</v>
      </c>
      <c r="C47" s="154" t="s">
        <v>61</v>
      </c>
      <c r="D47" s="154"/>
      <c r="E47" s="154" t="s">
        <v>61</v>
      </c>
      <c r="F47" s="156"/>
      <c r="G47" s="50"/>
      <c r="H47" s="53"/>
    </row>
    <row r="48" spans="1:8" ht="60" customHeight="1" x14ac:dyDescent="0.25">
      <c r="A48" s="167">
        <v>6.3</v>
      </c>
      <c r="B48" s="39" t="s">
        <v>268</v>
      </c>
      <c r="C48" s="154" t="s">
        <v>61</v>
      </c>
      <c r="D48" s="154"/>
      <c r="E48" s="154" t="s">
        <v>61</v>
      </c>
      <c r="F48" s="156"/>
      <c r="G48" s="50"/>
      <c r="H48" s="53"/>
    </row>
    <row r="49" spans="1:8" ht="93.75" customHeight="1" thickBot="1" x14ac:dyDescent="0.3">
      <c r="A49" s="167">
        <v>6.4</v>
      </c>
      <c r="B49" s="40" t="s">
        <v>71</v>
      </c>
      <c r="C49" s="155" t="s">
        <v>61</v>
      </c>
      <c r="D49" s="155"/>
      <c r="E49" s="155" t="s">
        <v>61</v>
      </c>
      <c r="F49" s="157"/>
      <c r="G49" s="51"/>
      <c r="H49" s="54"/>
    </row>
    <row r="50" spans="1:8" ht="15.75" thickBot="1" x14ac:dyDescent="0.3">
      <c r="A50" s="307">
        <v>7</v>
      </c>
      <c r="B50" s="324" t="s">
        <v>262</v>
      </c>
      <c r="C50" s="556"/>
      <c r="D50" s="556"/>
      <c r="E50" s="556"/>
      <c r="F50" s="557"/>
      <c r="G50" s="312" t="s">
        <v>16</v>
      </c>
      <c r="H50" s="312" t="s">
        <v>17</v>
      </c>
    </row>
    <row r="51" spans="1:8" ht="60.75" thickBot="1" x14ac:dyDescent="0.3">
      <c r="A51" s="308"/>
      <c r="B51" s="325"/>
      <c r="C51" s="58" t="s">
        <v>14</v>
      </c>
      <c r="D51" s="59" t="s">
        <v>15</v>
      </c>
      <c r="E51" s="24" t="s">
        <v>14</v>
      </c>
      <c r="F51" s="57" t="s">
        <v>15</v>
      </c>
      <c r="G51" s="313"/>
      <c r="H51" s="313"/>
    </row>
    <row r="52" spans="1:8" ht="57.75" customHeight="1" x14ac:dyDescent="0.25">
      <c r="A52" s="167">
        <v>7.1</v>
      </c>
      <c r="B52" s="39" t="s">
        <v>40</v>
      </c>
      <c r="C52" s="326" t="s">
        <v>133</v>
      </c>
      <c r="D52" s="351">
        <v>171</v>
      </c>
      <c r="E52" s="326" t="s">
        <v>133</v>
      </c>
      <c r="F52" s="302">
        <v>170</v>
      </c>
      <c r="G52" s="354" t="s">
        <v>382</v>
      </c>
      <c r="H52" s="50"/>
    </row>
    <row r="53" spans="1:8" ht="67.5" customHeight="1" x14ac:dyDescent="0.25">
      <c r="A53" s="167">
        <v>7.2</v>
      </c>
      <c r="B53" s="39" t="s">
        <v>72</v>
      </c>
      <c r="C53" s="349"/>
      <c r="D53" s="351"/>
      <c r="E53" s="349"/>
      <c r="F53" s="302"/>
      <c r="G53" s="320"/>
      <c r="H53" s="50"/>
    </row>
    <row r="54" spans="1:8" ht="96" customHeight="1" thickBot="1" x14ac:dyDescent="0.3">
      <c r="A54" s="169">
        <v>7.3</v>
      </c>
      <c r="B54" s="40" t="s">
        <v>41</v>
      </c>
      <c r="C54" s="350"/>
      <c r="D54" s="352"/>
      <c r="E54" s="350"/>
      <c r="F54" s="353"/>
      <c r="G54" s="321"/>
      <c r="H54" s="51"/>
    </row>
    <row r="55" spans="1:8" x14ac:dyDescent="0.25">
      <c r="A55" s="47">
        <v>8</v>
      </c>
      <c r="B55" s="61" t="s">
        <v>42</v>
      </c>
      <c r="C55" s="355" t="s">
        <v>14</v>
      </c>
      <c r="D55" s="356"/>
      <c r="E55" s="357"/>
      <c r="F55" s="145" t="s">
        <v>15</v>
      </c>
      <c r="G55" s="52" t="s">
        <v>16</v>
      </c>
      <c r="H55" s="55" t="s">
        <v>17</v>
      </c>
    </row>
    <row r="56" spans="1:8" ht="23.25" customHeight="1" x14ac:dyDescent="0.25">
      <c r="A56" s="167">
        <v>8.1</v>
      </c>
      <c r="B56" s="39" t="s">
        <v>43</v>
      </c>
      <c r="C56" s="330" t="s">
        <v>304</v>
      </c>
      <c r="D56" s="330"/>
      <c r="E56" s="330"/>
      <c r="F56" s="20" t="s">
        <v>768</v>
      </c>
      <c r="G56" s="405" t="s">
        <v>382</v>
      </c>
      <c r="H56" s="333"/>
    </row>
    <row r="57" spans="1:8" ht="33" customHeight="1" x14ac:dyDescent="0.25">
      <c r="A57" s="167">
        <v>8.1999999999999993</v>
      </c>
      <c r="B57" s="39" t="s">
        <v>44</v>
      </c>
      <c r="C57" s="330" t="s">
        <v>256</v>
      </c>
      <c r="D57" s="330"/>
      <c r="E57" s="330"/>
      <c r="F57" s="20" t="s">
        <v>768</v>
      </c>
      <c r="G57" s="405"/>
      <c r="H57" s="334"/>
    </row>
    <row r="58" spans="1:8" ht="35.25" customHeight="1" x14ac:dyDescent="0.25">
      <c r="A58" s="167">
        <v>8.3000000000000007</v>
      </c>
      <c r="B58" s="8" t="s">
        <v>45</v>
      </c>
      <c r="C58" s="336" t="s">
        <v>133</v>
      </c>
      <c r="D58" s="337"/>
      <c r="E58" s="338"/>
      <c r="F58" s="345">
        <v>176</v>
      </c>
      <c r="G58" s="405"/>
      <c r="H58" s="334"/>
    </row>
    <row r="59" spans="1:8" ht="45.75" customHeight="1" x14ac:dyDescent="0.25">
      <c r="A59" s="167">
        <v>8.4</v>
      </c>
      <c r="B59" s="8" t="s">
        <v>46</v>
      </c>
      <c r="C59" s="339"/>
      <c r="D59" s="340"/>
      <c r="E59" s="341"/>
      <c r="F59" s="346"/>
      <c r="G59" s="405"/>
      <c r="H59" s="334"/>
    </row>
    <row r="60" spans="1:8" ht="57" customHeight="1" x14ac:dyDescent="0.25">
      <c r="A60" s="167">
        <v>8.5</v>
      </c>
      <c r="B60" s="8" t="s">
        <v>73</v>
      </c>
      <c r="C60" s="339"/>
      <c r="D60" s="340"/>
      <c r="E60" s="341"/>
      <c r="F60" s="346"/>
      <c r="G60" s="405"/>
      <c r="H60" s="334"/>
    </row>
    <row r="61" spans="1:8" ht="30" customHeight="1" x14ac:dyDescent="0.25">
      <c r="A61" s="167">
        <v>8.6</v>
      </c>
      <c r="B61" s="8" t="s">
        <v>74</v>
      </c>
      <c r="C61" s="339"/>
      <c r="D61" s="340"/>
      <c r="E61" s="341"/>
      <c r="F61" s="346"/>
      <c r="G61" s="405"/>
      <c r="H61" s="334"/>
    </row>
    <row r="62" spans="1:8" ht="29.25" customHeight="1" x14ac:dyDescent="0.25">
      <c r="A62" s="167">
        <v>8.6999999999999993</v>
      </c>
      <c r="B62" s="8" t="s">
        <v>47</v>
      </c>
      <c r="C62" s="339"/>
      <c r="D62" s="340"/>
      <c r="E62" s="341"/>
      <c r="F62" s="346"/>
      <c r="G62" s="405"/>
      <c r="H62" s="334"/>
    </row>
    <row r="63" spans="1:8" ht="60" customHeight="1" x14ac:dyDescent="0.25">
      <c r="A63" s="167">
        <v>8.8000000000000007</v>
      </c>
      <c r="B63" s="8" t="s">
        <v>75</v>
      </c>
      <c r="C63" s="339"/>
      <c r="D63" s="340"/>
      <c r="E63" s="341"/>
      <c r="F63" s="346"/>
      <c r="G63" s="405"/>
      <c r="H63" s="334"/>
    </row>
    <row r="64" spans="1:8" ht="44.25" customHeight="1" x14ac:dyDescent="0.25">
      <c r="A64" s="167">
        <v>8.9</v>
      </c>
      <c r="B64" s="11" t="s">
        <v>76</v>
      </c>
      <c r="C64" s="342"/>
      <c r="D64" s="343"/>
      <c r="E64" s="344"/>
      <c r="F64" s="347"/>
      <c r="G64" s="405"/>
      <c r="H64" s="334"/>
    </row>
    <row r="65" spans="1:8" ht="31.5" customHeight="1" thickBot="1" x14ac:dyDescent="0.3">
      <c r="A65" s="5">
        <v>8.1</v>
      </c>
      <c r="B65" s="39" t="s">
        <v>49</v>
      </c>
      <c r="C65" s="348" t="s">
        <v>133</v>
      </c>
      <c r="D65" s="348"/>
      <c r="E65" s="348"/>
      <c r="F65" s="21" t="s">
        <v>768</v>
      </c>
      <c r="G65" s="406"/>
      <c r="H65" s="335"/>
    </row>
    <row r="66" spans="1:8" ht="105.75" customHeight="1" thickBot="1" x14ac:dyDescent="0.3">
      <c r="A66" s="307">
        <v>9</v>
      </c>
      <c r="B66" s="40" t="s">
        <v>77</v>
      </c>
      <c r="C66" s="556" t="s">
        <v>133</v>
      </c>
      <c r="D66" s="556"/>
      <c r="E66" s="556" t="s">
        <v>769</v>
      </c>
      <c r="F66" s="557"/>
      <c r="G66" s="312"/>
      <c r="H66" s="312" t="s">
        <v>17</v>
      </c>
    </row>
    <row r="67" spans="1:8" ht="33.75" customHeight="1" thickBot="1" x14ac:dyDescent="0.3">
      <c r="A67" s="308"/>
      <c r="B67" s="324" t="s">
        <v>51</v>
      </c>
      <c r="C67" s="58" t="s">
        <v>14</v>
      </c>
      <c r="D67" s="59" t="s">
        <v>15</v>
      </c>
      <c r="E67" s="24" t="s">
        <v>14</v>
      </c>
      <c r="F67" s="57" t="s">
        <v>15</v>
      </c>
      <c r="G67" s="313"/>
      <c r="H67" s="313"/>
    </row>
    <row r="68" spans="1:8" x14ac:dyDescent="0.25">
      <c r="A68" s="167">
        <v>9.1</v>
      </c>
      <c r="B68" s="325"/>
      <c r="C68" s="326" t="s">
        <v>61</v>
      </c>
      <c r="D68" s="326" t="s">
        <v>565</v>
      </c>
      <c r="E68" s="326" t="s">
        <v>133</v>
      </c>
      <c r="F68" s="328" t="s">
        <v>770</v>
      </c>
      <c r="G68" s="320" t="s">
        <v>382</v>
      </c>
      <c r="H68" s="322"/>
    </row>
    <row r="69" spans="1:8" ht="78" customHeight="1" x14ac:dyDescent="0.25">
      <c r="A69" s="167">
        <v>9.1999999999999993</v>
      </c>
      <c r="B69" s="37" t="s">
        <v>78</v>
      </c>
      <c r="C69" s="327"/>
      <c r="D69" s="327"/>
      <c r="E69" s="327"/>
      <c r="F69" s="329"/>
      <c r="G69" s="320"/>
      <c r="H69" s="322"/>
    </row>
    <row r="70" spans="1:8" ht="15.75" thickBot="1" x14ac:dyDescent="0.3">
      <c r="A70" s="169">
        <v>9.3000000000000007</v>
      </c>
      <c r="B70" s="38" t="s">
        <v>52</v>
      </c>
      <c r="C70" s="155" t="s">
        <v>61</v>
      </c>
      <c r="D70" s="155" t="s">
        <v>565</v>
      </c>
      <c r="E70" s="155" t="s">
        <v>133</v>
      </c>
      <c r="F70" s="157">
        <v>201</v>
      </c>
      <c r="G70" s="321"/>
      <c r="H70" s="323"/>
    </row>
    <row r="71" spans="1:8" ht="93.75" customHeight="1" thickBot="1" x14ac:dyDescent="0.3">
      <c r="A71" s="307">
        <v>10</v>
      </c>
      <c r="B71" s="45" t="s">
        <v>53</v>
      </c>
      <c r="C71" s="556"/>
      <c r="D71" s="556"/>
      <c r="E71" s="556">
        <v>202</v>
      </c>
      <c r="F71" s="557"/>
      <c r="G71" s="312" t="s">
        <v>154</v>
      </c>
      <c r="H71" s="312" t="s">
        <v>17</v>
      </c>
    </row>
    <row r="72" spans="1:8" ht="49.5" customHeight="1" thickBot="1" x14ac:dyDescent="0.3">
      <c r="A72" s="308"/>
      <c r="B72" s="324" t="s">
        <v>54</v>
      </c>
      <c r="C72" s="58" t="s">
        <v>248</v>
      </c>
      <c r="D72" s="59" t="s">
        <v>771</v>
      </c>
      <c r="E72" s="24" t="s">
        <v>14</v>
      </c>
      <c r="F72" s="57" t="s">
        <v>15</v>
      </c>
      <c r="G72" s="313"/>
      <c r="H72" s="313"/>
    </row>
    <row r="73" spans="1:8" ht="15.75" hidden="1" thickBot="1" x14ac:dyDescent="0.3">
      <c r="A73" s="169">
        <v>10.1</v>
      </c>
      <c r="B73" s="325"/>
      <c r="C73" s="112" t="s">
        <v>61</v>
      </c>
      <c r="D73" s="97"/>
      <c r="E73" s="98"/>
      <c r="F73" s="99"/>
      <c r="G73" s="100"/>
      <c r="H73" s="101"/>
    </row>
    <row r="74" spans="1:8" ht="30.75" hidden="1" thickBot="1" x14ac:dyDescent="0.3">
      <c r="A74" s="307">
        <v>12</v>
      </c>
      <c r="B74" s="40" t="s">
        <v>55</v>
      </c>
      <c r="C74" s="583"/>
      <c r="D74" s="557"/>
      <c r="E74" s="564"/>
      <c r="F74" s="557"/>
      <c r="G74" s="310" t="s">
        <v>16</v>
      </c>
      <c r="H74" s="312" t="s">
        <v>17</v>
      </c>
    </row>
    <row r="75" spans="1:8" hidden="1" x14ac:dyDescent="0.25">
      <c r="A75" s="308"/>
      <c r="B75" s="314" t="s">
        <v>56</v>
      </c>
      <c r="C75" s="316" t="s">
        <v>14</v>
      </c>
      <c r="D75" s="317"/>
      <c r="E75" s="318" t="s">
        <v>14</v>
      </c>
      <c r="F75" s="319"/>
      <c r="G75" s="311"/>
      <c r="H75" s="313"/>
    </row>
    <row r="76" spans="1:8" x14ac:dyDescent="0.25">
      <c r="A76" s="167">
        <v>12.1</v>
      </c>
      <c r="B76" s="315"/>
      <c r="C76" s="626" t="s">
        <v>133</v>
      </c>
      <c r="D76" s="627"/>
      <c r="E76" s="303" t="s">
        <v>133</v>
      </c>
      <c r="F76" s="302"/>
      <c r="G76" s="64"/>
      <c r="H76" s="233"/>
    </row>
    <row r="77" spans="1:8" ht="50.25" customHeight="1" x14ac:dyDescent="0.25">
      <c r="A77" s="167">
        <v>12.2</v>
      </c>
      <c r="B77" s="66" t="s">
        <v>57</v>
      </c>
      <c r="C77" s="301" t="s">
        <v>133</v>
      </c>
      <c r="D77" s="302"/>
      <c r="E77" s="303" t="s">
        <v>133</v>
      </c>
      <c r="F77" s="302"/>
      <c r="G77" s="64"/>
      <c r="H77" s="53"/>
    </row>
    <row r="78" spans="1:8" ht="52.5" customHeight="1" thickBot="1" x14ac:dyDescent="0.3">
      <c r="A78" s="46">
        <v>12.3</v>
      </c>
      <c r="B78" s="66" t="s">
        <v>58</v>
      </c>
      <c r="C78" s="401" t="s">
        <v>133</v>
      </c>
      <c r="D78" s="353"/>
      <c r="E78" s="515" t="s">
        <v>133</v>
      </c>
      <c r="F78" s="353"/>
      <c r="G78" s="65"/>
      <c r="H78" s="60"/>
    </row>
    <row r="79" spans="1:8" ht="19.5" thickBot="1" x14ac:dyDescent="0.3">
      <c r="A79" s="603" t="s">
        <v>60</v>
      </c>
      <c r="B79" s="604"/>
      <c r="C79" s="624"/>
      <c r="D79" s="625"/>
      <c r="E79" s="624"/>
      <c r="F79" s="625"/>
      <c r="G79" s="62" t="s">
        <v>154</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80" zoomScaleNormal="80" workbookViewId="0">
      <selection activeCell="C8" sqref="C8:F8"/>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33" customHeight="1" x14ac:dyDescent="0.25">
      <c r="A7" s="30"/>
      <c r="C7" s="31"/>
      <c r="D7" s="30"/>
      <c r="E7" s="30"/>
    </row>
    <row r="8" spans="1:6" ht="15" customHeight="1" x14ac:dyDescent="0.25">
      <c r="A8" s="68" t="s">
        <v>1</v>
      </c>
      <c r="B8" s="69" t="s">
        <v>2</v>
      </c>
      <c r="C8" s="400" t="s">
        <v>772</v>
      </c>
      <c r="D8" s="400"/>
      <c r="E8" s="71"/>
      <c r="F8" s="71"/>
    </row>
    <row r="9" spans="1:6" ht="31.5" customHeight="1" x14ac:dyDescent="0.25">
      <c r="A9" s="68" t="s">
        <v>3</v>
      </c>
      <c r="B9" s="69" t="s">
        <v>4</v>
      </c>
      <c r="C9" s="400" t="s">
        <v>773</v>
      </c>
      <c r="D9" s="400"/>
      <c r="E9" s="71"/>
    </row>
    <row r="10" spans="1:6" ht="39.75" customHeight="1" x14ac:dyDescent="0.25">
      <c r="A10" s="68" t="s">
        <v>5</v>
      </c>
      <c r="B10" s="70" t="s">
        <v>6</v>
      </c>
      <c r="C10" s="400" t="s">
        <v>379</v>
      </c>
      <c r="D10" s="400"/>
      <c r="E10" s="71"/>
      <c r="F10" s="71"/>
    </row>
    <row r="11" spans="1:6" ht="39.75" customHeight="1" x14ac:dyDescent="0.25">
      <c r="A11" s="68" t="s">
        <v>7</v>
      </c>
      <c r="B11" s="69" t="s">
        <v>8</v>
      </c>
      <c r="C11" s="400" t="s">
        <v>773</v>
      </c>
      <c r="D11" s="400"/>
      <c r="E11" s="34"/>
      <c r="F11" s="35"/>
    </row>
    <row r="12" spans="1:6" x14ac:dyDescent="0.25">
      <c r="A12" s="68" t="s">
        <v>9</v>
      </c>
      <c r="B12" s="69" t="s">
        <v>10</v>
      </c>
      <c r="C12" s="393" t="s">
        <v>704</v>
      </c>
      <c r="D12" s="393"/>
      <c r="E12" s="30"/>
    </row>
    <row r="13" spans="1:6" x14ac:dyDescent="0.25">
      <c r="A13" s="68" t="s">
        <v>11</v>
      </c>
      <c r="B13" s="69" t="s">
        <v>12</v>
      </c>
      <c r="C13" s="393" t="s">
        <v>720</v>
      </c>
      <c r="D13" s="393"/>
      <c r="E13" s="30"/>
    </row>
    <row r="14" spans="1:6" ht="15.75" thickBot="1" x14ac:dyDescent="0.3">
      <c r="A14" s="32"/>
      <c r="B14" s="33"/>
      <c r="C14" s="36"/>
      <c r="D14" s="30"/>
      <c r="E14" s="30"/>
    </row>
    <row r="15" spans="1:6" x14ac:dyDescent="0.25">
      <c r="A15" s="47">
        <v>1</v>
      </c>
      <c r="B15" s="49" t="s">
        <v>13</v>
      </c>
      <c r="C15" s="355" t="s">
        <v>14</v>
      </c>
      <c r="D15" s="356"/>
      <c r="E15" s="52" t="s">
        <v>16</v>
      </c>
      <c r="F15" s="55" t="s">
        <v>17</v>
      </c>
    </row>
    <row r="16" spans="1:6" ht="15" customHeight="1" x14ac:dyDescent="0.25">
      <c r="A16" s="167">
        <v>1.1000000000000001</v>
      </c>
      <c r="B16" s="37" t="s">
        <v>18</v>
      </c>
      <c r="C16" s="612" t="s">
        <v>133</v>
      </c>
      <c r="D16" s="540"/>
      <c r="E16" s="545" t="s">
        <v>340</v>
      </c>
      <c r="F16" s="548"/>
    </row>
    <row r="17" spans="1:6" x14ac:dyDescent="0.25">
      <c r="A17" s="167">
        <v>1.2</v>
      </c>
      <c r="B17" s="6" t="s">
        <v>52</v>
      </c>
      <c r="C17" s="541"/>
      <c r="D17" s="542"/>
      <c r="E17" s="546"/>
      <c r="F17" s="548"/>
    </row>
    <row r="18" spans="1:6" x14ac:dyDescent="0.25">
      <c r="A18" s="167">
        <v>1.3</v>
      </c>
      <c r="B18" s="37" t="s">
        <v>19</v>
      </c>
      <c r="C18" s="541"/>
      <c r="D18" s="542"/>
      <c r="E18" s="546"/>
      <c r="F18" s="548"/>
    </row>
    <row r="19" spans="1:6" ht="30" x14ac:dyDescent="0.25">
      <c r="A19" s="167">
        <v>1.4</v>
      </c>
      <c r="B19" s="37" t="s">
        <v>20</v>
      </c>
      <c r="C19" s="541"/>
      <c r="D19" s="542"/>
      <c r="E19" s="546"/>
      <c r="F19" s="548"/>
    </row>
    <row r="20" spans="1:6" ht="60" x14ac:dyDescent="0.25">
      <c r="A20" s="167">
        <v>1.5</v>
      </c>
      <c r="B20" s="37" t="s">
        <v>275</v>
      </c>
      <c r="C20" s="541"/>
      <c r="D20" s="542"/>
      <c r="E20" s="546"/>
      <c r="F20" s="548"/>
    </row>
    <row r="21" spans="1:6" x14ac:dyDescent="0.25">
      <c r="A21" s="167">
        <v>1.6</v>
      </c>
      <c r="B21" s="39" t="s">
        <v>21</v>
      </c>
      <c r="C21" s="541"/>
      <c r="D21" s="542"/>
      <c r="E21" s="546"/>
      <c r="F21" s="548"/>
    </row>
    <row r="22" spans="1:6" ht="30.75" thickBot="1" x14ac:dyDescent="0.3">
      <c r="A22" s="169">
        <v>1.7</v>
      </c>
      <c r="B22" s="40" t="s">
        <v>22</v>
      </c>
      <c r="C22" s="543"/>
      <c r="D22" s="544"/>
      <c r="E22" s="547"/>
      <c r="F22" s="549"/>
    </row>
    <row r="23" spans="1:6" ht="39" customHeight="1" x14ac:dyDescent="0.25">
      <c r="A23" s="47">
        <v>2</v>
      </c>
      <c r="B23" s="48" t="s">
        <v>23</v>
      </c>
      <c r="C23" s="355" t="s">
        <v>14</v>
      </c>
      <c r="D23" s="356"/>
      <c r="E23" s="52" t="s">
        <v>16</v>
      </c>
      <c r="F23" s="56" t="s">
        <v>17</v>
      </c>
    </row>
    <row r="24" spans="1:6" ht="45.75" customHeight="1" x14ac:dyDescent="0.25">
      <c r="A24" s="167">
        <v>2.1</v>
      </c>
      <c r="B24" s="39" t="s">
        <v>24</v>
      </c>
      <c r="C24" s="531" t="s">
        <v>565</v>
      </c>
      <c r="D24" s="532"/>
      <c r="E24" s="364" t="s">
        <v>382</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27" customHeight="1" thickBot="1" x14ac:dyDescent="0.3">
      <c r="A28" s="307">
        <v>3</v>
      </c>
      <c r="B28" s="324" t="s">
        <v>267</v>
      </c>
      <c r="C28" s="556"/>
      <c r="D28" s="556"/>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133</v>
      </c>
      <c r="D30" s="154" t="s">
        <v>774</v>
      </c>
      <c r="E30" s="354" t="s">
        <v>382</v>
      </c>
      <c r="F30" s="376"/>
    </row>
    <row r="31" spans="1:6" ht="15.75" thickBot="1" x14ac:dyDescent="0.3">
      <c r="A31" s="169" t="s">
        <v>30</v>
      </c>
      <c r="B31" s="40" t="s">
        <v>31</v>
      </c>
      <c r="C31" s="155" t="s">
        <v>133</v>
      </c>
      <c r="D31" s="155" t="s">
        <v>774</v>
      </c>
      <c r="E31" s="321"/>
      <c r="F31" s="323"/>
    </row>
    <row r="32" spans="1:6" ht="33" customHeight="1" thickBot="1" x14ac:dyDescent="0.3">
      <c r="A32" s="307">
        <v>4</v>
      </c>
      <c r="B32" s="377" t="s">
        <v>32</v>
      </c>
      <c r="C32" s="556"/>
      <c r="D32" s="556"/>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775</v>
      </c>
      <c r="E34" s="354" t="s">
        <v>382</v>
      </c>
      <c r="F34" s="322"/>
    </row>
    <row r="35" spans="1:6" x14ac:dyDescent="0.25">
      <c r="A35" s="167">
        <v>4.2</v>
      </c>
      <c r="B35" s="8" t="s">
        <v>33</v>
      </c>
      <c r="C35" s="154" t="s">
        <v>133</v>
      </c>
      <c r="D35" s="349"/>
      <c r="E35" s="320"/>
      <c r="F35" s="322"/>
    </row>
    <row r="36" spans="1:6" ht="15.75" thickBot="1" x14ac:dyDescent="0.3">
      <c r="A36" s="169">
        <v>4.3</v>
      </c>
      <c r="B36" s="9" t="s">
        <v>62</v>
      </c>
      <c r="C36" s="155" t="s">
        <v>280</v>
      </c>
      <c r="D36" s="350"/>
      <c r="E36" s="321"/>
      <c r="F36" s="323"/>
    </row>
    <row r="37" spans="1:6" ht="30" customHeight="1" thickBot="1" x14ac:dyDescent="0.3">
      <c r="A37" s="307">
        <v>5</v>
      </c>
      <c r="B37" s="314" t="s">
        <v>34</v>
      </c>
      <c r="C37" s="559"/>
      <c r="D37" s="560"/>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66</v>
      </c>
      <c r="C39" s="526" t="s">
        <v>133</v>
      </c>
      <c r="D39" s="326" t="s">
        <v>776</v>
      </c>
      <c r="E39" s="379"/>
      <c r="F39" s="759"/>
    </row>
    <row r="40" spans="1:6" ht="30" x14ac:dyDescent="0.25">
      <c r="A40" s="167">
        <v>5.2</v>
      </c>
      <c r="B40" s="8" t="s">
        <v>67</v>
      </c>
      <c r="C40" s="527"/>
      <c r="D40" s="349"/>
      <c r="E40" s="380"/>
      <c r="F40" s="596"/>
    </row>
    <row r="41" spans="1:6" ht="30" x14ac:dyDescent="0.25">
      <c r="A41" s="167">
        <v>5.3</v>
      </c>
      <c r="B41" s="10" t="s">
        <v>68</v>
      </c>
      <c r="C41" s="527"/>
      <c r="D41" s="349"/>
      <c r="E41" s="380"/>
      <c r="F41" s="596"/>
    </row>
    <row r="42" spans="1:6" x14ac:dyDescent="0.25">
      <c r="A42" s="167">
        <v>5.4</v>
      </c>
      <c r="B42" s="8" t="s">
        <v>35</v>
      </c>
      <c r="C42" s="527"/>
      <c r="D42" s="349"/>
      <c r="E42" s="380"/>
      <c r="F42" s="596"/>
    </row>
    <row r="43" spans="1:6" ht="15.75" thickBot="1" x14ac:dyDescent="0.3">
      <c r="A43" s="169">
        <v>5.5</v>
      </c>
      <c r="B43" s="40" t="s">
        <v>36</v>
      </c>
      <c r="C43" s="528"/>
      <c r="D43" s="350"/>
      <c r="E43" s="381"/>
      <c r="F43" s="597"/>
    </row>
    <row r="44" spans="1:6" ht="30" customHeight="1" thickBot="1" x14ac:dyDescent="0.3">
      <c r="A44" s="307">
        <v>6</v>
      </c>
      <c r="B44" s="314" t="s">
        <v>37</v>
      </c>
      <c r="C44" s="562"/>
      <c r="D44" s="563"/>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t="s">
        <v>565</v>
      </c>
      <c r="D46" s="158"/>
      <c r="E46" s="50"/>
      <c r="F46" s="53"/>
    </row>
    <row r="47" spans="1:6" x14ac:dyDescent="0.25">
      <c r="A47" s="167">
        <v>6.2</v>
      </c>
      <c r="B47" s="39" t="s">
        <v>69</v>
      </c>
      <c r="C47" s="349"/>
      <c r="D47" s="154"/>
      <c r="E47" s="50"/>
      <c r="F47" s="53"/>
    </row>
    <row r="48" spans="1:6" ht="30" x14ac:dyDescent="0.25">
      <c r="A48" s="167">
        <v>6.3</v>
      </c>
      <c r="B48" s="39" t="s">
        <v>268</v>
      </c>
      <c r="C48" s="349"/>
      <c r="D48" s="154"/>
      <c r="E48" s="50"/>
      <c r="F48" s="53"/>
    </row>
    <row r="49" spans="1:7" ht="45.75" thickBot="1" x14ac:dyDescent="0.3">
      <c r="A49" s="167">
        <v>6.4</v>
      </c>
      <c r="B49" s="40" t="s">
        <v>71</v>
      </c>
      <c r="C49" s="350"/>
      <c r="D49" s="155"/>
      <c r="E49" s="51"/>
      <c r="F49" s="54"/>
    </row>
    <row r="50" spans="1:7" ht="30" customHeight="1" x14ac:dyDescent="0.25">
      <c r="A50" s="307">
        <v>7</v>
      </c>
      <c r="B50" s="324" t="s">
        <v>262</v>
      </c>
      <c r="C50" s="556"/>
      <c r="D50" s="556"/>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v>258</v>
      </c>
      <c r="E52" s="354" t="s">
        <v>382</v>
      </c>
      <c r="F52" s="50"/>
    </row>
    <row r="53" spans="1:7" ht="30" x14ac:dyDescent="0.25">
      <c r="A53" s="167">
        <v>7.2</v>
      </c>
      <c r="B53" s="39" t="s">
        <v>72</v>
      </c>
      <c r="C53" s="349"/>
      <c r="D53" s="351"/>
      <c r="E53" s="320"/>
      <c r="F53" s="50"/>
    </row>
    <row r="54" spans="1:7" ht="30.75" thickBot="1" x14ac:dyDescent="0.3">
      <c r="A54" s="169">
        <v>7.3</v>
      </c>
      <c r="B54" s="40" t="s">
        <v>41</v>
      </c>
      <c r="C54" s="350"/>
      <c r="D54" s="352"/>
      <c r="E54" s="321"/>
      <c r="F54" s="51"/>
    </row>
    <row r="55" spans="1:7" x14ac:dyDescent="0.25">
      <c r="A55" s="47">
        <v>8</v>
      </c>
      <c r="B55" s="61" t="s">
        <v>42</v>
      </c>
      <c r="C55" s="355" t="s">
        <v>14</v>
      </c>
      <c r="D55" s="356"/>
      <c r="E55" s="52" t="s">
        <v>16</v>
      </c>
      <c r="F55" s="55" t="s">
        <v>17</v>
      </c>
    </row>
    <row r="56" spans="1:7" x14ac:dyDescent="0.25">
      <c r="A56" s="167">
        <v>8.1</v>
      </c>
      <c r="B56" s="39" t="s">
        <v>43</v>
      </c>
      <c r="C56" s="518" t="s">
        <v>304</v>
      </c>
      <c r="D56" s="518"/>
      <c r="E56" s="766" t="s">
        <v>382</v>
      </c>
      <c r="F56" s="376"/>
    </row>
    <row r="57" spans="1:7" x14ac:dyDescent="0.25">
      <c r="A57" s="167">
        <v>8.1999999999999993</v>
      </c>
      <c r="B57" s="39" t="s">
        <v>44</v>
      </c>
      <c r="C57" s="518" t="s">
        <v>214</v>
      </c>
      <c r="D57" s="518"/>
      <c r="E57" s="766"/>
      <c r="F57" s="322"/>
    </row>
    <row r="58" spans="1:7" x14ac:dyDescent="0.25">
      <c r="A58" s="167">
        <v>8.3000000000000007</v>
      </c>
      <c r="B58" s="8" t="s">
        <v>45</v>
      </c>
      <c r="C58" s="519" t="s">
        <v>133</v>
      </c>
      <c r="D58" s="520"/>
      <c r="E58" s="766"/>
      <c r="F58" s="322"/>
    </row>
    <row r="59" spans="1:7" ht="30" x14ac:dyDescent="0.25">
      <c r="A59" s="167">
        <v>8.4</v>
      </c>
      <c r="B59" s="8" t="s">
        <v>46</v>
      </c>
      <c r="C59" s="521"/>
      <c r="D59" s="522"/>
      <c r="E59" s="766"/>
      <c r="F59" s="322"/>
    </row>
    <row r="60" spans="1:7" ht="36.75" customHeight="1" x14ac:dyDescent="0.25">
      <c r="A60" s="167">
        <v>8.5</v>
      </c>
      <c r="B60" s="8" t="s">
        <v>73</v>
      </c>
      <c r="C60" s="521"/>
      <c r="D60" s="522"/>
      <c r="E60" s="766"/>
      <c r="F60" s="322"/>
    </row>
    <row r="61" spans="1:7" x14ac:dyDescent="0.25">
      <c r="A61" s="167">
        <v>8.6</v>
      </c>
      <c r="B61" s="8" t="s">
        <v>74</v>
      </c>
      <c r="C61" s="521"/>
      <c r="D61" s="522"/>
      <c r="E61" s="766"/>
      <c r="F61" s="322"/>
    </row>
    <row r="62" spans="1:7" x14ac:dyDescent="0.25">
      <c r="A62" s="167">
        <v>8.6999999999999993</v>
      </c>
      <c r="B62" s="8" t="s">
        <v>47</v>
      </c>
      <c r="C62" s="521"/>
      <c r="D62" s="522"/>
      <c r="E62" s="766"/>
      <c r="F62" s="322"/>
    </row>
    <row r="63" spans="1:7" x14ac:dyDescent="0.25">
      <c r="A63" s="167">
        <v>8.8000000000000007</v>
      </c>
      <c r="B63" s="8" t="s">
        <v>75</v>
      </c>
      <c r="C63" s="521"/>
      <c r="D63" s="522"/>
      <c r="E63" s="766"/>
      <c r="F63" s="322"/>
      <c r="G63" s="41"/>
    </row>
    <row r="64" spans="1:7" ht="31.5" customHeight="1" x14ac:dyDescent="0.3">
      <c r="A64" s="167">
        <v>8.9</v>
      </c>
      <c r="B64" s="11" t="s">
        <v>76</v>
      </c>
      <c r="C64" s="521"/>
      <c r="D64" s="522"/>
      <c r="E64" s="766"/>
      <c r="F64" s="322"/>
      <c r="G64" s="42"/>
    </row>
    <row r="65" spans="1:7" ht="16.5" x14ac:dyDescent="0.3">
      <c r="A65" s="43" t="s">
        <v>48</v>
      </c>
      <c r="B65" s="39" t="s">
        <v>49</v>
      </c>
      <c r="C65" s="523"/>
      <c r="D65" s="524"/>
      <c r="E65" s="766"/>
      <c r="F65" s="322"/>
      <c r="G65" s="42"/>
    </row>
    <row r="66" spans="1:7" ht="30.75" thickBot="1" x14ac:dyDescent="0.3">
      <c r="A66" s="43" t="s">
        <v>50</v>
      </c>
      <c r="B66" s="40" t="s">
        <v>77</v>
      </c>
      <c r="C66" s="525" t="s">
        <v>133</v>
      </c>
      <c r="D66" s="525"/>
      <c r="E66" s="767"/>
      <c r="F66" s="323"/>
      <c r="G66" s="44"/>
    </row>
    <row r="67" spans="1:7" ht="30" customHeight="1" x14ac:dyDescent="0.25">
      <c r="A67" s="307">
        <v>9</v>
      </c>
      <c r="B67" s="324" t="s">
        <v>51</v>
      </c>
      <c r="C67" s="556"/>
      <c r="D67" s="556"/>
      <c r="E67" s="312"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326">
        <v>345</v>
      </c>
      <c r="E69" s="320" t="s">
        <v>382</v>
      </c>
      <c r="F69" s="322"/>
    </row>
    <row r="70" spans="1:7" x14ac:dyDescent="0.25">
      <c r="A70" s="167">
        <v>9.1999999999999993</v>
      </c>
      <c r="B70" s="38" t="s">
        <v>52</v>
      </c>
      <c r="C70" s="327"/>
      <c r="D70" s="327"/>
      <c r="E70" s="320"/>
      <c r="F70" s="322"/>
    </row>
    <row r="71" spans="1:7" ht="30.75" thickBot="1" x14ac:dyDescent="0.3">
      <c r="A71" s="169">
        <v>9.3000000000000007</v>
      </c>
      <c r="B71" s="45" t="s">
        <v>53</v>
      </c>
      <c r="C71" s="155" t="s">
        <v>133</v>
      </c>
      <c r="D71" s="155">
        <v>346</v>
      </c>
      <c r="E71" s="321"/>
      <c r="F71" s="323"/>
    </row>
    <row r="72" spans="1:7" ht="30" customHeight="1" x14ac:dyDescent="0.25">
      <c r="A72" s="307">
        <v>10</v>
      </c>
      <c r="B72" s="324" t="s">
        <v>54</v>
      </c>
      <c r="C72" s="556"/>
      <c r="D72" s="556"/>
      <c r="E72" s="312" t="s">
        <v>16</v>
      </c>
      <c r="F72" s="312" t="s">
        <v>17</v>
      </c>
    </row>
    <row r="73" spans="1:7" ht="30" customHeight="1" thickBot="1" x14ac:dyDescent="0.3">
      <c r="A73" s="308"/>
      <c r="B73" s="325"/>
      <c r="C73" s="58" t="s">
        <v>14</v>
      </c>
      <c r="D73" s="59" t="s">
        <v>15</v>
      </c>
      <c r="E73" s="313"/>
      <c r="F73" s="313"/>
    </row>
    <row r="74" spans="1:7" ht="38.25" customHeight="1" thickBot="1" x14ac:dyDescent="0.3">
      <c r="A74" s="169">
        <v>10.1</v>
      </c>
      <c r="B74" s="40" t="s">
        <v>55</v>
      </c>
      <c r="C74" s="155" t="s">
        <v>565</v>
      </c>
      <c r="D74" s="155"/>
      <c r="E74" s="51"/>
      <c r="F74" s="74"/>
    </row>
    <row r="75" spans="1:7" ht="30" customHeight="1" x14ac:dyDescent="0.25">
      <c r="A75" s="307">
        <v>12</v>
      </c>
      <c r="B75" s="314" t="s">
        <v>56</v>
      </c>
      <c r="C75" s="583"/>
      <c r="D75" s="557"/>
      <c r="E75" s="310" t="s">
        <v>16</v>
      </c>
      <c r="F75" s="312" t="s">
        <v>17</v>
      </c>
    </row>
    <row r="76" spans="1:7" ht="30" customHeight="1" x14ac:dyDescent="0.25">
      <c r="A76" s="308"/>
      <c r="B76" s="315"/>
      <c r="C76" s="316" t="s">
        <v>14</v>
      </c>
      <c r="D76" s="317"/>
      <c r="E76" s="311"/>
      <c r="F76" s="313"/>
    </row>
    <row r="77" spans="1:7" x14ac:dyDescent="0.25">
      <c r="A77" s="167">
        <v>12.1</v>
      </c>
      <c r="B77" s="66" t="s">
        <v>57</v>
      </c>
      <c r="C77" s="301" t="s">
        <v>133</v>
      </c>
      <c r="D77" s="302"/>
      <c r="E77" s="119" t="s">
        <v>133</v>
      </c>
      <c r="F77" s="53"/>
    </row>
    <row r="78" spans="1:7" ht="31.5" customHeight="1" x14ac:dyDescent="0.25">
      <c r="A78" s="167">
        <v>12.2</v>
      </c>
      <c r="B78" s="66" t="s">
        <v>58</v>
      </c>
      <c r="C78" s="301" t="s">
        <v>133</v>
      </c>
      <c r="D78" s="302"/>
      <c r="E78" s="119" t="s">
        <v>133</v>
      </c>
      <c r="F78" s="53"/>
    </row>
    <row r="79" spans="1:7" ht="15.75" thickBot="1" x14ac:dyDescent="0.3">
      <c r="A79" s="46">
        <v>12.3</v>
      </c>
      <c r="B79" s="67" t="s">
        <v>59</v>
      </c>
      <c r="C79" s="301" t="s">
        <v>133</v>
      </c>
      <c r="D79" s="302"/>
      <c r="E79" s="143" t="s">
        <v>133</v>
      </c>
      <c r="F79" s="60"/>
    </row>
    <row r="80" spans="1:7" ht="19.5" thickBot="1" x14ac:dyDescent="0.3">
      <c r="A80" s="603" t="s">
        <v>60</v>
      </c>
      <c r="B80" s="604"/>
      <c r="C80" s="624"/>
      <c r="D80" s="625"/>
      <c r="E80" s="62" t="s">
        <v>154</v>
      </c>
      <c r="F80" s="63"/>
    </row>
  </sheetData>
  <mergeCells count="84">
    <mergeCell ref="C79:D79"/>
    <mergeCell ref="A80:B80"/>
    <mergeCell ref="C80:D80"/>
    <mergeCell ref="A72:A73"/>
    <mergeCell ref="B72:B73"/>
    <mergeCell ref="C72:D72"/>
    <mergeCell ref="A75:A76"/>
    <mergeCell ref="B75:B76"/>
    <mergeCell ref="C75:D75"/>
    <mergeCell ref="C77:D77"/>
    <mergeCell ref="C78:D78"/>
    <mergeCell ref="A67:A68"/>
    <mergeCell ref="B67:B68"/>
    <mergeCell ref="C67:D67"/>
    <mergeCell ref="E67:E68"/>
    <mergeCell ref="F67:F68"/>
    <mergeCell ref="E75:E76"/>
    <mergeCell ref="F75:F76"/>
    <mergeCell ref="C69:C70"/>
    <mergeCell ref="D69:D70"/>
    <mergeCell ref="E69:E71"/>
    <mergeCell ref="F69:F71"/>
    <mergeCell ref="C76:D76"/>
    <mergeCell ref="E72:E73"/>
    <mergeCell ref="F72:F73"/>
    <mergeCell ref="A50:A51"/>
    <mergeCell ref="B50:B51"/>
    <mergeCell ref="C50:D50"/>
    <mergeCell ref="E50:E51"/>
    <mergeCell ref="C52:C54"/>
    <mergeCell ref="D52:D54"/>
    <mergeCell ref="E52:E54"/>
    <mergeCell ref="C55:D55"/>
    <mergeCell ref="C56:D56"/>
    <mergeCell ref="E56:E66"/>
    <mergeCell ref="F50:F51"/>
    <mergeCell ref="F44:F45"/>
    <mergeCell ref="C46:C49"/>
    <mergeCell ref="F56:F66"/>
    <mergeCell ref="C57:D57"/>
    <mergeCell ref="C58:D65"/>
    <mergeCell ref="C66:D66"/>
    <mergeCell ref="A37:A38"/>
    <mergeCell ref="B37:B38"/>
    <mergeCell ref="C37:D37"/>
    <mergeCell ref="E37:E38"/>
    <mergeCell ref="F37:F38"/>
    <mergeCell ref="C39:C43"/>
    <mergeCell ref="D39:D43"/>
    <mergeCell ref="E39:E43"/>
    <mergeCell ref="F39:F43"/>
    <mergeCell ref="A44:A45"/>
    <mergeCell ref="B44:B45"/>
    <mergeCell ref="C44:D44"/>
    <mergeCell ref="E44:E45"/>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E78" sqref="E78:F7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65" t="s">
        <v>64</v>
      </c>
      <c r="E2" s="765"/>
      <c r="F2" s="765"/>
    </row>
    <row r="3" spans="1:8" x14ac:dyDescent="0.25">
      <c r="A3" s="182"/>
      <c r="C3" s="182"/>
      <c r="D3" s="182"/>
      <c r="E3" s="182"/>
      <c r="G3" s="182"/>
    </row>
    <row r="4" spans="1:8" ht="18.75" x14ac:dyDescent="0.25">
      <c r="A4" s="182"/>
      <c r="C4" s="399" t="s">
        <v>0</v>
      </c>
      <c r="D4" s="399"/>
      <c r="E4" s="399"/>
      <c r="F4" s="399"/>
      <c r="G4" s="72"/>
      <c r="H4" s="72"/>
    </row>
    <row r="5" spans="1:8" ht="18.75" x14ac:dyDescent="0.25">
      <c r="A5" s="72"/>
      <c r="B5" s="72"/>
      <c r="C5" s="72"/>
      <c r="D5" s="72"/>
      <c r="E5" s="72"/>
      <c r="F5" s="72"/>
      <c r="G5" s="72"/>
      <c r="H5" s="72"/>
    </row>
    <row r="6" spans="1:8" x14ac:dyDescent="0.25">
      <c r="A6" s="182"/>
      <c r="C6" s="182"/>
      <c r="D6" s="31"/>
      <c r="E6" s="182"/>
      <c r="F6" s="31"/>
      <c r="G6" s="31"/>
      <c r="H6" s="31"/>
    </row>
    <row r="7" spans="1:8" x14ac:dyDescent="0.25">
      <c r="A7" s="182"/>
      <c r="C7" s="31"/>
      <c r="D7" s="182"/>
      <c r="E7" s="31"/>
      <c r="F7" s="182"/>
      <c r="G7" s="182"/>
    </row>
    <row r="8" spans="1:8" x14ac:dyDescent="0.25">
      <c r="A8" s="68" t="s">
        <v>1</v>
      </c>
      <c r="B8" s="69" t="s">
        <v>2</v>
      </c>
      <c r="C8" s="400" t="s">
        <v>777</v>
      </c>
      <c r="D8" s="400"/>
      <c r="E8" s="400"/>
      <c r="F8" s="400"/>
      <c r="G8" s="71"/>
      <c r="H8" s="71"/>
    </row>
    <row r="9" spans="1:8" x14ac:dyDescent="0.25">
      <c r="A9" s="68" t="s">
        <v>3</v>
      </c>
      <c r="B9" s="69" t="s">
        <v>4</v>
      </c>
      <c r="C9" s="400" t="s">
        <v>778</v>
      </c>
      <c r="D9" s="400"/>
      <c r="E9" s="400"/>
      <c r="F9" s="400"/>
      <c r="G9" s="71"/>
    </row>
    <row r="10" spans="1:8" ht="30" x14ac:dyDescent="0.25">
      <c r="A10" s="68" t="s">
        <v>5</v>
      </c>
      <c r="B10" s="70" t="s">
        <v>6</v>
      </c>
      <c r="C10" s="400" t="s">
        <v>270</v>
      </c>
      <c r="D10" s="400"/>
      <c r="E10" s="400"/>
      <c r="F10" s="400"/>
      <c r="G10" s="71"/>
      <c r="H10" s="71"/>
    </row>
    <row r="11" spans="1:8" x14ac:dyDescent="0.25">
      <c r="A11" s="68" t="s">
        <v>7</v>
      </c>
      <c r="B11" s="69" t="s">
        <v>8</v>
      </c>
      <c r="C11" s="400" t="s">
        <v>779</v>
      </c>
      <c r="D11" s="400"/>
      <c r="E11" s="400" t="s">
        <v>780</v>
      </c>
      <c r="F11" s="400"/>
      <c r="G11" s="34"/>
      <c r="H11" s="35"/>
    </row>
    <row r="12" spans="1:8" x14ac:dyDescent="0.25">
      <c r="A12" s="68" t="s">
        <v>9</v>
      </c>
      <c r="B12" s="69" t="s">
        <v>10</v>
      </c>
      <c r="C12" s="393" t="s">
        <v>704</v>
      </c>
      <c r="D12" s="393"/>
      <c r="E12" s="393" t="s">
        <v>704</v>
      </c>
      <c r="F12" s="393"/>
      <c r="G12" s="182"/>
    </row>
    <row r="13" spans="1:8" x14ac:dyDescent="0.25">
      <c r="A13" s="68" t="s">
        <v>11</v>
      </c>
      <c r="B13" s="69" t="s">
        <v>12</v>
      </c>
      <c r="C13" s="393" t="s">
        <v>547</v>
      </c>
      <c r="D13" s="393"/>
      <c r="E13" s="393" t="s">
        <v>719</v>
      </c>
      <c r="F13" s="393"/>
      <c r="G13" s="182"/>
    </row>
    <row r="14" spans="1:8" ht="15.75" thickBot="1" x14ac:dyDescent="0.3">
      <c r="A14" s="32"/>
      <c r="B14" s="33"/>
      <c r="C14" s="36"/>
      <c r="D14" s="182"/>
      <c r="E14" s="36"/>
      <c r="F14" s="182"/>
      <c r="G14" s="182"/>
    </row>
    <row r="15" spans="1:8" x14ac:dyDescent="0.25">
      <c r="A15" s="47">
        <v>1</v>
      </c>
      <c r="B15" s="49" t="s">
        <v>13</v>
      </c>
      <c r="C15" s="355" t="s">
        <v>14</v>
      </c>
      <c r="D15" s="356"/>
      <c r="E15" s="357"/>
      <c r="F15" s="135" t="s">
        <v>15</v>
      </c>
      <c r="G15" s="52" t="s">
        <v>16</v>
      </c>
      <c r="H15" s="55" t="s">
        <v>17</v>
      </c>
    </row>
    <row r="16" spans="1:8" ht="45" customHeight="1" x14ac:dyDescent="0.25">
      <c r="A16" s="167">
        <v>1.1000000000000001</v>
      </c>
      <c r="B16" s="37" t="s">
        <v>18</v>
      </c>
      <c r="C16" s="370" t="s">
        <v>133</v>
      </c>
      <c r="D16" s="394"/>
      <c r="E16" s="371"/>
      <c r="F16" s="370" t="s">
        <v>781</v>
      </c>
      <c r="G16" s="379" t="s">
        <v>382</v>
      </c>
      <c r="H16" s="382"/>
    </row>
    <row r="17" spans="1:8" ht="40.5" customHeight="1" x14ac:dyDescent="0.25">
      <c r="A17" s="167">
        <v>1.2</v>
      </c>
      <c r="B17" s="6" t="s">
        <v>52</v>
      </c>
      <c r="C17" s="395"/>
      <c r="D17" s="396"/>
      <c r="E17" s="397"/>
      <c r="F17" s="395"/>
      <c r="G17" s="380"/>
      <c r="H17" s="334"/>
    </row>
    <row r="18" spans="1:8" ht="51.75" customHeight="1" x14ac:dyDescent="0.25">
      <c r="A18" s="167">
        <v>1.3</v>
      </c>
      <c r="B18" s="37" t="s">
        <v>19</v>
      </c>
      <c r="C18" s="395"/>
      <c r="D18" s="396"/>
      <c r="E18" s="397"/>
      <c r="F18" s="395"/>
      <c r="G18" s="380"/>
      <c r="H18" s="334"/>
    </row>
    <row r="19" spans="1:8" ht="75" customHeight="1" x14ac:dyDescent="0.25">
      <c r="A19" s="167">
        <v>1.4</v>
      </c>
      <c r="B19" s="37" t="s">
        <v>20</v>
      </c>
      <c r="C19" s="395"/>
      <c r="D19" s="396"/>
      <c r="E19" s="397"/>
      <c r="F19" s="395"/>
      <c r="G19" s="380"/>
      <c r="H19" s="334"/>
    </row>
    <row r="20" spans="1:8" ht="129.75" customHeight="1" x14ac:dyDescent="0.25">
      <c r="A20" s="167">
        <v>1.5</v>
      </c>
      <c r="B20" s="37" t="s">
        <v>275</v>
      </c>
      <c r="C20" s="395"/>
      <c r="D20" s="396"/>
      <c r="E20" s="397"/>
      <c r="F20" s="395"/>
      <c r="G20" s="380"/>
      <c r="H20" s="334"/>
    </row>
    <row r="21" spans="1:8" ht="37.5" customHeight="1" x14ac:dyDescent="0.25">
      <c r="A21" s="167">
        <v>1.6</v>
      </c>
      <c r="B21" s="39" t="s">
        <v>21</v>
      </c>
      <c r="C21" s="395"/>
      <c r="D21" s="396"/>
      <c r="E21" s="397"/>
      <c r="F21" s="395"/>
      <c r="G21" s="380"/>
      <c r="H21" s="334"/>
    </row>
    <row r="22" spans="1:8" ht="65.25" customHeight="1" thickBot="1" x14ac:dyDescent="0.3">
      <c r="A22" s="169">
        <v>1.7</v>
      </c>
      <c r="B22" s="40" t="s">
        <v>22</v>
      </c>
      <c r="C22" s="372"/>
      <c r="D22" s="398"/>
      <c r="E22" s="373"/>
      <c r="F22" s="372"/>
      <c r="G22" s="381"/>
      <c r="H22" s="335"/>
    </row>
    <row r="23" spans="1:8" ht="65.25" customHeight="1" x14ac:dyDescent="0.25">
      <c r="A23" s="47">
        <v>2</v>
      </c>
      <c r="B23" s="48" t="s">
        <v>23</v>
      </c>
      <c r="C23" s="355" t="s">
        <v>14</v>
      </c>
      <c r="D23" s="356"/>
      <c r="E23" s="357"/>
      <c r="F23" s="135" t="s">
        <v>15</v>
      </c>
      <c r="G23" s="52" t="s">
        <v>16</v>
      </c>
      <c r="H23" s="56" t="s">
        <v>17</v>
      </c>
    </row>
    <row r="24" spans="1:8" ht="57" customHeight="1" x14ac:dyDescent="0.25">
      <c r="A24" s="167">
        <v>2.1</v>
      </c>
      <c r="B24" s="39" t="s">
        <v>24</v>
      </c>
      <c r="C24" s="383" t="s">
        <v>133</v>
      </c>
      <c r="D24" s="384"/>
      <c r="E24" s="385"/>
      <c r="F24" s="383" t="s">
        <v>360</v>
      </c>
      <c r="G24" s="379" t="s">
        <v>382</v>
      </c>
      <c r="H24" s="382"/>
    </row>
    <row r="25" spans="1:8" ht="57.75" customHeight="1" x14ac:dyDescent="0.25">
      <c r="A25" s="167">
        <v>2.2000000000000002</v>
      </c>
      <c r="B25" s="39" t="s">
        <v>25</v>
      </c>
      <c r="C25" s="386"/>
      <c r="D25" s="387"/>
      <c r="E25" s="388"/>
      <c r="F25" s="386"/>
      <c r="G25" s="380"/>
      <c r="H25" s="382"/>
    </row>
    <row r="26" spans="1:8" ht="137.25" customHeight="1" x14ac:dyDescent="0.25">
      <c r="A26" s="167">
        <v>2.2999999999999998</v>
      </c>
      <c r="B26" s="73" t="s">
        <v>26</v>
      </c>
      <c r="C26" s="386"/>
      <c r="D26" s="387"/>
      <c r="E26" s="388"/>
      <c r="F26" s="386"/>
      <c r="G26" s="380"/>
      <c r="H26" s="382"/>
    </row>
    <row r="27" spans="1:8" ht="57.75" customHeight="1" thickBot="1" x14ac:dyDescent="0.3">
      <c r="A27" s="169">
        <v>2.4</v>
      </c>
      <c r="B27" s="232" t="s">
        <v>27</v>
      </c>
      <c r="C27" s="389"/>
      <c r="D27" s="390"/>
      <c r="E27" s="391"/>
      <c r="F27" s="389"/>
      <c r="G27" s="381"/>
      <c r="H27" s="392"/>
    </row>
    <row r="28" spans="1:8" ht="15.75" thickBot="1" x14ac:dyDescent="0.3">
      <c r="A28" s="307">
        <v>3</v>
      </c>
      <c r="B28" s="324" t="s">
        <v>267</v>
      </c>
      <c r="C28" s="556" t="str">
        <f>+C11</f>
        <v>HACE INGENIEROS S.A.S 51% LIDER</v>
      </c>
      <c r="D28" s="556"/>
      <c r="E28" s="324" t="str">
        <f>+E11</f>
        <v>GPO COLOMBIA S.A.S 49%</v>
      </c>
      <c r="F28" s="324"/>
      <c r="G28" s="312" t="s">
        <v>16</v>
      </c>
      <c r="H28" s="312" t="s">
        <v>17</v>
      </c>
    </row>
    <row r="29" spans="1:8" ht="60" x14ac:dyDescent="0.25">
      <c r="A29" s="308"/>
      <c r="B29" s="325"/>
      <c r="C29" s="139" t="s">
        <v>14</v>
      </c>
      <c r="D29" s="145" t="s">
        <v>15</v>
      </c>
      <c r="E29" s="234" t="s">
        <v>14</v>
      </c>
      <c r="F29" s="235" t="s">
        <v>15</v>
      </c>
      <c r="G29" s="311"/>
      <c r="H29" s="313"/>
    </row>
    <row r="30" spans="1:8" ht="53.25" customHeight="1" x14ac:dyDescent="0.25">
      <c r="A30" s="167" t="s">
        <v>29</v>
      </c>
      <c r="B30" s="37" t="s">
        <v>18</v>
      </c>
      <c r="C30" s="370" t="s">
        <v>61</v>
      </c>
      <c r="D30" s="371"/>
      <c r="E30" s="370" t="s">
        <v>61</v>
      </c>
      <c r="F30" s="371"/>
      <c r="G30" s="374" t="s">
        <v>382</v>
      </c>
      <c r="H30" s="354"/>
    </row>
    <row r="31" spans="1:8" ht="51" customHeight="1" thickBot="1" x14ac:dyDescent="0.3">
      <c r="A31" s="169" t="s">
        <v>30</v>
      </c>
      <c r="B31" s="232" t="s">
        <v>31</v>
      </c>
      <c r="C31" s="372"/>
      <c r="D31" s="373"/>
      <c r="E31" s="638"/>
      <c r="F31" s="639"/>
      <c r="G31" s="375"/>
      <c r="H31" s="321"/>
    </row>
    <row r="32" spans="1:8" ht="15.75" thickBot="1" x14ac:dyDescent="0.3">
      <c r="A32" s="307">
        <v>4</v>
      </c>
      <c r="B32" s="377" t="s">
        <v>32</v>
      </c>
      <c r="C32" s="556" t="str">
        <f>+C28</f>
        <v>HACE INGENIEROS S.A.S 51% LIDER</v>
      </c>
      <c r="D32" s="556"/>
      <c r="E32" s="325" t="str">
        <f>+E28</f>
        <v>GPO COLOMBIA S.A.S 49%</v>
      </c>
      <c r="F32" s="325"/>
      <c r="G32" s="312" t="s">
        <v>16</v>
      </c>
      <c r="H32" s="312" t="s">
        <v>17</v>
      </c>
    </row>
    <row r="33" spans="1:8" ht="60" x14ac:dyDescent="0.25">
      <c r="A33" s="308"/>
      <c r="B33" s="378"/>
      <c r="C33" s="139" t="s">
        <v>14</v>
      </c>
      <c r="D33" s="145" t="s">
        <v>15</v>
      </c>
      <c r="E33" s="139" t="s">
        <v>14</v>
      </c>
      <c r="F33" s="145" t="s">
        <v>15</v>
      </c>
      <c r="G33" s="313"/>
      <c r="H33" s="313"/>
    </row>
    <row r="34" spans="1:8" ht="66" customHeight="1" thickBot="1" x14ac:dyDescent="0.3">
      <c r="A34" s="167">
        <v>4.0999999999999996</v>
      </c>
      <c r="B34" s="8" t="s">
        <v>65</v>
      </c>
      <c r="C34" s="154" t="s">
        <v>133</v>
      </c>
      <c r="D34" s="155" t="s">
        <v>782</v>
      </c>
      <c r="E34" s="154" t="s">
        <v>133</v>
      </c>
      <c r="F34" s="156" t="s">
        <v>783</v>
      </c>
      <c r="G34" s="354" t="s">
        <v>382</v>
      </c>
      <c r="H34" s="354"/>
    </row>
    <row r="35" spans="1:8" ht="57.75" customHeight="1" x14ac:dyDescent="0.25">
      <c r="A35" s="167">
        <v>4.2</v>
      </c>
      <c r="B35" s="8" t="s">
        <v>33</v>
      </c>
      <c r="C35" s="154" t="s">
        <v>133</v>
      </c>
      <c r="D35" s="154">
        <v>100</v>
      </c>
      <c r="E35" s="3" t="s">
        <v>133</v>
      </c>
      <c r="F35" s="4">
        <v>137</v>
      </c>
      <c r="G35" s="320"/>
      <c r="H35" s="320"/>
    </row>
    <row r="36" spans="1:8" ht="69" customHeight="1" thickBot="1" x14ac:dyDescent="0.3">
      <c r="A36" s="169">
        <v>4.3</v>
      </c>
      <c r="B36" s="9" t="s">
        <v>62</v>
      </c>
      <c r="C36" s="155" t="s">
        <v>784</v>
      </c>
      <c r="D36" s="155">
        <v>68</v>
      </c>
      <c r="E36" s="155" t="s">
        <v>280</v>
      </c>
      <c r="F36" s="157">
        <v>106</v>
      </c>
      <c r="G36" s="321"/>
      <c r="H36" s="321"/>
    </row>
    <row r="37" spans="1:8" ht="15.75" thickBot="1" x14ac:dyDescent="0.3">
      <c r="A37" s="307">
        <v>5</v>
      </c>
      <c r="B37" s="314" t="s">
        <v>34</v>
      </c>
      <c r="C37" s="559" t="str">
        <f>+C32</f>
        <v>HACE INGENIEROS S.A.S 51% LIDER</v>
      </c>
      <c r="D37" s="560"/>
      <c r="E37" s="559" t="str">
        <f>+E32</f>
        <v>GPO COLOMBIA S.A.S 49%</v>
      </c>
      <c r="F37" s="560"/>
      <c r="G37" s="312" t="s">
        <v>16</v>
      </c>
      <c r="H37" s="312" t="s">
        <v>17</v>
      </c>
    </row>
    <row r="38" spans="1:8" ht="60.75" thickBot="1" x14ac:dyDescent="0.3">
      <c r="A38" s="308"/>
      <c r="B38" s="315"/>
      <c r="C38" s="181" t="s">
        <v>14</v>
      </c>
      <c r="D38" s="57" t="s">
        <v>15</v>
      </c>
      <c r="E38" s="181" t="s">
        <v>14</v>
      </c>
      <c r="F38" s="57" t="s">
        <v>15</v>
      </c>
      <c r="G38" s="313"/>
      <c r="H38" s="313"/>
    </row>
    <row r="39" spans="1:8" ht="60" customHeight="1" x14ac:dyDescent="0.25">
      <c r="A39" s="167">
        <v>5.0999999999999996</v>
      </c>
      <c r="B39" s="8" t="s">
        <v>66</v>
      </c>
      <c r="C39" s="326" t="s">
        <v>133</v>
      </c>
      <c r="D39" s="326" t="s">
        <v>785</v>
      </c>
      <c r="E39" s="358" t="s">
        <v>133</v>
      </c>
      <c r="F39" s="361" t="s">
        <v>786</v>
      </c>
      <c r="G39" s="364" t="s">
        <v>382</v>
      </c>
      <c r="H39" s="367"/>
    </row>
    <row r="40" spans="1:8" ht="57.75" customHeight="1" x14ac:dyDescent="0.25">
      <c r="A40" s="167">
        <v>5.2</v>
      </c>
      <c r="B40" s="8" t="s">
        <v>67</v>
      </c>
      <c r="C40" s="349"/>
      <c r="D40" s="349"/>
      <c r="E40" s="359"/>
      <c r="F40" s="362"/>
      <c r="G40" s="365"/>
      <c r="H40" s="368"/>
    </row>
    <row r="41" spans="1:8" ht="74.25" customHeight="1" x14ac:dyDescent="0.25">
      <c r="A41" s="167">
        <v>5.3</v>
      </c>
      <c r="B41" s="10" t="s">
        <v>68</v>
      </c>
      <c r="C41" s="349"/>
      <c r="D41" s="349"/>
      <c r="E41" s="359"/>
      <c r="F41" s="362"/>
      <c r="G41" s="365"/>
      <c r="H41" s="368"/>
    </row>
    <row r="42" spans="1:8" ht="59.25" customHeight="1" x14ac:dyDescent="0.25">
      <c r="A42" s="167">
        <v>5.4</v>
      </c>
      <c r="B42" s="8" t="s">
        <v>35</v>
      </c>
      <c r="C42" s="349"/>
      <c r="D42" s="349"/>
      <c r="E42" s="359"/>
      <c r="F42" s="362"/>
      <c r="G42" s="365"/>
      <c r="H42" s="368"/>
    </row>
    <row r="43" spans="1:8" ht="48.75" customHeight="1" thickBot="1" x14ac:dyDescent="0.3">
      <c r="A43" s="169">
        <v>5.5</v>
      </c>
      <c r="B43" s="40" t="s">
        <v>36</v>
      </c>
      <c r="C43" s="350"/>
      <c r="D43" s="350"/>
      <c r="E43" s="360"/>
      <c r="F43" s="363"/>
      <c r="G43" s="366"/>
      <c r="H43" s="369"/>
    </row>
    <row r="44" spans="1:8" ht="15.75" thickBot="1" x14ac:dyDescent="0.3">
      <c r="A44" s="307">
        <v>6</v>
      </c>
      <c r="B44" s="314" t="s">
        <v>37</v>
      </c>
      <c r="C44" s="562"/>
      <c r="D44" s="563"/>
      <c r="E44" s="564"/>
      <c r="F44" s="557"/>
      <c r="G44" s="312" t="s">
        <v>16</v>
      </c>
      <c r="H44" s="312" t="s">
        <v>17</v>
      </c>
    </row>
    <row r="45" spans="1:8" ht="60.75" thickBot="1" x14ac:dyDescent="0.3">
      <c r="A45" s="308"/>
      <c r="B45" s="315"/>
      <c r="C45" s="58" t="s">
        <v>14</v>
      </c>
      <c r="D45" s="59" t="s">
        <v>15</v>
      </c>
      <c r="E45" s="24" t="s">
        <v>14</v>
      </c>
      <c r="F45" s="57" t="s">
        <v>15</v>
      </c>
      <c r="G45" s="313"/>
      <c r="H45" s="313"/>
    </row>
    <row r="46" spans="1:8" ht="84.75" customHeight="1" x14ac:dyDescent="0.25">
      <c r="A46" s="167">
        <v>6.1</v>
      </c>
      <c r="B46" s="39" t="s">
        <v>38</v>
      </c>
      <c r="C46" s="158" t="s">
        <v>61</v>
      </c>
      <c r="D46" s="158"/>
      <c r="E46" s="154" t="s">
        <v>61</v>
      </c>
      <c r="F46" s="156"/>
      <c r="G46" s="50"/>
      <c r="H46" s="53"/>
    </row>
    <row r="47" spans="1:8" ht="49.5" customHeight="1" x14ac:dyDescent="0.25">
      <c r="A47" s="167">
        <v>6.2</v>
      </c>
      <c r="B47" s="39" t="s">
        <v>69</v>
      </c>
      <c r="C47" s="154" t="s">
        <v>61</v>
      </c>
      <c r="D47" s="154"/>
      <c r="E47" s="154" t="s">
        <v>61</v>
      </c>
      <c r="F47" s="156"/>
      <c r="G47" s="50"/>
      <c r="H47" s="53"/>
    </row>
    <row r="48" spans="1:8" ht="60" customHeight="1" x14ac:dyDescent="0.25">
      <c r="A48" s="167">
        <v>6.3</v>
      </c>
      <c r="B48" s="39" t="s">
        <v>268</v>
      </c>
      <c r="C48" s="154" t="s">
        <v>61</v>
      </c>
      <c r="D48" s="154"/>
      <c r="E48" s="154" t="s">
        <v>61</v>
      </c>
      <c r="F48" s="156"/>
      <c r="G48" s="50"/>
      <c r="H48" s="53"/>
    </row>
    <row r="49" spans="1:8" ht="93.75" customHeight="1" thickBot="1" x14ac:dyDescent="0.3">
      <c r="A49" s="167">
        <v>6.4</v>
      </c>
      <c r="B49" s="40" t="s">
        <v>71</v>
      </c>
      <c r="C49" s="155" t="s">
        <v>61</v>
      </c>
      <c r="D49" s="155"/>
      <c r="E49" s="155" t="s">
        <v>61</v>
      </c>
      <c r="F49" s="157"/>
      <c r="G49" s="51"/>
      <c r="H49" s="54"/>
    </row>
    <row r="50" spans="1:8" ht="15.75" thickBot="1" x14ac:dyDescent="0.3">
      <c r="A50" s="307">
        <v>7</v>
      </c>
      <c r="B50" s="324" t="s">
        <v>262</v>
      </c>
      <c r="C50" s="556"/>
      <c r="D50" s="556"/>
      <c r="E50" s="556"/>
      <c r="F50" s="557"/>
      <c r="G50" s="312" t="s">
        <v>16</v>
      </c>
      <c r="H50" s="312" t="s">
        <v>17</v>
      </c>
    </row>
    <row r="51" spans="1:8" ht="60.75" thickBot="1" x14ac:dyDescent="0.3">
      <c r="A51" s="308"/>
      <c r="B51" s="325"/>
      <c r="C51" s="58" t="s">
        <v>14</v>
      </c>
      <c r="D51" s="59" t="s">
        <v>15</v>
      </c>
      <c r="E51" s="24" t="s">
        <v>14</v>
      </c>
      <c r="F51" s="57" t="s">
        <v>15</v>
      </c>
      <c r="G51" s="313"/>
      <c r="H51" s="313"/>
    </row>
    <row r="52" spans="1:8" ht="57.75" customHeight="1" x14ac:dyDescent="0.25">
      <c r="A52" s="167">
        <v>7.1</v>
      </c>
      <c r="B52" s="39" t="s">
        <v>40</v>
      </c>
      <c r="C52" s="326" t="s">
        <v>133</v>
      </c>
      <c r="D52" s="351">
        <v>220</v>
      </c>
      <c r="E52" s="326" t="s">
        <v>133</v>
      </c>
      <c r="F52" s="302">
        <v>222</v>
      </c>
      <c r="G52" s="354" t="s">
        <v>382</v>
      </c>
      <c r="H52" s="759" t="s">
        <v>1206</v>
      </c>
    </row>
    <row r="53" spans="1:8" ht="67.5" customHeight="1" x14ac:dyDescent="0.25">
      <c r="A53" s="167">
        <v>7.2</v>
      </c>
      <c r="B53" s="39" t="s">
        <v>72</v>
      </c>
      <c r="C53" s="349"/>
      <c r="D53" s="351"/>
      <c r="E53" s="349"/>
      <c r="F53" s="302"/>
      <c r="G53" s="320"/>
      <c r="H53" s="596"/>
    </row>
    <row r="54" spans="1:8" ht="96" customHeight="1" thickBot="1" x14ac:dyDescent="0.3">
      <c r="A54" s="169">
        <v>7.3</v>
      </c>
      <c r="B54" s="40" t="s">
        <v>41</v>
      </c>
      <c r="C54" s="350"/>
      <c r="D54" s="352"/>
      <c r="E54" s="350"/>
      <c r="F54" s="353"/>
      <c r="G54" s="321"/>
      <c r="H54" s="597"/>
    </row>
    <row r="55" spans="1:8" x14ac:dyDescent="0.25">
      <c r="A55" s="47">
        <v>8</v>
      </c>
      <c r="B55" s="61" t="s">
        <v>42</v>
      </c>
      <c r="C55" s="355" t="s">
        <v>14</v>
      </c>
      <c r="D55" s="356"/>
      <c r="E55" s="357"/>
      <c r="F55" s="145" t="s">
        <v>15</v>
      </c>
      <c r="G55" s="52" t="s">
        <v>16</v>
      </c>
      <c r="H55" s="55" t="s">
        <v>17</v>
      </c>
    </row>
    <row r="56" spans="1:8" ht="23.25" customHeight="1" x14ac:dyDescent="0.25">
      <c r="A56" s="167">
        <v>8.1</v>
      </c>
      <c r="B56" s="39" t="s">
        <v>43</v>
      </c>
      <c r="C56" s="330" t="s">
        <v>304</v>
      </c>
      <c r="D56" s="330"/>
      <c r="E56" s="330"/>
      <c r="F56" s="20" t="s">
        <v>787</v>
      </c>
      <c r="G56" s="405" t="s">
        <v>382</v>
      </c>
      <c r="H56" s="333"/>
    </row>
    <row r="57" spans="1:8" ht="33" customHeight="1" x14ac:dyDescent="0.25">
      <c r="A57" s="167">
        <v>8.1999999999999993</v>
      </c>
      <c r="B57" s="39" t="s">
        <v>44</v>
      </c>
      <c r="C57" s="330" t="s">
        <v>214</v>
      </c>
      <c r="D57" s="330"/>
      <c r="E57" s="330"/>
      <c r="F57" s="20" t="s">
        <v>787</v>
      </c>
      <c r="G57" s="405"/>
      <c r="H57" s="334"/>
    </row>
    <row r="58" spans="1:8" ht="35.25" customHeight="1" x14ac:dyDescent="0.25">
      <c r="A58" s="167">
        <v>8.3000000000000007</v>
      </c>
      <c r="B58" s="8" t="s">
        <v>45</v>
      </c>
      <c r="C58" s="336" t="s">
        <v>133</v>
      </c>
      <c r="D58" s="337"/>
      <c r="E58" s="338"/>
      <c r="F58" s="345" t="s">
        <v>787</v>
      </c>
      <c r="G58" s="405"/>
      <c r="H58" s="334"/>
    </row>
    <row r="59" spans="1:8" ht="45.75" customHeight="1" x14ac:dyDescent="0.25">
      <c r="A59" s="167">
        <v>8.4</v>
      </c>
      <c r="B59" s="8" t="s">
        <v>46</v>
      </c>
      <c r="C59" s="339"/>
      <c r="D59" s="340"/>
      <c r="E59" s="341"/>
      <c r="F59" s="346"/>
      <c r="G59" s="405"/>
      <c r="H59" s="334"/>
    </row>
    <row r="60" spans="1:8" ht="57" customHeight="1" x14ac:dyDescent="0.25">
      <c r="A60" s="167">
        <v>8.5</v>
      </c>
      <c r="B60" s="8" t="s">
        <v>73</v>
      </c>
      <c r="C60" s="339"/>
      <c r="D60" s="340"/>
      <c r="E60" s="341"/>
      <c r="F60" s="346"/>
      <c r="G60" s="405"/>
      <c r="H60" s="334"/>
    </row>
    <row r="61" spans="1:8" ht="30" customHeight="1" x14ac:dyDescent="0.25">
      <c r="A61" s="167">
        <v>8.6</v>
      </c>
      <c r="B61" s="8" t="s">
        <v>74</v>
      </c>
      <c r="C61" s="339"/>
      <c r="D61" s="340"/>
      <c r="E61" s="341"/>
      <c r="F61" s="346"/>
      <c r="G61" s="405"/>
      <c r="H61" s="334"/>
    </row>
    <row r="62" spans="1:8" ht="29.25" customHeight="1" x14ac:dyDescent="0.25">
      <c r="A62" s="167">
        <v>8.6999999999999993</v>
      </c>
      <c r="B62" s="8" t="s">
        <v>47</v>
      </c>
      <c r="C62" s="339"/>
      <c r="D62" s="340"/>
      <c r="E62" s="341"/>
      <c r="F62" s="346"/>
      <c r="G62" s="405"/>
      <c r="H62" s="334"/>
    </row>
    <row r="63" spans="1:8" ht="60" customHeight="1" x14ac:dyDescent="0.25">
      <c r="A63" s="167">
        <v>8.8000000000000007</v>
      </c>
      <c r="B63" s="8" t="s">
        <v>75</v>
      </c>
      <c r="C63" s="339"/>
      <c r="D63" s="340"/>
      <c r="E63" s="341"/>
      <c r="F63" s="346"/>
      <c r="G63" s="405"/>
      <c r="H63" s="334"/>
    </row>
    <row r="64" spans="1:8" ht="44.25" customHeight="1" x14ac:dyDescent="0.25">
      <c r="A64" s="167">
        <v>8.9</v>
      </c>
      <c r="B64" s="11" t="s">
        <v>76</v>
      </c>
      <c r="C64" s="342"/>
      <c r="D64" s="343"/>
      <c r="E64" s="344"/>
      <c r="F64" s="347"/>
      <c r="G64" s="405"/>
      <c r="H64" s="334"/>
    </row>
    <row r="65" spans="1:8" ht="31.5" customHeight="1" thickBot="1" x14ac:dyDescent="0.3">
      <c r="A65" s="5">
        <v>8.1</v>
      </c>
      <c r="B65" s="39" t="s">
        <v>49</v>
      </c>
      <c r="C65" s="348" t="s">
        <v>133</v>
      </c>
      <c r="D65" s="348"/>
      <c r="E65" s="348"/>
      <c r="F65" s="21">
        <v>224</v>
      </c>
      <c r="G65" s="406"/>
      <c r="H65" s="335"/>
    </row>
    <row r="66" spans="1:8" ht="54" customHeight="1" thickBot="1" x14ac:dyDescent="0.3">
      <c r="A66" s="307">
        <v>9</v>
      </c>
      <c r="B66" s="40" t="s">
        <v>77</v>
      </c>
      <c r="C66" s="556" t="s">
        <v>133</v>
      </c>
      <c r="D66" s="556"/>
      <c r="E66" s="556" t="s">
        <v>788</v>
      </c>
      <c r="F66" s="557"/>
      <c r="G66" s="312" t="s">
        <v>382</v>
      </c>
      <c r="H66" s="312" t="s">
        <v>17</v>
      </c>
    </row>
    <row r="67" spans="1:8" ht="33.75" customHeight="1" thickBot="1" x14ac:dyDescent="0.3">
      <c r="A67" s="308"/>
      <c r="B67" s="324" t="s">
        <v>51</v>
      </c>
      <c r="C67" s="58" t="s">
        <v>14</v>
      </c>
      <c r="D67" s="59" t="s">
        <v>15</v>
      </c>
      <c r="E67" s="24" t="s">
        <v>14</v>
      </c>
      <c r="F67" s="57" t="s">
        <v>15</v>
      </c>
      <c r="G67" s="313"/>
      <c r="H67" s="313"/>
    </row>
    <row r="68" spans="1:8" x14ac:dyDescent="0.25">
      <c r="A68" s="167">
        <v>9.1</v>
      </c>
      <c r="B68" s="325"/>
      <c r="C68" s="326" t="s">
        <v>133</v>
      </c>
      <c r="D68" s="326" t="s">
        <v>789</v>
      </c>
      <c r="E68" s="326" t="s">
        <v>61</v>
      </c>
      <c r="F68" s="328"/>
      <c r="G68" s="320" t="s">
        <v>382</v>
      </c>
      <c r="H68" s="322"/>
    </row>
    <row r="69" spans="1:8" ht="78" customHeight="1" x14ac:dyDescent="0.25">
      <c r="A69" s="167">
        <v>9.1999999999999993</v>
      </c>
      <c r="B69" s="37" t="s">
        <v>78</v>
      </c>
      <c r="C69" s="327"/>
      <c r="D69" s="327"/>
      <c r="E69" s="327"/>
      <c r="F69" s="329"/>
      <c r="G69" s="320"/>
      <c r="H69" s="322"/>
    </row>
    <row r="70" spans="1:8" ht="15.75" thickBot="1" x14ac:dyDescent="0.3">
      <c r="A70" s="169">
        <v>9.3000000000000007</v>
      </c>
      <c r="B70" s="38" t="s">
        <v>52</v>
      </c>
      <c r="C70" s="155" t="s">
        <v>133</v>
      </c>
      <c r="D70" s="155" t="s">
        <v>789</v>
      </c>
      <c r="E70" s="155" t="s">
        <v>61</v>
      </c>
      <c r="F70" s="157"/>
      <c r="G70" s="321"/>
      <c r="H70" s="323"/>
    </row>
    <row r="71" spans="1:8" ht="93.75" customHeight="1" thickBot="1" x14ac:dyDescent="0.3">
      <c r="A71" s="307">
        <v>10</v>
      </c>
      <c r="B71" s="45" t="s">
        <v>53</v>
      </c>
      <c r="C71" s="180" t="s">
        <v>133</v>
      </c>
      <c r="D71" s="180">
        <v>236</v>
      </c>
      <c r="E71" s="180" t="s">
        <v>61</v>
      </c>
      <c r="F71" s="178"/>
      <c r="G71" s="312" t="s">
        <v>154</v>
      </c>
      <c r="H71" s="312" t="s">
        <v>17</v>
      </c>
    </row>
    <row r="72" spans="1:8" ht="49.5" customHeight="1" thickBot="1" x14ac:dyDescent="0.3">
      <c r="A72" s="308"/>
      <c r="B72" s="324" t="s">
        <v>54</v>
      </c>
      <c r="C72" s="58" t="s">
        <v>14</v>
      </c>
      <c r="D72" s="59" t="s">
        <v>15</v>
      </c>
      <c r="E72" s="24" t="s">
        <v>248</v>
      </c>
      <c r="F72" s="57" t="s">
        <v>790</v>
      </c>
      <c r="G72" s="313"/>
      <c r="H72" s="313"/>
    </row>
    <row r="73" spans="1:8" ht="15.75" hidden="1" thickBot="1" x14ac:dyDescent="0.3">
      <c r="A73" s="169">
        <v>10.1</v>
      </c>
      <c r="B73" s="325"/>
      <c r="C73" s="112" t="s">
        <v>61</v>
      </c>
      <c r="D73" s="97"/>
      <c r="E73" s="98"/>
      <c r="F73" s="99"/>
      <c r="G73" s="100"/>
      <c r="H73" s="101"/>
    </row>
    <row r="74" spans="1:8" ht="30.75" hidden="1" thickBot="1" x14ac:dyDescent="0.3">
      <c r="A74" s="307">
        <v>12</v>
      </c>
      <c r="B74" s="40" t="s">
        <v>55</v>
      </c>
      <c r="C74" s="583"/>
      <c r="D74" s="557"/>
      <c r="E74" s="564"/>
      <c r="F74" s="557"/>
      <c r="G74" s="310" t="s">
        <v>16</v>
      </c>
      <c r="H74" s="312" t="s">
        <v>17</v>
      </c>
    </row>
    <row r="75" spans="1:8" hidden="1" x14ac:dyDescent="0.25">
      <c r="A75" s="308"/>
      <c r="B75" s="314" t="s">
        <v>56</v>
      </c>
      <c r="C75" s="316" t="s">
        <v>14</v>
      </c>
      <c r="D75" s="317"/>
      <c r="E75" s="318" t="s">
        <v>14</v>
      </c>
      <c r="F75" s="319"/>
      <c r="G75" s="311"/>
      <c r="H75" s="313"/>
    </row>
    <row r="76" spans="1:8" x14ac:dyDescent="0.25">
      <c r="A76" s="167">
        <v>12.1</v>
      </c>
      <c r="B76" s="315"/>
      <c r="C76" s="301" t="s">
        <v>133</v>
      </c>
      <c r="D76" s="302"/>
      <c r="E76" s="626" t="s">
        <v>133</v>
      </c>
      <c r="F76" s="627"/>
      <c r="G76" s="64"/>
      <c r="H76" s="233"/>
    </row>
    <row r="77" spans="1:8" ht="50.25" customHeight="1" x14ac:dyDescent="0.25">
      <c r="A77" s="167">
        <v>12.2</v>
      </c>
      <c r="B77" s="66" t="s">
        <v>57</v>
      </c>
      <c r="C77" s="301" t="s">
        <v>133</v>
      </c>
      <c r="D77" s="302"/>
      <c r="E77" s="303" t="s">
        <v>133</v>
      </c>
      <c r="F77" s="302"/>
      <c r="G77" s="64"/>
      <c r="H77" s="53"/>
    </row>
    <row r="78" spans="1:8" ht="52.5" customHeight="1" thickBot="1" x14ac:dyDescent="0.3">
      <c r="A78" s="46">
        <v>12.3</v>
      </c>
      <c r="B78" s="66" t="s">
        <v>58</v>
      </c>
      <c r="C78" s="401" t="s">
        <v>133</v>
      </c>
      <c r="D78" s="353"/>
      <c r="E78" s="515" t="s">
        <v>133</v>
      </c>
      <c r="F78" s="353"/>
      <c r="G78" s="65"/>
      <c r="H78" s="60"/>
    </row>
    <row r="79" spans="1:8" ht="19.5" thickBot="1" x14ac:dyDescent="0.3">
      <c r="A79" s="603" t="s">
        <v>60</v>
      </c>
      <c r="B79" s="604"/>
      <c r="C79" s="624"/>
      <c r="D79" s="625"/>
      <c r="E79" s="624"/>
      <c r="F79" s="625"/>
      <c r="G79" s="62" t="s">
        <v>382</v>
      </c>
      <c r="H79" s="62"/>
    </row>
  </sheetData>
  <mergeCells count="110">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G71:G72"/>
    <mergeCell ref="H71:H72"/>
    <mergeCell ref="B72:B73"/>
    <mergeCell ref="A66:A67"/>
    <mergeCell ref="C66:D66"/>
    <mergeCell ref="E66:F66"/>
    <mergeCell ref="G66:G67"/>
    <mergeCell ref="H66:H67"/>
    <mergeCell ref="B67:B68"/>
    <mergeCell ref="C68:C69"/>
    <mergeCell ref="D68:D69"/>
    <mergeCell ref="E68:E69"/>
    <mergeCell ref="F68:F69"/>
    <mergeCell ref="C55:E55"/>
    <mergeCell ref="C56:E56"/>
    <mergeCell ref="G56:G65"/>
    <mergeCell ref="H56:H65"/>
    <mergeCell ref="C57:E57"/>
    <mergeCell ref="C58:E64"/>
    <mergeCell ref="F58:F64"/>
    <mergeCell ref="C65:E65"/>
    <mergeCell ref="C52:C54"/>
    <mergeCell ref="D52:D54"/>
    <mergeCell ref="E52:E54"/>
    <mergeCell ref="F52:F54"/>
    <mergeCell ref="G52:G54"/>
    <mergeCell ref="H52:H54"/>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9"/>
  <sheetViews>
    <sheetView zoomScale="80" zoomScaleNormal="80" workbookViewId="0">
      <selection activeCell="C8" sqref="C8:F8"/>
    </sheetView>
  </sheetViews>
  <sheetFormatPr baseColWidth="10" defaultRowHeight="15" x14ac:dyDescent="0.25"/>
  <cols>
    <col min="1" max="1" width="11.42578125" style="30"/>
    <col min="2" max="2" width="43.28515625" style="30" customWidth="1"/>
    <col min="3" max="3" width="11.42578125" style="30"/>
    <col min="4" max="4" width="37" style="30" customWidth="1"/>
    <col min="5" max="5" width="11.42578125" style="30"/>
    <col min="6" max="6" width="34.7109375" style="30" customWidth="1"/>
    <col min="7" max="7" width="11.42578125" style="30"/>
    <col min="8" max="8" width="30.140625" style="30" customWidth="1"/>
    <col min="9" max="16384" width="11.42578125" style="30"/>
  </cols>
  <sheetData>
    <row r="2" spans="1:8" ht="18.75" x14ac:dyDescent="0.3">
      <c r="D2" s="765" t="s">
        <v>64</v>
      </c>
      <c r="E2" s="765"/>
      <c r="F2" s="765"/>
    </row>
    <row r="3" spans="1:8" x14ac:dyDescent="0.25">
      <c r="A3" s="182"/>
      <c r="C3" s="182"/>
      <c r="D3" s="182"/>
      <c r="E3" s="182"/>
      <c r="G3" s="182"/>
    </row>
    <row r="4" spans="1:8" ht="18.75" x14ac:dyDescent="0.25">
      <c r="A4" s="182"/>
      <c r="C4" s="399" t="s">
        <v>0</v>
      </c>
      <c r="D4" s="399"/>
      <c r="E4" s="399"/>
      <c r="F4" s="399"/>
      <c r="G4" s="72"/>
      <c r="H4" s="72"/>
    </row>
    <row r="5" spans="1:8" ht="18.75" x14ac:dyDescent="0.25">
      <c r="A5" s="72"/>
      <c r="B5" s="72"/>
      <c r="C5" s="72"/>
      <c r="D5" s="72"/>
      <c r="E5" s="72"/>
      <c r="F5" s="72"/>
      <c r="G5" s="72"/>
      <c r="H5" s="72"/>
    </row>
    <row r="6" spans="1:8" x14ac:dyDescent="0.25">
      <c r="A6" s="182"/>
      <c r="C6" s="182"/>
      <c r="D6" s="31"/>
      <c r="E6" s="182"/>
      <c r="F6" s="31"/>
      <c r="G6" s="31"/>
      <c r="H6" s="31"/>
    </row>
    <row r="7" spans="1:8" x14ac:dyDescent="0.25">
      <c r="A7" s="182"/>
      <c r="C7" s="31"/>
      <c r="D7" s="182"/>
      <c r="E7" s="31"/>
      <c r="F7" s="182"/>
      <c r="G7" s="182"/>
    </row>
    <row r="8" spans="1:8" x14ac:dyDescent="0.25">
      <c r="A8" s="68" t="s">
        <v>1</v>
      </c>
      <c r="B8" s="69" t="s">
        <v>2</v>
      </c>
      <c r="C8" s="400" t="s">
        <v>791</v>
      </c>
      <c r="D8" s="400"/>
      <c r="E8" s="400"/>
      <c r="F8" s="400"/>
      <c r="G8" s="71"/>
      <c r="H8" s="71"/>
    </row>
    <row r="9" spans="1:8" x14ac:dyDescent="0.25">
      <c r="A9" s="68" t="s">
        <v>3</v>
      </c>
      <c r="B9" s="69" t="s">
        <v>4</v>
      </c>
      <c r="C9" s="400" t="s">
        <v>792</v>
      </c>
      <c r="D9" s="400"/>
      <c r="E9" s="400"/>
      <c r="F9" s="400"/>
      <c r="G9" s="71"/>
    </row>
    <row r="10" spans="1:8" ht="30" x14ac:dyDescent="0.25">
      <c r="A10" s="68" t="s">
        <v>5</v>
      </c>
      <c r="B10" s="70" t="s">
        <v>6</v>
      </c>
      <c r="C10" s="400" t="s">
        <v>270</v>
      </c>
      <c r="D10" s="400"/>
      <c r="E10" s="400"/>
      <c r="F10" s="400"/>
      <c r="G10" s="71"/>
      <c r="H10" s="71"/>
    </row>
    <row r="11" spans="1:8" x14ac:dyDescent="0.25">
      <c r="A11" s="68" t="s">
        <v>7</v>
      </c>
      <c r="B11" s="69" t="s">
        <v>8</v>
      </c>
      <c r="C11" s="400" t="s">
        <v>793</v>
      </c>
      <c r="D11" s="400"/>
      <c r="E11" s="400" t="s">
        <v>794</v>
      </c>
      <c r="F11" s="400"/>
      <c r="G11" s="34"/>
      <c r="H11" s="35"/>
    </row>
    <row r="12" spans="1:8" x14ac:dyDescent="0.25">
      <c r="A12" s="68" t="s">
        <v>9</v>
      </c>
      <c r="B12" s="69" t="s">
        <v>10</v>
      </c>
      <c r="C12" s="393" t="s">
        <v>704</v>
      </c>
      <c r="D12" s="393"/>
      <c r="E12" s="393" t="s">
        <v>704</v>
      </c>
      <c r="F12" s="393"/>
      <c r="G12" s="182"/>
    </row>
    <row r="13" spans="1:8" x14ac:dyDescent="0.25">
      <c r="A13" s="68" t="s">
        <v>11</v>
      </c>
      <c r="B13" s="69" t="s">
        <v>12</v>
      </c>
      <c r="C13" s="393" t="s">
        <v>547</v>
      </c>
      <c r="D13" s="393"/>
      <c r="E13" s="393" t="s">
        <v>719</v>
      </c>
      <c r="F13" s="393"/>
      <c r="G13" s="182"/>
    </row>
    <row r="14" spans="1:8" ht="15.75" thickBot="1" x14ac:dyDescent="0.3">
      <c r="A14" s="32"/>
      <c r="B14" s="33"/>
      <c r="C14" s="36"/>
      <c r="D14" s="182"/>
      <c r="E14" s="36"/>
      <c r="F14" s="182"/>
      <c r="G14" s="182"/>
    </row>
    <row r="15" spans="1:8" x14ac:dyDescent="0.25">
      <c r="A15" s="47">
        <v>1</v>
      </c>
      <c r="B15" s="49" t="s">
        <v>13</v>
      </c>
      <c r="C15" s="355" t="s">
        <v>14</v>
      </c>
      <c r="D15" s="356"/>
      <c r="E15" s="357"/>
      <c r="F15" s="135" t="s">
        <v>15</v>
      </c>
      <c r="G15" s="52" t="s">
        <v>16</v>
      </c>
      <c r="H15" s="55" t="s">
        <v>17</v>
      </c>
    </row>
    <row r="16" spans="1:8" ht="45" customHeight="1" x14ac:dyDescent="0.25">
      <c r="A16" s="167">
        <v>1.1000000000000001</v>
      </c>
      <c r="B16" s="37" t="s">
        <v>18</v>
      </c>
      <c r="C16" s="370" t="s">
        <v>133</v>
      </c>
      <c r="D16" s="394"/>
      <c r="E16" s="371"/>
      <c r="F16" s="370" t="s">
        <v>795</v>
      </c>
      <c r="G16" s="379" t="s">
        <v>666</v>
      </c>
      <c r="H16" s="382"/>
    </row>
    <row r="17" spans="1:8" ht="40.5" customHeight="1" x14ac:dyDescent="0.25">
      <c r="A17" s="167">
        <v>1.2</v>
      </c>
      <c r="B17" s="6" t="s">
        <v>52</v>
      </c>
      <c r="C17" s="395"/>
      <c r="D17" s="396"/>
      <c r="E17" s="397"/>
      <c r="F17" s="395"/>
      <c r="G17" s="380"/>
      <c r="H17" s="334"/>
    </row>
    <row r="18" spans="1:8" ht="51.75" customHeight="1" x14ac:dyDescent="0.25">
      <c r="A18" s="167">
        <v>1.3</v>
      </c>
      <c r="B18" s="37" t="s">
        <v>19</v>
      </c>
      <c r="C18" s="395"/>
      <c r="D18" s="396"/>
      <c r="E18" s="397"/>
      <c r="F18" s="395"/>
      <c r="G18" s="380"/>
      <c r="H18" s="334"/>
    </row>
    <row r="19" spans="1:8" ht="75" customHeight="1" x14ac:dyDescent="0.25">
      <c r="A19" s="167">
        <v>1.4</v>
      </c>
      <c r="B19" s="37" t="s">
        <v>20</v>
      </c>
      <c r="C19" s="395"/>
      <c r="D19" s="396"/>
      <c r="E19" s="397"/>
      <c r="F19" s="395"/>
      <c r="G19" s="380"/>
      <c r="H19" s="334"/>
    </row>
    <row r="20" spans="1:8" ht="129.75" customHeight="1" x14ac:dyDescent="0.25">
      <c r="A20" s="167">
        <v>1.5</v>
      </c>
      <c r="B20" s="37" t="s">
        <v>275</v>
      </c>
      <c r="C20" s="395"/>
      <c r="D20" s="396"/>
      <c r="E20" s="397"/>
      <c r="F20" s="395"/>
      <c r="G20" s="380"/>
      <c r="H20" s="334"/>
    </row>
    <row r="21" spans="1:8" ht="37.5" customHeight="1" x14ac:dyDescent="0.25">
      <c r="A21" s="167">
        <v>1.6</v>
      </c>
      <c r="B21" s="39" t="s">
        <v>21</v>
      </c>
      <c r="C21" s="395"/>
      <c r="D21" s="396"/>
      <c r="E21" s="397"/>
      <c r="F21" s="395"/>
      <c r="G21" s="380"/>
      <c r="H21" s="334"/>
    </row>
    <row r="22" spans="1:8" ht="65.25" customHeight="1" thickBot="1" x14ac:dyDescent="0.3">
      <c r="A22" s="169">
        <v>1.7</v>
      </c>
      <c r="B22" s="40" t="s">
        <v>22</v>
      </c>
      <c r="C22" s="372"/>
      <c r="D22" s="398"/>
      <c r="E22" s="373"/>
      <c r="F22" s="372"/>
      <c r="G22" s="381"/>
      <c r="H22" s="335"/>
    </row>
    <row r="23" spans="1:8" ht="65.25" customHeight="1" x14ac:dyDescent="0.25">
      <c r="A23" s="47">
        <v>2</v>
      </c>
      <c r="B23" s="48" t="s">
        <v>23</v>
      </c>
      <c r="C23" s="355" t="s">
        <v>14</v>
      </c>
      <c r="D23" s="356"/>
      <c r="E23" s="357"/>
      <c r="F23" s="135" t="s">
        <v>15</v>
      </c>
      <c r="G23" s="52" t="s">
        <v>16</v>
      </c>
      <c r="H23" s="56" t="s">
        <v>17</v>
      </c>
    </row>
    <row r="24" spans="1:8" ht="57" customHeight="1" x14ac:dyDescent="0.25">
      <c r="A24" s="167">
        <v>2.1</v>
      </c>
      <c r="B24" s="39" t="s">
        <v>24</v>
      </c>
      <c r="C24" s="383" t="s">
        <v>133</v>
      </c>
      <c r="D24" s="384"/>
      <c r="E24" s="385"/>
      <c r="F24" s="383" t="s">
        <v>796</v>
      </c>
      <c r="G24" s="379" t="s">
        <v>382</v>
      </c>
      <c r="H24" s="382"/>
    </row>
    <row r="25" spans="1:8" ht="57.75" customHeight="1" x14ac:dyDescent="0.25">
      <c r="A25" s="167">
        <v>2.2000000000000002</v>
      </c>
      <c r="B25" s="39" t="s">
        <v>25</v>
      </c>
      <c r="C25" s="386"/>
      <c r="D25" s="387"/>
      <c r="E25" s="388"/>
      <c r="F25" s="386"/>
      <c r="G25" s="380"/>
      <c r="H25" s="382"/>
    </row>
    <row r="26" spans="1:8" ht="137.25" customHeight="1" x14ac:dyDescent="0.25">
      <c r="A26" s="167">
        <v>2.2999999999999998</v>
      </c>
      <c r="B26" s="73" t="s">
        <v>26</v>
      </c>
      <c r="C26" s="386"/>
      <c r="D26" s="387"/>
      <c r="E26" s="388"/>
      <c r="F26" s="386"/>
      <c r="G26" s="380"/>
      <c r="H26" s="382"/>
    </row>
    <row r="27" spans="1:8" ht="57.75" customHeight="1" thickBot="1" x14ac:dyDescent="0.3">
      <c r="A27" s="169">
        <v>2.4</v>
      </c>
      <c r="B27" s="232" t="s">
        <v>27</v>
      </c>
      <c r="C27" s="389"/>
      <c r="D27" s="390"/>
      <c r="E27" s="391"/>
      <c r="F27" s="389"/>
      <c r="G27" s="381"/>
      <c r="H27" s="392"/>
    </row>
    <row r="28" spans="1:8" ht="15.75" thickBot="1" x14ac:dyDescent="0.3">
      <c r="A28" s="307">
        <v>3</v>
      </c>
      <c r="B28" s="324" t="s">
        <v>267</v>
      </c>
      <c r="C28" s="556" t="str">
        <f>+C11</f>
        <v>C&amp;M CONSULTORES S.A 60% LIDER</v>
      </c>
      <c r="D28" s="556"/>
      <c r="E28" s="324" t="str">
        <f>+E11</f>
        <v>ESTEYCO SUCURSAL COLOMBIA 40%</v>
      </c>
      <c r="F28" s="324"/>
      <c r="G28" s="312" t="s">
        <v>16</v>
      </c>
      <c r="H28" s="312" t="s">
        <v>17</v>
      </c>
    </row>
    <row r="29" spans="1:8" ht="60" x14ac:dyDescent="0.25">
      <c r="A29" s="308"/>
      <c r="B29" s="325"/>
      <c r="C29" s="139" t="s">
        <v>14</v>
      </c>
      <c r="D29" s="145" t="s">
        <v>15</v>
      </c>
      <c r="E29" s="234" t="s">
        <v>14</v>
      </c>
      <c r="F29" s="235" t="s">
        <v>15</v>
      </c>
      <c r="G29" s="311"/>
      <c r="H29" s="313"/>
    </row>
    <row r="30" spans="1:8" ht="53.25" customHeight="1" x14ac:dyDescent="0.25">
      <c r="A30" s="167" t="s">
        <v>29</v>
      </c>
      <c r="B30" s="37" t="s">
        <v>18</v>
      </c>
      <c r="C30" s="370" t="s">
        <v>61</v>
      </c>
      <c r="D30" s="371"/>
      <c r="E30" s="370" t="s">
        <v>61</v>
      </c>
      <c r="F30" s="371"/>
      <c r="G30" s="374" t="s">
        <v>382</v>
      </c>
      <c r="H30" s="354"/>
    </row>
    <row r="31" spans="1:8" ht="51" customHeight="1" thickBot="1" x14ac:dyDescent="0.3">
      <c r="A31" s="169" t="s">
        <v>30</v>
      </c>
      <c r="B31" s="232" t="s">
        <v>31</v>
      </c>
      <c r="C31" s="372"/>
      <c r="D31" s="373"/>
      <c r="E31" s="638"/>
      <c r="F31" s="639"/>
      <c r="G31" s="375"/>
      <c r="H31" s="321"/>
    </row>
    <row r="32" spans="1:8" ht="15.75" thickBot="1" x14ac:dyDescent="0.3">
      <c r="A32" s="307">
        <v>4</v>
      </c>
      <c r="B32" s="377" t="s">
        <v>32</v>
      </c>
      <c r="C32" s="556" t="str">
        <f>+C28</f>
        <v>C&amp;M CONSULTORES S.A 60% LIDER</v>
      </c>
      <c r="D32" s="556"/>
      <c r="E32" s="325" t="str">
        <f>+E28</f>
        <v>ESTEYCO SUCURSAL COLOMBIA 40%</v>
      </c>
      <c r="F32" s="325"/>
      <c r="G32" s="312" t="s">
        <v>16</v>
      </c>
      <c r="H32" s="312" t="s">
        <v>17</v>
      </c>
    </row>
    <row r="33" spans="1:8" ht="60" x14ac:dyDescent="0.25">
      <c r="A33" s="308"/>
      <c r="B33" s="378"/>
      <c r="C33" s="139" t="s">
        <v>14</v>
      </c>
      <c r="D33" s="145" t="s">
        <v>15</v>
      </c>
      <c r="E33" s="139" t="s">
        <v>14</v>
      </c>
      <c r="F33" s="145" t="s">
        <v>15</v>
      </c>
      <c r="G33" s="313"/>
      <c r="H33" s="313"/>
    </row>
    <row r="34" spans="1:8" ht="66" customHeight="1" thickBot="1" x14ac:dyDescent="0.3">
      <c r="A34" s="167">
        <v>4.0999999999999996</v>
      </c>
      <c r="B34" s="8" t="s">
        <v>65</v>
      </c>
      <c r="C34" s="154" t="s">
        <v>133</v>
      </c>
      <c r="D34" s="155" t="s">
        <v>797</v>
      </c>
      <c r="E34" s="154" t="s">
        <v>133</v>
      </c>
      <c r="F34" s="156" t="s">
        <v>798</v>
      </c>
      <c r="G34" s="354" t="s">
        <v>382</v>
      </c>
      <c r="H34" s="354"/>
    </row>
    <row r="35" spans="1:8" ht="57.75" customHeight="1" x14ac:dyDescent="0.25">
      <c r="A35" s="167">
        <v>4.2</v>
      </c>
      <c r="B35" s="8" t="s">
        <v>33</v>
      </c>
      <c r="C35" s="154" t="s">
        <v>133</v>
      </c>
      <c r="D35" s="154">
        <v>93</v>
      </c>
      <c r="E35" s="3" t="s">
        <v>133</v>
      </c>
      <c r="F35" s="4">
        <v>158</v>
      </c>
      <c r="G35" s="320"/>
      <c r="H35" s="320"/>
    </row>
    <row r="36" spans="1:8" ht="69" customHeight="1" thickBot="1" x14ac:dyDescent="0.3">
      <c r="A36" s="169">
        <v>4.3</v>
      </c>
      <c r="B36" s="9" t="s">
        <v>62</v>
      </c>
      <c r="C36" s="155" t="s">
        <v>799</v>
      </c>
      <c r="D36" s="155">
        <v>37</v>
      </c>
      <c r="E36" s="155" t="s">
        <v>279</v>
      </c>
      <c r="F36" s="157">
        <v>112</v>
      </c>
      <c r="G36" s="321"/>
      <c r="H36" s="321"/>
    </row>
    <row r="37" spans="1:8" ht="15.75" thickBot="1" x14ac:dyDescent="0.3">
      <c r="A37" s="307">
        <v>5</v>
      </c>
      <c r="B37" s="314" t="s">
        <v>34</v>
      </c>
      <c r="C37" s="559" t="str">
        <f>+C32</f>
        <v>C&amp;M CONSULTORES S.A 60% LIDER</v>
      </c>
      <c r="D37" s="560"/>
      <c r="E37" s="559" t="str">
        <f>+E32</f>
        <v>ESTEYCO SUCURSAL COLOMBIA 40%</v>
      </c>
      <c r="F37" s="560"/>
      <c r="G37" s="312" t="s">
        <v>16</v>
      </c>
      <c r="H37" s="312" t="s">
        <v>17</v>
      </c>
    </row>
    <row r="38" spans="1:8" ht="60.75" thickBot="1" x14ac:dyDescent="0.3">
      <c r="A38" s="308"/>
      <c r="B38" s="315"/>
      <c r="C38" s="181" t="s">
        <v>14</v>
      </c>
      <c r="D38" s="57" t="s">
        <v>15</v>
      </c>
      <c r="E38" s="181" t="s">
        <v>14</v>
      </c>
      <c r="F38" s="57" t="s">
        <v>15</v>
      </c>
      <c r="G38" s="313"/>
      <c r="H38" s="313"/>
    </row>
    <row r="39" spans="1:8" ht="60" customHeight="1" x14ac:dyDescent="0.25">
      <c r="A39" s="167">
        <v>5.0999999999999996</v>
      </c>
      <c r="B39" s="8" t="s">
        <v>66</v>
      </c>
      <c r="C39" s="326" t="s">
        <v>133</v>
      </c>
      <c r="D39" s="326" t="s">
        <v>800</v>
      </c>
      <c r="E39" s="358" t="s">
        <v>133</v>
      </c>
      <c r="F39" s="361" t="s">
        <v>801</v>
      </c>
      <c r="G39" s="364" t="s">
        <v>382</v>
      </c>
      <c r="H39" s="367"/>
    </row>
    <row r="40" spans="1:8" ht="57.75" customHeight="1" x14ac:dyDescent="0.25">
      <c r="A40" s="167">
        <v>5.2</v>
      </c>
      <c r="B40" s="8" t="s">
        <v>67</v>
      </c>
      <c r="C40" s="349"/>
      <c r="D40" s="349"/>
      <c r="E40" s="359"/>
      <c r="F40" s="362"/>
      <c r="G40" s="365"/>
      <c r="H40" s="368"/>
    </row>
    <row r="41" spans="1:8" ht="74.25" customHeight="1" x14ac:dyDescent="0.25">
      <c r="A41" s="167">
        <v>5.3</v>
      </c>
      <c r="B41" s="10" t="s">
        <v>68</v>
      </c>
      <c r="C41" s="349"/>
      <c r="D41" s="349"/>
      <c r="E41" s="359"/>
      <c r="F41" s="362"/>
      <c r="G41" s="365"/>
      <c r="H41" s="368"/>
    </row>
    <row r="42" spans="1:8" ht="59.25" customHeight="1" x14ac:dyDescent="0.25">
      <c r="A42" s="167">
        <v>5.4</v>
      </c>
      <c r="B42" s="8" t="s">
        <v>35</v>
      </c>
      <c r="C42" s="349"/>
      <c r="D42" s="349"/>
      <c r="E42" s="359"/>
      <c r="F42" s="362"/>
      <c r="G42" s="365"/>
      <c r="H42" s="368"/>
    </row>
    <row r="43" spans="1:8" ht="48.75" customHeight="1" thickBot="1" x14ac:dyDescent="0.3">
      <c r="A43" s="169">
        <v>5.5</v>
      </c>
      <c r="B43" s="40" t="s">
        <v>36</v>
      </c>
      <c r="C43" s="350"/>
      <c r="D43" s="350"/>
      <c r="E43" s="360"/>
      <c r="F43" s="363"/>
      <c r="G43" s="366"/>
      <c r="H43" s="369"/>
    </row>
    <row r="44" spans="1:8" ht="15.75" thickBot="1" x14ac:dyDescent="0.3">
      <c r="A44" s="307">
        <v>6</v>
      </c>
      <c r="B44" s="314" t="s">
        <v>37</v>
      </c>
      <c r="C44" s="562"/>
      <c r="D44" s="563"/>
      <c r="E44" s="564"/>
      <c r="F44" s="557"/>
      <c r="G44" s="312" t="s">
        <v>16</v>
      </c>
      <c r="H44" s="312" t="s">
        <v>17</v>
      </c>
    </row>
    <row r="45" spans="1:8" ht="60.75" thickBot="1" x14ac:dyDescent="0.3">
      <c r="A45" s="308"/>
      <c r="B45" s="315"/>
      <c r="C45" s="58" t="s">
        <v>14</v>
      </c>
      <c r="D45" s="59" t="s">
        <v>15</v>
      </c>
      <c r="E45" s="24" t="s">
        <v>14</v>
      </c>
      <c r="F45" s="57" t="s">
        <v>15</v>
      </c>
      <c r="G45" s="313"/>
      <c r="H45" s="313"/>
    </row>
    <row r="46" spans="1:8" ht="84.75" customHeight="1" x14ac:dyDescent="0.25">
      <c r="A46" s="167">
        <v>6.1</v>
      </c>
      <c r="B46" s="39" t="s">
        <v>38</v>
      </c>
      <c r="C46" s="158" t="s">
        <v>61</v>
      </c>
      <c r="D46" s="158"/>
      <c r="E46" s="154" t="s">
        <v>61</v>
      </c>
      <c r="F46" s="156"/>
      <c r="G46" s="50"/>
      <c r="H46" s="53"/>
    </row>
    <row r="47" spans="1:8" ht="49.5" customHeight="1" x14ac:dyDescent="0.25">
      <c r="A47" s="167">
        <v>6.2</v>
      </c>
      <c r="B47" s="39" t="s">
        <v>69</v>
      </c>
      <c r="C47" s="154" t="s">
        <v>61</v>
      </c>
      <c r="D47" s="154"/>
      <c r="E47" s="154" t="s">
        <v>61</v>
      </c>
      <c r="F47" s="156"/>
      <c r="G47" s="50"/>
      <c r="H47" s="53"/>
    </row>
    <row r="48" spans="1:8" ht="60" customHeight="1" x14ac:dyDescent="0.25">
      <c r="A48" s="167">
        <v>6.3</v>
      </c>
      <c r="B48" s="39" t="s">
        <v>268</v>
      </c>
      <c r="C48" s="154" t="s">
        <v>61</v>
      </c>
      <c r="D48" s="154"/>
      <c r="E48" s="154" t="s">
        <v>61</v>
      </c>
      <c r="F48" s="156"/>
      <c r="G48" s="50"/>
      <c r="H48" s="53"/>
    </row>
    <row r="49" spans="1:8" ht="93.75" customHeight="1" thickBot="1" x14ac:dyDescent="0.3">
      <c r="A49" s="167">
        <v>6.4</v>
      </c>
      <c r="B49" s="40" t="s">
        <v>71</v>
      </c>
      <c r="C49" s="155" t="s">
        <v>61</v>
      </c>
      <c r="D49" s="155"/>
      <c r="E49" s="155" t="s">
        <v>61</v>
      </c>
      <c r="F49" s="157"/>
      <c r="G49" s="51"/>
      <c r="H49" s="54"/>
    </row>
    <row r="50" spans="1:8" ht="15.75" thickBot="1" x14ac:dyDescent="0.3">
      <c r="A50" s="307">
        <v>7</v>
      </c>
      <c r="B50" s="324" t="s">
        <v>262</v>
      </c>
      <c r="C50" s="556"/>
      <c r="D50" s="556"/>
      <c r="E50" s="556"/>
      <c r="F50" s="557"/>
      <c r="G50" s="312" t="s">
        <v>16</v>
      </c>
      <c r="H50" s="312" t="s">
        <v>17</v>
      </c>
    </row>
    <row r="51" spans="1:8" ht="60.75" thickBot="1" x14ac:dyDescent="0.3">
      <c r="A51" s="308"/>
      <c r="B51" s="325"/>
      <c r="C51" s="58" t="s">
        <v>14</v>
      </c>
      <c r="D51" s="59" t="s">
        <v>15</v>
      </c>
      <c r="E51" s="24" t="s">
        <v>14</v>
      </c>
      <c r="F51" s="57" t="s">
        <v>15</v>
      </c>
      <c r="G51" s="313"/>
      <c r="H51" s="313"/>
    </row>
    <row r="52" spans="1:8" ht="57.75" customHeight="1" x14ac:dyDescent="0.25">
      <c r="A52" s="167">
        <v>7.1</v>
      </c>
      <c r="B52" s="39" t="s">
        <v>40</v>
      </c>
      <c r="C52" s="326" t="s">
        <v>133</v>
      </c>
      <c r="D52" s="351">
        <v>205</v>
      </c>
      <c r="E52" s="326" t="s">
        <v>133</v>
      </c>
      <c r="F52" s="302">
        <v>210</v>
      </c>
      <c r="G52" s="354" t="s">
        <v>382</v>
      </c>
      <c r="H52" s="50"/>
    </row>
    <row r="53" spans="1:8" ht="67.5" customHeight="1" x14ac:dyDescent="0.25">
      <c r="A53" s="167">
        <v>7.2</v>
      </c>
      <c r="B53" s="39" t="s">
        <v>72</v>
      </c>
      <c r="C53" s="349"/>
      <c r="D53" s="351"/>
      <c r="E53" s="349"/>
      <c r="F53" s="302"/>
      <c r="G53" s="320"/>
      <c r="H53" s="50"/>
    </row>
    <row r="54" spans="1:8" ht="96" customHeight="1" thickBot="1" x14ac:dyDescent="0.3">
      <c r="A54" s="169">
        <v>7.3</v>
      </c>
      <c r="B54" s="40" t="s">
        <v>41</v>
      </c>
      <c r="C54" s="350"/>
      <c r="D54" s="352"/>
      <c r="E54" s="350"/>
      <c r="F54" s="353"/>
      <c r="G54" s="321"/>
      <c r="H54" s="51"/>
    </row>
    <row r="55" spans="1:8" x14ac:dyDescent="0.25">
      <c r="A55" s="47">
        <v>8</v>
      </c>
      <c r="B55" s="61" t="s">
        <v>42</v>
      </c>
      <c r="C55" s="355" t="s">
        <v>14</v>
      </c>
      <c r="D55" s="356"/>
      <c r="E55" s="357"/>
      <c r="F55" s="145" t="s">
        <v>15</v>
      </c>
      <c r="G55" s="52" t="s">
        <v>16</v>
      </c>
      <c r="H55" s="55" t="s">
        <v>17</v>
      </c>
    </row>
    <row r="56" spans="1:8" ht="23.25" customHeight="1" x14ac:dyDescent="0.25">
      <c r="A56" s="167">
        <v>8.1</v>
      </c>
      <c r="B56" s="39" t="s">
        <v>43</v>
      </c>
      <c r="C56" s="330" t="s">
        <v>304</v>
      </c>
      <c r="D56" s="330"/>
      <c r="E56" s="330"/>
      <c r="F56" s="20" t="s">
        <v>802</v>
      </c>
      <c r="G56" s="405" t="s">
        <v>382</v>
      </c>
      <c r="H56" s="333"/>
    </row>
    <row r="57" spans="1:8" ht="33" customHeight="1" x14ac:dyDescent="0.25">
      <c r="A57" s="167">
        <v>8.1999999999999993</v>
      </c>
      <c r="B57" s="39" t="s">
        <v>44</v>
      </c>
      <c r="C57" s="330" t="s">
        <v>214</v>
      </c>
      <c r="D57" s="330"/>
      <c r="E57" s="330"/>
      <c r="F57" s="20" t="s">
        <v>802</v>
      </c>
      <c r="G57" s="405"/>
      <c r="H57" s="334"/>
    </row>
    <row r="58" spans="1:8" ht="35.25" customHeight="1" x14ac:dyDescent="0.25">
      <c r="A58" s="167">
        <v>8.3000000000000007</v>
      </c>
      <c r="B58" s="8" t="s">
        <v>45</v>
      </c>
      <c r="C58" s="336" t="s">
        <v>133</v>
      </c>
      <c r="D58" s="337"/>
      <c r="E58" s="338"/>
      <c r="F58" s="345">
        <v>214</v>
      </c>
      <c r="G58" s="405"/>
      <c r="H58" s="334"/>
    </row>
    <row r="59" spans="1:8" ht="45.75" customHeight="1" x14ac:dyDescent="0.25">
      <c r="A59" s="167">
        <v>8.4</v>
      </c>
      <c r="B59" s="8" t="s">
        <v>46</v>
      </c>
      <c r="C59" s="339"/>
      <c r="D59" s="340"/>
      <c r="E59" s="341"/>
      <c r="F59" s="346"/>
      <c r="G59" s="405"/>
      <c r="H59" s="334"/>
    </row>
    <row r="60" spans="1:8" ht="57" customHeight="1" x14ac:dyDescent="0.25">
      <c r="A60" s="167">
        <v>8.5</v>
      </c>
      <c r="B60" s="8" t="s">
        <v>73</v>
      </c>
      <c r="C60" s="339"/>
      <c r="D60" s="340"/>
      <c r="E60" s="341"/>
      <c r="F60" s="346"/>
      <c r="G60" s="405"/>
      <c r="H60" s="334"/>
    </row>
    <row r="61" spans="1:8" ht="30" customHeight="1" x14ac:dyDescent="0.25">
      <c r="A61" s="167">
        <v>8.6</v>
      </c>
      <c r="B61" s="8" t="s">
        <v>74</v>
      </c>
      <c r="C61" s="339"/>
      <c r="D61" s="340"/>
      <c r="E61" s="341"/>
      <c r="F61" s="346"/>
      <c r="G61" s="405"/>
      <c r="H61" s="334"/>
    </row>
    <row r="62" spans="1:8" ht="29.25" customHeight="1" x14ac:dyDescent="0.25">
      <c r="A62" s="167">
        <v>8.6999999999999993</v>
      </c>
      <c r="B62" s="8" t="s">
        <v>47</v>
      </c>
      <c r="C62" s="339"/>
      <c r="D62" s="340"/>
      <c r="E62" s="341"/>
      <c r="F62" s="346"/>
      <c r="G62" s="405"/>
      <c r="H62" s="334"/>
    </row>
    <row r="63" spans="1:8" ht="60" customHeight="1" x14ac:dyDescent="0.25">
      <c r="A63" s="167">
        <v>8.8000000000000007</v>
      </c>
      <c r="B63" s="8" t="s">
        <v>75</v>
      </c>
      <c r="C63" s="339"/>
      <c r="D63" s="340"/>
      <c r="E63" s="341"/>
      <c r="F63" s="346"/>
      <c r="G63" s="405"/>
      <c r="H63" s="334"/>
    </row>
    <row r="64" spans="1:8" ht="44.25" customHeight="1" x14ac:dyDescent="0.25">
      <c r="A64" s="167">
        <v>8.9</v>
      </c>
      <c r="B64" s="11" t="s">
        <v>76</v>
      </c>
      <c r="C64" s="342"/>
      <c r="D64" s="343"/>
      <c r="E64" s="344"/>
      <c r="F64" s="347"/>
      <c r="G64" s="405"/>
      <c r="H64" s="334"/>
    </row>
    <row r="65" spans="1:8" ht="31.5" customHeight="1" thickBot="1" x14ac:dyDescent="0.3">
      <c r="A65" s="5">
        <v>8.1</v>
      </c>
      <c r="B65" s="39" t="s">
        <v>49</v>
      </c>
      <c r="C65" s="348" t="s">
        <v>133</v>
      </c>
      <c r="D65" s="348"/>
      <c r="E65" s="348"/>
      <c r="F65" s="21">
        <v>214</v>
      </c>
      <c r="G65" s="406"/>
      <c r="H65" s="335"/>
    </row>
    <row r="66" spans="1:8" ht="105.75" customHeight="1" thickBot="1" x14ac:dyDescent="0.3">
      <c r="A66" s="307">
        <v>9</v>
      </c>
      <c r="B66" s="40" t="s">
        <v>77</v>
      </c>
      <c r="C66" s="556" t="s">
        <v>133</v>
      </c>
      <c r="D66" s="556"/>
      <c r="E66" s="556" t="s">
        <v>803</v>
      </c>
      <c r="F66" s="557"/>
      <c r="G66" s="312" t="s">
        <v>382</v>
      </c>
      <c r="H66" s="312" t="s">
        <v>17</v>
      </c>
    </row>
    <row r="67" spans="1:8" ht="33.75" customHeight="1" thickBot="1" x14ac:dyDescent="0.3">
      <c r="A67" s="308"/>
      <c r="B67" s="324" t="s">
        <v>51</v>
      </c>
      <c r="C67" s="58" t="s">
        <v>14</v>
      </c>
      <c r="D67" s="59" t="s">
        <v>15</v>
      </c>
      <c r="E67" s="24" t="s">
        <v>14</v>
      </c>
      <c r="F67" s="57" t="s">
        <v>15</v>
      </c>
      <c r="G67" s="313"/>
      <c r="H67" s="313"/>
    </row>
    <row r="68" spans="1:8" x14ac:dyDescent="0.25">
      <c r="A68" s="167">
        <v>9.1</v>
      </c>
      <c r="B68" s="325"/>
      <c r="C68" s="326" t="s">
        <v>133</v>
      </c>
      <c r="D68" s="326">
        <v>228</v>
      </c>
      <c r="E68" s="326" t="s">
        <v>61</v>
      </c>
      <c r="F68" s="328"/>
      <c r="G68" s="320" t="s">
        <v>382</v>
      </c>
      <c r="H68" s="322"/>
    </row>
    <row r="69" spans="1:8" ht="78" customHeight="1" x14ac:dyDescent="0.25">
      <c r="A69" s="167">
        <v>9.1999999999999993</v>
      </c>
      <c r="B69" s="37" t="s">
        <v>78</v>
      </c>
      <c r="C69" s="327"/>
      <c r="D69" s="327"/>
      <c r="E69" s="327"/>
      <c r="F69" s="329"/>
      <c r="G69" s="320"/>
      <c r="H69" s="322"/>
    </row>
    <row r="70" spans="1:8" ht="15.75" thickBot="1" x14ac:dyDescent="0.3">
      <c r="A70" s="169">
        <v>9.3000000000000007</v>
      </c>
      <c r="B70" s="38" t="s">
        <v>52</v>
      </c>
      <c r="C70" s="155" t="s">
        <v>133</v>
      </c>
      <c r="D70" s="155">
        <v>229</v>
      </c>
      <c r="E70" s="155" t="s">
        <v>61</v>
      </c>
      <c r="F70" s="157"/>
      <c r="G70" s="321"/>
      <c r="H70" s="323"/>
    </row>
    <row r="71" spans="1:8" ht="93.75" customHeight="1" thickBot="1" x14ac:dyDescent="0.3">
      <c r="A71" s="307">
        <v>10</v>
      </c>
      <c r="B71" s="45" t="s">
        <v>53</v>
      </c>
      <c r="C71" s="556" t="s">
        <v>133</v>
      </c>
      <c r="D71" s="556"/>
      <c r="E71" s="556">
        <v>229</v>
      </c>
      <c r="F71" s="557"/>
      <c r="G71" s="312" t="s">
        <v>154</v>
      </c>
      <c r="H71" s="312" t="s">
        <v>17</v>
      </c>
    </row>
    <row r="72" spans="1:8" ht="49.5" customHeight="1" thickBot="1" x14ac:dyDescent="0.3">
      <c r="A72" s="308"/>
      <c r="B72" s="324" t="s">
        <v>54</v>
      </c>
      <c r="C72" s="58" t="s">
        <v>14</v>
      </c>
      <c r="D72" s="59" t="s">
        <v>15</v>
      </c>
      <c r="E72" s="24" t="s">
        <v>804</v>
      </c>
      <c r="F72" s="57" t="s">
        <v>805</v>
      </c>
      <c r="G72" s="313"/>
      <c r="H72" s="313"/>
    </row>
    <row r="73" spans="1:8" ht="15.75" hidden="1" thickBot="1" x14ac:dyDescent="0.3">
      <c r="A73" s="169">
        <v>10.1</v>
      </c>
      <c r="B73" s="325"/>
      <c r="C73" s="112" t="s">
        <v>61</v>
      </c>
      <c r="D73" s="97"/>
      <c r="E73" s="98"/>
      <c r="F73" s="99"/>
      <c r="G73" s="100"/>
      <c r="H73" s="101"/>
    </row>
    <row r="74" spans="1:8" ht="30.75" hidden="1" thickBot="1" x14ac:dyDescent="0.3">
      <c r="A74" s="307">
        <v>12</v>
      </c>
      <c r="B74" s="40" t="s">
        <v>55</v>
      </c>
      <c r="C74" s="583"/>
      <c r="D74" s="557"/>
      <c r="E74" s="564"/>
      <c r="F74" s="557"/>
      <c r="G74" s="310" t="s">
        <v>16</v>
      </c>
      <c r="H74" s="312" t="s">
        <v>17</v>
      </c>
    </row>
    <row r="75" spans="1:8" hidden="1" x14ac:dyDescent="0.25">
      <c r="A75" s="308"/>
      <c r="B75" s="314" t="s">
        <v>56</v>
      </c>
      <c r="C75" s="316" t="s">
        <v>14</v>
      </c>
      <c r="D75" s="317"/>
      <c r="E75" s="318" t="s">
        <v>14</v>
      </c>
      <c r="F75" s="319"/>
      <c r="G75" s="311"/>
      <c r="H75" s="313"/>
    </row>
    <row r="76" spans="1:8" x14ac:dyDescent="0.25">
      <c r="A76" s="167">
        <v>12.1</v>
      </c>
      <c r="B76" s="315"/>
      <c r="C76" s="301" t="s">
        <v>133</v>
      </c>
      <c r="D76" s="302"/>
      <c r="E76" s="626" t="s">
        <v>133</v>
      </c>
      <c r="F76" s="627"/>
      <c r="G76" s="64"/>
      <c r="H76" s="233"/>
    </row>
    <row r="77" spans="1:8" ht="50.25" customHeight="1" x14ac:dyDescent="0.25">
      <c r="A77" s="167">
        <v>12.2</v>
      </c>
      <c r="B77" s="66" t="s">
        <v>57</v>
      </c>
      <c r="C77" s="301" t="s">
        <v>133</v>
      </c>
      <c r="D77" s="302"/>
      <c r="E77" s="303" t="s">
        <v>133</v>
      </c>
      <c r="F77" s="302"/>
      <c r="G77" s="64"/>
      <c r="H77" s="53"/>
    </row>
    <row r="78" spans="1:8" ht="52.5" customHeight="1" thickBot="1" x14ac:dyDescent="0.3">
      <c r="A78" s="46">
        <v>12.3</v>
      </c>
      <c r="B78" s="66" t="s">
        <v>58</v>
      </c>
      <c r="C78" s="401" t="s">
        <v>133</v>
      </c>
      <c r="D78" s="353"/>
      <c r="E78" s="515" t="s">
        <v>133</v>
      </c>
      <c r="F78" s="353"/>
      <c r="G78" s="65"/>
      <c r="H78" s="60"/>
    </row>
    <row r="79" spans="1:8" ht="19.5" thickBot="1" x14ac:dyDescent="0.3">
      <c r="A79" s="603" t="s">
        <v>60</v>
      </c>
      <c r="B79" s="604"/>
      <c r="C79" s="624"/>
      <c r="D79" s="625"/>
      <c r="E79" s="624"/>
      <c r="F79" s="625"/>
      <c r="G79" s="62" t="s">
        <v>154</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D2:F2"/>
    <mergeCell ref="C4:F4"/>
    <mergeCell ref="C8:F8"/>
    <mergeCell ref="C9:F9"/>
    <mergeCell ref="C10:F10"/>
    <mergeCell ref="C11:D11"/>
    <mergeCell ref="E11:F11"/>
  </mergeCell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39"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23.71093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49</v>
      </c>
      <c r="D8" s="400"/>
      <c r="E8" s="400"/>
      <c r="F8" s="400"/>
      <c r="G8" s="71"/>
      <c r="H8" s="71"/>
    </row>
    <row r="9" spans="1:8" ht="31.5" customHeight="1" x14ac:dyDescent="0.25">
      <c r="A9" s="68" t="s">
        <v>3</v>
      </c>
      <c r="B9" s="69" t="s">
        <v>4</v>
      </c>
      <c r="C9" s="400" t="s">
        <v>806</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807</v>
      </c>
      <c r="D11" s="400"/>
      <c r="E11" s="400" t="s">
        <v>808</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809</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186" t="s">
        <v>16</v>
      </c>
      <c r="H15" s="55" t="s">
        <v>17</v>
      </c>
    </row>
    <row r="16" spans="1:8" x14ac:dyDescent="0.25">
      <c r="A16" s="167">
        <v>1.1000000000000001</v>
      </c>
      <c r="B16" s="37" t="s">
        <v>18</v>
      </c>
      <c r="C16" s="455" t="s">
        <v>705</v>
      </c>
      <c r="D16" s="456"/>
      <c r="E16" s="756"/>
      <c r="F16" s="768" t="s">
        <v>810</v>
      </c>
      <c r="G16" s="429" t="s">
        <v>154</v>
      </c>
      <c r="H16" s="433"/>
    </row>
    <row r="17" spans="1:8" x14ac:dyDescent="0.25">
      <c r="A17" s="167">
        <v>1.2</v>
      </c>
      <c r="B17" s="6" t="s">
        <v>292</v>
      </c>
      <c r="C17" s="458"/>
      <c r="D17" s="459"/>
      <c r="E17" s="757"/>
      <c r="F17" s="458"/>
      <c r="G17" s="430"/>
      <c r="H17" s="636"/>
    </row>
    <row r="18" spans="1:8" x14ac:dyDescent="0.25">
      <c r="A18" s="167">
        <v>1.3</v>
      </c>
      <c r="B18" s="37" t="s">
        <v>19</v>
      </c>
      <c r="C18" s="458"/>
      <c r="D18" s="459"/>
      <c r="E18" s="757"/>
      <c r="F18" s="458"/>
      <c r="G18" s="430"/>
      <c r="H18" s="636"/>
    </row>
    <row r="19" spans="1:8" ht="30" x14ac:dyDescent="0.25">
      <c r="A19" s="167">
        <v>1.4</v>
      </c>
      <c r="B19" s="37" t="s">
        <v>20</v>
      </c>
      <c r="C19" s="458"/>
      <c r="D19" s="459"/>
      <c r="E19" s="757"/>
      <c r="F19" s="458"/>
      <c r="G19" s="430"/>
      <c r="H19" s="636"/>
    </row>
    <row r="20" spans="1:8" ht="60" x14ac:dyDescent="0.25">
      <c r="A20" s="167">
        <v>1.5</v>
      </c>
      <c r="B20" s="37" t="s">
        <v>275</v>
      </c>
      <c r="C20" s="458"/>
      <c r="D20" s="459"/>
      <c r="E20" s="757"/>
      <c r="F20" s="458"/>
      <c r="G20" s="430"/>
      <c r="H20" s="636"/>
    </row>
    <row r="21" spans="1:8" x14ac:dyDescent="0.25">
      <c r="A21" s="167">
        <v>1.6</v>
      </c>
      <c r="B21" s="39" t="s">
        <v>21</v>
      </c>
      <c r="C21" s="458"/>
      <c r="D21" s="459"/>
      <c r="E21" s="757"/>
      <c r="F21" s="458"/>
      <c r="G21" s="430"/>
      <c r="H21" s="636"/>
    </row>
    <row r="22" spans="1:8" ht="30.75" thickBot="1" x14ac:dyDescent="0.3">
      <c r="A22" s="169">
        <v>1.7</v>
      </c>
      <c r="B22" s="40" t="s">
        <v>22</v>
      </c>
      <c r="C22" s="461"/>
      <c r="D22" s="462"/>
      <c r="E22" s="758"/>
      <c r="F22" s="461"/>
      <c r="G22" s="431"/>
      <c r="H22" s="637"/>
    </row>
    <row r="23" spans="1:8" ht="39" customHeight="1" x14ac:dyDescent="0.25">
      <c r="A23" s="47">
        <v>2</v>
      </c>
      <c r="B23" s="48" t="s">
        <v>23</v>
      </c>
      <c r="C23" s="355" t="s">
        <v>14</v>
      </c>
      <c r="D23" s="356"/>
      <c r="E23" s="357"/>
      <c r="F23" s="135" t="s">
        <v>15</v>
      </c>
      <c r="G23" s="186" t="s">
        <v>16</v>
      </c>
      <c r="H23" s="56" t="s">
        <v>17</v>
      </c>
    </row>
    <row r="24" spans="1:8" ht="45.75" customHeight="1" x14ac:dyDescent="0.25">
      <c r="A24" s="167">
        <v>2.1</v>
      </c>
      <c r="B24" s="39" t="s">
        <v>24</v>
      </c>
      <c r="C24" s="383" t="s">
        <v>133</v>
      </c>
      <c r="D24" s="384"/>
      <c r="E24" s="385"/>
      <c r="F24" s="383" t="s">
        <v>811</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309" t="s">
        <v>812</v>
      </c>
      <c r="D28" s="309"/>
      <c r="E28" s="309" t="s">
        <v>813</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550" t="s">
        <v>61</v>
      </c>
      <c r="F30" s="550"/>
      <c r="G30" s="374" t="s">
        <v>154</v>
      </c>
      <c r="H30" s="769"/>
    </row>
    <row r="31" spans="1:8" ht="15.75" thickBot="1" x14ac:dyDescent="0.3">
      <c r="A31" s="169" t="s">
        <v>30</v>
      </c>
      <c r="B31" s="40" t="s">
        <v>31</v>
      </c>
      <c r="C31" s="638"/>
      <c r="D31" s="639"/>
      <c r="E31" s="327"/>
      <c r="F31" s="327"/>
      <c r="G31" s="375"/>
      <c r="H31" s="770"/>
    </row>
    <row r="32" spans="1:8" ht="33" customHeight="1" thickBot="1" x14ac:dyDescent="0.3">
      <c r="A32" s="307">
        <v>4</v>
      </c>
      <c r="B32" s="377" t="s">
        <v>32</v>
      </c>
      <c r="C32" s="309" t="s">
        <v>812</v>
      </c>
      <c r="D32" s="309"/>
      <c r="E32" s="309" t="s">
        <v>813</v>
      </c>
      <c r="F32" s="309"/>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814</v>
      </c>
      <c r="E34" s="154" t="s">
        <v>815</v>
      </c>
      <c r="F34" s="408" t="s">
        <v>816</v>
      </c>
      <c r="G34" s="354" t="s">
        <v>154</v>
      </c>
      <c r="H34" s="322"/>
    </row>
    <row r="35" spans="1:8" x14ac:dyDescent="0.25">
      <c r="A35" s="167">
        <v>4.2</v>
      </c>
      <c r="B35" s="8" t="s">
        <v>33</v>
      </c>
      <c r="C35" s="154" t="s">
        <v>133</v>
      </c>
      <c r="D35" s="349"/>
      <c r="E35" s="3" t="s">
        <v>133</v>
      </c>
      <c r="F35" s="529"/>
      <c r="G35" s="320"/>
      <c r="H35" s="322"/>
    </row>
    <row r="36" spans="1:8" ht="15.75" thickBot="1" x14ac:dyDescent="0.3">
      <c r="A36" s="169">
        <v>4.3</v>
      </c>
      <c r="B36" s="9" t="s">
        <v>62</v>
      </c>
      <c r="C36" s="155" t="s">
        <v>319</v>
      </c>
      <c r="D36" s="350"/>
      <c r="E36" s="155" t="s">
        <v>319</v>
      </c>
      <c r="F36" s="530"/>
      <c r="G36" s="321"/>
      <c r="H36" s="323"/>
    </row>
    <row r="37" spans="1:8" ht="30" customHeight="1" thickBot="1" x14ac:dyDescent="0.3">
      <c r="A37" s="307">
        <v>5</v>
      </c>
      <c r="B37" s="314" t="s">
        <v>34</v>
      </c>
      <c r="C37" s="309" t="s">
        <v>812</v>
      </c>
      <c r="D37" s="309"/>
      <c r="E37" s="309" t="s">
        <v>813</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326" t="s">
        <v>817</v>
      </c>
      <c r="E39" s="358" t="s">
        <v>133</v>
      </c>
      <c r="F39" s="361" t="s">
        <v>818</v>
      </c>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309" t="s">
        <v>812</v>
      </c>
      <c r="D44" s="309"/>
      <c r="E44" s="309" t="s">
        <v>813</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268</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309" t="s">
        <v>812</v>
      </c>
      <c r="D50" s="309"/>
      <c r="E50" s="309" t="s">
        <v>813</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154</v>
      </c>
      <c r="E52" s="326" t="s">
        <v>133</v>
      </c>
      <c r="F52" s="302">
        <v>149</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186" t="s">
        <v>16</v>
      </c>
      <c r="H55" s="55" t="s">
        <v>17</v>
      </c>
    </row>
    <row r="56" spans="1:9" x14ac:dyDescent="0.25">
      <c r="A56" s="167">
        <v>8.1</v>
      </c>
      <c r="B56" s="39" t="s">
        <v>43</v>
      </c>
      <c r="C56" s="330" t="s">
        <v>819</v>
      </c>
      <c r="D56" s="330"/>
      <c r="E56" s="330"/>
      <c r="F56" s="345">
        <v>141</v>
      </c>
      <c r="G56" s="331" t="s">
        <v>382</v>
      </c>
      <c r="H56" s="333"/>
    </row>
    <row r="57" spans="1:9" x14ac:dyDescent="0.25">
      <c r="A57" s="167">
        <v>8.1999999999999993</v>
      </c>
      <c r="B57" s="39" t="s">
        <v>44</v>
      </c>
      <c r="C57" s="330" t="s">
        <v>601</v>
      </c>
      <c r="D57" s="330"/>
      <c r="E57" s="330"/>
      <c r="F57" s="529"/>
      <c r="G57" s="331"/>
      <c r="H57" s="334"/>
    </row>
    <row r="58" spans="1:9" x14ac:dyDescent="0.25">
      <c r="A58" s="167">
        <v>8.3000000000000007</v>
      </c>
      <c r="B58" s="8" t="s">
        <v>45</v>
      </c>
      <c r="C58" s="336" t="s">
        <v>133</v>
      </c>
      <c r="D58" s="337"/>
      <c r="E58" s="338"/>
      <c r="F58" s="529"/>
      <c r="G58" s="331"/>
      <c r="H58" s="334"/>
    </row>
    <row r="59" spans="1:9" ht="30" x14ac:dyDescent="0.25">
      <c r="A59" s="167">
        <v>8.4</v>
      </c>
      <c r="B59" s="8" t="s">
        <v>46</v>
      </c>
      <c r="C59" s="339"/>
      <c r="D59" s="340"/>
      <c r="E59" s="341"/>
      <c r="F59" s="529"/>
      <c r="G59" s="331"/>
      <c r="H59" s="334"/>
    </row>
    <row r="60" spans="1:9" ht="30" customHeight="1" x14ac:dyDescent="0.25">
      <c r="A60" s="167">
        <v>8.5</v>
      </c>
      <c r="B60" s="8" t="s">
        <v>73</v>
      </c>
      <c r="C60" s="339"/>
      <c r="D60" s="340"/>
      <c r="E60" s="341"/>
      <c r="F60" s="529"/>
      <c r="G60" s="331"/>
      <c r="H60" s="334"/>
    </row>
    <row r="61" spans="1:9" ht="19.5" customHeight="1" x14ac:dyDescent="0.25">
      <c r="A61" s="167">
        <v>8.6</v>
      </c>
      <c r="B61" s="8" t="s">
        <v>74</v>
      </c>
      <c r="C61" s="339"/>
      <c r="D61" s="340"/>
      <c r="E61" s="341"/>
      <c r="F61" s="529"/>
      <c r="G61" s="331"/>
      <c r="H61" s="334"/>
    </row>
    <row r="62" spans="1:9" x14ac:dyDescent="0.25">
      <c r="A62" s="167">
        <v>8.6999999999999993</v>
      </c>
      <c r="B62" s="8" t="s">
        <v>47</v>
      </c>
      <c r="C62" s="339"/>
      <c r="D62" s="340"/>
      <c r="E62" s="341"/>
      <c r="F62" s="529"/>
      <c r="G62" s="331"/>
      <c r="H62" s="334"/>
      <c r="I62" s="1"/>
    </row>
    <row r="63" spans="1:9" ht="31.5" customHeight="1" x14ac:dyDescent="0.3">
      <c r="A63" s="167">
        <v>8.8000000000000007</v>
      </c>
      <c r="B63" s="8" t="s">
        <v>75</v>
      </c>
      <c r="C63" s="339"/>
      <c r="D63" s="340"/>
      <c r="E63" s="341"/>
      <c r="F63" s="529"/>
      <c r="G63" s="331"/>
      <c r="H63" s="334"/>
      <c r="I63" s="2"/>
    </row>
    <row r="64" spans="1:9" ht="16.5" x14ac:dyDescent="0.3">
      <c r="A64" s="167">
        <v>8.9</v>
      </c>
      <c r="B64" s="11" t="s">
        <v>76</v>
      </c>
      <c r="C64" s="339"/>
      <c r="D64" s="340"/>
      <c r="E64" s="341"/>
      <c r="F64" s="529"/>
      <c r="G64" s="331"/>
      <c r="H64" s="334"/>
      <c r="I64" s="2"/>
    </row>
    <row r="65" spans="1:9" ht="16.5" x14ac:dyDescent="0.3">
      <c r="A65" s="167" t="s">
        <v>48</v>
      </c>
      <c r="B65" s="39" t="s">
        <v>49</v>
      </c>
      <c r="C65" s="523"/>
      <c r="D65" s="524"/>
      <c r="E65" s="771"/>
      <c r="F65" s="329"/>
      <c r="G65" s="331"/>
      <c r="H65" s="334"/>
      <c r="I65" s="2"/>
    </row>
    <row r="66" spans="1:9" ht="30.75" thickBot="1" x14ac:dyDescent="0.3">
      <c r="A66" s="5" t="s">
        <v>50</v>
      </c>
      <c r="B66" s="40" t="s">
        <v>77</v>
      </c>
      <c r="C66" s="348" t="s">
        <v>133</v>
      </c>
      <c r="D66" s="348"/>
      <c r="E66" s="348"/>
      <c r="F66" s="172" t="s">
        <v>820</v>
      </c>
      <c r="G66" s="332"/>
      <c r="H66" s="335"/>
      <c r="I66" s="44"/>
    </row>
    <row r="67" spans="1:9" ht="30" customHeight="1" thickBot="1" x14ac:dyDescent="0.3">
      <c r="A67" s="307">
        <v>9</v>
      </c>
      <c r="B67" s="324" t="s">
        <v>51</v>
      </c>
      <c r="C67" s="309" t="s">
        <v>812</v>
      </c>
      <c r="D67" s="309"/>
      <c r="E67" s="309" t="s">
        <v>813</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772" t="s">
        <v>61</v>
      </c>
      <c r="D69" s="772"/>
      <c r="E69" s="326" t="s">
        <v>133</v>
      </c>
      <c r="F69" s="328">
        <v>206</v>
      </c>
      <c r="G69" s="320" t="s">
        <v>133</v>
      </c>
      <c r="H69" s="774"/>
    </row>
    <row r="70" spans="1:9" x14ac:dyDescent="0.25">
      <c r="A70" s="167">
        <v>9.1999999999999993</v>
      </c>
      <c r="B70" s="38" t="s">
        <v>52</v>
      </c>
      <c r="C70" s="773"/>
      <c r="D70" s="773"/>
      <c r="E70" s="327"/>
      <c r="F70" s="329"/>
      <c r="G70" s="320"/>
      <c r="H70" s="775"/>
    </row>
    <row r="71" spans="1:9" ht="96" customHeight="1" thickBot="1" x14ac:dyDescent="0.3">
      <c r="A71" s="169">
        <v>9.3000000000000007</v>
      </c>
      <c r="B71" s="45" t="s">
        <v>53</v>
      </c>
      <c r="C71" s="155" t="s">
        <v>61</v>
      </c>
      <c r="D71" s="155"/>
      <c r="E71" s="155" t="s">
        <v>133</v>
      </c>
      <c r="F71" s="157">
        <v>207</v>
      </c>
      <c r="G71" s="321"/>
      <c r="H71" s="776"/>
    </row>
    <row r="72" spans="1:9" ht="30" customHeight="1" thickBot="1" x14ac:dyDescent="0.3">
      <c r="A72" s="307">
        <v>10</v>
      </c>
      <c r="B72" s="324" t="s">
        <v>54</v>
      </c>
      <c r="C72" s="309" t="s">
        <v>812</v>
      </c>
      <c r="D72" s="309"/>
      <c r="E72" s="309" t="s">
        <v>813</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55" t="s">
        <v>133</v>
      </c>
      <c r="D74" s="97"/>
      <c r="E74" s="98" t="s">
        <v>61</v>
      </c>
      <c r="F74" s="99"/>
      <c r="G74" s="127"/>
      <c r="H74" s="101"/>
    </row>
    <row r="75" spans="1:9" ht="30" customHeight="1" thickBot="1" x14ac:dyDescent="0.3">
      <c r="A75" s="307">
        <v>12</v>
      </c>
      <c r="B75" s="314" t="s">
        <v>56</v>
      </c>
      <c r="C75" s="309" t="s">
        <v>812</v>
      </c>
      <c r="D75" s="309"/>
      <c r="E75" s="309" t="s">
        <v>813</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119" t="s">
        <v>382</v>
      </c>
      <c r="H77" s="53"/>
    </row>
    <row r="78" spans="1:9" x14ac:dyDescent="0.25">
      <c r="A78" s="167">
        <v>12.2</v>
      </c>
      <c r="B78" s="66" t="s">
        <v>58</v>
      </c>
      <c r="C78" s="626" t="s">
        <v>133</v>
      </c>
      <c r="D78" s="627"/>
      <c r="E78" s="626" t="s">
        <v>133</v>
      </c>
      <c r="F78" s="627"/>
      <c r="G78" s="119" t="s">
        <v>382</v>
      </c>
      <c r="H78" s="53"/>
    </row>
    <row r="79" spans="1:9" ht="15.75" thickBot="1" x14ac:dyDescent="0.3">
      <c r="A79" s="46">
        <v>12.3</v>
      </c>
      <c r="B79" s="205" t="s">
        <v>59</v>
      </c>
      <c r="C79" s="628" t="s">
        <v>133</v>
      </c>
      <c r="D79" s="374"/>
      <c r="E79" s="628" t="s">
        <v>133</v>
      </c>
      <c r="F79" s="374"/>
      <c r="G79" s="119" t="s">
        <v>382</v>
      </c>
      <c r="H79" s="60"/>
    </row>
    <row r="80" spans="1:9" ht="15.75" thickBot="1" x14ac:dyDescent="0.3">
      <c r="A80" s="175"/>
      <c r="B80" s="108" t="s">
        <v>117</v>
      </c>
      <c r="C80" s="611" t="s">
        <v>286</v>
      </c>
      <c r="D80" s="591"/>
      <c r="E80" s="777"/>
      <c r="F80" s="777"/>
      <c r="G80" s="777"/>
      <c r="H80" s="778"/>
    </row>
  </sheetData>
  <mergeCells count="112">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H37:H38"/>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C30:D31"/>
    <mergeCell ref="E30:E31"/>
    <mergeCell ref="F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0"/>
  <sheetViews>
    <sheetView topLeftCell="A46" zoomScale="80" zoomScaleNormal="80" workbookViewId="0">
      <selection activeCell="A58" sqref="A58"/>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22.5703125" style="87" bestFit="1" customWidth="1"/>
    <col min="6" max="6" width="20.5703125" style="87" customWidth="1"/>
    <col min="7" max="7" width="23.140625" style="87" customWidth="1"/>
    <col min="8" max="8" width="20" style="87" customWidth="1"/>
    <col min="9" max="9" width="29.42578125" style="87"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399" t="s">
        <v>64</v>
      </c>
      <c r="D2" s="399"/>
      <c r="E2" s="399"/>
      <c r="F2" s="399"/>
      <c r="G2" s="399"/>
      <c r="H2" s="399"/>
      <c r="I2" s="72"/>
      <c r="J2" s="72"/>
    </row>
    <row r="3" spans="1:10" x14ac:dyDescent="0.25">
      <c r="F3" s="30"/>
    </row>
    <row r="4" spans="1:10" ht="15" customHeight="1" x14ac:dyDescent="0.25">
      <c r="C4" s="399" t="s">
        <v>0</v>
      </c>
      <c r="D4" s="399"/>
      <c r="E4" s="399"/>
      <c r="F4" s="399"/>
      <c r="G4" s="399"/>
      <c r="H4" s="399"/>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1.75" customHeight="1" x14ac:dyDescent="0.25">
      <c r="C7" s="31"/>
      <c r="E7" s="31"/>
      <c r="G7" s="31"/>
    </row>
    <row r="8" spans="1:10" ht="15" customHeight="1" x14ac:dyDescent="0.25">
      <c r="A8" s="68" t="s">
        <v>1</v>
      </c>
      <c r="B8" s="69" t="s">
        <v>2</v>
      </c>
      <c r="C8" s="400">
        <v>5</v>
      </c>
      <c r="D8" s="400"/>
      <c r="E8" s="400"/>
      <c r="F8" s="400"/>
      <c r="G8" s="400"/>
      <c r="H8" s="400"/>
      <c r="I8" s="71"/>
      <c r="J8" s="71"/>
    </row>
    <row r="9" spans="1:10" ht="31.5" customHeight="1" x14ac:dyDescent="0.25">
      <c r="A9" s="68" t="s">
        <v>3</v>
      </c>
      <c r="B9" s="69" t="s">
        <v>4</v>
      </c>
      <c r="C9" s="400" t="s">
        <v>102</v>
      </c>
      <c r="D9" s="400"/>
      <c r="E9" s="400"/>
      <c r="F9" s="400"/>
      <c r="G9" s="400"/>
      <c r="H9" s="400"/>
      <c r="I9" s="71"/>
    </row>
    <row r="10" spans="1:10" ht="39.75" customHeight="1" x14ac:dyDescent="0.25">
      <c r="A10" s="68" t="s">
        <v>5</v>
      </c>
      <c r="B10" s="70" t="s">
        <v>6</v>
      </c>
      <c r="C10" s="400" t="s">
        <v>89</v>
      </c>
      <c r="D10" s="400"/>
      <c r="E10" s="400"/>
      <c r="F10" s="400"/>
      <c r="G10" s="400"/>
      <c r="H10" s="400"/>
      <c r="I10" s="475"/>
      <c r="J10" s="476"/>
    </row>
    <row r="11" spans="1:10" ht="50.25" customHeight="1" x14ac:dyDescent="0.25">
      <c r="A11" s="68" t="s">
        <v>7</v>
      </c>
      <c r="B11" s="69" t="s">
        <v>8</v>
      </c>
      <c r="C11" s="400" t="s">
        <v>107</v>
      </c>
      <c r="D11" s="400"/>
      <c r="E11" s="400" t="s">
        <v>106</v>
      </c>
      <c r="F11" s="400"/>
      <c r="G11" s="400" t="s">
        <v>105</v>
      </c>
      <c r="H11" s="400"/>
      <c r="I11" s="34"/>
      <c r="J11" s="35"/>
    </row>
    <row r="12" spans="1:10" x14ac:dyDescent="0.25">
      <c r="A12" s="68" t="s">
        <v>9</v>
      </c>
      <c r="B12" s="69" t="s">
        <v>10</v>
      </c>
      <c r="C12" s="393" t="s">
        <v>85</v>
      </c>
      <c r="D12" s="393"/>
      <c r="E12" s="393" t="s">
        <v>92</v>
      </c>
      <c r="F12" s="393"/>
      <c r="G12" s="393" t="s">
        <v>85</v>
      </c>
      <c r="H12" s="393"/>
    </row>
    <row r="13" spans="1:10" x14ac:dyDescent="0.25">
      <c r="A13" s="68" t="s">
        <v>11</v>
      </c>
      <c r="B13" s="69" t="s">
        <v>12</v>
      </c>
      <c r="C13" s="393" t="s">
        <v>87</v>
      </c>
      <c r="D13" s="393"/>
      <c r="E13" s="393" t="s">
        <v>87</v>
      </c>
      <c r="F13" s="393"/>
      <c r="G13" s="393" t="s">
        <v>87</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52" t="s">
        <v>16</v>
      </c>
      <c r="J15" s="55" t="s">
        <v>17</v>
      </c>
    </row>
    <row r="16" spans="1:10" x14ac:dyDescent="0.25">
      <c r="A16" s="78">
        <v>1.1000000000000001</v>
      </c>
      <c r="B16" s="37" t="s">
        <v>18</v>
      </c>
      <c r="C16" s="422" t="s">
        <v>128</v>
      </c>
      <c r="D16" s="466"/>
      <c r="E16" s="467"/>
      <c r="F16" s="514" t="s">
        <v>184</v>
      </c>
      <c r="G16" s="466"/>
      <c r="H16" s="426"/>
      <c r="I16" s="429" t="s">
        <v>185</v>
      </c>
      <c r="J16" s="444"/>
    </row>
    <row r="17" spans="1:10" x14ac:dyDescent="0.25">
      <c r="A17" s="78">
        <v>1.2</v>
      </c>
      <c r="B17" s="6" t="s">
        <v>52</v>
      </c>
      <c r="C17" s="423"/>
      <c r="D17" s="468"/>
      <c r="E17" s="469"/>
      <c r="F17" s="423"/>
      <c r="G17" s="468"/>
      <c r="H17" s="427"/>
      <c r="I17" s="430"/>
      <c r="J17" s="444"/>
    </row>
    <row r="18" spans="1:10" x14ac:dyDescent="0.25">
      <c r="A18" s="78">
        <v>1.3</v>
      </c>
      <c r="B18" s="37" t="s">
        <v>19</v>
      </c>
      <c r="C18" s="423"/>
      <c r="D18" s="468"/>
      <c r="E18" s="469"/>
      <c r="F18" s="423"/>
      <c r="G18" s="468"/>
      <c r="H18" s="427"/>
      <c r="I18" s="430"/>
      <c r="J18" s="444"/>
    </row>
    <row r="19" spans="1:10" ht="30" x14ac:dyDescent="0.25">
      <c r="A19" s="78">
        <v>1.4</v>
      </c>
      <c r="B19" s="37" t="s">
        <v>20</v>
      </c>
      <c r="C19" s="423"/>
      <c r="D19" s="468"/>
      <c r="E19" s="469"/>
      <c r="F19" s="423"/>
      <c r="G19" s="468"/>
      <c r="H19" s="427"/>
      <c r="I19" s="430"/>
      <c r="J19" s="444"/>
    </row>
    <row r="20" spans="1:10" ht="60" x14ac:dyDescent="0.25">
      <c r="A20" s="78">
        <v>1.5</v>
      </c>
      <c r="B20" s="37" t="s">
        <v>261</v>
      </c>
      <c r="C20" s="423"/>
      <c r="D20" s="468"/>
      <c r="E20" s="469"/>
      <c r="F20" s="423"/>
      <c r="G20" s="468"/>
      <c r="H20" s="427"/>
      <c r="I20" s="430"/>
      <c r="J20" s="444"/>
    </row>
    <row r="21" spans="1:10" x14ac:dyDescent="0.25">
      <c r="A21" s="78">
        <v>1.6</v>
      </c>
      <c r="B21" s="39" t="s">
        <v>21</v>
      </c>
      <c r="C21" s="423"/>
      <c r="D21" s="468"/>
      <c r="E21" s="469"/>
      <c r="F21" s="423"/>
      <c r="G21" s="468"/>
      <c r="H21" s="427"/>
      <c r="I21" s="430"/>
      <c r="J21" s="444"/>
    </row>
    <row r="22" spans="1:10" ht="30.75" thickBot="1" x14ac:dyDescent="0.3">
      <c r="A22" s="79">
        <v>1.7</v>
      </c>
      <c r="B22" s="40" t="s">
        <v>22</v>
      </c>
      <c r="C22" s="470"/>
      <c r="D22" s="471"/>
      <c r="E22" s="472"/>
      <c r="F22" s="470"/>
      <c r="G22" s="471"/>
      <c r="H22" s="474"/>
      <c r="I22" s="431"/>
      <c r="J22" s="445"/>
    </row>
    <row r="23" spans="1:10" ht="39" customHeight="1" x14ac:dyDescent="0.25">
      <c r="A23" s="47">
        <v>2</v>
      </c>
      <c r="B23" s="48" t="s">
        <v>23</v>
      </c>
      <c r="C23" s="355" t="s">
        <v>14</v>
      </c>
      <c r="D23" s="356"/>
      <c r="E23" s="357"/>
      <c r="F23" s="355" t="s">
        <v>15</v>
      </c>
      <c r="G23" s="356"/>
      <c r="H23" s="446"/>
      <c r="I23" s="52" t="s">
        <v>16</v>
      </c>
      <c r="J23" s="56" t="s">
        <v>17</v>
      </c>
    </row>
    <row r="24" spans="1:10" ht="45.75" customHeight="1" x14ac:dyDescent="0.25">
      <c r="A24" s="78">
        <v>2.1</v>
      </c>
      <c r="B24" s="39" t="s">
        <v>24</v>
      </c>
      <c r="C24" s="422" t="s">
        <v>133</v>
      </c>
      <c r="D24" s="504"/>
      <c r="E24" s="505"/>
      <c r="F24" s="455" t="s">
        <v>186</v>
      </c>
      <c r="G24" s="456"/>
      <c r="H24" s="457"/>
      <c r="I24" s="429" t="s">
        <v>154</v>
      </c>
      <c r="J24" s="512"/>
    </row>
    <row r="25" spans="1:10" ht="50.25" customHeight="1" x14ac:dyDescent="0.25">
      <c r="A25" s="78">
        <v>2.2000000000000002</v>
      </c>
      <c r="B25" s="39" t="s">
        <v>25</v>
      </c>
      <c r="C25" s="506"/>
      <c r="D25" s="507"/>
      <c r="E25" s="508"/>
      <c r="F25" s="458"/>
      <c r="G25" s="459"/>
      <c r="H25" s="460"/>
      <c r="I25" s="430"/>
      <c r="J25" s="512"/>
    </row>
    <row r="26" spans="1:10" ht="74.25" customHeight="1" x14ac:dyDescent="0.25">
      <c r="A26" s="78">
        <v>2.2999999999999998</v>
      </c>
      <c r="B26" s="73" t="s">
        <v>26</v>
      </c>
      <c r="C26" s="506"/>
      <c r="D26" s="507"/>
      <c r="E26" s="508"/>
      <c r="F26" s="458"/>
      <c r="G26" s="459"/>
      <c r="H26" s="460"/>
      <c r="I26" s="430"/>
      <c r="J26" s="512"/>
    </row>
    <row r="27" spans="1:10" ht="42" customHeight="1" thickBot="1" x14ac:dyDescent="0.3">
      <c r="A27" s="79">
        <v>2.4</v>
      </c>
      <c r="B27" s="40" t="s">
        <v>27</v>
      </c>
      <c r="C27" s="509"/>
      <c r="D27" s="510"/>
      <c r="E27" s="511"/>
      <c r="F27" s="461"/>
      <c r="G27" s="462"/>
      <c r="H27" s="463"/>
      <c r="I27" s="431"/>
      <c r="J27" s="513"/>
    </row>
    <row r="28" spans="1:10" ht="63" customHeight="1" thickBot="1" x14ac:dyDescent="0.3">
      <c r="A28" s="307">
        <v>3</v>
      </c>
      <c r="B28" s="324" t="s">
        <v>267</v>
      </c>
      <c r="C28" s="309" t="s">
        <v>103</v>
      </c>
      <c r="D28" s="309"/>
      <c r="E28" s="309" t="s">
        <v>104</v>
      </c>
      <c r="F28" s="309"/>
      <c r="G28" s="309" t="s">
        <v>124</v>
      </c>
      <c r="H28" s="309"/>
      <c r="I28" s="312" t="s">
        <v>16</v>
      </c>
      <c r="J28" s="312" t="s">
        <v>17</v>
      </c>
    </row>
    <row r="29" spans="1:10" ht="30" x14ac:dyDescent="0.25">
      <c r="A29" s="308"/>
      <c r="B29" s="325"/>
      <c r="C29" s="83" t="s">
        <v>14</v>
      </c>
      <c r="D29" s="84" t="s">
        <v>15</v>
      </c>
      <c r="E29" s="83" t="s">
        <v>14</v>
      </c>
      <c r="F29" s="84" t="s">
        <v>15</v>
      </c>
      <c r="G29" s="83" t="s">
        <v>14</v>
      </c>
      <c r="H29" s="84" t="s">
        <v>15</v>
      </c>
      <c r="I29" s="313"/>
      <c r="J29" s="313"/>
    </row>
    <row r="30" spans="1:10" ht="47.25" customHeight="1" x14ac:dyDescent="0.25">
      <c r="A30" s="78" t="s">
        <v>29</v>
      </c>
      <c r="B30" s="37" t="s">
        <v>18</v>
      </c>
      <c r="C30" s="123" t="s">
        <v>61</v>
      </c>
      <c r="D30" s="81"/>
      <c r="E30" s="123" t="s">
        <v>61</v>
      </c>
      <c r="F30" s="75"/>
      <c r="G30" s="123" t="s">
        <v>61</v>
      </c>
      <c r="H30" s="75"/>
      <c r="I30" s="354"/>
      <c r="J30" s="376"/>
    </row>
    <row r="31" spans="1:10" ht="15.75" thickBot="1" x14ac:dyDescent="0.3">
      <c r="A31" s="79" t="s">
        <v>30</v>
      </c>
      <c r="B31" s="40" t="s">
        <v>31</v>
      </c>
      <c r="C31" s="123" t="s">
        <v>61</v>
      </c>
      <c r="D31" s="82"/>
      <c r="E31" s="123" t="s">
        <v>61</v>
      </c>
      <c r="F31" s="77"/>
      <c r="G31" s="123" t="s">
        <v>61</v>
      </c>
      <c r="H31" s="77"/>
      <c r="I31" s="321"/>
      <c r="J31" s="323"/>
    </row>
    <row r="32" spans="1:10" ht="33" customHeight="1" thickBot="1" x14ac:dyDescent="0.3">
      <c r="A32" s="307">
        <v>4</v>
      </c>
      <c r="B32" s="377" t="s">
        <v>32</v>
      </c>
      <c r="C32" s="309" t="s">
        <v>103</v>
      </c>
      <c r="D32" s="309"/>
      <c r="E32" s="309" t="s">
        <v>104</v>
      </c>
      <c r="F32" s="309"/>
      <c r="G32" s="309" t="s">
        <v>124</v>
      </c>
      <c r="H32" s="309"/>
      <c r="I32" s="312" t="s">
        <v>16</v>
      </c>
      <c r="J32" s="312" t="s">
        <v>17</v>
      </c>
    </row>
    <row r="33" spans="1:10" ht="33" customHeight="1" x14ac:dyDescent="0.25">
      <c r="A33" s="308"/>
      <c r="B33" s="378"/>
      <c r="C33" s="83" t="s">
        <v>14</v>
      </c>
      <c r="D33" s="84" t="s">
        <v>15</v>
      </c>
      <c r="E33" s="83" t="s">
        <v>14</v>
      </c>
      <c r="F33" s="84" t="s">
        <v>15</v>
      </c>
      <c r="G33" s="83" t="s">
        <v>14</v>
      </c>
      <c r="H33" s="84" t="s">
        <v>15</v>
      </c>
      <c r="I33" s="313"/>
      <c r="J33" s="313"/>
    </row>
    <row r="34" spans="1:10" ht="47.25" customHeight="1" x14ac:dyDescent="0.25">
      <c r="A34" s="78">
        <v>4.0999999999999996</v>
      </c>
      <c r="B34" s="8" t="s">
        <v>65</v>
      </c>
      <c r="C34" s="123" t="s">
        <v>133</v>
      </c>
      <c r="D34" s="123" t="s">
        <v>187</v>
      </c>
      <c r="E34" s="123" t="s">
        <v>128</v>
      </c>
      <c r="F34" s="120" t="s">
        <v>188</v>
      </c>
      <c r="G34" s="123" t="s">
        <v>128</v>
      </c>
      <c r="H34" s="120" t="s">
        <v>190</v>
      </c>
      <c r="I34" s="354" t="s">
        <v>139</v>
      </c>
      <c r="J34" s="322"/>
    </row>
    <row r="35" spans="1:10" x14ac:dyDescent="0.25">
      <c r="A35" s="78">
        <v>4.2</v>
      </c>
      <c r="B35" s="8" t="s">
        <v>33</v>
      </c>
      <c r="C35" s="123" t="s">
        <v>133</v>
      </c>
      <c r="D35" s="123" t="s">
        <v>187</v>
      </c>
      <c r="E35" s="123" t="s">
        <v>133</v>
      </c>
      <c r="F35" s="120" t="s">
        <v>188</v>
      </c>
      <c r="G35" s="123" t="s">
        <v>133</v>
      </c>
      <c r="H35" s="120" t="s">
        <v>190</v>
      </c>
      <c r="I35" s="320"/>
      <c r="J35" s="322"/>
    </row>
    <row r="36" spans="1:10" ht="15.75" thickBot="1" x14ac:dyDescent="0.3">
      <c r="A36" s="79">
        <v>4.3</v>
      </c>
      <c r="B36" s="9" t="s">
        <v>62</v>
      </c>
      <c r="C36" s="124" t="s">
        <v>135</v>
      </c>
      <c r="D36" s="82">
        <v>41</v>
      </c>
      <c r="E36" s="123" t="s">
        <v>136</v>
      </c>
      <c r="F36" s="77">
        <v>108</v>
      </c>
      <c r="G36" s="123" t="s">
        <v>189</v>
      </c>
      <c r="H36" s="77">
        <v>137</v>
      </c>
      <c r="I36" s="321"/>
      <c r="J36" s="323"/>
    </row>
    <row r="37" spans="1:10" ht="30" customHeight="1" thickBot="1" x14ac:dyDescent="0.3">
      <c r="A37" s="307">
        <v>5</v>
      </c>
      <c r="B37" s="314" t="s">
        <v>34</v>
      </c>
      <c r="C37" s="309" t="s">
        <v>103</v>
      </c>
      <c r="D37" s="309"/>
      <c r="E37" s="309" t="s">
        <v>104</v>
      </c>
      <c r="F37" s="309"/>
      <c r="G37" s="309" t="s">
        <v>124</v>
      </c>
      <c r="H37" s="309"/>
      <c r="I37" s="312" t="s">
        <v>16</v>
      </c>
      <c r="J37" s="312" t="s">
        <v>17</v>
      </c>
    </row>
    <row r="38" spans="1:10" ht="30.75" thickBot="1" x14ac:dyDescent="0.3">
      <c r="A38" s="308"/>
      <c r="B38" s="315"/>
      <c r="C38" s="86" t="s">
        <v>14</v>
      </c>
      <c r="D38" s="57" t="s">
        <v>15</v>
      </c>
      <c r="E38" s="86" t="s">
        <v>14</v>
      </c>
      <c r="F38" s="57" t="s">
        <v>15</v>
      </c>
      <c r="G38" s="86" t="s">
        <v>14</v>
      </c>
      <c r="H38" s="57" t="s">
        <v>15</v>
      </c>
      <c r="I38" s="313"/>
      <c r="J38" s="313"/>
    </row>
    <row r="39" spans="1:10" ht="45" customHeight="1" x14ac:dyDescent="0.25">
      <c r="A39" s="78">
        <v>5.0999999999999996</v>
      </c>
      <c r="B39" s="8" t="s">
        <v>65</v>
      </c>
      <c r="C39" s="358" t="s">
        <v>133</v>
      </c>
      <c r="D39" s="326" t="s">
        <v>191</v>
      </c>
      <c r="E39" s="435" t="s">
        <v>61</v>
      </c>
      <c r="F39" s="438" t="s">
        <v>192</v>
      </c>
      <c r="G39" s="501" t="s">
        <v>168</v>
      </c>
      <c r="H39" s="438" t="s">
        <v>193</v>
      </c>
      <c r="I39" s="495" t="s">
        <v>168</v>
      </c>
      <c r="J39" s="498" t="s">
        <v>194</v>
      </c>
    </row>
    <row r="40" spans="1:10" ht="30" x14ac:dyDescent="0.25">
      <c r="A40" s="78">
        <v>5.2</v>
      </c>
      <c r="B40" s="8" t="s">
        <v>140</v>
      </c>
      <c r="C40" s="359"/>
      <c r="D40" s="349"/>
      <c r="E40" s="436"/>
      <c r="F40" s="439"/>
      <c r="G40" s="502"/>
      <c r="H40" s="439"/>
      <c r="I40" s="496"/>
      <c r="J40" s="499"/>
    </row>
    <row r="41" spans="1:10" ht="30" x14ac:dyDescent="0.25">
      <c r="A41" s="78">
        <v>5.3</v>
      </c>
      <c r="B41" s="10" t="s">
        <v>68</v>
      </c>
      <c r="C41" s="359"/>
      <c r="D41" s="349"/>
      <c r="E41" s="436"/>
      <c r="F41" s="439"/>
      <c r="G41" s="502"/>
      <c r="H41" s="439"/>
      <c r="I41" s="496"/>
      <c r="J41" s="499"/>
    </row>
    <row r="42" spans="1:10" x14ac:dyDescent="0.25">
      <c r="A42" s="78">
        <v>5.4</v>
      </c>
      <c r="B42" s="8" t="s">
        <v>35</v>
      </c>
      <c r="C42" s="359"/>
      <c r="D42" s="349"/>
      <c r="E42" s="436"/>
      <c r="F42" s="439"/>
      <c r="G42" s="502"/>
      <c r="H42" s="439"/>
      <c r="I42" s="496"/>
      <c r="J42" s="499"/>
    </row>
    <row r="43" spans="1:10" ht="15.75" thickBot="1" x14ac:dyDescent="0.3">
      <c r="A43" s="79">
        <v>5.5</v>
      </c>
      <c r="B43" s="40" t="s">
        <v>36</v>
      </c>
      <c r="C43" s="360"/>
      <c r="D43" s="350"/>
      <c r="E43" s="437"/>
      <c r="F43" s="440"/>
      <c r="G43" s="503"/>
      <c r="H43" s="440"/>
      <c r="I43" s="497"/>
      <c r="J43" s="500"/>
    </row>
    <row r="44" spans="1:10" ht="30" customHeight="1" thickBot="1" x14ac:dyDescent="0.3">
      <c r="A44" s="307">
        <v>6</v>
      </c>
      <c r="B44" s="314" t="s">
        <v>37</v>
      </c>
      <c r="C44" s="309" t="s">
        <v>103</v>
      </c>
      <c r="D44" s="309"/>
      <c r="E44" s="309" t="s">
        <v>104</v>
      </c>
      <c r="F44" s="309"/>
      <c r="G44" s="309" t="s">
        <v>124</v>
      </c>
      <c r="H44" s="309"/>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78">
        <v>6.1</v>
      </c>
      <c r="B46" s="39" t="s">
        <v>38</v>
      </c>
      <c r="C46" s="121" t="s">
        <v>61</v>
      </c>
      <c r="D46" s="81"/>
      <c r="E46" s="123" t="s">
        <v>61</v>
      </c>
      <c r="F46" s="7"/>
      <c r="G46" s="123" t="s">
        <v>61</v>
      </c>
      <c r="H46" s="75"/>
      <c r="I46" s="12"/>
      <c r="J46" s="13"/>
    </row>
    <row r="47" spans="1:10" x14ac:dyDescent="0.25">
      <c r="A47" s="78">
        <v>6.2</v>
      </c>
      <c r="B47" s="39" t="s">
        <v>69</v>
      </c>
      <c r="C47" s="121" t="s">
        <v>61</v>
      </c>
      <c r="D47" s="81"/>
      <c r="E47" s="123" t="s">
        <v>61</v>
      </c>
      <c r="F47" s="85"/>
      <c r="G47" s="123" t="s">
        <v>61</v>
      </c>
      <c r="H47" s="75"/>
      <c r="I47" s="50"/>
      <c r="J47" s="53"/>
    </row>
    <row r="48" spans="1:10" ht="30" x14ac:dyDescent="0.25">
      <c r="A48" s="78">
        <v>6.3</v>
      </c>
      <c r="B48" s="39" t="s">
        <v>70</v>
      </c>
      <c r="C48" s="121" t="s">
        <v>61</v>
      </c>
      <c r="D48" s="81"/>
      <c r="E48" s="123" t="s">
        <v>61</v>
      </c>
      <c r="F48" s="75"/>
      <c r="G48" s="123" t="s">
        <v>61</v>
      </c>
      <c r="H48" s="75"/>
      <c r="I48" s="50"/>
      <c r="J48" s="53"/>
    </row>
    <row r="49" spans="1:11" ht="45.75" thickBot="1" x14ac:dyDescent="0.3">
      <c r="A49" s="78">
        <v>6.4</v>
      </c>
      <c r="B49" s="40" t="s">
        <v>71</v>
      </c>
      <c r="C49" s="121" t="s">
        <v>61</v>
      </c>
      <c r="D49" s="82"/>
      <c r="E49" s="124" t="s">
        <v>61</v>
      </c>
      <c r="F49" s="77"/>
      <c r="G49" s="125" t="s">
        <v>61</v>
      </c>
      <c r="I49" s="51"/>
      <c r="J49" s="54"/>
    </row>
    <row r="50" spans="1:11" ht="30" customHeight="1" thickBot="1" x14ac:dyDescent="0.3">
      <c r="A50" s="307">
        <v>7</v>
      </c>
      <c r="B50" s="324" t="s">
        <v>262</v>
      </c>
      <c r="C50" s="309" t="s">
        <v>103</v>
      </c>
      <c r="D50" s="309"/>
      <c r="E50" s="309" t="s">
        <v>104</v>
      </c>
      <c r="F50" s="309"/>
      <c r="G50" s="309" t="s">
        <v>124</v>
      </c>
      <c r="H50" s="309"/>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78">
        <v>7.1</v>
      </c>
      <c r="B52" s="39" t="s">
        <v>40</v>
      </c>
      <c r="C52" s="326" t="s">
        <v>133</v>
      </c>
      <c r="D52" s="351">
        <v>168</v>
      </c>
      <c r="E52" s="489" t="s">
        <v>168</v>
      </c>
      <c r="F52" s="302">
        <v>171</v>
      </c>
      <c r="G52" s="326" t="s">
        <v>133</v>
      </c>
      <c r="H52" s="302">
        <v>172</v>
      </c>
      <c r="I52" s="354"/>
      <c r="J52" s="492" t="s">
        <v>265</v>
      </c>
    </row>
    <row r="53" spans="1:11" ht="30" x14ac:dyDescent="0.25">
      <c r="A53" s="78">
        <v>7.2</v>
      </c>
      <c r="B53" s="39" t="s">
        <v>72</v>
      </c>
      <c r="C53" s="349"/>
      <c r="D53" s="351"/>
      <c r="E53" s="490"/>
      <c r="F53" s="302"/>
      <c r="G53" s="349"/>
      <c r="H53" s="302"/>
      <c r="I53" s="320"/>
      <c r="J53" s="493"/>
    </row>
    <row r="54" spans="1:11" ht="30.75" thickBot="1" x14ac:dyDescent="0.3">
      <c r="A54" s="79">
        <v>7.3</v>
      </c>
      <c r="B54" s="40" t="s">
        <v>41</v>
      </c>
      <c r="C54" s="350"/>
      <c r="D54" s="352"/>
      <c r="E54" s="491"/>
      <c r="F54" s="353"/>
      <c r="G54" s="350"/>
      <c r="H54" s="353"/>
      <c r="I54" s="321"/>
      <c r="J54" s="494"/>
    </row>
    <row r="55" spans="1:11" x14ac:dyDescent="0.25">
      <c r="A55" s="47">
        <v>8</v>
      </c>
      <c r="B55" s="61" t="s">
        <v>42</v>
      </c>
      <c r="C55" s="355" t="s">
        <v>14</v>
      </c>
      <c r="D55" s="356"/>
      <c r="E55" s="357"/>
      <c r="F55" s="84" t="s">
        <v>15</v>
      </c>
      <c r="G55" s="88"/>
      <c r="H55" s="84" t="s">
        <v>15</v>
      </c>
      <c r="I55" s="52" t="s">
        <v>16</v>
      </c>
      <c r="J55" s="55" t="s">
        <v>17</v>
      </c>
    </row>
    <row r="56" spans="1:11" x14ac:dyDescent="0.25">
      <c r="A56" s="78">
        <v>8.1</v>
      </c>
      <c r="B56" s="39" t="s">
        <v>43</v>
      </c>
      <c r="C56" s="409" t="s">
        <v>130</v>
      </c>
      <c r="D56" s="409"/>
      <c r="E56" s="409"/>
      <c r="F56" s="129" t="s">
        <v>168</v>
      </c>
      <c r="G56" s="95"/>
      <c r="H56" s="93"/>
      <c r="I56" s="480"/>
      <c r="J56" s="482" t="s">
        <v>195</v>
      </c>
    </row>
    <row r="57" spans="1:11" x14ac:dyDescent="0.25">
      <c r="A57" s="78">
        <v>8.1999999999999993</v>
      </c>
      <c r="B57" s="39" t="s">
        <v>44</v>
      </c>
      <c r="C57" s="409" t="s">
        <v>130</v>
      </c>
      <c r="D57" s="409"/>
      <c r="E57" s="409"/>
      <c r="F57" s="129" t="s">
        <v>168</v>
      </c>
      <c r="G57" s="95"/>
      <c r="H57" s="93"/>
      <c r="I57" s="480"/>
      <c r="J57" s="483"/>
    </row>
    <row r="58" spans="1:11" x14ac:dyDescent="0.25">
      <c r="A58" s="78">
        <v>8.3000000000000007</v>
      </c>
      <c r="B58" s="8" t="s">
        <v>45</v>
      </c>
      <c r="C58" s="413" t="s">
        <v>130</v>
      </c>
      <c r="D58" s="414"/>
      <c r="E58" s="415"/>
      <c r="F58" s="485" t="s">
        <v>168</v>
      </c>
      <c r="G58" s="425"/>
      <c r="H58" s="426"/>
      <c r="I58" s="480"/>
      <c r="J58" s="483"/>
    </row>
    <row r="59" spans="1:11" ht="30" x14ac:dyDescent="0.25">
      <c r="A59" s="78">
        <v>8.4</v>
      </c>
      <c r="B59" s="8" t="s">
        <v>46</v>
      </c>
      <c r="C59" s="416"/>
      <c r="D59" s="417"/>
      <c r="E59" s="418"/>
      <c r="F59" s="486"/>
      <c r="G59" s="425"/>
      <c r="H59" s="427"/>
      <c r="I59" s="480"/>
      <c r="J59" s="483"/>
    </row>
    <row r="60" spans="1:11" ht="36.75" customHeight="1" x14ac:dyDescent="0.25">
      <c r="A60" s="78">
        <v>8.5</v>
      </c>
      <c r="B60" s="8" t="s">
        <v>73</v>
      </c>
      <c r="C60" s="416"/>
      <c r="D60" s="417"/>
      <c r="E60" s="418"/>
      <c r="F60" s="486"/>
      <c r="G60" s="425"/>
      <c r="H60" s="427"/>
      <c r="I60" s="480"/>
      <c r="J60" s="483"/>
    </row>
    <row r="61" spans="1:11" x14ac:dyDescent="0.25">
      <c r="A61" s="78">
        <v>8.6</v>
      </c>
      <c r="B61" s="8" t="s">
        <v>74</v>
      </c>
      <c r="C61" s="416"/>
      <c r="D61" s="417"/>
      <c r="E61" s="418"/>
      <c r="F61" s="486"/>
      <c r="G61" s="425"/>
      <c r="H61" s="427"/>
      <c r="I61" s="480"/>
      <c r="J61" s="483"/>
    </row>
    <row r="62" spans="1:11" x14ac:dyDescent="0.25">
      <c r="A62" s="78">
        <v>8.6999999999999993</v>
      </c>
      <c r="B62" s="8" t="s">
        <v>47</v>
      </c>
      <c r="C62" s="416"/>
      <c r="D62" s="417"/>
      <c r="E62" s="418"/>
      <c r="F62" s="486"/>
      <c r="G62" s="425"/>
      <c r="H62" s="427"/>
      <c r="I62" s="480"/>
      <c r="J62" s="483"/>
    </row>
    <row r="63" spans="1:11" x14ac:dyDescent="0.25">
      <c r="A63" s="78">
        <v>8.8000000000000007</v>
      </c>
      <c r="B63" s="8" t="s">
        <v>75</v>
      </c>
      <c r="C63" s="416"/>
      <c r="D63" s="417"/>
      <c r="E63" s="418"/>
      <c r="F63" s="486"/>
      <c r="G63" s="425"/>
      <c r="H63" s="427"/>
      <c r="I63" s="480"/>
      <c r="J63" s="483"/>
      <c r="K63" s="1"/>
    </row>
    <row r="64" spans="1:11" ht="19.5" customHeight="1" x14ac:dyDescent="0.3">
      <c r="A64" s="78">
        <v>8.9</v>
      </c>
      <c r="B64" s="11" t="s">
        <v>76</v>
      </c>
      <c r="C64" s="416"/>
      <c r="D64" s="417"/>
      <c r="E64" s="418"/>
      <c r="F64" s="486"/>
      <c r="G64" s="425"/>
      <c r="H64" s="427"/>
      <c r="I64" s="480"/>
      <c r="J64" s="483"/>
      <c r="K64" s="2"/>
    </row>
    <row r="65" spans="1:11" ht="16.5" x14ac:dyDescent="0.3">
      <c r="A65" s="43" t="s">
        <v>48</v>
      </c>
      <c r="B65" s="39" t="s">
        <v>49</v>
      </c>
      <c r="C65" s="419"/>
      <c r="D65" s="420"/>
      <c r="E65" s="421"/>
      <c r="F65" s="487"/>
      <c r="G65" s="425"/>
      <c r="H65" s="428"/>
      <c r="I65" s="480"/>
      <c r="J65" s="483"/>
      <c r="K65" s="2"/>
    </row>
    <row r="66" spans="1:11" ht="30.75" thickBot="1" x14ac:dyDescent="0.3">
      <c r="A66" s="43" t="s">
        <v>50</v>
      </c>
      <c r="B66" s="40" t="s">
        <v>77</v>
      </c>
      <c r="C66" s="488" t="s">
        <v>130</v>
      </c>
      <c r="D66" s="488"/>
      <c r="E66" s="488"/>
      <c r="F66" s="130" t="s">
        <v>168</v>
      </c>
      <c r="G66" s="95"/>
      <c r="H66" s="94"/>
      <c r="I66" s="481"/>
      <c r="J66" s="484"/>
      <c r="K66" s="44"/>
    </row>
    <row r="67" spans="1:11" ht="30" customHeight="1" thickBot="1" x14ac:dyDescent="0.3">
      <c r="A67" s="307">
        <v>9</v>
      </c>
      <c r="B67" s="324" t="s">
        <v>51</v>
      </c>
      <c r="C67" s="309" t="s">
        <v>103</v>
      </c>
      <c r="D67" s="309"/>
      <c r="E67" s="309" t="s">
        <v>104</v>
      </c>
      <c r="F67" s="309"/>
      <c r="G67" s="309" t="s">
        <v>124</v>
      </c>
      <c r="H67" s="309"/>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78">
        <v>9.1</v>
      </c>
      <c r="B69" s="37" t="s">
        <v>78</v>
      </c>
      <c r="C69" s="326"/>
      <c r="D69" s="326"/>
      <c r="E69" s="326" t="s">
        <v>133</v>
      </c>
      <c r="F69" s="328">
        <v>211</v>
      </c>
      <c r="G69" s="326"/>
      <c r="H69" s="328"/>
      <c r="I69" s="320"/>
      <c r="J69" s="322"/>
    </row>
    <row r="70" spans="1:11" x14ac:dyDescent="0.25">
      <c r="A70" s="78">
        <v>9.1999999999999993</v>
      </c>
      <c r="B70" s="38" t="s">
        <v>52</v>
      </c>
      <c r="C70" s="327"/>
      <c r="D70" s="327"/>
      <c r="E70" s="327"/>
      <c r="F70" s="329"/>
      <c r="G70" s="327"/>
      <c r="H70" s="329"/>
      <c r="I70" s="320"/>
      <c r="J70" s="322"/>
    </row>
    <row r="71" spans="1:11" ht="30.75" thickBot="1" x14ac:dyDescent="0.3">
      <c r="A71" s="79">
        <v>9.3000000000000007</v>
      </c>
      <c r="B71" s="45" t="s">
        <v>53</v>
      </c>
      <c r="C71" s="124"/>
      <c r="D71" s="82"/>
      <c r="E71" s="124" t="s">
        <v>133</v>
      </c>
      <c r="F71" s="77">
        <v>213</v>
      </c>
      <c r="G71" s="124"/>
      <c r="H71" s="77"/>
      <c r="I71" s="321"/>
      <c r="J71" s="323"/>
    </row>
    <row r="72" spans="1:11" ht="30" customHeight="1" thickBot="1" x14ac:dyDescent="0.3">
      <c r="A72" s="307">
        <v>10</v>
      </c>
      <c r="B72" s="324" t="s">
        <v>54</v>
      </c>
      <c r="C72" s="309" t="s">
        <v>103</v>
      </c>
      <c r="D72" s="309"/>
      <c r="E72" s="309" t="s">
        <v>104</v>
      </c>
      <c r="F72" s="309"/>
      <c r="G72" s="309" t="s">
        <v>124</v>
      </c>
      <c r="H72" s="309"/>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79">
        <v>10.1</v>
      </c>
      <c r="B74" s="40" t="s">
        <v>55</v>
      </c>
      <c r="C74" s="124" t="s">
        <v>61</v>
      </c>
      <c r="D74" s="82"/>
      <c r="E74" s="16" t="s">
        <v>61</v>
      </c>
      <c r="F74" s="17"/>
      <c r="G74" s="16" t="s">
        <v>61</v>
      </c>
      <c r="H74" s="17"/>
      <c r="I74" s="18"/>
      <c r="J74" s="19"/>
    </row>
    <row r="75" spans="1:11" ht="30" customHeight="1" thickBot="1" x14ac:dyDescent="0.3">
      <c r="A75" s="307">
        <v>12</v>
      </c>
      <c r="B75" s="314" t="s">
        <v>56</v>
      </c>
      <c r="C75" s="309" t="s">
        <v>103</v>
      </c>
      <c r="D75" s="309"/>
      <c r="E75" s="309" t="s">
        <v>104</v>
      </c>
      <c r="F75" s="309"/>
      <c r="G75" s="309" t="s">
        <v>124</v>
      </c>
      <c r="H75" s="309"/>
      <c r="I75" s="310"/>
      <c r="J75" s="312"/>
    </row>
    <row r="76" spans="1:11" ht="30" customHeight="1" x14ac:dyDescent="0.25">
      <c r="A76" s="308"/>
      <c r="B76" s="315"/>
      <c r="C76" s="316" t="s">
        <v>14</v>
      </c>
      <c r="D76" s="317"/>
      <c r="E76" s="318" t="s">
        <v>14</v>
      </c>
      <c r="F76" s="319"/>
      <c r="G76" s="318" t="s">
        <v>14</v>
      </c>
      <c r="H76" s="319"/>
      <c r="I76" s="311"/>
      <c r="J76" s="313"/>
    </row>
    <row r="77" spans="1:11" x14ac:dyDescent="0.25">
      <c r="A77" s="78">
        <v>12.1</v>
      </c>
      <c r="B77" s="66" t="s">
        <v>57</v>
      </c>
      <c r="C77" s="301" t="s">
        <v>196</v>
      </c>
      <c r="D77" s="302"/>
      <c r="E77" s="303" t="s">
        <v>197</v>
      </c>
      <c r="F77" s="302"/>
      <c r="G77" s="303" t="s">
        <v>198</v>
      </c>
      <c r="H77" s="302"/>
      <c r="I77" s="64"/>
      <c r="J77" s="53"/>
    </row>
    <row r="78" spans="1:11" ht="31.5" customHeight="1" x14ac:dyDescent="0.25">
      <c r="A78" s="78">
        <v>12.2</v>
      </c>
      <c r="B78" s="66" t="s">
        <v>58</v>
      </c>
      <c r="C78" s="301" t="s">
        <v>199</v>
      </c>
      <c r="D78" s="302"/>
      <c r="E78" s="303" t="s">
        <v>200</v>
      </c>
      <c r="F78" s="302"/>
      <c r="G78" s="303" t="s">
        <v>201</v>
      </c>
      <c r="H78" s="302"/>
      <c r="I78" s="64"/>
      <c r="J78" s="53"/>
    </row>
    <row r="79" spans="1:11" ht="15.75" thickBot="1" x14ac:dyDescent="0.3">
      <c r="A79" s="46">
        <v>12.3</v>
      </c>
      <c r="B79" s="67" t="s">
        <v>59</v>
      </c>
      <c r="C79" s="407" t="s">
        <v>203</v>
      </c>
      <c r="D79" s="408"/>
      <c r="E79" s="371" t="s">
        <v>204</v>
      </c>
      <c r="F79" s="408"/>
      <c r="G79" s="371" t="s">
        <v>202</v>
      </c>
      <c r="H79" s="408"/>
      <c r="I79" s="65"/>
      <c r="J79" s="60"/>
    </row>
    <row r="80" spans="1:11" ht="15.75" thickBot="1" x14ac:dyDescent="0.3">
      <c r="A80" s="76"/>
      <c r="B80" s="294" t="s">
        <v>117</v>
      </c>
      <c r="C80" s="477" t="s">
        <v>168</v>
      </c>
      <c r="D80" s="478"/>
      <c r="E80" s="478"/>
      <c r="F80" s="478"/>
      <c r="G80" s="478"/>
      <c r="H80" s="478"/>
      <c r="I80" s="478"/>
      <c r="J80" s="479"/>
    </row>
  </sheetData>
  <mergeCells count="134">
    <mergeCell ref="I10:J10"/>
    <mergeCell ref="C11:D11"/>
    <mergeCell ref="E11:F11"/>
    <mergeCell ref="G11:H11"/>
    <mergeCell ref="C12:D12"/>
    <mergeCell ref="E12:F12"/>
    <mergeCell ref="G12:H12"/>
    <mergeCell ref="C2:H2"/>
    <mergeCell ref="C4:H4"/>
    <mergeCell ref="C8:H8"/>
    <mergeCell ref="C9:H9"/>
    <mergeCell ref="C10:H10"/>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34:I36"/>
    <mergeCell ref="J34:J36"/>
    <mergeCell ref="A37:A38"/>
    <mergeCell ref="B37:B38"/>
    <mergeCell ref="C37:D37"/>
    <mergeCell ref="E37:F37"/>
    <mergeCell ref="G37:H37"/>
    <mergeCell ref="I37:I38"/>
    <mergeCell ref="J37:J38"/>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J52:J54"/>
    <mergeCell ref="A67:A68"/>
    <mergeCell ref="B67:B68"/>
    <mergeCell ref="C67:D67"/>
    <mergeCell ref="E67:F67"/>
    <mergeCell ref="G67:H67"/>
    <mergeCell ref="I67:I68"/>
    <mergeCell ref="C55:E55"/>
    <mergeCell ref="C56:E56"/>
    <mergeCell ref="I56:I66"/>
    <mergeCell ref="J67:J68"/>
    <mergeCell ref="C69:C70"/>
    <mergeCell ref="D69:D70"/>
    <mergeCell ref="E69:E70"/>
    <mergeCell ref="F69:F70"/>
    <mergeCell ref="G69:G70"/>
    <mergeCell ref="H69:H70"/>
    <mergeCell ref="I69:I71"/>
    <mergeCell ref="J69:J71"/>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C80:J80"/>
    <mergeCell ref="C79:D79"/>
    <mergeCell ref="E79:F79"/>
    <mergeCell ref="G79:H79"/>
    <mergeCell ref="G76:H76"/>
    <mergeCell ref="C77:D77"/>
    <mergeCell ref="E77:F77"/>
    <mergeCell ref="G77:H77"/>
    <mergeCell ref="C78:D78"/>
    <mergeCell ref="E78:F78"/>
    <mergeCell ref="G78:H78"/>
  </mergeCell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80"/>
  <sheetViews>
    <sheetView topLeftCell="A36" zoomScale="70" zoomScaleNormal="7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23.71093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50</v>
      </c>
      <c r="D8" s="400"/>
      <c r="E8" s="400"/>
      <c r="F8" s="400"/>
      <c r="G8" s="71"/>
      <c r="H8" s="71"/>
    </row>
    <row r="9" spans="1:8" ht="31.5" customHeight="1" x14ac:dyDescent="0.25">
      <c r="A9" s="68" t="s">
        <v>3</v>
      </c>
      <c r="B9" s="69" t="s">
        <v>4</v>
      </c>
      <c r="C9" s="400" t="s">
        <v>821</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822</v>
      </c>
      <c r="D11" s="400"/>
      <c r="E11" s="400" t="s">
        <v>823</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824</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186" t="s">
        <v>16</v>
      </c>
      <c r="H15" s="55" t="s">
        <v>17</v>
      </c>
    </row>
    <row r="16" spans="1:8" x14ac:dyDescent="0.25">
      <c r="A16" s="167">
        <v>1.1000000000000001</v>
      </c>
      <c r="B16" s="37" t="s">
        <v>18</v>
      </c>
      <c r="C16" s="455" t="s">
        <v>133</v>
      </c>
      <c r="D16" s="456"/>
      <c r="E16" s="756"/>
      <c r="F16" s="768" t="s">
        <v>825</v>
      </c>
      <c r="G16" s="429" t="s">
        <v>154</v>
      </c>
      <c r="H16" s="433"/>
    </row>
    <row r="17" spans="1:8" x14ac:dyDescent="0.25">
      <c r="A17" s="167">
        <v>1.2</v>
      </c>
      <c r="B17" s="6" t="s">
        <v>52</v>
      </c>
      <c r="C17" s="458"/>
      <c r="D17" s="459"/>
      <c r="E17" s="757"/>
      <c r="F17" s="458"/>
      <c r="G17" s="430"/>
      <c r="H17" s="636"/>
    </row>
    <row r="18" spans="1:8" x14ac:dyDescent="0.25">
      <c r="A18" s="167">
        <v>1.3</v>
      </c>
      <c r="B18" s="37" t="s">
        <v>19</v>
      </c>
      <c r="C18" s="458"/>
      <c r="D18" s="459"/>
      <c r="E18" s="757"/>
      <c r="F18" s="458"/>
      <c r="G18" s="430"/>
      <c r="H18" s="636"/>
    </row>
    <row r="19" spans="1:8" ht="30" x14ac:dyDescent="0.25">
      <c r="A19" s="167">
        <v>1.4</v>
      </c>
      <c r="B19" s="37" t="s">
        <v>20</v>
      </c>
      <c r="C19" s="458"/>
      <c r="D19" s="459"/>
      <c r="E19" s="757"/>
      <c r="F19" s="458"/>
      <c r="G19" s="430"/>
      <c r="H19" s="636"/>
    </row>
    <row r="20" spans="1:8" ht="60" x14ac:dyDescent="0.25">
      <c r="A20" s="167">
        <v>1.5</v>
      </c>
      <c r="B20" s="37" t="s">
        <v>275</v>
      </c>
      <c r="C20" s="458"/>
      <c r="D20" s="459"/>
      <c r="E20" s="757"/>
      <c r="F20" s="458"/>
      <c r="G20" s="430"/>
      <c r="H20" s="636"/>
    </row>
    <row r="21" spans="1:8" x14ac:dyDescent="0.25">
      <c r="A21" s="167">
        <v>1.6</v>
      </c>
      <c r="B21" s="39" t="s">
        <v>21</v>
      </c>
      <c r="C21" s="458"/>
      <c r="D21" s="459"/>
      <c r="E21" s="757"/>
      <c r="F21" s="458"/>
      <c r="G21" s="430"/>
      <c r="H21" s="636"/>
    </row>
    <row r="22" spans="1:8" ht="30.75" thickBot="1" x14ac:dyDescent="0.3">
      <c r="A22" s="169">
        <v>1.7</v>
      </c>
      <c r="B22" s="40" t="s">
        <v>22</v>
      </c>
      <c r="C22" s="461"/>
      <c r="D22" s="462"/>
      <c r="E22" s="758"/>
      <c r="F22" s="461"/>
      <c r="G22" s="431"/>
      <c r="H22" s="637"/>
    </row>
    <row r="23" spans="1:8" ht="39" customHeight="1" x14ac:dyDescent="0.25">
      <c r="A23" s="47">
        <v>2</v>
      </c>
      <c r="B23" s="48" t="s">
        <v>23</v>
      </c>
      <c r="C23" s="355" t="s">
        <v>14</v>
      </c>
      <c r="D23" s="356"/>
      <c r="E23" s="357"/>
      <c r="F23" s="135" t="s">
        <v>15</v>
      </c>
      <c r="G23" s="186" t="s">
        <v>16</v>
      </c>
      <c r="H23" s="56" t="s">
        <v>17</v>
      </c>
    </row>
    <row r="24" spans="1:8" ht="45.75" customHeight="1" x14ac:dyDescent="0.25">
      <c r="A24" s="167">
        <v>2.1</v>
      </c>
      <c r="B24" s="39" t="s">
        <v>24</v>
      </c>
      <c r="C24" s="383" t="s">
        <v>133</v>
      </c>
      <c r="D24" s="384"/>
      <c r="E24" s="385"/>
      <c r="F24" s="383" t="s">
        <v>826</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309" t="s">
        <v>827</v>
      </c>
      <c r="D28" s="309"/>
      <c r="E28" s="309" t="s">
        <v>828</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309" t="s">
        <v>827</v>
      </c>
      <c r="D32" s="309"/>
      <c r="E32" s="309" t="s">
        <v>829</v>
      </c>
      <c r="F32" s="309"/>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830</v>
      </c>
      <c r="E34" s="154" t="s">
        <v>815</v>
      </c>
      <c r="F34" s="408" t="s">
        <v>831</v>
      </c>
      <c r="G34" s="354" t="s">
        <v>154</v>
      </c>
      <c r="H34" s="322"/>
    </row>
    <row r="35" spans="1:8" x14ac:dyDescent="0.25">
      <c r="A35" s="167">
        <v>4.2</v>
      </c>
      <c r="B35" s="8" t="s">
        <v>33</v>
      </c>
      <c r="C35" s="154" t="s">
        <v>133</v>
      </c>
      <c r="D35" s="349"/>
      <c r="E35" s="3" t="s">
        <v>133</v>
      </c>
      <c r="F35" s="529"/>
      <c r="G35" s="320"/>
      <c r="H35" s="322"/>
    </row>
    <row r="36" spans="1:8" ht="15.75" thickBot="1" x14ac:dyDescent="0.3">
      <c r="A36" s="169">
        <v>4.3</v>
      </c>
      <c r="B36" s="9" t="s">
        <v>62</v>
      </c>
      <c r="C36" s="155" t="s">
        <v>279</v>
      </c>
      <c r="D36" s="350"/>
      <c r="E36" s="155" t="s">
        <v>319</v>
      </c>
      <c r="F36" s="530"/>
      <c r="G36" s="321"/>
      <c r="H36" s="323"/>
    </row>
    <row r="37" spans="1:8" ht="30" customHeight="1" thickBot="1" x14ac:dyDescent="0.3">
      <c r="A37" s="307">
        <v>5</v>
      </c>
      <c r="B37" s="314" t="s">
        <v>34</v>
      </c>
      <c r="C37" s="309" t="s">
        <v>827</v>
      </c>
      <c r="D37" s="309"/>
      <c r="E37" s="309" t="s">
        <v>829</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326" t="s">
        <v>832</v>
      </c>
      <c r="E39" s="358" t="s">
        <v>133</v>
      </c>
      <c r="F39" s="361" t="s">
        <v>833</v>
      </c>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309" t="s">
        <v>827</v>
      </c>
      <c r="D44" s="309"/>
      <c r="E44" s="309" t="s">
        <v>829</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268</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309" t="s">
        <v>827</v>
      </c>
      <c r="D50" s="309"/>
      <c r="E50" s="309" t="s">
        <v>829</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228</v>
      </c>
      <c r="E52" s="326" t="s">
        <v>133</v>
      </c>
      <c r="F52" s="302">
        <v>224</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186" t="s">
        <v>16</v>
      </c>
      <c r="H55" s="55" t="s">
        <v>17</v>
      </c>
    </row>
    <row r="56" spans="1:9" x14ac:dyDescent="0.25">
      <c r="A56" s="167">
        <v>8.1</v>
      </c>
      <c r="B56" s="39" t="s">
        <v>43</v>
      </c>
      <c r="C56" s="330" t="s">
        <v>819</v>
      </c>
      <c r="D56" s="330"/>
      <c r="E56" s="330"/>
      <c r="F56" s="345">
        <v>265</v>
      </c>
      <c r="G56" s="331" t="s">
        <v>382</v>
      </c>
      <c r="H56" s="333"/>
    </row>
    <row r="57" spans="1:9" x14ac:dyDescent="0.25">
      <c r="A57" s="167">
        <v>8.1999999999999993</v>
      </c>
      <c r="B57" s="39" t="s">
        <v>44</v>
      </c>
      <c r="C57" s="330" t="s">
        <v>256</v>
      </c>
      <c r="D57" s="330"/>
      <c r="E57" s="330"/>
      <c r="F57" s="529"/>
      <c r="G57" s="331"/>
      <c r="H57" s="334"/>
    </row>
    <row r="58" spans="1:9" x14ac:dyDescent="0.25">
      <c r="A58" s="167">
        <v>8.3000000000000007</v>
      </c>
      <c r="B58" s="8" t="s">
        <v>45</v>
      </c>
      <c r="C58" s="336" t="s">
        <v>133</v>
      </c>
      <c r="D58" s="337"/>
      <c r="E58" s="338"/>
      <c r="F58" s="529"/>
      <c r="G58" s="331"/>
      <c r="H58" s="334"/>
    </row>
    <row r="59" spans="1:9" ht="30" x14ac:dyDescent="0.25">
      <c r="A59" s="167">
        <v>8.4</v>
      </c>
      <c r="B59" s="8" t="s">
        <v>46</v>
      </c>
      <c r="C59" s="339"/>
      <c r="D59" s="340"/>
      <c r="E59" s="341"/>
      <c r="F59" s="529"/>
      <c r="G59" s="331"/>
      <c r="H59" s="334"/>
    </row>
    <row r="60" spans="1:9" ht="30" customHeight="1" x14ac:dyDescent="0.25">
      <c r="A60" s="167">
        <v>8.5</v>
      </c>
      <c r="B60" s="8" t="s">
        <v>73</v>
      </c>
      <c r="C60" s="339"/>
      <c r="D60" s="340"/>
      <c r="E60" s="341"/>
      <c r="F60" s="529"/>
      <c r="G60" s="331"/>
      <c r="H60" s="334"/>
    </row>
    <row r="61" spans="1:9" ht="19.5" customHeight="1" x14ac:dyDescent="0.25">
      <c r="A61" s="167">
        <v>8.6</v>
      </c>
      <c r="B61" s="8" t="s">
        <v>74</v>
      </c>
      <c r="C61" s="339"/>
      <c r="D61" s="340"/>
      <c r="E61" s="341"/>
      <c r="F61" s="529"/>
      <c r="G61" s="331"/>
      <c r="H61" s="334"/>
    </row>
    <row r="62" spans="1:9" x14ac:dyDescent="0.25">
      <c r="A62" s="167">
        <v>8.6999999999999993</v>
      </c>
      <c r="B62" s="8" t="s">
        <v>47</v>
      </c>
      <c r="C62" s="339"/>
      <c r="D62" s="340"/>
      <c r="E62" s="341"/>
      <c r="F62" s="529"/>
      <c r="G62" s="331"/>
      <c r="H62" s="334"/>
      <c r="I62" s="1"/>
    </row>
    <row r="63" spans="1:9" ht="31.5" customHeight="1" x14ac:dyDescent="0.3">
      <c r="A63" s="167">
        <v>8.8000000000000007</v>
      </c>
      <c r="B63" s="8" t="s">
        <v>75</v>
      </c>
      <c r="C63" s="339"/>
      <c r="D63" s="340"/>
      <c r="E63" s="341"/>
      <c r="F63" s="529"/>
      <c r="G63" s="331"/>
      <c r="H63" s="334"/>
      <c r="I63" s="2"/>
    </row>
    <row r="64" spans="1:9" ht="16.5" x14ac:dyDescent="0.3">
      <c r="A64" s="167">
        <v>8.9</v>
      </c>
      <c r="B64" s="11" t="s">
        <v>76</v>
      </c>
      <c r="C64" s="339"/>
      <c r="D64" s="340"/>
      <c r="E64" s="341"/>
      <c r="F64" s="529"/>
      <c r="G64" s="331"/>
      <c r="H64" s="334"/>
      <c r="I64" s="2"/>
    </row>
    <row r="65" spans="1:9" ht="16.5" x14ac:dyDescent="0.3">
      <c r="A65" s="167" t="s">
        <v>48</v>
      </c>
      <c r="B65" s="39" t="s">
        <v>49</v>
      </c>
      <c r="C65" s="523"/>
      <c r="D65" s="524"/>
      <c r="E65" s="771"/>
      <c r="F65" s="329"/>
      <c r="G65" s="331"/>
      <c r="H65" s="334"/>
      <c r="I65" s="2"/>
    </row>
    <row r="66" spans="1:9" ht="30.75" thickBot="1" x14ac:dyDescent="0.3">
      <c r="A66" s="5" t="s">
        <v>50</v>
      </c>
      <c r="B66" s="40" t="s">
        <v>77</v>
      </c>
      <c r="C66" s="348" t="s">
        <v>133</v>
      </c>
      <c r="D66" s="348"/>
      <c r="E66" s="348"/>
      <c r="F66" s="172">
        <v>267</v>
      </c>
      <c r="G66" s="332"/>
      <c r="H66" s="335"/>
      <c r="I66" s="44"/>
    </row>
    <row r="67" spans="1:9" ht="30" customHeight="1" thickBot="1" x14ac:dyDescent="0.3">
      <c r="A67" s="307">
        <v>9</v>
      </c>
      <c r="B67" s="324" t="s">
        <v>51</v>
      </c>
      <c r="C67" s="309" t="s">
        <v>827</v>
      </c>
      <c r="D67" s="309"/>
      <c r="E67" s="309" t="s">
        <v>829</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v>9.1</v>
      </c>
      <c r="B69" s="37" t="s">
        <v>78</v>
      </c>
      <c r="C69" s="326" t="s">
        <v>133</v>
      </c>
      <c r="D69" s="326">
        <v>259</v>
      </c>
      <c r="E69" s="326" t="s">
        <v>133</v>
      </c>
      <c r="F69" s="328">
        <v>253</v>
      </c>
      <c r="G69" s="320"/>
      <c r="H69" s="322"/>
    </row>
    <row r="70" spans="1:9" x14ac:dyDescent="0.25">
      <c r="A70" s="167">
        <v>9.1999999999999993</v>
      </c>
      <c r="B70" s="38" t="s">
        <v>52</v>
      </c>
      <c r="C70" s="327"/>
      <c r="D70" s="327"/>
      <c r="E70" s="327"/>
      <c r="F70" s="329"/>
      <c r="G70" s="320"/>
      <c r="H70" s="322"/>
    </row>
    <row r="71" spans="1:9" ht="30.75" thickBot="1" x14ac:dyDescent="0.3">
      <c r="A71" s="169">
        <v>9.3000000000000007</v>
      </c>
      <c r="B71" s="45" t="s">
        <v>53</v>
      </c>
      <c r="C71" s="155" t="s">
        <v>133</v>
      </c>
      <c r="D71" s="155">
        <v>260</v>
      </c>
      <c r="E71" s="155" t="s">
        <v>133</v>
      </c>
      <c r="F71" s="157">
        <v>254</v>
      </c>
      <c r="G71" s="321"/>
      <c r="H71" s="323"/>
    </row>
    <row r="72" spans="1:9" ht="30" customHeight="1" thickBot="1" x14ac:dyDescent="0.3">
      <c r="A72" s="307">
        <v>10</v>
      </c>
      <c r="B72" s="324" t="s">
        <v>54</v>
      </c>
      <c r="C72" s="309" t="s">
        <v>827</v>
      </c>
      <c r="D72" s="309"/>
      <c r="E72" s="309" t="s">
        <v>829</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55" t="s">
        <v>133</v>
      </c>
      <c r="D74" s="97"/>
      <c r="E74" s="98" t="s">
        <v>61</v>
      </c>
      <c r="F74" s="99"/>
      <c r="G74" s="127" t="s">
        <v>382</v>
      </c>
      <c r="H74" s="101"/>
    </row>
    <row r="75" spans="1:9" ht="30" customHeight="1" thickBot="1" x14ac:dyDescent="0.3">
      <c r="A75" s="307">
        <v>12</v>
      </c>
      <c r="B75" s="314" t="s">
        <v>56</v>
      </c>
      <c r="C75" s="309" t="s">
        <v>827</v>
      </c>
      <c r="D75" s="309"/>
      <c r="E75" s="309" t="s">
        <v>829</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119" t="s">
        <v>382</v>
      </c>
      <c r="H77" s="53"/>
    </row>
    <row r="78" spans="1:9" x14ac:dyDescent="0.25">
      <c r="A78" s="167">
        <v>12.2</v>
      </c>
      <c r="B78" s="66" t="s">
        <v>58</v>
      </c>
      <c r="C78" s="626" t="s">
        <v>133</v>
      </c>
      <c r="D78" s="627"/>
      <c r="E78" s="626" t="s">
        <v>133</v>
      </c>
      <c r="F78" s="627"/>
      <c r="G78" s="119" t="s">
        <v>382</v>
      </c>
      <c r="H78" s="53"/>
    </row>
    <row r="79" spans="1:9" ht="15.75" thickBot="1" x14ac:dyDescent="0.3">
      <c r="A79" s="46">
        <v>12.3</v>
      </c>
      <c r="B79" s="205" t="s">
        <v>59</v>
      </c>
      <c r="C79" s="628" t="s">
        <v>133</v>
      </c>
      <c r="D79" s="374"/>
      <c r="E79" s="628" t="s">
        <v>133</v>
      </c>
      <c r="F79" s="374"/>
      <c r="G79" s="119" t="s">
        <v>382</v>
      </c>
      <c r="H79" s="60"/>
    </row>
    <row r="80" spans="1:9" ht="15.75" thickBot="1" x14ac:dyDescent="0.3">
      <c r="A80" s="175"/>
      <c r="B80" s="108" t="s">
        <v>117</v>
      </c>
      <c r="C80" s="304" t="s">
        <v>286</v>
      </c>
      <c r="D80" s="305"/>
      <c r="E80" s="305"/>
      <c r="F80" s="305"/>
      <c r="G80" s="305"/>
      <c r="H80" s="306"/>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49" zoomScale="90" zoomScaleNormal="90" workbookViewId="0">
      <selection activeCell="B20" sqref="B2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23.71093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51</v>
      </c>
      <c r="D8" s="400"/>
      <c r="E8" s="400"/>
      <c r="F8" s="400"/>
      <c r="G8" s="71"/>
      <c r="H8" s="71"/>
    </row>
    <row r="9" spans="1:8" ht="31.5" customHeight="1" x14ac:dyDescent="0.25">
      <c r="A9" s="68" t="s">
        <v>3</v>
      </c>
      <c r="B9" s="69" t="s">
        <v>4</v>
      </c>
      <c r="C9" s="400" t="s">
        <v>834</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835</v>
      </c>
      <c r="D11" s="400"/>
      <c r="E11" s="400" t="s">
        <v>836</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186" t="s">
        <v>16</v>
      </c>
      <c r="H15" s="55" t="s">
        <v>17</v>
      </c>
    </row>
    <row r="16" spans="1:8" x14ac:dyDescent="0.25">
      <c r="A16" s="167">
        <v>1.1000000000000001</v>
      </c>
      <c r="B16" s="37" t="s">
        <v>18</v>
      </c>
      <c r="C16" s="455" t="s">
        <v>133</v>
      </c>
      <c r="D16" s="456"/>
      <c r="E16" s="756"/>
      <c r="F16" s="768" t="s">
        <v>837</v>
      </c>
      <c r="G16" s="429" t="s">
        <v>154</v>
      </c>
      <c r="H16" s="433"/>
    </row>
    <row r="17" spans="1:8" x14ac:dyDescent="0.25">
      <c r="A17" s="167">
        <v>1.2</v>
      </c>
      <c r="B17" s="6" t="s">
        <v>292</v>
      </c>
      <c r="C17" s="458"/>
      <c r="D17" s="459"/>
      <c r="E17" s="757"/>
      <c r="F17" s="458"/>
      <c r="G17" s="430"/>
      <c r="H17" s="636"/>
    </row>
    <row r="18" spans="1:8" x14ac:dyDescent="0.25">
      <c r="A18" s="167">
        <v>1.3</v>
      </c>
      <c r="B18" s="37" t="s">
        <v>19</v>
      </c>
      <c r="C18" s="458"/>
      <c r="D18" s="459"/>
      <c r="E18" s="757"/>
      <c r="F18" s="458"/>
      <c r="G18" s="430"/>
      <c r="H18" s="636"/>
    </row>
    <row r="19" spans="1:8" ht="30" x14ac:dyDescent="0.25">
      <c r="A19" s="167">
        <v>1.4</v>
      </c>
      <c r="B19" s="37" t="s">
        <v>20</v>
      </c>
      <c r="C19" s="458"/>
      <c r="D19" s="459"/>
      <c r="E19" s="757"/>
      <c r="F19" s="458"/>
      <c r="G19" s="430"/>
      <c r="H19" s="636"/>
    </row>
    <row r="20" spans="1:8" ht="60" x14ac:dyDescent="0.25">
      <c r="A20" s="167">
        <v>1.5</v>
      </c>
      <c r="B20" s="37" t="s">
        <v>457</v>
      </c>
      <c r="C20" s="458"/>
      <c r="D20" s="459"/>
      <c r="E20" s="757"/>
      <c r="F20" s="458"/>
      <c r="G20" s="430"/>
      <c r="H20" s="636"/>
    </row>
    <row r="21" spans="1:8" x14ac:dyDescent="0.25">
      <c r="A21" s="167">
        <v>1.6</v>
      </c>
      <c r="B21" s="39" t="s">
        <v>21</v>
      </c>
      <c r="C21" s="458"/>
      <c r="D21" s="459"/>
      <c r="E21" s="757"/>
      <c r="F21" s="458"/>
      <c r="G21" s="430"/>
      <c r="H21" s="636"/>
    </row>
    <row r="22" spans="1:8" ht="30.75" thickBot="1" x14ac:dyDescent="0.3">
      <c r="A22" s="169">
        <v>1.7</v>
      </c>
      <c r="B22" s="40" t="s">
        <v>22</v>
      </c>
      <c r="C22" s="461"/>
      <c r="D22" s="462"/>
      <c r="E22" s="758"/>
      <c r="F22" s="461"/>
      <c r="G22" s="431"/>
      <c r="H22" s="637"/>
    </row>
    <row r="23" spans="1:8" ht="39" customHeight="1" x14ac:dyDescent="0.25">
      <c r="A23" s="47">
        <v>2</v>
      </c>
      <c r="B23" s="48" t="s">
        <v>23</v>
      </c>
      <c r="C23" s="355" t="s">
        <v>14</v>
      </c>
      <c r="D23" s="356"/>
      <c r="E23" s="357"/>
      <c r="F23" s="135" t="s">
        <v>15</v>
      </c>
      <c r="G23" s="186" t="s">
        <v>16</v>
      </c>
      <c r="H23" s="56" t="s">
        <v>17</v>
      </c>
    </row>
    <row r="24" spans="1:8" ht="45.75" customHeight="1" x14ac:dyDescent="0.25">
      <c r="A24" s="167">
        <v>2.1</v>
      </c>
      <c r="B24" s="39" t="s">
        <v>24</v>
      </c>
      <c r="C24" s="383" t="s">
        <v>133</v>
      </c>
      <c r="D24" s="384"/>
      <c r="E24" s="385"/>
      <c r="F24" s="383" t="s">
        <v>838</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309" t="s">
        <v>839</v>
      </c>
      <c r="D28" s="309"/>
      <c r="E28" s="309" t="s">
        <v>840</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309" t="s">
        <v>839</v>
      </c>
      <c r="D32" s="309"/>
      <c r="E32" s="309" t="s">
        <v>840</v>
      </c>
      <c r="F32" s="309"/>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841</v>
      </c>
      <c r="E34" s="154" t="s">
        <v>815</v>
      </c>
      <c r="F34" s="408" t="s">
        <v>842</v>
      </c>
      <c r="G34" s="354" t="s">
        <v>154</v>
      </c>
      <c r="H34" s="322"/>
    </row>
    <row r="35" spans="1:8" x14ac:dyDescent="0.25">
      <c r="A35" s="167">
        <v>4.2</v>
      </c>
      <c r="B35" s="8" t="s">
        <v>33</v>
      </c>
      <c r="C35" s="154" t="s">
        <v>133</v>
      </c>
      <c r="D35" s="349"/>
      <c r="E35" s="3" t="s">
        <v>133</v>
      </c>
      <c r="F35" s="529"/>
      <c r="G35" s="320"/>
      <c r="H35" s="322"/>
    </row>
    <row r="36" spans="1:8" ht="15.75" thickBot="1" x14ac:dyDescent="0.3">
      <c r="A36" s="169">
        <v>4.3</v>
      </c>
      <c r="B36" s="9" t="s">
        <v>62</v>
      </c>
      <c r="C36" s="155" t="s">
        <v>319</v>
      </c>
      <c r="D36" s="350"/>
      <c r="E36" s="155" t="s">
        <v>319</v>
      </c>
      <c r="F36" s="530"/>
      <c r="G36" s="321"/>
      <c r="H36" s="323"/>
    </row>
    <row r="37" spans="1:8" ht="30" customHeight="1" thickBot="1" x14ac:dyDescent="0.3">
      <c r="A37" s="307">
        <v>5</v>
      </c>
      <c r="B37" s="314" t="s">
        <v>34</v>
      </c>
      <c r="C37" s="309" t="s">
        <v>839</v>
      </c>
      <c r="D37" s="309"/>
      <c r="E37" s="309" t="s">
        <v>840</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326" t="s">
        <v>466</v>
      </c>
      <c r="E39" s="358" t="s">
        <v>61</v>
      </c>
      <c r="F39" s="361" t="s">
        <v>61</v>
      </c>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309" t="s">
        <v>839</v>
      </c>
      <c r="D44" s="309"/>
      <c r="E44" s="309" t="s">
        <v>840</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268</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309" t="s">
        <v>839</v>
      </c>
      <c r="D50" s="309"/>
      <c r="E50" s="309" t="s">
        <v>840</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60</v>
      </c>
      <c r="E52" s="326" t="s">
        <v>133</v>
      </c>
      <c r="F52" s="302">
        <v>61</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186" t="s">
        <v>16</v>
      </c>
      <c r="H55" s="55" t="s">
        <v>17</v>
      </c>
    </row>
    <row r="56" spans="1:9" ht="15" customHeight="1" x14ac:dyDescent="0.25">
      <c r="A56" s="167">
        <v>8.1</v>
      </c>
      <c r="B56" s="39" t="s">
        <v>43</v>
      </c>
      <c r="C56" s="330" t="s">
        <v>819</v>
      </c>
      <c r="D56" s="330"/>
      <c r="E56" s="330"/>
      <c r="F56" s="345">
        <v>65</v>
      </c>
      <c r="G56" s="601" t="s">
        <v>1184</v>
      </c>
      <c r="H56" s="650" t="s">
        <v>1207</v>
      </c>
    </row>
    <row r="57" spans="1:9" x14ac:dyDescent="0.25">
      <c r="A57" s="167">
        <v>8.1999999999999993</v>
      </c>
      <c r="B57" s="39" t="s">
        <v>44</v>
      </c>
      <c r="C57" s="330" t="s">
        <v>256</v>
      </c>
      <c r="D57" s="330"/>
      <c r="E57" s="330"/>
      <c r="F57" s="529"/>
      <c r="G57" s="601"/>
      <c r="H57" s="636"/>
    </row>
    <row r="58" spans="1:9" x14ac:dyDescent="0.25">
      <c r="A58" s="167">
        <v>8.3000000000000007</v>
      </c>
      <c r="B58" s="8" t="s">
        <v>45</v>
      </c>
      <c r="C58" s="413" t="s">
        <v>705</v>
      </c>
      <c r="D58" s="414"/>
      <c r="E58" s="415"/>
      <c r="F58" s="529"/>
      <c r="G58" s="601"/>
      <c r="H58" s="636"/>
    </row>
    <row r="59" spans="1:9" ht="30" x14ac:dyDescent="0.25">
      <c r="A59" s="167">
        <v>8.4</v>
      </c>
      <c r="B59" s="8" t="s">
        <v>46</v>
      </c>
      <c r="C59" s="416"/>
      <c r="D59" s="417"/>
      <c r="E59" s="418"/>
      <c r="F59" s="529"/>
      <c r="G59" s="601"/>
      <c r="H59" s="636"/>
    </row>
    <row r="60" spans="1:9" ht="30" customHeight="1" x14ac:dyDescent="0.25">
      <c r="A60" s="167">
        <v>8.5</v>
      </c>
      <c r="B60" s="8" t="s">
        <v>73</v>
      </c>
      <c r="C60" s="416"/>
      <c r="D60" s="417"/>
      <c r="E60" s="418"/>
      <c r="F60" s="529"/>
      <c r="G60" s="601"/>
      <c r="H60" s="636"/>
    </row>
    <row r="61" spans="1:9" ht="19.5" customHeight="1" x14ac:dyDescent="0.25">
      <c r="A61" s="167">
        <v>8.6</v>
      </c>
      <c r="B61" s="8" t="s">
        <v>74</v>
      </c>
      <c r="C61" s="416"/>
      <c r="D61" s="417"/>
      <c r="E61" s="418"/>
      <c r="F61" s="529"/>
      <c r="G61" s="601"/>
      <c r="H61" s="636"/>
    </row>
    <row r="62" spans="1:9" x14ac:dyDescent="0.25">
      <c r="A62" s="167">
        <v>8.6999999999999993</v>
      </c>
      <c r="B62" s="8" t="s">
        <v>47</v>
      </c>
      <c r="C62" s="416"/>
      <c r="D62" s="417"/>
      <c r="E62" s="418"/>
      <c r="F62" s="529"/>
      <c r="G62" s="601"/>
      <c r="H62" s="636"/>
      <c r="I62" s="1"/>
    </row>
    <row r="63" spans="1:9" ht="31.5" customHeight="1" x14ac:dyDescent="0.3">
      <c r="A63" s="167">
        <v>8.8000000000000007</v>
      </c>
      <c r="B63" s="8" t="s">
        <v>75</v>
      </c>
      <c r="C63" s="416"/>
      <c r="D63" s="417"/>
      <c r="E63" s="418"/>
      <c r="F63" s="529"/>
      <c r="G63" s="601"/>
      <c r="H63" s="636"/>
      <c r="I63" s="2"/>
    </row>
    <row r="64" spans="1:9" ht="16.5" x14ac:dyDescent="0.3">
      <c r="A64" s="167">
        <v>8.9</v>
      </c>
      <c r="B64" s="11" t="s">
        <v>76</v>
      </c>
      <c r="C64" s="416"/>
      <c r="D64" s="417"/>
      <c r="E64" s="418"/>
      <c r="F64" s="529"/>
      <c r="G64" s="601"/>
      <c r="H64" s="636"/>
      <c r="I64" s="2"/>
    </row>
    <row r="65" spans="1:9" ht="16.5" x14ac:dyDescent="0.3">
      <c r="A65" s="167" t="s">
        <v>48</v>
      </c>
      <c r="B65" s="39" t="s">
        <v>49</v>
      </c>
      <c r="C65" s="779"/>
      <c r="D65" s="780"/>
      <c r="E65" s="781"/>
      <c r="F65" s="329"/>
      <c r="G65" s="601"/>
      <c r="H65" s="636"/>
      <c r="I65" s="2"/>
    </row>
    <row r="66" spans="1:9" ht="30.75" thickBot="1" x14ac:dyDescent="0.3">
      <c r="A66" s="5" t="s">
        <v>50</v>
      </c>
      <c r="B66" s="40" t="s">
        <v>77</v>
      </c>
      <c r="C66" s="348" t="s">
        <v>133</v>
      </c>
      <c r="D66" s="348"/>
      <c r="E66" s="348"/>
      <c r="F66" s="287" t="s">
        <v>843</v>
      </c>
      <c r="G66" s="602"/>
      <c r="H66" s="637"/>
      <c r="I66" s="44"/>
    </row>
    <row r="67" spans="1:9" ht="30" customHeight="1" thickBot="1" x14ac:dyDescent="0.3">
      <c r="A67" s="307">
        <v>9</v>
      </c>
      <c r="B67" s="324" t="s">
        <v>51</v>
      </c>
      <c r="C67" s="309" t="s">
        <v>839</v>
      </c>
      <c r="D67" s="309"/>
      <c r="E67" s="309" t="s">
        <v>840</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c r="B69" s="37" t="s">
        <v>78</v>
      </c>
      <c r="C69" s="326" t="s">
        <v>133</v>
      </c>
      <c r="D69" s="326">
        <v>103</v>
      </c>
      <c r="E69" s="326" t="s">
        <v>61</v>
      </c>
      <c r="F69" s="328" t="s">
        <v>61</v>
      </c>
      <c r="G69" s="320"/>
      <c r="H69" s="782"/>
    </row>
    <row r="70" spans="1:9" x14ac:dyDescent="0.25">
      <c r="A70" s="167">
        <v>9.1999999999999993</v>
      </c>
      <c r="B70" s="38" t="s">
        <v>52</v>
      </c>
      <c r="C70" s="327"/>
      <c r="D70" s="327"/>
      <c r="E70" s="327"/>
      <c r="F70" s="329"/>
      <c r="G70" s="320"/>
      <c r="H70" s="783"/>
    </row>
    <row r="71" spans="1:9" ht="30.75" thickBot="1" x14ac:dyDescent="0.3">
      <c r="A71" s="169">
        <v>9.3000000000000007</v>
      </c>
      <c r="B71" s="45" t="s">
        <v>53</v>
      </c>
      <c r="C71" s="155" t="s">
        <v>133</v>
      </c>
      <c r="D71" s="155">
        <v>104</v>
      </c>
      <c r="E71" s="155" t="s">
        <v>61</v>
      </c>
      <c r="F71" s="157" t="s">
        <v>61</v>
      </c>
      <c r="G71" s="321"/>
      <c r="H71" s="784"/>
    </row>
    <row r="72" spans="1:9" ht="30" customHeight="1" thickBot="1" x14ac:dyDescent="0.3">
      <c r="A72" s="307">
        <v>10</v>
      </c>
      <c r="B72" s="324" t="s">
        <v>54</v>
      </c>
      <c r="C72" s="309" t="s">
        <v>839</v>
      </c>
      <c r="D72" s="309"/>
      <c r="E72" s="309" t="s">
        <v>840</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55" t="s">
        <v>61</v>
      </c>
      <c r="D74" s="97"/>
      <c r="E74" s="98" t="s">
        <v>61</v>
      </c>
      <c r="F74" s="99"/>
      <c r="G74" s="127"/>
      <c r="H74" s="101"/>
    </row>
    <row r="75" spans="1:9" ht="30" customHeight="1" thickBot="1" x14ac:dyDescent="0.3">
      <c r="A75" s="307">
        <v>12</v>
      </c>
      <c r="B75" s="314" t="s">
        <v>56</v>
      </c>
      <c r="C75" s="309" t="s">
        <v>839</v>
      </c>
      <c r="D75" s="309"/>
      <c r="E75" s="309" t="s">
        <v>840</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119" t="s">
        <v>382</v>
      </c>
      <c r="H77" s="53"/>
    </row>
    <row r="78" spans="1:9" x14ac:dyDescent="0.25">
      <c r="A78" s="167">
        <v>12.2</v>
      </c>
      <c r="B78" s="66" t="s">
        <v>58</v>
      </c>
      <c r="C78" s="626" t="s">
        <v>133</v>
      </c>
      <c r="D78" s="627"/>
      <c r="E78" s="626" t="s">
        <v>133</v>
      </c>
      <c r="F78" s="627"/>
      <c r="G78" s="119" t="s">
        <v>382</v>
      </c>
      <c r="H78" s="53"/>
    </row>
    <row r="79" spans="1:9" ht="15.75" thickBot="1" x14ac:dyDescent="0.3">
      <c r="A79" s="46">
        <v>12.3</v>
      </c>
      <c r="B79" s="205" t="s">
        <v>59</v>
      </c>
      <c r="C79" s="628" t="s">
        <v>133</v>
      </c>
      <c r="D79" s="374"/>
      <c r="E79" s="628" t="s">
        <v>133</v>
      </c>
      <c r="F79" s="374"/>
      <c r="G79" s="119" t="s">
        <v>382</v>
      </c>
      <c r="H79" s="60"/>
    </row>
    <row r="80" spans="1:9" ht="15.75" thickBot="1" x14ac:dyDescent="0.3">
      <c r="A80" s="175"/>
      <c r="B80" s="108" t="s">
        <v>117</v>
      </c>
      <c r="C80" s="402" t="s">
        <v>286</v>
      </c>
      <c r="D80" s="403"/>
      <c r="E80" s="403"/>
      <c r="F80" s="403"/>
      <c r="G80" s="403"/>
      <c r="H80" s="404"/>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66" zoomScale="80" zoomScaleNormal="80" workbookViewId="0">
      <selection activeCell="C80" sqref="C80:H8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23.71093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52</v>
      </c>
      <c r="D8" s="400"/>
      <c r="E8" s="400"/>
      <c r="F8" s="400"/>
      <c r="G8" s="71"/>
      <c r="H8" s="71"/>
    </row>
    <row r="9" spans="1:8" ht="31.5" customHeight="1" x14ac:dyDescent="0.25">
      <c r="A9" s="68" t="s">
        <v>3</v>
      </c>
      <c r="B9" s="69" t="s">
        <v>4</v>
      </c>
      <c r="C9" s="400" t="s">
        <v>687</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844</v>
      </c>
      <c r="D11" s="400"/>
      <c r="E11" s="400" t="s">
        <v>845</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186" t="s">
        <v>16</v>
      </c>
      <c r="H15" s="55" t="s">
        <v>17</v>
      </c>
    </row>
    <row r="16" spans="1:8" x14ac:dyDescent="0.25">
      <c r="A16" s="167">
        <v>1.1000000000000001</v>
      </c>
      <c r="B16" s="37" t="s">
        <v>18</v>
      </c>
      <c r="C16" s="455" t="s">
        <v>133</v>
      </c>
      <c r="D16" s="456"/>
      <c r="E16" s="756"/>
      <c r="F16" s="768" t="s">
        <v>846</v>
      </c>
      <c r="G16" s="429" t="s">
        <v>154</v>
      </c>
      <c r="H16" s="433"/>
    </row>
    <row r="17" spans="1:8" x14ac:dyDescent="0.25">
      <c r="A17" s="167">
        <v>1.2</v>
      </c>
      <c r="B17" s="6" t="s">
        <v>52</v>
      </c>
      <c r="C17" s="458"/>
      <c r="D17" s="459"/>
      <c r="E17" s="757"/>
      <c r="F17" s="458"/>
      <c r="G17" s="430"/>
      <c r="H17" s="636"/>
    </row>
    <row r="18" spans="1:8" x14ac:dyDescent="0.25">
      <c r="A18" s="167">
        <v>1.3</v>
      </c>
      <c r="B18" s="37" t="s">
        <v>19</v>
      </c>
      <c r="C18" s="458"/>
      <c r="D18" s="459"/>
      <c r="E18" s="757"/>
      <c r="F18" s="458"/>
      <c r="G18" s="430"/>
      <c r="H18" s="636"/>
    </row>
    <row r="19" spans="1:8" ht="30" x14ac:dyDescent="0.25">
      <c r="A19" s="167">
        <v>1.4</v>
      </c>
      <c r="B19" s="37" t="s">
        <v>20</v>
      </c>
      <c r="C19" s="458"/>
      <c r="D19" s="459"/>
      <c r="E19" s="757"/>
      <c r="F19" s="458"/>
      <c r="G19" s="430"/>
      <c r="H19" s="636"/>
    </row>
    <row r="20" spans="1:8" ht="60" x14ac:dyDescent="0.25">
      <c r="A20" s="167">
        <v>1.5</v>
      </c>
      <c r="B20" s="37" t="s">
        <v>275</v>
      </c>
      <c r="C20" s="458"/>
      <c r="D20" s="459"/>
      <c r="E20" s="757"/>
      <c r="F20" s="458"/>
      <c r="G20" s="430"/>
      <c r="H20" s="636"/>
    </row>
    <row r="21" spans="1:8" x14ac:dyDescent="0.25">
      <c r="A21" s="167">
        <v>1.6</v>
      </c>
      <c r="B21" s="39" t="s">
        <v>21</v>
      </c>
      <c r="C21" s="458"/>
      <c r="D21" s="459"/>
      <c r="E21" s="757"/>
      <c r="F21" s="458"/>
      <c r="G21" s="430"/>
      <c r="H21" s="636"/>
    </row>
    <row r="22" spans="1:8" ht="30.75" thickBot="1" x14ac:dyDescent="0.3">
      <c r="A22" s="169">
        <v>1.7</v>
      </c>
      <c r="B22" s="40" t="s">
        <v>22</v>
      </c>
      <c r="C22" s="461"/>
      <c r="D22" s="462"/>
      <c r="E22" s="758"/>
      <c r="F22" s="461"/>
      <c r="G22" s="431"/>
      <c r="H22" s="637"/>
    </row>
    <row r="23" spans="1:8" ht="39" customHeight="1" x14ac:dyDescent="0.25">
      <c r="A23" s="47">
        <v>2</v>
      </c>
      <c r="B23" s="48" t="s">
        <v>23</v>
      </c>
      <c r="C23" s="355" t="s">
        <v>14</v>
      </c>
      <c r="D23" s="356"/>
      <c r="E23" s="357"/>
      <c r="F23" s="135" t="s">
        <v>15</v>
      </c>
      <c r="G23" s="186" t="s">
        <v>16</v>
      </c>
      <c r="H23" s="56" t="s">
        <v>17</v>
      </c>
    </row>
    <row r="24" spans="1:8" ht="45.75" customHeight="1" x14ac:dyDescent="0.25">
      <c r="A24" s="167">
        <v>2.1</v>
      </c>
      <c r="B24" s="39" t="s">
        <v>24</v>
      </c>
      <c r="C24" s="383" t="s">
        <v>133</v>
      </c>
      <c r="D24" s="384"/>
      <c r="E24" s="385"/>
      <c r="F24" s="383" t="s">
        <v>847</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309" t="s">
        <v>848</v>
      </c>
      <c r="D28" s="309"/>
      <c r="E28" s="309" t="s">
        <v>849</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309" t="s">
        <v>848</v>
      </c>
      <c r="D32" s="309"/>
      <c r="E32" s="309" t="s">
        <v>849</v>
      </c>
      <c r="F32" s="309"/>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850</v>
      </c>
      <c r="E34" s="154" t="s">
        <v>815</v>
      </c>
      <c r="F34" s="408" t="s">
        <v>851</v>
      </c>
      <c r="G34" s="354" t="s">
        <v>154</v>
      </c>
      <c r="H34" s="322"/>
    </row>
    <row r="35" spans="1:8" x14ac:dyDescent="0.25">
      <c r="A35" s="167">
        <v>4.2</v>
      </c>
      <c r="B35" s="8" t="s">
        <v>33</v>
      </c>
      <c r="C35" s="154" t="s">
        <v>133</v>
      </c>
      <c r="D35" s="349"/>
      <c r="E35" s="3" t="s">
        <v>133</v>
      </c>
      <c r="F35" s="529"/>
      <c r="G35" s="320"/>
      <c r="H35" s="322"/>
    </row>
    <row r="36" spans="1:8" ht="15.75" thickBot="1" x14ac:dyDescent="0.3">
      <c r="A36" s="169">
        <v>4.3</v>
      </c>
      <c r="B36" s="9" t="s">
        <v>62</v>
      </c>
      <c r="C36" s="155" t="s">
        <v>319</v>
      </c>
      <c r="D36" s="350"/>
      <c r="E36" s="155" t="s">
        <v>280</v>
      </c>
      <c r="F36" s="530"/>
      <c r="G36" s="321"/>
      <c r="H36" s="323"/>
    </row>
    <row r="37" spans="1:8" ht="30" customHeight="1" thickBot="1" x14ac:dyDescent="0.3">
      <c r="A37" s="307">
        <v>5</v>
      </c>
      <c r="B37" s="314" t="s">
        <v>34</v>
      </c>
      <c r="C37" s="309" t="s">
        <v>848</v>
      </c>
      <c r="D37" s="309"/>
      <c r="E37" s="309" t="s">
        <v>849</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326" t="s">
        <v>466</v>
      </c>
      <c r="E39" s="358" t="s">
        <v>133</v>
      </c>
      <c r="F39" s="361" t="s">
        <v>852</v>
      </c>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309" t="s">
        <v>848</v>
      </c>
      <c r="D44" s="309"/>
      <c r="E44" s="309" t="s">
        <v>849</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853</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309" t="s">
        <v>848</v>
      </c>
      <c r="D50" s="309"/>
      <c r="E50" s="309" t="s">
        <v>849</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144</v>
      </c>
      <c r="E52" s="326" t="s">
        <v>133</v>
      </c>
      <c r="F52" s="302">
        <v>139</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186" t="s">
        <v>16</v>
      </c>
      <c r="H55" s="55" t="s">
        <v>17</v>
      </c>
    </row>
    <row r="56" spans="1:9" ht="15" customHeight="1" x14ac:dyDescent="0.25">
      <c r="A56" s="167">
        <v>8.1</v>
      </c>
      <c r="B56" s="39" t="s">
        <v>43</v>
      </c>
      <c r="C56" s="330" t="s">
        <v>819</v>
      </c>
      <c r="D56" s="330"/>
      <c r="E56" s="330"/>
      <c r="F56" s="345" t="s">
        <v>854</v>
      </c>
      <c r="G56" s="601" t="s">
        <v>207</v>
      </c>
      <c r="H56" s="650" t="s">
        <v>1208</v>
      </c>
    </row>
    <row r="57" spans="1:9" x14ac:dyDescent="0.25">
      <c r="A57" s="167">
        <v>8.1999999999999993</v>
      </c>
      <c r="B57" s="39" t="s">
        <v>44</v>
      </c>
      <c r="C57" s="330" t="s">
        <v>256</v>
      </c>
      <c r="D57" s="330"/>
      <c r="E57" s="330"/>
      <c r="F57" s="529"/>
      <c r="G57" s="601"/>
      <c r="H57" s="636"/>
    </row>
    <row r="58" spans="1:9" x14ac:dyDescent="0.25">
      <c r="A58" s="167">
        <v>8.3000000000000007</v>
      </c>
      <c r="B58" s="8" t="s">
        <v>45</v>
      </c>
      <c r="C58" s="413" t="s">
        <v>133</v>
      </c>
      <c r="D58" s="414"/>
      <c r="E58" s="415"/>
      <c r="F58" s="529"/>
      <c r="G58" s="601"/>
      <c r="H58" s="636"/>
    </row>
    <row r="59" spans="1:9" ht="30" x14ac:dyDescent="0.25">
      <c r="A59" s="167">
        <v>8.4</v>
      </c>
      <c r="B59" s="8" t="s">
        <v>46</v>
      </c>
      <c r="C59" s="416"/>
      <c r="D59" s="417"/>
      <c r="E59" s="418"/>
      <c r="F59" s="529"/>
      <c r="G59" s="601"/>
      <c r="H59" s="636"/>
    </row>
    <row r="60" spans="1:9" ht="30" customHeight="1" x14ac:dyDescent="0.25">
      <c r="A60" s="167">
        <v>8.5</v>
      </c>
      <c r="B60" s="8" t="s">
        <v>73</v>
      </c>
      <c r="C60" s="416"/>
      <c r="D60" s="417"/>
      <c r="E60" s="418"/>
      <c r="F60" s="529"/>
      <c r="G60" s="601"/>
      <c r="H60" s="636"/>
    </row>
    <row r="61" spans="1:9" ht="19.5" customHeight="1" x14ac:dyDescent="0.25">
      <c r="A61" s="167">
        <v>8.6</v>
      </c>
      <c r="B61" s="8" t="s">
        <v>74</v>
      </c>
      <c r="C61" s="416"/>
      <c r="D61" s="417"/>
      <c r="E61" s="418"/>
      <c r="F61" s="529"/>
      <c r="G61" s="601"/>
      <c r="H61" s="636"/>
    </row>
    <row r="62" spans="1:9" x14ac:dyDescent="0.25">
      <c r="A62" s="167">
        <v>8.6999999999999993</v>
      </c>
      <c r="B62" s="8" t="s">
        <v>47</v>
      </c>
      <c r="C62" s="416"/>
      <c r="D62" s="417"/>
      <c r="E62" s="418"/>
      <c r="F62" s="529"/>
      <c r="G62" s="601"/>
      <c r="H62" s="636"/>
      <c r="I62" s="1"/>
    </row>
    <row r="63" spans="1:9" ht="31.5" customHeight="1" x14ac:dyDescent="0.3">
      <c r="A63" s="167">
        <v>8.8000000000000007</v>
      </c>
      <c r="B63" s="8" t="s">
        <v>75</v>
      </c>
      <c r="C63" s="416"/>
      <c r="D63" s="417"/>
      <c r="E63" s="418"/>
      <c r="F63" s="529"/>
      <c r="G63" s="601"/>
      <c r="H63" s="636"/>
      <c r="I63" s="2"/>
    </row>
    <row r="64" spans="1:9" ht="16.5" x14ac:dyDescent="0.3">
      <c r="A64" s="167">
        <v>8.9</v>
      </c>
      <c r="B64" s="11" t="s">
        <v>76</v>
      </c>
      <c r="C64" s="416"/>
      <c r="D64" s="417"/>
      <c r="E64" s="418"/>
      <c r="F64" s="529"/>
      <c r="G64" s="601"/>
      <c r="H64" s="636"/>
      <c r="I64" s="2"/>
    </row>
    <row r="65" spans="1:9" ht="16.5" x14ac:dyDescent="0.3">
      <c r="A65" s="167" t="s">
        <v>48</v>
      </c>
      <c r="B65" s="39" t="s">
        <v>49</v>
      </c>
      <c r="C65" s="779"/>
      <c r="D65" s="780"/>
      <c r="E65" s="781"/>
      <c r="F65" s="329"/>
      <c r="G65" s="601"/>
      <c r="H65" s="636"/>
      <c r="I65" s="2"/>
    </row>
    <row r="66" spans="1:9" ht="30.75" thickBot="1" x14ac:dyDescent="0.3">
      <c r="A66" s="5" t="s">
        <v>50</v>
      </c>
      <c r="B66" s="40" t="s">
        <v>77</v>
      </c>
      <c r="C66" s="488" t="s">
        <v>705</v>
      </c>
      <c r="D66" s="488"/>
      <c r="E66" s="488"/>
      <c r="F66" s="293"/>
      <c r="G66" s="602"/>
      <c r="H66" s="637"/>
      <c r="I66" s="44"/>
    </row>
    <row r="67" spans="1:9" ht="30" customHeight="1" thickBot="1" x14ac:dyDescent="0.3">
      <c r="A67" s="307">
        <v>9</v>
      </c>
      <c r="B67" s="324" t="s">
        <v>51</v>
      </c>
      <c r="C67" s="309" t="s">
        <v>848</v>
      </c>
      <c r="D67" s="309"/>
      <c r="E67" s="309" t="s">
        <v>849</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167"/>
      <c r="B69" s="37" t="s">
        <v>78</v>
      </c>
      <c r="C69" s="326" t="s">
        <v>133</v>
      </c>
      <c r="D69" s="326">
        <v>317</v>
      </c>
      <c r="E69" s="326" t="s">
        <v>133</v>
      </c>
      <c r="F69" s="328">
        <v>314</v>
      </c>
      <c r="G69" s="320"/>
      <c r="H69" s="782"/>
    </row>
    <row r="70" spans="1:9" x14ac:dyDescent="0.25">
      <c r="A70" s="167">
        <v>9.1999999999999993</v>
      </c>
      <c r="B70" s="38" t="s">
        <v>52</v>
      </c>
      <c r="C70" s="327"/>
      <c r="D70" s="327"/>
      <c r="E70" s="327"/>
      <c r="F70" s="329"/>
      <c r="G70" s="320"/>
      <c r="H70" s="783"/>
    </row>
    <row r="71" spans="1:9" ht="30.75" thickBot="1" x14ac:dyDescent="0.3">
      <c r="A71" s="169">
        <v>9.3000000000000007</v>
      </c>
      <c r="B71" s="45" t="s">
        <v>53</v>
      </c>
      <c r="C71" s="155" t="s">
        <v>133</v>
      </c>
      <c r="D71" s="155">
        <v>318</v>
      </c>
      <c r="E71" s="155" t="s">
        <v>133</v>
      </c>
      <c r="F71" s="157">
        <v>315</v>
      </c>
      <c r="G71" s="321"/>
      <c r="H71" s="784"/>
    </row>
    <row r="72" spans="1:9" ht="30" customHeight="1" thickBot="1" x14ac:dyDescent="0.3">
      <c r="A72" s="307">
        <v>10</v>
      </c>
      <c r="B72" s="324" t="s">
        <v>54</v>
      </c>
      <c r="C72" s="309" t="s">
        <v>848</v>
      </c>
      <c r="D72" s="309"/>
      <c r="E72" s="309" t="s">
        <v>849</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55" t="s">
        <v>61</v>
      </c>
      <c r="D74" s="97"/>
      <c r="E74" s="98" t="s">
        <v>61</v>
      </c>
      <c r="F74" s="99"/>
      <c r="G74" s="127"/>
      <c r="H74" s="101"/>
    </row>
    <row r="75" spans="1:9" ht="30" customHeight="1" thickBot="1" x14ac:dyDescent="0.3">
      <c r="A75" s="307">
        <v>12</v>
      </c>
      <c r="B75" s="314" t="s">
        <v>56</v>
      </c>
      <c r="C75" s="309" t="s">
        <v>848</v>
      </c>
      <c r="D75" s="309"/>
      <c r="E75" s="309" t="s">
        <v>849</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119" t="s">
        <v>382</v>
      </c>
      <c r="H77" s="53"/>
    </row>
    <row r="78" spans="1:9" x14ac:dyDescent="0.25">
      <c r="A78" s="167">
        <v>12.2</v>
      </c>
      <c r="B78" s="66" t="s">
        <v>58</v>
      </c>
      <c r="C78" s="626" t="s">
        <v>133</v>
      </c>
      <c r="D78" s="627"/>
      <c r="E78" s="626" t="s">
        <v>133</v>
      </c>
      <c r="F78" s="627"/>
      <c r="G78" s="119" t="s">
        <v>382</v>
      </c>
      <c r="H78" s="53"/>
    </row>
    <row r="79" spans="1:9" ht="15.75" thickBot="1" x14ac:dyDescent="0.3">
      <c r="A79" s="46">
        <v>12.3</v>
      </c>
      <c r="B79" s="205" t="s">
        <v>59</v>
      </c>
      <c r="C79" s="628" t="s">
        <v>133</v>
      </c>
      <c r="D79" s="374"/>
      <c r="E79" s="628" t="s">
        <v>133</v>
      </c>
      <c r="F79" s="374"/>
      <c r="G79" s="119" t="s">
        <v>382</v>
      </c>
      <c r="H79" s="60"/>
    </row>
    <row r="80" spans="1:9" ht="15.75" thickBot="1" x14ac:dyDescent="0.3">
      <c r="A80" s="175"/>
      <c r="B80" s="108" t="s">
        <v>117</v>
      </c>
      <c r="C80" s="402" t="s">
        <v>286</v>
      </c>
      <c r="D80" s="403"/>
      <c r="E80" s="403"/>
      <c r="F80" s="403"/>
      <c r="G80" s="403"/>
      <c r="H80" s="404"/>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B40" zoomScale="90" zoomScaleNormal="9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400">
        <v>53</v>
      </c>
      <c r="D8" s="400"/>
      <c r="E8" s="71"/>
      <c r="F8" s="71"/>
    </row>
    <row r="9" spans="1:6" ht="31.5" customHeight="1" x14ac:dyDescent="0.25">
      <c r="A9" s="68" t="s">
        <v>3</v>
      </c>
      <c r="B9" s="69" t="s">
        <v>4</v>
      </c>
      <c r="C9" s="400" t="s">
        <v>855</v>
      </c>
      <c r="D9" s="400"/>
      <c r="E9" s="71"/>
    </row>
    <row r="10" spans="1:6" ht="39.75" customHeight="1" x14ac:dyDescent="0.25">
      <c r="A10" s="68" t="s">
        <v>5</v>
      </c>
      <c r="B10" s="70" t="s">
        <v>6</v>
      </c>
      <c r="C10" s="400" t="s">
        <v>113</v>
      </c>
      <c r="D10" s="400"/>
      <c r="E10" s="71"/>
      <c r="F10" s="71"/>
    </row>
    <row r="11" spans="1:6" ht="39.75" customHeight="1" x14ac:dyDescent="0.25">
      <c r="A11" s="68" t="s">
        <v>7</v>
      </c>
      <c r="B11" s="69" t="s">
        <v>8</v>
      </c>
      <c r="C11" s="400" t="s">
        <v>61</v>
      </c>
      <c r="D11" s="400"/>
      <c r="E11" s="34"/>
      <c r="F11" s="35"/>
    </row>
    <row r="12" spans="1:6" x14ac:dyDescent="0.25">
      <c r="A12" s="68" t="s">
        <v>9</v>
      </c>
      <c r="B12" s="69" t="s">
        <v>10</v>
      </c>
      <c r="C12" s="393" t="s">
        <v>85</v>
      </c>
      <c r="D12" s="393"/>
      <c r="E12" s="30"/>
    </row>
    <row r="13" spans="1:6" x14ac:dyDescent="0.25">
      <c r="A13" s="68" t="s">
        <v>11</v>
      </c>
      <c r="B13" s="69" t="s">
        <v>12</v>
      </c>
      <c r="C13" s="393" t="s">
        <v>87</v>
      </c>
      <c r="D13" s="393"/>
      <c r="E13" s="30"/>
    </row>
    <row r="14" spans="1:6" ht="15.75" thickBot="1" x14ac:dyDescent="0.3">
      <c r="A14" s="32"/>
      <c r="B14" s="33"/>
      <c r="C14" s="36"/>
      <c r="D14" s="30"/>
      <c r="E14" s="30"/>
    </row>
    <row r="15" spans="1:6" x14ac:dyDescent="0.25">
      <c r="A15" s="47">
        <v>1</v>
      </c>
      <c r="B15" s="49" t="s">
        <v>13</v>
      </c>
      <c r="C15" s="355" t="s">
        <v>14</v>
      </c>
      <c r="D15" s="356"/>
      <c r="E15" s="186" t="s">
        <v>16</v>
      </c>
      <c r="F15" s="55" t="s">
        <v>17</v>
      </c>
    </row>
    <row r="16" spans="1:6" ht="15" customHeight="1" x14ac:dyDescent="0.25">
      <c r="A16" s="167">
        <v>1.1000000000000001</v>
      </c>
      <c r="B16" s="37" t="s">
        <v>18</v>
      </c>
      <c r="C16" s="539" t="s">
        <v>856</v>
      </c>
      <c r="D16" s="540"/>
      <c r="E16" s="545" t="s">
        <v>207</v>
      </c>
      <c r="F16" s="548"/>
    </row>
    <row r="17" spans="1:6" x14ac:dyDescent="0.25">
      <c r="A17" s="167">
        <v>1.2</v>
      </c>
      <c r="B17" s="6" t="s">
        <v>292</v>
      </c>
      <c r="C17" s="541"/>
      <c r="D17" s="542"/>
      <c r="E17" s="546"/>
      <c r="F17" s="548"/>
    </row>
    <row r="18" spans="1:6" x14ac:dyDescent="0.25">
      <c r="A18" s="167">
        <v>1.3</v>
      </c>
      <c r="B18" s="37" t="s">
        <v>19</v>
      </c>
      <c r="C18" s="541"/>
      <c r="D18" s="542"/>
      <c r="E18" s="546"/>
      <c r="F18" s="548"/>
    </row>
    <row r="19" spans="1:6" ht="30" x14ac:dyDescent="0.25">
      <c r="A19" s="167">
        <v>1.4</v>
      </c>
      <c r="B19" s="37" t="s">
        <v>20</v>
      </c>
      <c r="C19" s="541"/>
      <c r="D19" s="542"/>
      <c r="E19" s="546"/>
      <c r="F19" s="548"/>
    </row>
    <row r="20" spans="1:6" ht="60" x14ac:dyDescent="0.25">
      <c r="A20" s="167">
        <v>1.5</v>
      </c>
      <c r="B20" s="37" t="s">
        <v>275</v>
      </c>
      <c r="C20" s="541"/>
      <c r="D20" s="542"/>
      <c r="E20" s="546"/>
      <c r="F20" s="548"/>
    </row>
    <row r="21" spans="1:6" x14ac:dyDescent="0.25">
      <c r="A21" s="167">
        <v>1.6</v>
      </c>
      <c r="B21" s="39" t="s">
        <v>21</v>
      </c>
      <c r="C21" s="541"/>
      <c r="D21" s="542"/>
      <c r="E21" s="546"/>
      <c r="F21" s="548"/>
    </row>
    <row r="22" spans="1:6" ht="30.75" thickBot="1" x14ac:dyDescent="0.3">
      <c r="A22" s="169">
        <v>1.7</v>
      </c>
      <c r="B22" s="40" t="s">
        <v>22</v>
      </c>
      <c r="C22" s="543"/>
      <c r="D22" s="544"/>
      <c r="E22" s="547"/>
      <c r="F22" s="549"/>
    </row>
    <row r="23" spans="1:6" ht="39" customHeight="1" x14ac:dyDescent="0.25">
      <c r="A23" s="47">
        <v>2</v>
      </c>
      <c r="B23" s="48" t="s">
        <v>23</v>
      </c>
      <c r="C23" s="355" t="s">
        <v>14</v>
      </c>
      <c r="D23" s="356"/>
      <c r="E23" s="186" t="s">
        <v>16</v>
      </c>
      <c r="F23" s="56" t="s">
        <v>17</v>
      </c>
    </row>
    <row r="24" spans="1:6" ht="45.75" customHeight="1" x14ac:dyDescent="0.25">
      <c r="A24" s="167">
        <v>2.1</v>
      </c>
      <c r="B24" s="39" t="s">
        <v>24</v>
      </c>
      <c r="C24" s="531" t="s">
        <v>61</v>
      </c>
      <c r="D24" s="532"/>
      <c r="E24" s="364" t="s">
        <v>61</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35.25" customHeight="1" thickBot="1" x14ac:dyDescent="0.3">
      <c r="A28" s="307">
        <v>3</v>
      </c>
      <c r="B28" s="324" t="s">
        <v>267</v>
      </c>
      <c r="C28" s="309" t="s">
        <v>855</v>
      </c>
      <c r="D28" s="309"/>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61</v>
      </c>
      <c r="D30" s="154"/>
      <c r="E30" s="354" t="s">
        <v>154</v>
      </c>
      <c r="F30" s="376"/>
    </row>
    <row r="31" spans="1:6" ht="15.75" thickBot="1" x14ac:dyDescent="0.3">
      <c r="A31" s="169" t="s">
        <v>30</v>
      </c>
      <c r="B31" s="40" t="s">
        <v>31</v>
      </c>
      <c r="C31" s="155" t="s">
        <v>61</v>
      </c>
      <c r="D31" s="155"/>
      <c r="E31" s="321"/>
      <c r="F31" s="323"/>
    </row>
    <row r="32" spans="1:6" ht="33" customHeight="1" thickBot="1" x14ac:dyDescent="0.3">
      <c r="A32" s="307">
        <v>4</v>
      </c>
      <c r="B32" s="377" t="s">
        <v>32</v>
      </c>
      <c r="C32" s="309" t="s">
        <v>855</v>
      </c>
      <c r="D32" s="309"/>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857</v>
      </c>
      <c r="E34" s="354" t="s">
        <v>154</v>
      </c>
      <c r="F34" s="322"/>
    </row>
    <row r="35" spans="1:6" x14ac:dyDescent="0.25">
      <c r="A35" s="167">
        <v>4.2</v>
      </c>
      <c r="B35" s="8" t="s">
        <v>33</v>
      </c>
      <c r="C35" s="154" t="s">
        <v>133</v>
      </c>
      <c r="D35" s="349"/>
      <c r="E35" s="320"/>
      <c r="F35" s="322"/>
    </row>
    <row r="36" spans="1:6" ht="15.75" thickBot="1" x14ac:dyDescent="0.3">
      <c r="A36" s="169">
        <v>4.3</v>
      </c>
      <c r="B36" s="9" t="s">
        <v>62</v>
      </c>
      <c r="C36" s="155" t="s">
        <v>136</v>
      </c>
      <c r="D36" s="350"/>
      <c r="E36" s="321"/>
      <c r="F36" s="323"/>
    </row>
    <row r="37" spans="1:6" ht="30" customHeight="1" thickBot="1" x14ac:dyDescent="0.3">
      <c r="A37" s="307">
        <v>5</v>
      </c>
      <c r="B37" s="314" t="s">
        <v>34</v>
      </c>
      <c r="C37" s="309" t="s">
        <v>855</v>
      </c>
      <c r="D37" s="309"/>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65</v>
      </c>
      <c r="C39" s="526" t="s">
        <v>133</v>
      </c>
      <c r="D39" s="326" t="s">
        <v>858</v>
      </c>
      <c r="E39" s="379" t="s">
        <v>154</v>
      </c>
      <c r="F39" s="367"/>
    </row>
    <row r="40" spans="1:6" ht="30" x14ac:dyDescent="0.25">
      <c r="A40" s="167">
        <v>5.2</v>
      </c>
      <c r="B40" s="8" t="s">
        <v>140</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x14ac:dyDescent="0.25">
      <c r="A44" s="307">
        <v>6</v>
      </c>
      <c r="B44" s="314" t="s">
        <v>37</v>
      </c>
      <c r="C44" s="309" t="s">
        <v>855</v>
      </c>
      <c r="D44" s="309"/>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t="s">
        <v>61</v>
      </c>
      <c r="D46" s="328" t="s">
        <v>61</v>
      </c>
      <c r="E46" s="50"/>
      <c r="F46" s="53"/>
    </row>
    <row r="47" spans="1:6" x14ac:dyDescent="0.25">
      <c r="A47" s="167">
        <v>6.2</v>
      </c>
      <c r="B47" s="39" t="s">
        <v>69</v>
      </c>
      <c r="C47" s="349"/>
      <c r="D47" s="529"/>
      <c r="E47" s="50"/>
      <c r="F47" s="53"/>
    </row>
    <row r="48" spans="1:6" ht="30" x14ac:dyDescent="0.25">
      <c r="A48" s="167">
        <v>6.3</v>
      </c>
      <c r="B48" s="39" t="s">
        <v>354</v>
      </c>
      <c r="C48" s="349"/>
      <c r="D48" s="529"/>
      <c r="E48" s="50"/>
      <c r="F48" s="53"/>
    </row>
    <row r="49" spans="1:7" ht="45.75" thickBot="1" x14ac:dyDescent="0.3">
      <c r="A49" s="167">
        <v>6.4</v>
      </c>
      <c r="B49" s="40" t="s">
        <v>71</v>
      </c>
      <c r="C49" s="350"/>
      <c r="D49" s="530"/>
      <c r="E49" s="51"/>
      <c r="F49" s="54"/>
    </row>
    <row r="50" spans="1:7" ht="30" customHeight="1" x14ac:dyDescent="0.25">
      <c r="A50" s="307">
        <v>7</v>
      </c>
      <c r="B50" s="324" t="s">
        <v>262</v>
      </c>
      <c r="C50" s="309" t="s">
        <v>855</v>
      </c>
      <c r="D50" s="309"/>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v>93</v>
      </c>
      <c r="E52" s="354" t="s">
        <v>154</v>
      </c>
      <c r="F52" s="50"/>
    </row>
    <row r="53" spans="1:7" ht="30" x14ac:dyDescent="0.25">
      <c r="A53" s="167">
        <v>7.2</v>
      </c>
      <c r="B53" s="39" t="s">
        <v>72</v>
      </c>
      <c r="C53" s="349"/>
      <c r="D53" s="351"/>
      <c r="E53" s="320"/>
      <c r="F53" s="50"/>
    </row>
    <row r="54" spans="1:7" ht="30.75" thickBot="1" x14ac:dyDescent="0.3">
      <c r="A54" s="169">
        <v>7.3</v>
      </c>
      <c r="B54" s="40" t="s">
        <v>41</v>
      </c>
      <c r="C54" s="350"/>
      <c r="D54" s="352"/>
      <c r="E54" s="321"/>
      <c r="F54" s="51"/>
    </row>
    <row r="55" spans="1:7" x14ac:dyDescent="0.25">
      <c r="A55" s="47">
        <v>8</v>
      </c>
      <c r="B55" s="61" t="s">
        <v>42</v>
      </c>
      <c r="C55" s="355" t="s">
        <v>14</v>
      </c>
      <c r="D55" s="356"/>
      <c r="E55" s="186" t="s">
        <v>16</v>
      </c>
      <c r="F55" s="55" t="s">
        <v>17</v>
      </c>
    </row>
    <row r="56" spans="1:7" x14ac:dyDescent="0.25">
      <c r="A56" s="167">
        <v>8.1</v>
      </c>
      <c r="B56" s="39" t="s">
        <v>43</v>
      </c>
      <c r="C56" s="518" t="s">
        <v>819</v>
      </c>
      <c r="D56" s="614"/>
      <c r="E56" s="785" t="s">
        <v>154</v>
      </c>
      <c r="F56" s="788"/>
    </row>
    <row r="57" spans="1:7" x14ac:dyDescent="0.25">
      <c r="A57" s="167">
        <v>8.1999999999999993</v>
      </c>
      <c r="B57" s="39" t="s">
        <v>44</v>
      </c>
      <c r="C57" s="518" t="s">
        <v>214</v>
      </c>
      <c r="D57" s="614"/>
      <c r="E57" s="786"/>
      <c r="F57" s="789"/>
    </row>
    <row r="58" spans="1:7" x14ac:dyDescent="0.25">
      <c r="A58" s="167">
        <v>8.3000000000000007</v>
      </c>
      <c r="B58" s="8" t="s">
        <v>45</v>
      </c>
      <c r="C58" s="519" t="s">
        <v>859</v>
      </c>
      <c r="D58" s="520"/>
      <c r="E58" s="786"/>
      <c r="F58" s="789"/>
    </row>
    <row r="59" spans="1:7" ht="30" x14ac:dyDescent="0.25">
      <c r="A59" s="167">
        <v>8.4</v>
      </c>
      <c r="B59" s="8" t="s">
        <v>46</v>
      </c>
      <c r="C59" s="521"/>
      <c r="D59" s="522"/>
      <c r="E59" s="786"/>
      <c r="F59" s="789"/>
    </row>
    <row r="60" spans="1:7" ht="36.75" customHeight="1" x14ac:dyDescent="0.25">
      <c r="A60" s="167">
        <v>8.5</v>
      </c>
      <c r="B60" s="8" t="s">
        <v>73</v>
      </c>
      <c r="C60" s="521"/>
      <c r="D60" s="522"/>
      <c r="E60" s="786"/>
      <c r="F60" s="789"/>
    </row>
    <row r="61" spans="1:7" x14ac:dyDescent="0.25">
      <c r="A61" s="167">
        <v>8.6</v>
      </c>
      <c r="B61" s="8" t="s">
        <v>74</v>
      </c>
      <c r="C61" s="521"/>
      <c r="D61" s="522"/>
      <c r="E61" s="786"/>
      <c r="F61" s="789"/>
    </row>
    <row r="62" spans="1:7" x14ac:dyDescent="0.25">
      <c r="A62" s="167">
        <v>8.6999999999999993</v>
      </c>
      <c r="B62" s="8" t="s">
        <v>47</v>
      </c>
      <c r="C62" s="521"/>
      <c r="D62" s="522"/>
      <c r="E62" s="786"/>
      <c r="F62" s="789"/>
    </row>
    <row r="63" spans="1:7" x14ac:dyDescent="0.25">
      <c r="A63" s="167">
        <v>8.8000000000000007</v>
      </c>
      <c r="B63" s="8" t="s">
        <v>75</v>
      </c>
      <c r="C63" s="521"/>
      <c r="D63" s="522"/>
      <c r="E63" s="786"/>
      <c r="F63" s="789"/>
      <c r="G63" s="41"/>
    </row>
    <row r="64" spans="1:7" ht="31.5" customHeight="1" x14ac:dyDescent="0.3">
      <c r="A64" s="167">
        <v>8.9</v>
      </c>
      <c r="B64" s="11" t="s">
        <v>76</v>
      </c>
      <c r="C64" s="521"/>
      <c r="D64" s="522"/>
      <c r="E64" s="786"/>
      <c r="F64" s="789"/>
      <c r="G64" s="42"/>
    </row>
    <row r="65" spans="1:7" ht="16.5" x14ac:dyDescent="0.3">
      <c r="A65" s="43" t="s">
        <v>48</v>
      </c>
      <c r="B65" s="39" t="s">
        <v>49</v>
      </c>
      <c r="C65" s="523"/>
      <c r="D65" s="524"/>
      <c r="E65" s="787"/>
      <c r="F65" s="789"/>
      <c r="G65" s="42"/>
    </row>
    <row r="66" spans="1:7" ht="30.75" thickBot="1" x14ac:dyDescent="0.3">
      <c r="A66" s="43" t="s">
        <v>50</v>
      </c>
      <c r="B66" s="40" t="s">
        <v>77</v>
      </c>
      <c r="C66" s="525" t="s">
        <v>860</v>
      </c>
      <c r="D66" s="743"/>
      <c r="E66" s="152" t="s">
        <v>154</v>
      </c>
      <c r="F66" s="790"/>
      <c r="G66" s="44"/>
    </row>
    <row r="67" spans="1:7" ht="30" customHeight="1" x14ac:dyDescent="0.25">
      <c r="A67" s="307">
        <v>9</v>
      </c>
      <c r="B67" s="324" t="s">
        <v>51</v>
      </c>
      <c r="C67" s="309" t="s">
        <v>855</v>
      </c>
      <c r="D67" s="309"/>
      <c r="E67" s="791"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326">
        <v>82</v>
      </c>
      <c r="E69" s="320" t="s">
        <v>133</v>
      </c>
      <c r="F69" s="322"/>
    </row>
    <row r="70" spans="1:7" x14ac:dyDescent="0.25">
      <c r="A70" s="167">
        <v>9.1999999999999993</v>
      </c>
      <c r="B70" s="38" t="s">
        <v>52</v>
      </c>
      <c r="C70" s="327"/>
      <c r="D70" s="327"/>
      <c r="E70" s="320"/>
      <c r="F70" s="322"/>
    </row>
    <row r="71" spans="1:7" ht="30.75" thickBot="1" x14ac:dyDescent="0.3">
      <c r="A71" s="169">
        <v>9.3000000000000007</v>
      </c>
      <c r="B71" s="45" t="s">
        <v>53</v>
      </c>
      <c r="C71" s="155" t="s">
        <v>133</v>
      </c>
      <c r="D71" s="155">
        <v>83</v>
      </c>
      <c r="E71" s="321"/>
      <c r="F71" s="323"/>
    </row>
    <row r="72" spans="1:7" ht="30" customHeight="1" x14ac:dyDescent="0.25">
      <c r="A72" s="307">
        <v>10</v>
      </c>
      <c r="B72" s="324" t="s">
        <v>54</v>
      </c>
      <c r="C72" s="309" t="s">
        <v>855</v>
      </c>
      <c r="D72" s="309"/>
      <c r="E72" s="312" t="s">
        <v>16</v>
      </c>
      <c r="F72" s="312" t="s">
        <v>17</v>
      </c>
    </row>
    <row r="73" spans="1:7" ht="30" customHeight="1" thickBot="1" x14ac:dyDescent="0.3">
      <c r="A73" s="308"/>
      <c r="B73" s="325"/>
      <c r="C73" s="58" t="s">
        <v>14</v>
      </c>
      <c r="D73" s="59" t="s">
        <v>15</v>
      </c>
      <c r="E73" s="313"/>
      <c r="F73" s="313"/>
    </row>
    <row r="74" spans="1:7" ht="38.25" customHeight="1" thickBot="1" x14ac:dyDescent="0.3">
      <c r="A74" s="169">
        <v>10.1</v>
      </c>
      <c r="B74" s="40" t="s">
        <v>55</v>
      </c>
      <c r="C74" s="155" t="s">
        <v>61</v>
      </c>
      <c r="D74" s="155"/>
      <c r="E74" s="51"/>
      <c r="F74" s="74"/>
    </row>
    <row r="75" spans="1:7" ht="30" customHeight="1" x14ac:dyDescent="0.25">
      <c r="A75" s="307">
        <v>12</v>
      </c>
      <c r="B75" s="314" t="s">
        <v>56</v>
      </c>
      <c r="C75" s="309" t="s">
        <v>855</v>
      </c>
      <c r="D75" s="309"/>
      <c r="E75" s="310" t="s">
        <v>16</v>
      </c>
      <c r="F75" s="312" t="s">
        <v>17</v>
      </c>
    </row>
    <row r="76" spans="1:7" ht="30" customHeight="1" x14ac:dyDescent="0.25">
      <c r="A76" s="308"/>
      <c r="B76" s="315"/>
      <c r="C76" s="316" t="s">
        <v>14</v>
      </c>
      <c r="D76" s="317"/>
      <c r="E76" s="311"/>
      <c r="F76" s="313"/>
    </row>
    <row r="77" spans="1:7" x14ac:dyDescent="0.25">
      <c r="A77" s="167">
        <v>12.1</v>
      </c>
      <c r="B77" s="66" t="s">
        <v>57</v>
      </c>
      <c r="C77" s="301" t="s">
        <v>133</v>
      </c>
      <c r="D77" s="302"/>
      <c r="E77" s="119" t="s">
        <v>154</v>
      </c>
      <c r="F77" s="53"/>
    </row>
    <row r="78" spans="1:7" ht="31.5" customHeight="1" x14ac:dyDescent="0.25">
      <c r="A78" s="167">
        <v>12.2</v>
      </c>
      <c r="B78" s="66" t="s">
        <v>58</v>
      </c>
      <c r="C78" s="301" t="s">
        <v>133</v>
      </c>
      <c r="D78" s="302"/>
      <c r="E78" s="119" t="s">
        <v>154</v>
      </c>
      <c r="F78" s="53"/>
    </row>
    <row r="79" spans="1:7" ht="15.75" thickBot="1" x14ac:dyDescent="0.3">
      <c r="A79" s="46">
        <v>12.3</v>
      </c>
      <c r="B79" s="67" t="s">
        <v>59</v>
      </c>
      <c r="C79" s="301" t="s">
        <v>133</v>
      </c>
      <c r="D79" s="302"/>
      <c r="E79" s="143" t="s">
        <v>154</v>
      </c>
      <c r="F79" s="60"/>
    </row>
    <row r="80" spans="1:7" ht="15.75" thickBot="1" x14ac:dyDescent="0.3">
      <c r="A80" s="175"/>
      <c r="B80" s="108" t="s">
        <v>117</v>
      </c>
      <c r="C80" s="304" t="s">
        <v>286</v>
      </c>
      <c r="D80" s="305"/>
      <c r="E80" s="792"/>
      <c r="F80" s="793"/>
    </row>
  </sheetData>
  <mergeCells count="84">
    <mergeCell ref="C77:D77"/>
    <mergeCell ref="C78:D78"/>
    <mergeCell ref="C79:D79"/>
    <mergeCell ref="C80:F80"/>
    <mergeCell ref="A72:A73"/>
    <mergeCell ref="B72:B73"/>
    <mergeCell ref="C72:D72"/>
    <mergeCell ref="E72:E73"/>
    <mergeCell ref="F72:F73"/>
    <mergeCell ref="A75:A76"/>
    <mergeCell ref="B75:B76"/>
    <mergeCell ref="C75:D75"/>
    <mergeCell ref="E75:E76"/>
    <mergeCell ref="F75:F76"/>
    <mergeCell ref="C76:D76"/>
    <mergeCell ref="C52:C54"/>
    <mergeCell ref="D52:D54"/>
    <mergeCell ref="E52:E54"/>
    <mergeCell ref="A67:A68"/>
    <mergeCell ref="B67:B68"/>
    <mergeCell ref="C67:D67"/>
    <mergeCell ref="E67:E68"/>
    <mergeCell ref="C69:C70"/>
    <mergeCell ref="D69:D70"/>
    <mergeCell ref="E69:E71"/>
    <mergeCell ref="F69:F71"/>
    <mergeCell ref="C55:D55"/>
    <mergeCell ref="C56:D56"/>
    <mergeCell ref="E56:E65"/>
    <mergeCell ref="F56:F66"/>
    <mergeCell ref="C57:D57"/>
    <mergeCell ref="C58:D65"/>
    <mergeCell ref="C66:D66"/>
    <mergeCell ref="F67:F68"/>
    <mergeCell ref="A50:A51"/>
    <mergeCell ref="B50:B51"/>
    <mergeCell ref="C50:D50"/>
    <mergeCell ref="E50:E51"/>
    <mergeCell ref="F50:F51"/>
    <mergeCell ref="F44:F45"/>
    <mergeCell ref="C46:C49"/>
    <mergeCell ref="D46:D49"/>
    <mergeCell ref="A37:A38"/>
    <mergeCell ref="B37:B38"/>
    <mergeCell ref="C37:D37"/>
    <mergeCell ref="E37:E38"/>
    <mergeCell ref="F37:F38"/>
    <mergeCell ref="C39:C43"/>
    <mergeCell ref="D39:D43"/>
    <mergeCell ref="E39:E43"/>
    <mergeCell ref="F39:F43"/>
    <mergeCell ref="A44:A45"/>
    <mergeCell ref="B44:B45"/>
    <mergeCell ref="C44:D44"/>
    <mergeCell ref="E44:E45"/>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61" zoomScale="70" zoomScaleNormal="70" workbookViewId="0">
      <selection activeCell="C80" sqref="C80:H8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23.71093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4.25" customHeight="1" x14ac:dyDescent="0.25">
      <c r="C7" s="31"/>
      <c r="E7" s="31"/>
    </row>
    <row r="8" spans="1:8" ht="15" customHeight="1" x14ac:dyDescent="0.25">
      <c r="A8" s="68" t="s">
        <v>1</v>
      </c>
      <c r="B8" s="69" t="s">
        <v>2</v>
      </c>
      <c r="C8" s="400">
        <v>54</v>
      </c>
      <c r="D8" s="400"/>
      <c r="E8" s="400"/>
      <c r="F8" s="400"/>
      <c r="G8" s="71"/>
      <c r="H8" s="71"/>
    </row>
    <row r="9" spans="1:8" ht="31.5" customHeight="1" x14ac:dyDescent="0.25">
      <c r="A9" s="68" t="s">
        <v>3</v>
      </c>
      <c r="B9" s="69" t="s">
        <v>4</v>
      </c>
      <c r="C9" s="400" t="s">
        <v>861</v>
      </c>
      <c r="D9" s="400"/>
      <c r="E9" s="400"/>
      <c r="F9" s="400"/>
      <c r="G9" s="71"/>
    </row>
    <row r="10" spans="1:8" ht="39.75" customHeight="1" x14ac:dyDescent="0.25">
      <c r="A10" s="68" t="s">
        <v>5</v>
      </c>
      <c r="B10" s="70" t="s">
        <v>6</v>
      </c>
      <c r="C10" s="400" t="s">
        <v>80</v>
      </c>
      <c r="D10" s="400"/>
      <c r="E10" s="400"/>
      <c r="F10" s="400"/>
      <c r="G10" s="71"/>
      <c r="H10" s="71"/>
    </row>
    <row r="11" spans="1:8" ht="57.75" customHeight="1" x14ac:dyDescent="0.25">
      <c r="A11" s="68" t="s">
        <v>7</v>
      </c>
      <c r="B11" s="69" t="s">
        <v>8</v>
      </c>
      <c r="C11" s="400" t="s">
        <v>862</v>
      </c>
      <c r="D11" s="400"/>
      <c r="E11" s="400" t="s">
        <v>863</v>
      </c>
      <c r="F11" s="400"/>
      <c r="G11" s="34"/>
      <c r="H11" s="35"/>
    </row>
    <row r="12" spans="1:8" x14ac:dyDescent="0.25">
      <c r="A12" s="68" t="s">
        <v>9</v>
      </c>
      <c r="B12" s="69" t="s">
        <v>10</v>
      </c>
      <c r="C12" s="393" t="s">
        <v>85</v>
      </c>
      <c r="D12" s="393"/>
      <c r="E12" s="393" t="s">
        <v>86</v>
      </c>
      <c r="F12" s="393"/>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186" t="s">
        <v>16</v>
      </c>
      <c r="H15" s="55" t="s">
        <v>17</v>
      </c>
    </row>
    <row r="16" spans="1:8" x14ac:dyDescent="0.25">
      <c r="A16" s="167">
        <v>1.1000000000000001</v>
      </c>
      <c r="B16" s="37" t="s">
        <v>18</v>
      </c>
      <c r="C16" s="455" t="s">
        <v>705</v>
      </c>
      <c r="D16" s="456"/>
      <c r="E16" s="756"/>
      <c r="F16" s="768" t="s">
        <v>864</v>
      </c>
      <c r="G16" s="429" t="s">
        <v>154</v>
      </c>
      <c r="H16" s="433"/>
    </row>
    <row r="17" spans="1:8" x14ac:dyDescent="0.25">
      <c r="A17" s="167">
        <v>1.2</v>
      </c>
      <c r="B17" s="6" t="s">
        <v>292</v>
      </c>
      <c r="C17" s="458"/>
      <c r="D17" s="459"/>
      <c r="E17" s="757"/>
      <c r="F17" s="458"/>
      <c r="G17" s="430"/>
      <c r="H17" s="636"/>
    </row>
    <row r="18" spans="1:8" x14ac:dyDescent="0.25">
      <c r="A18" s="167">
        <v>1.3</v>
      </c>
      <c r="B18" s="37" t="s">
        <v>19</v>
      </c>
      <c r="C18" s="458"/>
      <c r="D18" s="459"/>
      <c r="E18" s="757"/>
      <c r="F18" s="458"/>
      <c r="G18" s="430"/>
      <c r="H18" s="636"/>
    </row>
    <row r="19" spans="1:8" ht="30" x14ac:dyDescent="0.25">
      <c r="A19" s="167">
        <v>1.4</v>
      </c>
      <c r="B19" s="37" t="s">
        <v>20</v>
      </c>
      <c r="C19" s="458"/>
      <c r="D19" s="459"/>
      <c r="E19" s="757"/>
      <c r="F19" s="458"/>
      <c r="G19" s="430"/>
      <c r="H19" s="636"/>
    </row>
    <row r="20" spans="1:8" ht="60" x14ac:dyDescent="0.25">
      <c r="A20" s="167">
        <v>1.5</v>
      </c>
      <c r="B20" s="37" t="s">
        <v>275</v>
      </c>
      <c r="C20" s="458"/>
      <c r="D20" s="459"/>
      <c r="E20" s="757"/>
      <c r="F20" s="458"/>
      <c r="G20" s="430"/>
      <c r="H20" s="636"/>
    </row>
    <row r="21" spans="1:8" x14ac:dyDescent="0.25">
      <c r="A21" s="167">
        <v>1.6</v>
      </c>
      <c r="B21" s="39" t="s">
        <v>21</v>
      </c>
      <c r="C21" s="458"/>
      <c r="D21" s="459"/>
      <c r="E21" s="757"/>
      <c r="F21" s="458"/>
      <c r="G21" s="430"/>
      <c r="H21" s="636"/>
    </row>
    <row r="22" spans="1:8" ht="30.75" thickBot="1" x14ac:dyDescent="0.3">
      <c r="A22" s="169">
        <v>1.7</v>
      </c>
      <c r="B22" s="40" t="s">
        <v>22</v>
      </c>
      <c r="C22" s="461"/>
      <c r="D22" s="462"/>
      <c r="E22" s="758"/>
      <c r="F22" s="461"/>
      <c r="G22" s="431"/>
      <c r="H22" s="637"/>
    </row>
    <row r="23" spans="1:8" ht="39" customHeight="1" x14ac:dyDescent="0.25">
      <c r="A23" s="47">
        <v>2</v>
      </c>
      <c r="B23" s="48" t="s">
        <v>23</v>
      </c>
      <c r="C23" s="355" t="s">
        <v>14</v>
      </c>
      <c r="D23" s="356"/>
      <c r="E23" s="357"/>
      <c r="F23" s="135" t="s">
        <v>15</v>
      </c>
      <c r="G23" s="186" t="s">
        <v>16</v>
      </c>
      <c r="H23" s="56" t="s">
        <v>17</v>
      </c>
    </row>
    <row r="24" spans="1:8" ht="45.75" customHeight="1" x14ac:dyDescent="0.25">
      <c r="A24" s="167">
        <v>2.1</v>
      </c>
      <c r="B24" s="39" t="s">
        <v>24</v>
      </c>
      <c r="C24" s="383" t="s">
        <v>133</v>
      </c>
      <c r="D24" s="384"/>
      <c r="E24" s="385"/>
      <c r="F24" s="383" t="s">
        <v>865</v>
      </c>
      <c r="G24" s="379" t="s">
        <v>154</v>
      </c>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309" t="s">
        <v>866</v>
      </c>
      <c r="D28" s="309"/>
      <c r="E28" s="309" t="s">
        <v>867</v>
      </c>
      <c r="F28" s="309"/>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154" t="s">
        <v>133</v>
      </c>
      <c r="F30" s="550" t="s">
        <v>868</v>
      </c>
      <c r="G30" s="374" t="s">
        <v>154</v>
      </c>
      <c r="H30" s="769" t="s">
        <v>869</v>
      </c>
    </row>
    <row r="31" spans="1:8" ht="15.75" thickBot="1" x14ac:dyDescent="0.3">
      <c r="A31" s="169" t="s">
        <v>30</v>
      </c>
      <c r="B31" s="40" t="s">
        <v>31</v>
      </c>
      <c r="C31" s="638"/>
      <c r="D31" s="639"/>
      <c r="E31" s="154" t="s">
        <v>133</v>
      </c>
      <c r="F31" s="327"/>
      <c r="G31" s="375"/>
      <c r="H31" s="770"/>
    </row>
    <row r="32" spans="1:8" ht="33" customHeight="1" thickBot="1" x14ac:dyDescent="0.3">
      <c r="A32" s="307">
        <v>4</v>
      </c>
      <c r="B32" s="377" t="s">
        <v>32</v>
      </c>
      <c r="C32" s="731" t="s">
        <v>866</v>
      </c>
      <c r="D32" s="731"/>
      <c r="E32" s="731" t="s">
        <v>867</v>
      </c>
      <c r="F32" s="731"/>
      <c r="G32" s="312" t="s">
        <v>16</v>
      </c>
      <c r="H32" s="312" t="s">
        <v>17</v>
      </c>
    </row>
    <row r="33" spans="1:8" ht="33" customHeight="1" x14ac:dyDescent="0.25">
      <c r="A33" s="308"/>
      <c r="B33" s="378"/>
      <c r="C33" s="139" t="s">
        <v>14</v>
      </c>
      <c r="D33" s="145" t="s">
        <v>15</v>
      </c>
      <c r="E33" s="139" t="s">
        <v>14</v>
      </c>
      <c r="F33" s="145" t="s">
        <v>15</v>
      </c>
      <c r="G33" s="313"/>
      <c r="H33" s="313"/>
    </row>
    <row r="34" spans="1:8" ht="47.25" customHeight="1" x14ac:dyDescent="0.25">
      <c r="A34" s="167">
        <v>4.0999999999999996</v>
      </c>
      <c r="B34" s="8" t="s">
        <v>65</v>
      </c>
      <c r="C34" s="154" t="s">
        <v>133</v>
      </c>
      <c r="D34" s="550" t="s">
        <v>870</v>
      </c>
      <c r="E34" s="154" t="s">
        <v>815</v>
      </c>
      <c r="F34" s="408" t="s">
        <v>871</v>
      </c>
      <c r="G34" s="354" t="s">
        <v>154</v>
      </c>
      <c r="H34" s="322"/>
    </row>
    <row r="35" spans="1:8" x14ac:dyDescent="0.25">
      <c r="A35" s="167">
        <v>4.2</v>
      </c>
      <c r="B35" s="8" t="s">
        <v>33</v>
      </c>
      <c r="C35" s="154" t="s">
        <v>133</v>
      </c>
      <c r="D35" s="349"/>
      <c r="E35" s="3" t="s">
        <v>133</v>
      </c>
      <c r="F35" s="529"/>
      <c r="G35" s="320"/>
      <c r="H35" s="322"/>
    </row>
    <row r="36" spans="1:8" ht="15.75" thickBot="1" x14ac:dyDescent="0.3">
      <c r="A36" s="169">
        <v>4.3</v>
      </c>
      <c r="B36" s="9" t="s">
        <v>62</v>
      </c>
      <c r="C36" s="155" t="s">
        <v>280</v>
      </c>
      <c r="D36" s="350"/>
      <c r="E36" s="155" t="s">
        <v>280</v>
      </c>
      <c r="F36" s="530"/>
      <c r="G36" s="321"/>
      <c r="H36" s="323"/>
    </row>
    <row r="37" spans="1:8" ht="30" customHeight="1" thickBot="1" x14ac:dyDescent="0.3">
      <c r="A37" s="307">
        <v>5</v>
      </c>
      <c r="B37" s="314" t="s">
        <v>34</v>
      </c>
      <c r="C37" s="309" t="s">
        <v>866</v>
      </c>
      <c r="D37" s="309"/>
      <c r="E37" s="309" t="s">
        <v>867</v>
      </c>
      <c r="F37" s="309"/>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65</v>
      </c>
      <c r="C39" s="326" t="s">
        <v>133</v>
      </c>
      <c r="D39" s="326" t="s">
        <v>872</v>
      </c>
      <c r="E39" s="358" t="s">
        <v>133</v>
      </c>
      <c r="F39" s="361" t="s">
        <v>873</v>
      </c>
      <c r="G39" s="364" t="s">
        <v>382</v>
      </c>
      <c r="H39" s="367"/>
    </row>
    <row r="40" spans="1:8" ht="30" x14ac:dyDescent="0.25">
      <c r="A40" s="167">
        <v>5.2</v>
      </c>
      <c r="B40" s="8" t="s">
        <v>140</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309" t="s">
        <v>866</v>
      </c>
      <c r="D44" s="309"/>
      <c r="E44" s="309" t="s">
        <v>867</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354</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309" t="s">
        <v>866</v>
      </c>
      <c r="D50" s="309"/>
      <c r="E50" s="309" t="s">
        <v>867</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133</v>
      </c>
      <c r="D52" s="351">
        <v>149</v>
      </c>
      <c r="E52" s="326" t="s">
        <v>133</v>
      </c>
      <c r="F52" s="302">
        <v>150</v>
      </c>
      <c r="G52" s="354" t="s">
        <v>382</v>
      </c>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186" t="s">
        <v>16</v>
      </c>
      <c r="H55" s="55" t="s">
        <v>17</v>
      </c>
    </row>
    <row r="56" spans="1:9" x14ac:dyDescent="0.25">
      <c r="A56" s="167">
        <v>8.1</v>
      </c>
      <c r="B56" s="39" t="s">
        <v>43</v>
      </c>
      <c r="C56" s="330" t="s">
        <v>819</v>
      </c>
      <c r="D56" s="330"/>
      <c r="E56" s="330"/>
      <c r="F56" s="345">
        <v>158</v>
      </c>
      <c r="G56" s="331" t="s">
        <v>382</v>
      </c>
      <c r="H56" s="333"/>
    </row>
    <row r="57" spans="1:9" x14ac:dyDescent="0.25">
      <c r="A57" s="167">
        <v>8.1999999999999993</v>
      </c>
      <c r="B57" s="39" t="s">
        <v>44</v>
      </c>
      <c r="C57" s="330" t="s">
        <v>256</v>
      </c>
      <c r="D57" s="330"/>
      <c r="E57" s="330"/>
      <c r="F57" s="529"/>
      <c r="G57" s="331"/>
      <c r="H57" s="334"/>
    </row>
    <row r="58" spans="1:9" x14ac:dyDescent="0.25">
      <c r="A58" s="167">
        <v>8.3000000000000007</v>
      </c>
      <c r="B58" s="8" t="s">
        <v>45</v>
      </c>
      <c r="C58" s="336" t="s">
        <v>133</v>
      </c>
      <c r="D58" s="337"/>
      <c r="E58" s="338"/>
      <c r="F58" s="529"/>
      <c r="G58" s="331"/>
      <c r="H58" s="334"/>
    </row>
    <row r="59" spans="1:9" ht="30" x14ac:dyDescent="0.25">
      <c r="A59" s="167">
        <v>8.4</v>
      </c>
      <c r="B59" s="8" t="s">
        <v>46</v>
      </c>
      <c r="C59" s="339"/>
      <c r="D59" s="340"/>
      <c r="E59" s="341"/>
      <c r="F59" s="529"/>
      <c r="G59" s="331"/>
      <c r="H59" s="334"/>
    </row>
    <row r="60" spans="1:9" ht="30" customHeight="1" x14ac:dyDescent="0.25">
      <c r="A60" s="167">
        <v>8.5</v>
      </c>
      <c r="B60" s="8" t="s">
        <v>73</v>
      </c>
      <c r="C60" s="339"/>
      <c r="D60" s="340"/>
      <c r="E60" s="341"/>
      <c r="F60" s="529"/>
      <c r="G60" s="331"/>
      <c r="H60" s="334"/>
    </row>
    <row r="61" spans="1:9" ht="19.5" customHeight="1" x14ac:dyDescent="0.25">
      <c r="A61" s="167">
        <v>8.6</v>
      </c>
      <c r="B61" s="8" t="s">
        <v>74</v>
      </c>
      <c r="C61" s="339"/>
      <c r="D61" s="340"/>
      <c r="E61" s="341"/>
      <c r="F61" s="529"/>
      <c r="G61" s="331"/>
      <c r="H61" s="334"/>
    </row>
    <row r="62" spans="1:9" x14ac:dyDescent="0.25">
      <c r="A62" s="167">
        <v>8.6999999999999993</v>
      </c>
      <c r="B62" s="8" t="s">
        <v>47</v>
      </c>
      <c r="C62" s="339"/>
      <c r="D62" s="340"/>
      <c r="E62" s="341"/>
      <c r="F62" s="529"/>
      <c r="G62" s="331"/>
      <c r="H62" s="334"/>
      <c r="I62" s="1"/>
    </row>
    <row r="63" spans="1:9" ht="31.5" customHeight="1" x14ac:dyDescent="0.3">
      <c r="A63" s="167">
        <v>8.8000000000000007</v>
      </c>
      <c r="B63" s="8" t="s">
        <v>75</v>
      </c>
      <c r="C63" s="339"/>
      <c r="D63" s="340"/>
      <c r="E63" s="341"/>
      <c r="F63" s="529"/>
      <c r="G63" s="331"/>
      <c r="H63" s="334"/>
      <c r="I63" s="2"/>
    </row>
    <row r="64" spans="1:9" ht="16.5" x14ac:dyDescent="0.3">
      <c r="A64" s="167">
        <v>8.9</v>
      </c>
      <c r="B64" s="11" t="s">
        <v>76</v>
      </c>
      <c r="C64" s="339"/>
      <c r="D64" s="340"/>
      <c r="E64" s="341"/>
      <c r="F64" s="529"/>
      <c r="G64" s="331"/>
      <c r="H64" s="334"/>
      <c r="I64" s="2"/>
    </row>
    <row r="65" spans="1:9" ht="16.5" x14ac:dyDescent="0.3">
      <c r="A65" s="167" t="s">
        <v>48</v>
      </c>
      <c r="B65" s="39" t="s">
        <v>49</v>
      </c>
      <c r="C65" s="523"/>
      <c r="D65" s="524"/>
      <c r="E65" s="771"/>
      <c r="F65" s="329"/>
      <c r="G65" s="331"/>
      <c r="H65" s="334"/>
      <c r="I65" s="2"/>
    </row>
    <row r="66" spans="1:9" ht="30.75" thickBot="1" x14ac:dyDescent="0.3">
      <c r="A66" s="5" t="s">
        <v>50</v>
      </c>
      <c r="B66" s="40" t="s">
        <v>77</v>
      </c>
      <c r="C66" s="348" t="s">
        <v>133</v>
      </c>
      <c r="D66" s="348"/>
      <c r="E66" s="348"/>
      <c r="F66" s="172" t="s">
        <v>874</v>
      </c>
      <c r="G66" s="332"/>
      <c r="H66" s="335"/>
      <c r="I66" s="44"/>
    </row>
    <row r="67" spans="1:9" ht="30" customHeight="1" thickBot="1" x14ac:dyDescent="0.3">
      <c r="A67" s="307">
        <v>9</v>
      </c>
      <c r="B67" s="324" t="s">
        <v>51</v>
      </c>
      <c r="C67" s="309" t="s">
        <v>866</v>
      </c>
      <c r="D67" s="309"/>
      <c r="E67" s="309" t="s">
        <v>867</v>
      </c>
      <c r="F67" s="309"/>
      <c r="G67" s="312" t="s">
        <v>16</v>
      </c>
      <c r="H67" s="312" t="s">
        <v>17</v>
      </c>
    </row>
    <row r="68" spans="1:9" ht="30" customHeight="1" thickBot="1" x14ac:dyDescent="0.3">
      <c r="A68" s="308"/>
      <c r="B68" s="325"/>
      <c r="C68" s="58" t="s">
        <v>14</v>
      </c>
      <c r="D68" s="59" t="s">
        <v>15</v>
      </c>
      <c r="E68" s="24" t="s">
        <v>14</v>
      </c>
      <c r="F68" s="57" t="s">
        <v>15</v>
      </c>
      <c r="G68" s="313"/>
      <c r="H68" s="313"/>
    </row>
    <row r="69" spans="1:9" ht="29.25" customHeight="1" x14ac:dyDescent="0.25">
      <c r="A69" s="167">
        <v>9.1</v>
      </c>
      <c r="B69" s="37" t="s">
        <v>78</v>
      </c>
      <c r="C69" s="772" t="s">
        <v>705</v>
      </c>
      <c r="D69" s="772" t="s">
        <v>61</v>
      </c>
      <c r="E69" s="326" t="s">
        <v>133</v>
      </c>
      <c r="F69" s="328">
        <v>248</v>
      </c>
      <c r="G69" s="320" t="s">
        <v>133</v>
      </c>
      <c r="H69" s="774" t="s">
        <v>1209</v>
      </c>
    </row>
    <row r="70" spans="1:9" ht="36.75" customHeight="1" x14ac:dyDescent="0.25">
      <c r="A70" s="167">
        <v>9.1999999999999993</v>
      </c>
      <c r="B70" s="38" t="s">
        <v>52</v>
      </c>
      <c r="C70" s="773"/>
      <c r="D70" s="773"/>
      <c r="E70" s="327"/>
      <c r="F70" s="329"/>
      <c r="G70" s="320"/>
      <c r="H70" s="775"/>
    </row>
    <row r="71" spans="1:9" ht="46.5" customHeight="1" thickBot="1" x14ac:dyDescent="0.3">
      <c r="A71" s="169">
        <v>9.3000000000000007</v>
      </c>
      <c r="B71" s="45" t="s">
        <v>53</v>
      </c>
      <c r="C71" s="282" t="s">
        <v>133</v>
      </c>
      <c r="D71" s="282">
        <v>247</v>
      </c>
      <c r="E71" s="282" t="s">
        <v>133</v>
      </c>
      <c r="F71" s="284">
        <v>249</v>
      </c>
      <c r="G71" s="321"/>
      <c r="H71" s="776"/>
    </row>
    <row r="72" spans="1:9" ht="30" customHeight="1" thickBot="1" x14ac:dyDescent="0.3">
      <c r="A72" s="307">
        <v>10</v>
      </c>
      <c r="B72" s="324" t="s">
        <v>54</v>
      </c>
      <c r="C72" s="309" t="s">
        <v>866</v>
      </c>
      <c r="D72" s="309"/>
      <c r="E72" s="309" t="s">
        <v>867</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55" t="s">
        <v>61</v>
      </c>
      <c r="D74" s="97"/>
      <c r="E74" s="98" t="s">
        <v>133</v>
      </c>
      <c r="F74" s="99"/>
      <c r="G74" s="127" t="s">
        <v>382</v>
      </c>
      <c r="H74" s="101"/>
    </row>
    <row r="75" spans="1:9" ht="30" customHeight="1" thickBot="1" x14ac:dyDescent="0.3">
      <c r="A75" s="307">
        <v>12</v>
      </c>
      <c r="B75" s="314" t="s">
        <v>56</v>
      </c>
      <c r="C75" s="309" t="s">
        <v>866</v>
      </c>
      <c r="D75" s="309"/>
      <c r="E75" s="309" t="s">
        <v>867</v>
      </c>
      <c r="F75" s="309"/>
      <c r="G75" s="310" t="s">
        <v>16</v>
      </c>
      <c r="H75" s="312" t="s">
        <v>17</v>
      </c>
    </row>
    <row r="76" spans="1:9" ht="30" customHeight="1" x14ac:dyDescent="0.25">
      <c r="A76" s="308"/>
      <c r="B76" s="315"/>
      <c r="C76" s="316" t="s">
        <v>14</v>
      </c>
      <c r="D76" s="317"/>
      <c r="E76" s="318" t="s">
        <v>14</v>
      </c>
      <c r="F76" s="319"/>
      <c r="G76" s="311"/>
      <c r="H76" s="313"/>
    </row>
    <row r="77" spans="1:9" x14ac:dyDescent="0.25">
      <c r="A77" s="167">
        <v>12.1</v>
      </c>
      <c r="B77" s="66" t="s">
        <v>57</v>
      </c>
      <c r="C77" s="301" t="s">
        <v>133</v>
      </c>
      <c r="D77" s="302"/>
      <c r="E77" s="303" t="s">
        <v>133</v>
      </c>
      <c r="F77" s="302"/>
      <c r="G77" s="119" t="s">
        <v>382</v>
      </c>
      <c r="H77" s="53"/>
    </row>
    <row r="78" spans="1:9" x14ac:dyDescent="0.25">
      <c r="A78" s="167">
        <v>12.2</v>
      </c>
      <c r="B78" s="66" t="s">
        <v>58</v>
      </c>
      <c r="C78" s="626" t="s">
        <v>133</v>
      </c>
      <c r="D78" s="627"/>
      <c r="E78" s="626" t="s">
        <v>133</v>
      </c>
      <c r="F78" s="627"/>
      <c r="G78" s="119" t="s">
        <v>382</v>
      </c>
      <c r="H78" s="53"/>
    </row>
    <row r="79" spans="1:9" ht="15.75" thickBot="1" x14ac:dyDescent="0.3">
      <c r="A79" s="46">
        <v>12.3</v>
      </c>
      <c r="B79" s="205" t="s">
        <v>59</v>
      </c>
      <c r="C79" s="628" t="s">
        <v>133</v>
      </c>
      <c r="D79" s="374"/>
      <c r="E79" s="628" t="s">
        <v>133</v>
      </c>
      <c r="F79" s="374"/>
      <c r="G79" s="119" t="s">
        <v>382</v>
      </c>
      <c r="H79" s="60"/>
    </row>
    <row r="80" spans="1:9" ht="15.75" thickBot="1" x14ac:dyDescent="0.3">
      <c r="A80" s="175"/>
      <c r="B80" s="108" t="s">
        <v>117</v>
      </c>
      <c r="C80" s="611" t="s">
        <v>286</v>
      </c>
      <c r="D80" s="591"/>
      <c r="E80" s="777"/>
      <c r="F80" s="777"/>
      <c r="G80" s="777"/>
      <c r="H80" s="778"/>
    </row>
  </sheetData>
  <mergeCells count="111">
    <mergeCell ref="C80:H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6"/>
    <mergeCell ref="F34:F36"/>
    <mergeCell ref="G34:G36"/>
    <mergeCell ref="H34:H36"/>
    <mergeCell ref="A37:A38"/>
    <mergeCell ref="B37:B38"/>
    <mergeCell ref="C37:D37"/>
    <mergeCell ref="E37:F37"/>
    <mergeCell ref="G37:G38"/>
    <mergeCell ref="H37:H38"/>
    <mergeCell ref="C30:D31"/>
    <mergeCell ref="F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A60" zoomScale="70" zoomScaleNormal="70" workbookViewId="0">
      <selection activeCell="C80" sqref="C80:F8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400">
        <v>55</v>
      </c>
      <c r="D8" s="400"/>
      <c r="E8" s="71"/>
      <c r="F8" s="71"/>
    </row>
    <row r="9" spans="1:6" ht="31.5" customHeight="1" x14ac:dyDescent="0.25">
      <c r="A9" s="68" t="s">
        <v>3</v>
      </c>
      <c r="B9" s="69" t="s">
        <v>4</v>
      </c>
      <c r="C9" s="400" t="s">
        <v>875</v>
      </c>
      <c r="D9" s="400"/>
      <c r="E9" s="71"/>
    </row>
    <row r="10" spans="1:6" ht="39.75" customHeight="1" x14ac:dyDescent="0.25">
      <c r="A10" s="68" t="s">
        <v>5</v>
      </c>
      <c r="B10" s="70" t="s">
        <v>6</v>
      </c>
      <c r="C10" s="400" t="s">
        <v>113</v>
      </c>
      <c r="D10" s="400"/>
      <c r="E10" s="71"/>
      <c r="F10" s="71"/>
    </row>
    <row r="11" spans="1:6" ht="39.75" customHeight="1" x14ac:dyDescent="0.25">
      <c r="A11" s="68" t="s">
        <v>7</v>
      </c>
      <c r="B11" s="69" t="s">
        <v>8</v>
      </c>
      <c r="C11" s="400" t="s">
        <v>61</v>
      </c>
      <c r="D11" s="400"/>
      <c r="E11" s="34"/>
      <c r="F11" s="35"/>
    </row>
    <row r="12" spans="1:6" x14ac:dyDescent="0.25">
      <c r="A12" s="68" t="s">
        <v>9</v>
      </c>
      <c r="B12" s="69" t="s">
        <v>10</v>
      </c>
      <c r="C12" s="393" t="s">
        <v>85</v>
      </c>
      <c r="D12" s="393"/>
      <c r="E12" s="30"/>
    </row>
    <row r="13" spans="1:6" x14ac:dyDescent="0.25">
      <c r="A13" s="68" t="s">
        <v>11</v>
      </c>
      <c r="B13" s="69" t="s">
        <v>12</v>
      </c>
      <c r="C13" s="393" t="s">
        <v>87</v>
      </c>
      <c r="D13" s="393"/>
      <c r="E13" s="30"/>
    </row>
    <row r="14" spans="1:6" ht="15.75" thickBot="1" x14ac:dyDescent="0.3">
      <c r="A14" s="32"/>
      <c r="B14" s="33"/>
      <c r="C14" s="36"/>
      <c r="D14" s="30"/>
      <c r="E14" s="30"/>
    </row>
    <row r="15" spans="1:6" x14ac:dyDescent="0.25">
      <c r="A15" s="47">
        <v>1</v>
      </c>
      <c r="B15" s="49" t="s">
        <v>13</v>
      </c>
      <c r="C15" s="355" t="s">
        <v>14</v>
      </c>
      <c r="D15" s="356"/>
      <c r="E15" s="186" t="s">
        <v>16</v>
      </c>
      <c r="F15" s="55" t="s">
        <v>17</v>
      </c>
    </row>
    <row r="16" spans="1:6" ht="15" customHeight="1" x14ac:dyDescent="0.25">
      <c r="A16" s="167">
        <v>1.1000000000000001</v>
      </c>
      <c r="B16" s="37" t="s">
        <v>18</v>
      </c>
      <c r="C16" s="413" t="s">
        <v>876</v>
      </c>
      <c r="D16" s="466"/>
      <c r="E16" s="429" t="s">
        <v>382</v>
      </c>
      <c r="F16" s="775"/>
    </row>
    <row r="17" spans="1:6" x14ac:dyDescent="0.25">
      <c r="A17" s="167">
        <v>1.2</v>
      </c>
      <c r="B17" s="6" t="s">
        <v>292</v>
      </c>
      <c r="C17" s="423"/>
      <c r="D17" s="468"/>
      <c r="E17" s="430"/>
      <c r="F17" s="775"/>
    </row>
    <row r="18" spans="1:6" x14ac:dyDescent="0.25">
      <c r="A18" s="167">
        <v>1.3</v>
      </c>
      <c r="B18" s="37" t="s">
        <v>19</v>
      </c>
      <c r="C18" s="423"/>
      <c r="D18" s="468"/>
      <c r="E18" s="430"/>
      <c r="F18" s="775"/>
    </row>
    <row r="19" spans="1:6" ht="30" x14ac:dyDescent="0.25">
      <c r="A19" s="167">
        <v>1.4</v>
      </c>
      <c r="B19" s="37" t="s">
        <v>20</v>
      </c>
      <c r="C19" s="423"/>
      <c r="D19" s="468"/>
      <c r="E19" s="430"/>
      <c r="F19" s="775"/>
    </row>
    <row r="20" spans="1:6" ht="60" x14ac:dyDescent="0.25">
      <c r="A20" s="167">
        <v>1.5</v>
      </c>
      <c r="B20" s="37" t="s">
        <v>275</v>
      </c>
      <c r="C20" s="423"/>
      <c r="D20" s="468"/>
      <c r="E20" s="430"/>
      <c r="F20" s="775"/>
    </row>
    <row r="21" spans="1:6" x14ac:dyDescent="0.25">
      <c r="A21" s="167">
        <v>1.6</v>
      </c>
      <c r="B21" s="39" t="s">
        <v>21</v>
      </c>
      <c r="C21" s="423"/>
      <c r="D21" s="468"/>
      <c r="E21" s="430"/>
      <c r="F21" s="775"/>
    </row>
    <row r="22" spans="1:6" ht="30.75" thickBot="1" x14ac:dyDescent="0.3">
      <c r="A22" s="169">
        <v>1.7</v>
      </c>
      <c r="B22" s="40" t="s">
        <v>22</v>
      </c>
      <c r="C22" s="470"/>
      <c r="D22" s="471"/>
      <c r="E22" s="431"/>
      <c r="F22" s="776"/>
    </row>
    <row r="23" spans="1:6" ht="39" customHeight="1" x14ac:dyDescent="0.25">
      <c r="A23" s="47">
        <v>2</v>
      </c>
      <c r="B23" s="48" t="s">
        <v>23</v>
      </c>
      <c r="C23" s="355" t="s">
        <v>14</v>
      </c>
      <c r="D23" s="356"/>
      <c r="E23" s="186" t="s">
        <v>16</v>
      </c>
      <c r="F23" s="56" t="s">
        <v>17</v>
      </c>
    </row>
    <row r="24" spans="1:6" ht="45.75" customHeight="1" x14ac:dyDescent="0.25">
      <c r="A24" s="167">
        <v>2.1</v>
      </c>
      <c r="B24" s="39" t="s">
        <v>24</v>
      </c>
      <c r="C24" s="531" t="s">
        <v>61</v>
      </c>
      <c r="D24" s="532"/>
      <c r="E24" s="364" t="s">
        <v>61</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35.25" customHeight="1" thickBot="1" x14ac:dyDescent="0.3">
      <c r="A28" s="307">
        <v>3</v>
      </c>
      <c r="B28" s="324" t="s">
        <v>267</v>
      </c>
      <c r="C28" s="309" t="s">
        <v>875</v>
      </c>
      <c r="D28" s="309"/>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61</v>
      </c>
      <c r="D30" s="154"/>
      <c r="E30" s="354" t="s">
        <v>154</v>
      </c>
      <c r="F30" s="376"/>
    </row>
    <row r="31" spans="1:6" ht="15.75" thickBot="1" x14ac:dyDescent="0.3">
      <c r="A31" s="169" t="s">
        <v>30</v>
      </c>
      <c r="B31" s="40" t="s">
        <v>31</v>
      </c>
      <c r="C31" s="155" t="s">
        <v>61</v>
      </c>
      <c r="D31" s="155"/>
      <c r="E31" s="321"/>
      <c r="F31" s="323"/>
    </row>
    <row r="32" spans="1:6" ht="33" customHeight="1" thickBot="1" x14ac:dyDescent="0.3">
      <c r="A32" s="307">
        <v>4</v>
      </c>
      <c r="B32" s="377" t="s">
        <v>32</v>
      </c>
      <c r="C32" s="309" t="s">
        <v>875</v>
      </c>
      <c r="D32" s="309"/>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877</v>
      </c>
      <c r="E34" s="354" t="s">
        <v>154</v>
      </c>
      <c r="F34" s="322"/>
    </row>
    <row r="35" spans="1:6" x14ac:dyDescent="0.25">
      <c r="A35" s="167">
        <v>4.2</v>
      </c>
      <c r="B35" s="8" t="s">
        <v>33</v>
      </c>
      <c r="C35" s="154" t="s">
        <v>133</v>
      </c>
      <c r="D35" s="349"/>
      <c r="E35" s="320"/>
      <c r="F35" s="322"/>
    </row>
    <row r="36" spans="1:6" ht="15.75" thickBot="1" x14ac:dyDescent="0.3">
      <c r="A36" s="169">
        <v>4.3</v>
      </c>
      <c r="B36" s="9" t="s">
        <v>62</v>
      </c>
      <c r="C36" s="155" t="s">
        <v>319</v>
      </c>
      <c r="D36" s="350"/>
      <c r="E36" s="321"/>
      <c r="F36" s="323"/>
    </row>
    <row r="37" spans="1:6" ht="30" customHeight="1" thickBot="1" x14ac:dyDescent="0.3">
      <c r="A37" s="307">
        <v>5</v>
      </c>
      <c r="B37" s="314" t="s">
        <v>34</v>
      </c>
      <c r="C37" s="309" t="s">
        <v>875</v>
      </c>
      <c r="D37" s="309"/>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65</v>
      </c>
      <c r="C39" s="526" t="s">
        <v>133</v>
      </c>
      <c r="D39" s="326" t="s">
        <v>878</v>
      </c>
      <c r="E39" s="379" t="s">
        <v>154</v>
      </c>
      <c r="F39" s="367"/>
    </row>
    <row r="40" spans="1:6" ht="30" x14ac:dyDescent="0.25">
      <c r="A40" s="167">
        <v>5.2</v>
      </c>
      <c r="B40" s="8" t="s">
        <v>140</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x14ac:dyDescent="0.25">
      <c r="A44" s="307">
        <v>6</v>
      </c>
      <c r="B44" s="314" t="s">
        <v>37</v>
      </c>
      <c r="C44" s="309" t="s">
        <v>875</v>
      </c>
      <c r="D44" s="309"/>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t="s">
        <v>61</v>
      </c>
      <c r="D46" s="328" t="s">
        <v>61</v>
      </c>
      <c r="E46" s="50"/>
      <c r="F46" s="53"/>
    </row>
    <row r="47" spans="1:6" x14ac:dyDescent="0.25">
      <c r="A47" s="167">
        <v>6.2</v>
      </c>
      <c r="B47" s="39" t="s">
        <v>69</v>
      </c>
      <c r="C47" s="349"/>
      <c r="D47" s="529"/>
      <c r="E47" s="50"/>
      <c r="F47" s="53"/>
    </row>
    <row r="48" spans="1:6" ht="30" x14ac:dyDescent="0.25">
      <c r="A48" s="167">
        <v>6.3</v>
      </c>
      <c r="B48" s="39" t="s">
        <v>268</v>
      </c>
      <c r="C48" s="349"/>
      <c r="D48" s="529"/>
      <c r="E48" s="50"/>
      <c r="F48" s="53"/>
    </row>
    <row r="49" spans="1:7" ht="45.75" thickBot="1" x14ac:dyDescent="0.3">
      <c r="A49" s="167">
        <v>6.4</v>
      </c>
      <c r="B49" s="40" t="s">
        <v>71</v>
      </c>
      <c r="C49" s="350"/>
      <c r="D49" s="530"/>
      <c r="E49" s="51"/>
      <c r="F49" s="54"/>
    </row>
    <row r="50" spans="1:7" ht="30" customHeight="1" x14ac:dyDescent="0.25">
      <c r="A50" s="307">
        <v>7</v>
      </c>
      <c r="B50" s="324" t="s">
        <v>262</v>
      </c>
      <c r="C50" s="309" t="s">
        <v>875</v>
      </c>
      <c r="D50" s="309"/>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v>96</v>
      </c>
      <c r="E52" s="354" t="s">
        <v>154</v>
      </c>
      <c r="F52" s="50"/>
    </row>
    <row r="53" spans="1:7" ht="30" x14ac:dyDescent="0.25">
      <c r="A53" s="167">
        <v>7.2</v>
      </c>
      <c r="B53" s="39" t="s">
        <v>72</v>
      </c>
      <c r="C53" s="349"/>
      <c r="D53" s="351"/>
      <c r="E53" s="320"/>
      <c r="F53" s="50"/>
    </row>
    <row r="54" spans="1:7" ht="30.75" thickBot="1" x14ac:dyDescent="0.3">
      <c r="A54" s="169">
        <v>7.3</v>
      </c>
      <c r="B54" s="40" t="s">
        <v>41</v>
      </c>
      <c r="C54" s="350"/>
      <c r="D54" s="352"/>
      <c r="E54" s="321"/>
      <c r="F54" s="51"/>
    </row>
    <row r="55" spans="1:7" x14ac:dyDescent="0.25">
      <c r="A55" s="47">
        <v>8</v>
      </c>
      <c r="B55" s="61" t="s">
        <v>42</v>
      </c>
      <c r="C55" s="355" t="s">
        <v>14</v>
      </c>
      <c r="D55" s="356"/>
      <c r="E55" s="186" t="s">
        <v>16</v>
      </c>
      <c r="F55" s="55" t="s">
        <v>17</v>
      </c>
    </row>
    <row r="56" spans="1:7" ht="15" customHeight="1" x14ac:dyDescent="0.25">
      <c r="A56" s="167">
        <v>8.1</v>
      </c>
      <c r="B56" s="39" t="s">
        <v>43</v>
      </c>
      <c r="C56" s="518" t="s">
        <v>819</v>
      </c>
      <c r="D56" s="614"/>
      <c r="E56" s="785" t="s">
        <v>154</v>
      </c>
      <c r="F56" s="796" t="s">
        <v>1210</v>
      </c>
    </row>
    <row r="57" spans="1:7" x14ac:dyDescent="0.25">
      <c r="A57" s="167">
        <v>8.1999999999999993</v>
      </c>
      <c r="B57" s="39" t="s">
        <v>44</v>
      </c>
      <c r="C57" s="518" t="s">
        <v>214</v>
      </c>
      <c r="D57" s="614"/>
      <c r="E57" s="786"/>
      <c r="F57" s="797"/>
    </row>
    <row r="58" spans="1:7" ht="15" customHeight="1" x14ac:dyDescent="0.25">
      <c r="A58" s="167">
        <v>8.3000000000000007</v>
      </c>
      <c r="B58" s="8" t="s">
        <v>45</v>
      </c>
      <c r="C58" s="519" t="s">
        <v>879</v>
      </c>
      <c r="D58" s="520"/>
      <c r="E58" s="786"/>
      <c r="F58" s="797"/>
    </row>
    <row r="59" spans="1:7" ht="30" x14ac:dyDescent="0.25">
      <c r="A59" s="167">
        <v>8.4</v>
      </c>
      <c r="B59" s="8" t="s">
        <v>46</v>
      </c>
      <c r="C59" s="521"/>
      <c r="D59" s="522"/>
      <c r="E59" s="786"/>
      <c r="F59" s="797"/>
    </row>
    <row r="60" spans="1:7" ht="36.75" customHeight="1" x14ac:dyDescent="0.25">
      <c r="A60" s="167">
        <v>8.5</v>
      </c>
      <c r="B60" s="8" t="s">
        <v>73</v>
      </c>
      <c r="C60" s="521"/>
      <c r="D60" s="522"/>
      <c r="E60" s="786"/>
      <c r="F60" s="797"/>
    </row>
    <row r="61" spans="1:7" x14ac:dyDescent="0.25">
      <c r="A61" s="167">
        <v>8.6</v>
      </c>
      <c r="B61" s="8" t="s">
        <v>74</v>
      </c>
      <c r="C61" s="521"/>
      <c r="D61" s="522"/>
      <c r="E61" s="786"/>
      <c r="F61" s="797"/>
    </row>
    <row r="62" spans="1:7" x14ac:dyDescent="0.25">
      <c r="A62" s="167">
        <v>8.6999999999999993</v>
      </c>
      <c r="B62" s="8" t="s">
        <v>47</v>
      </c>
      <c r="C62" s="521"/>
      <c r="D62" s="522"/>
      <c r="E62" s="786"/>
      <c r="F62" s="797"/>
    </row>
    <row r="63" spans="1:7" x14ac:dyDescent="0.25">
      <c r="A63" s="167">
        <v>8.8000000000000007</v>
      </c>
      <c r="B63" s="8" t="s">
        <v>75</v>
      </c>
      <c r="C63" s="521"/>
      <c r="D63" s="522"/>
      <c r="E63" s="786"/>
      <c r="F63" s="797"/>
      <c r="G63" s="41"/>
    </row>
    <row r="64" spans="1:7" ht="31.5" customHeight="1" x14ac:dyDescent="0.3">
      <c r="A64" s="167">
        <v>8.9</v>
      </c>
      <c r="B64" s="11" t="s">
        <v>76</v>
      </c>
      <c r="C64" s="521"/>
      <c r="D64" s="522"/>
      <c r="E64" s="786"/>
      <c r="F64" s="797"/>
      <c r="G64" s="42"/>
    </row>
    <row r="65" spans="1:7" ht="16.5" x14ac:dyDescent="0.3">
      <c r="A65" s="43" t="s">
        <v>48</v>
      </c>
      <c r="B65" s="39" t="s">
        <v>49</v>
      </c>
      <c r="C65" s="523"/>
      <c r="D65" s="524"/>
      <c r="E65" s="787"/>
      <c r="F65" s="797"/>
      <c r="G65" s="42"/>
    </row>
    <row r="66" spans="1:7" ht="30.75" thickBot="1" x14ac:dyDescent="0.3">
      <c r="A66" s="43" t="s">
        <v>50</v>
      </c>
      <c r="B66" s="40" t="s">
        <v>77</v>
      </c>
      <c r="C66" s="799" t="s">
        <v>1211</v>
      </c>
      <c r="D66" s="800"/>
      <c r="E66" s="286" t="s">
        <v>382</v>
      </c>
      <c r="F66" s="798"/>
      <c r="G66" s="44"/>
    </row>
    <row r="67" spans="1:7" ht="30" customHeight="1" x14ac:dyDescent="0.25">
      <c r="A67" s="307">
        <v>9</v>
      </c>
      <c r="B67" s="324" t="s">
        <v>51</v>
      </c>
      <c r="C67" s="309" t="s">
        <v>875</v>
      </c>
      <c r="D67" s="309"/>
      <c r="E67" s="791" t="s">
        <v>16</v>
      </c>
      <c r="F67" s="312" t="s">
        <v>17</v>
      </c>
    </row>
    <row r="68" spans="1:7" ht="30" customHeight="1" thickBot="1" x14ac:dyDescent="0.3">
      <c r="A68" s="308"/>
      <c r="B68" s="325"/>
      <c r="C68" s="58" t="s">
        <v>14</v>
      </c>
      <c r="D68" s="59" t="s">
        <v>15</v>
      </c>
      <c r="E68" s="313"/>
      <c r="F68" s="313"/>
    </row>
    <row r="69" spans="1:7" ht="15" customHeight="1" x14ac:dyDescent="0.25">
      <c r="A69" s="167">
        <v>9.1</v>
      </c>
      <c r="B69" s="37" t="s">
        <v>78</v>
      </c>
      <c r="C69" s="772" t="s">
        <v>705</v>
      </c>
      <c r="D69" s="772">
        <v>134</v>
      </c>
      <c r="E69" s="794" t="s">
        <v>133</v>
      </c>
      <c r="F69" s="774" t="s">
        <v>1212</v>
      </c>
    </row>
    <row r="70" spans="1:7" x14ac:dyDescent="0.25">
      <c r="A70" s="167">
        <v>9.1999999999999993</v>
      </c>
      <c r="B70" s="38" t="s">
        <v>52</v>
      </c>
      <c r="C70" s="773"/>
      <c r="D70" s="773"/>
      <c r="E70" s="794"/>
      <c r="F70" s="775"/>
    </row>
    <row r="71" spans="1:7" ht="87.75" customHeight="1" thickBot="1" x14ac:dyDescent="0.3">
      <c r="A71" s="169">
        <v>9.3000000000000007</v>
      </c>
      <c r="B71" s="45" t="s">
        <v>53</v>
      </c>
      <c r="C71" s="282" t="s">
        <v>133</v>
      </c>
      <c r="D71" s="282">
        <v>136</v>
      </c>
      <c r="E71" s="795"/>
      <c r="F71" s="776"/>
    </row>
    <row r="72" spans="1:7" ht="30" customHeight="1" x14ac:dyDescent="0.25">
      <c r="A72" s="307">
        <v>10</v>
      </c>
      <c r="B72" s="324" t="s">
        <v>54</v>
      </c>
      <c r="C72" s="309" t="s">
        <v>875</v>
      </c>
      <c r="D72" s="309"/>
      <c r="E72" s="312" t="s">
        <v>16</v>
      </c>
      <c r="F72" s="312" t="s">
        <v>17</v>
      </c>
    </row>
    <row r="73" spans="1:7" ht="30" customHeight="1" thickBot="1" x14ac:dyDescent="0.3">
      <c r="A73" s="308"/>
      <c r="B73" s="325"/>
      <c r="C73" s="58" t="s">
        <v>14</v>
      </c>
      <c r="D73" s="59" t="s">
        <v>15</v>
      </c>
      <c r="E73" s="313"/>
      <c r="F73" s="313"/>
    </row>
    <row r="74" spans="1:7" ht="38.25" customHeight="1" thickBot="1" x14ac:dyDescent="0.3">
      <c r="A74" s="169">
        <v>10.1</v>
      </c>
      <c r="B74" s="40" t="s">
        <v>55</v>
      </c>
      <c r="C74" s="155" t="s">
        <v>61</v>
      </c>
      <c r="D74" s="155"/>
      <c r="E74" s="51"/>
      <c r="F74" s="74"/>
    </row>
    <row r="75" spans="1:7" ht="30" customHeight="1" x14ac:dyDescent="0.25">
      <c r="A75" s="307">
        <v>12</v>
      </c>
      <c r="B75" s="314" t="s">
        <v>56</v>
      </c>
      <c r="C75" s="309" t="s">
        <v>875</v>
      </c>
      <c r="D75" s="309"/>
      <c r="E75" s="310" t="s">
        <v>16</v>
      </c>
      <c r="F75" s="312" t="s">
        <v>17</v>
      </c>
    </row>
    <row r="76" spans="1:7" ht="30" customHeight="1" x14ac:dyDescent="0.25">
      <c r="A76" s="308"/>
      <c r="B76" s="315"/>
      <c r="C76" s="316" t="s">
        <v>14</v>
      </c>
      <c r="D76" s="317"/>
      <c r="E76" s="311"/>
      <c r="F76" s="313"/>
    </row>
    <row r="77" spans="1:7" x14ac:dyDescent="0.25">
      <c r="A77" s="167">
        <v>12.1</v>
      </c>
      <c r="B77" s="66" t="s">
        <v>57</v>
      </c>
      <c r="C77" s="301" t="s">
        <v>133</v>
      </c>
      <c r="D77" s="302"/>
      <c r="E77" s="119" t="s">
        <v>154</v>
      </c>
      <c r="F77" s="53"/>
    </row>
    <row r="78" spans="1:7" ht="31.5" customHeight="1" x14ac:dyDescent="0.25">
      <c r="A78" s="167">
        <v>12.2</v>
      </c>
      <c r="B78" s="66" t="s">
        <v>58</v>
      </c>
      <c r="C78" s="301" t="s">
        <v>133</v>
      </c>
      <c r="D78" s="302"/>
      <c r="E78" s="119" t="s">
        <v>154</v>
      </c>
      <c r="F78" s="53"/>
    </row>
    <row r="79" spans="1:7" ht="15.75" thickBot="1" x14ac:dyDescent="0.3">
      <c r="A79" s="46">
        <v>12.3</v>
      </c>
      <c r="B79" s="67" t="s">
        <v>59</v>
      </c>
      <c r="C79" s="301" t="s">
        <v>133</v>
      </c>
      <c r="D79" s="302"/>
      <c r="E79" s="143" t="s">
        <v>154</v>
      </c>
      <c r="F79" s="60"/>
    </row>
    <row r="80" spans="1:7" ht="15.75" thickBot="1" x14ac:dyDescent="0.3">
      <c r="A80" s="175"/>
      <c r="B80" s="108" t="s">
        <v>117</v>
      </c>
      <c r="C80" s="801" t="s">
        <v>286</v>
      </c>
      <c r="D80" s="801"/>
      <c r="E80" s="802"/>
      <c r="F80" s="802"/>
    </row>
  </sheetData>
  <mergeCells count="84">
    <mergeCell ref="C77:D77"/>
    <mergeCell ref="C78:D78"/>
    <mergeCell ref="C79:D79"/>
    <mergeCell ref="C80:F80"/>
    <mergeCell ref="A72:A73"/>
    <mergeCell ref="B72:B73"/>
    <mergeCell ref="C72:D72"/>
    <mergeCell ref="E72:E73"/>
    <mergeCell ref="F72:F73"/>
    <mergeCell ref="A75:A76"/>
    <mergeCell ref="B75:B76"/>
    <mergeCell ref="C75:D75"/>
    <mergeCell ref="E75:E76"/>
    <mergeCell ref="F75:F76"/>
    <mergeCell ref="C76:D76"/>
    <mergeCell ref="C52:C54"/>
    <mergeCell ref="D52:D54"/>
    <mergeCell ref="E52:E54"/>
    <mergeCell ref="A67:A68"/>
    <mergeCell ref="B67:B68"/>
    <mergeCell ref="C67:D67"/>
    <mergeCell ref="E67:E68"/>
    <mergeCell ref="C69:C70"/>
    <mergeCell ref="D69:D70"/>
    <mergeCell ref="E69:E71"/>
    <mergeCell ref="F69:F71"/>
    <mergeCell ref="C55:D55"/>
    <mergeCell ref="C56:D56"/>
    <mergeCell ref="E56:E65"/>
    <mergeCell ref="F56:F66"/>
    <mergeCell ref="C57:D57"/>
    <mergeCell ref="C58:D65"/>
    <mergeCell ref="C66:D66"/>
    <mergeCell ref="F67:F68"/>
    <mergeCell ref="A50:A51"/>
    <mergeCell ref="B50:B51"/>
    <mergeCell ref="C50:D50"/>
    <mergeCell ref="E50:E51"/>
    <mergeCell ref="F50:F51"/>
    <mergeCell ref="F44:F45"/>
    <mergeCell ref="C46:C49"/>
    <mergeCell ref="D46:D49"/>
    <mergeCell ref="A37:A38"/>
    <mergeCell ref="B37:B38"/>
    <mergeCell ref="C37:D37"/>
    <mergeCell ref="E37:E38"/>
    <mergeCell ref="F37:F38"/>
    <mergeCell ref="C39:C43"/>
    <mergeCell ref="D39:D43"/>
    <mergeCell ref="E39:E43"/>
    <mergeCell ref="F39:F43"/>
    <mergeCell ref="A44:A45"/>
    <mergeCell ref="B44:B45"/>
    <mergeCell ref="C44:D44"/>
    <mergeCell ref="E44:E45"/>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opLeftCell="B41"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9.42578125" style="182"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400">
        <v>56</v>
      </c>
      <c r="D8" s="400"/>
      <c r="E8" s="71"/>
      <c r="F8" s="71"/>
    </row>
    <row r="9" spans="1:6" ht="31.5" customHeight="1" x14ac:dyDescent="0.25">
      <c r="A9" s="68" t="s">
        <v>3</v>
      </c>
      <c r="B9" s="69" t="s">
        <v>4</v>
      </c>
      <c r="C9" s="400" t="s">
        <v>880</v>
      </c>
      <c r="D9" s="400"/>
      <c r="E9" s="71"/>
    </row>
    <row r="10" spans="1:6" ht="39.75" customHeight="1" x14ac:dyDescent="0.25">
      <c r="A10" s="68" t="s">
        <v>5</v>
      </c>
      <c r="B10" s="70" t="s">
        <v>6</v>
      </c>
      <c r="C10" s="400" t="s">
        <v>113</v>
      </c>
      <c r="D10" s="400"/>
      <c r="E10" s="71"/>
      <c r="F10" s="71"/>
    </row>
    <row r="11" spans="1:6" ht="39.75" customHeight="1" x14ac:dyDescent="0.25">
      <c r="A11" s="68" t="s">
        <v>7</v>
      </c>
      <c r="B11" s="69" t="s">
        <v>8</v>
      </c>
      <c r="C11" s="400" t="s">
        <v>61</v>
      </c>
      <c r="D11" s="400"/>
      <c r="E11" s="34"/>
      <c r="F11" s="35"/>
    </row>
    <row r="12" spans="1:6" x14ac:dyDescent="0.25">
      <c r="A12" s="68" t="s">
        <v>9</v>
      </c>
      <c r="B12" s="69" t="s">
        <v>10</v>
      </c>
      <c r="C12" s="393" t="s">
        <v>85</v>
      </c>
      <c r="D12" s="393"/>
      <c r="E12" s="30"/>
    </row>
    <row r="13" spans="1:6" x14ac:dyDescent="0.25">
      <c r="A13" s="68" t="s">
        <v>11</v>
      </c>
      <c r="B13" s="69" t="s">
        <v>12</v>
      </c>
      <c r="C13" s="393" t="s">
        <v>87</v>
      </c>
      <c r="D13" s="393"/>
      <c r="E13" s="30"/>
    </row>
    <row r="14" spans="1:6" ht="15.75" thickBot="1" x14ac:dyDescent="0.3">
      <c r="A14" s="32"/>
      <c r="B14" s="33"/>
      <c r="C14" s="36"/>
      <c r="D14" s="30"/>
      <c r="E14" s="30"/>
    </row>
    <row r="15" spans="1:6" x14ac:dyDescent="0.25">
      <c r="A15" s="47">
        <v>1</v>
      </c>
      <c r="B15" s="49" t="s">
        <v>13</v>
      </c>
      <c r="C15" s="355" t="s">
        <v>14</v>
      </c>
      <c r="D15" s="356"/>
      <c r="E15" s="186" t="s">
        <v>16</v>
      </c>
      <c r="F15" s="55" t="s">
        <v>17</v>
      </c>
    </row>
    <row r="16" spans="1:6" ht="15" customHeight="1" x14ac:dyDescent="0.25">
      <c r="A16" s="167">
        <v>1.1000000000000001</v>
      </c>
      <c r="B16" s="37" t="s">
        <v>18</v>
      </c>
      <c r="C16" s="539" t="s">
        <v>881</v>
      </c>
      <c r="D16" s="540"/>
      <c r="E16" s="545" t="s">
        <v>207</v>
      </c>
      <c r="F16" s="548"/>
    </row>
    <row r="17" spans="1:6" x14ac:dyDescent="0.25">
      <c r="A17" s="167">
        <v>1.2</v>
      </c>
      <c r="B17" s="6" t="s">
        <v>292</v>
      </c>
      <c r="C17" s="541"/>
      <c r="D17" s="542"/>
      <c r="E17" s="546"/>
      <c r="F17" s="548"/>
    </row>
    <row r="18" spans="1:6" x14ac:dyDescent="0.25">
      <c r="A18" s="167">
        <v>1.3</v>
      </c>
      <c r="B18" s="37" t="s">
        <v>19</v>
      </c>
      <c r="C18" s="541"/>
      <c r="D18" s="542"/>
      <c r="E18" s="546"/>
      <c r="F18" s="548"/>
    </row>
    <row r="19" spans="1:6" ht="30" x14ac:dyDescent="0.25">
      <c r="A19" s="167">
        <v>1.4</v>
      </c>
      <c r="B19" s="37" t="s">
        <v>20</v>
      </c>
      <c r="C19" s="541"/>
      <c r="D19" s="542"/>
      <c r="E19" s="546"/>
      <c r="F19" s="548"/>
    </row>
    <row r="20" spans="1:6" ht="60" x14ac:dyDescent="0.25">
      <c r="A20" s="167">
        <v>1.5</v>
      </c>
      <c r="B20" s="37" t="s">
        <v>275</v>
      </c>
      <c r="C20" s="541"/>
      <c r="D20" s="542"/>
      <c r="E20" s="546"/>
      <c r="F20" s="548"/>
    </row>
    <row r="21" spans="1:6" x14ac:dyDescent="0.25">
      <c r="A21" s="167">
        <v>1.6</v>
      </c>
      <c r="B21" s="39" t="s">
        <v>21</v>
      </c>
      <c r="C21" s="541"/>
      <c r="D21" s="542"/>
      <c r="E21" s="546"/>
      <c r="F21" s="548"/>
    </row>
    <row r="22" spans="1:6" ht="30.75" thickBot="1" x14ac:dyDescent="0.3">
      <c r="A22" s="169">
        <v>1.7</v>
      </c>
      <c r="B22" s="40" t="s">
        <v>22</v>
      </c>
      <c r="C22" s="543"/>
      <c r="D22" s="544"/>
      <c r="E22" s="547"/>
      <c r="F22" s="549"/>
    </row>
    <row r="23" spans="1:6" ht="39" customHeight="1" x14ac:dyDescent="0.25">
      <c r="A23" s="47">
        <v>2</v>
      </c>
      <c r="B23" s="48" t="s">
        <v>23</v>
      </c>
      <c r="C23" s="355" t="s">
        <v>14</v>
      </c>
      <c r="D23" s="356"/>
      <c r="E23" s="186" t="s">
        <v>16</v>
      </c>
      <c r="F23" s="56" t="s">
        <v>17</v>
      </c>
    </row>
    <row r="24" spans="1:6" ht="45.75" customHeight="1" x14ac:dyDescent="0.25">
      <c r="A24" s="167">
        <v>2.1</v>
      </c>
      <c r="B24" s="39" t="s">
        <v>24</v>
      </c>
      <c r="C24" s="531" t="s">
        <v>61</v>
      </c>
      <c r="D24" s="532"/>
      <c r="E24" s="364" t="s">
        <v>61</v>
      </c>
      <c r="F24" s="537"/>
    </row>
    <row r="25" spans="1:6" ht="50.25" customHeight="1" x14ac:dyDescent="0.25">
      <c r="A25" s="167">
        <v>2.2000000000000002</v>
      </c>
      <c r="B25" s="39" t="s">
        <v>25</v>
      </c>
      <c r="C25" s="533"/>
      <c r="D25" s="534"/>
      <c r="E25" s="365"/>
      <c r="F25" s="537"/>
    </row>
    <row r="26" spans="1:6" ht="74.25" customHeight="1" x14ac:dyDescent="0.25">
      <c r="A26" s="167">
        <v>2.2999999999999998</v>
      </c>
      <c r="B26" s="73" t="s">
        <v>26</v>
      </c>
      <c r="C26" s="533"/>
      <c r="D26" s="534"/>
      <c r="E26" s="365"/>
      <c r="F26" s="537"/>
    </row>
    <row r="27" spans="1:6" ht="42" customHeight="1" thickBot="1" x14ac:dyDescent="0.3">
      <c r="A27" s="169">
        <v>2.4</v>
      </c>
      <c r="B27" s="40" t="s">
        <v>27</v>
      </c>
      <c r="C27" s="535"/>
      <c r="D27" s="536"/>
      <c r="E27" s="366"/>
      <c r="F27" s="538"/>
    </row>
    <row r="28" spans="1:6" ht="35.25" customHeight="1" thickBot="1" x14ac:dyDescent="0.3">
      <c r="A28" s="307">
        <v>3</v>
      </c>
      <c r="B28" s="324" t="s">
        <v>267</v>
      </c>
      <c r="C28" s="309" t="s">
        <v>880</v>
      </c>
      <c r="D28" s="309"/>
      <c r="E28" s="312" t="s">
        <v>16</v>
      </c>
      <c r="F28" s="312" t="s">
        <v>17</v>
      </c>
    </row>
    <row r="29" spans="1:6" ht="30" x14ac:dyDescent="0.25">
      <c r="A29" s="308"/>
      <c r="B29" s="325"/>
      <c r="C29" s="139" t="s">
        <v>14</v>
      </c>
      <c r="D29" s="145" t="s">
        <v>15</v>
      </c>
      <c r="E29" s="313"/>
      <c r="F29" s="313"/>
    </row>
    <row r="30" spans="1:6" ht="47.25" customHeight="1" x14ac:dyDescent="0.25">
      <c r="A30" s="167" t="s">
        <v>29</v>
      </c>
      <c r="B30" s="37" t="s">
        <v>18</v>
      </c>
      <c r="C30" s="154" t="s">
        <v>61</v>
      </c>
      <c r="D30" s="154"/>
      <c r="E30" s="354" t="s">
        <v>154</v>
      </c>
      <c r="F30" s="376"/>
    </row>
    <row r="31" spans="1:6" ht="15.75" thickBot="1" x14ac:dyDescent="0.3">
      <c r="A31" s="169" t="s">
        <v>30</v>
      </c>
      <c r="B31" s="40" t="s">
        <v>31</v>
      </c>
      <c r="C31" s="155" t="s">
        <v>61</v>
      </c>
      <c r="D31" s="155"/>
      <c r="E31" s="321"/>
      <c r="F31" s="323"/>
    </row>
    <row r="32" spans="1:6" ht="33" customHeight="1" thickBot="1" x14ac:dyDescent="0.3">
      <c r="A32" s="307">
        <v>4</v>
      </c>
      <c r="B32" s="377" t="s">
        <v>32</v>
      </c>
      <c r="C32" s="309" t="s">
        <v>880</v>
      </c>
      <c r="D32" s="309"/>
      <c r="E32" s="312" t="s">
        <v>16</v>
      </c>
      <c r="F32" s="312" t="s">
        <v>17</v>
      </c>
    </row>
    <row r="33" spans="1:6" ht="33" customHeight="1" x14ac:dyDescent="0.25">
      <c r="A33" s="308"/>
      <c r="B33" s="378"/>
      <c r="C33" s="139" t="s">
        <v>14</v>
      </c>
      <c r="D33" s="145" t="s">
        <v>15</v>
      </c>
      <c r="E33" s="313"/>
      <c r="F33" s="313"/>
    </row>
    <row r="34" spans="1:6" ht="47.25" customHeight="1" x14ac:dyDescent="0.25">
      <c r="A34" s="167">
        <v>4.0999999999999996</v>
      </c>
      <c r="B34" s="8" t="s">
        <v>65</v>
      </c>
      <c r="C34" s="154" t="s">
        <v>133</v>
      </c>
      <c r="D34" s="550" t="s">
        <v>882</v>
      </c>
      <c r="E34" s="354" t="s">
        <v>154</v>
      </c>
      <c r="F34" s="322"/>
    </row>
    <row r="35" spans="1:6" x14ac:dyDescent="0.25">
      <c r="A35" s="167">
        <v>4.2</v>
      </c>
      <c r="B35" s="8" t="s">
        <v>33</v>
      </c>
      <c r="C35" s="154" t="s">
        <v>133</v>
      </c>
      <c r="D35" s="349"/>
      <c r="E35" s="320"/>
      <c r="F35" s="322"/>
    </row>
    <row r="36" spans="1:6" ht="15.75" thickBot="1" x14ac:dyDescent="0.3">
      <c r="A36" s="169">
        <v>4.3</v>
      </c>
      <c r="B36" s="9" t="s">
        <v>62</v>
      </c>
      <c r="C36" s="155" t="s">
        <v>319</v>
      </c>
      <c r="D36" s="350"/>
      <c r="E36" s="321"/>
      <c r="F36" s="323"/>
    </row>
    <row r="37" spans="1:6" ht="30" customHeight="1" thickBot="1" x14ac:dyDescent="0.3">
      <c r="A37" s="307">
        <v>5</v>
      </c>
      <c r="B37" s="314" t="s">
        <v>34</v>
      </c>
      <c r="C37" s="309" t="s">
        <v>880</v>
      </c>
      <c r="D37" s="309"/>
      <c r="E37" s="312" t="s">
        <v>16</v>
      </c>
      <c r="F37" s="312" t="s">
        <v>17</v>
      </c>
    </row>
    <row r="38" spans="1:6" ht="30.75" thickBot="1" x14ac:dyDescent="0.3">
      <c r="A38" s="308"/>
      <c r="B38" s="315"/>
      <c r="C38" s="181" t="s">
        <v>14</v>
      </c>
      <c r="D38" s="57" t="s">
        <v>15</v>
      </c>
      <c r="E38" s="313"/>
      <c r="F38" s="313"/>
    </row>
    <row r="39" spans="1:6" ht="45" customHeight="1" x14ac:dyDescent="0.25">
      <c r="A39" s="167">
        <v>5.0999999999999996</v>
      </c>
      <c r="B39" s="8" t="s">
        <v>65</v>
      </c>
      <c r="C39" s="526" t="s">
        <v>133</v>
      </c>
      <c r="D39" s="326" t="s">
        <v>883</v>
      </c>
      <c r="E39" s="379" t="s">
        <v>154</v>
      </c>
      <c r="F39" s="367"/>
    </row>
    <row r="40" spans="1:6" ht="30" x14ac:dyDescent="0.25">
      <c r="A40" s="167">
        <v>5.2</v>
      </c>
      <c r="B40" s="8" t="s">
        <v>140</v>
      </c>
      <c r="C40" s="527"/>
      <c r="D40" s="349"/>
      <c r="E40" s="380"/>
      <c r="F40" s="368"/>
    </row>
    <row r="41" spans="1:6" ht="30" x14ac:dyDescent="0.25">
      <c r="A41" s="167">
        <v>5.3</v>
      </c>
      <c r="B41" s="10" t="s">
        <v>68</v>
      </c>
      <c r="C41" s="527"/>
      <c r="D41" s="349"/>
      <c r="E41" s="380"/>
      <c r="F41" s="368"/>
    </row>
    <row r="42" spans="1:6" x14ac:dyDescent="0.25">
      <c r="A42" s="167">
        <v>5.4</v>
      </c>
      <c r="B42" s="8" t="s">
        <v>35</v>
      </c>
      <c r="C42" s="527"/>
      <c r="D42" s="349"/>
      <c r="E42" s="380"/>
      <c r="F42" s="368"/>
    </row>
    <row r="43" spans="1:6" ht="15.75" thickBot="1" x14ac:dyDescent="0.3">
      <c r="A43" s="169">
        <v>5.5</v>
      </c>
      <c r="B43" s="40" t="s">
        <v>36</v>
      </c>
      <c r="C43" s="528"/>
      <c r="D43" s="350"/>
      <c r="E43" s="381"/>
      <c r="F43" s="369"/>
    </row>
    <row r="44" spans="1:6" ht="30" customHeight="1" x14ac:dyDescent="0.25">
      <c r="A44" s="307">
        <v>6</v>
      </c>
      <c r="B44" s="314" t="s">
        <v>37</v>
      </c>
      <c r="C44" s="309" t="s">
        <v>880</v>
      </c>
      <c r="D44" s="309"/>
      <c r="E44" s="312" t="s">
        <v>16</v>
      </c>
      <c r="F44" s="312" t="s">
        <v>17</v>
      </c>
    </row>
    <row r="45" spans="1:6" ht="30" customHeight="1" thickBot="1" x14ac:dyDescent="0.3">
      <c r="A45" s="308"/>
      <c r="B45" s="315"/>
      <c r="C45" s="58" t="s">
        <v>14</v>
      </c>
      <c r="D45" s="59" t="s">
        <v>15</v>
      </c>
      <c r="E45" s="313"/>
      <c r="F45" s="313"/>
    </row>
    <row r="46" spans="1:6" ht="30" x14ac:dyDescent="0.25">
      <c r="A46" s="167">
        <v>6.1</v>
      </c>
      <c r="B46" s="39" t="s">
        <v>38</v>
      </c>
      <c r="C46" s="326" t="s">
        <v>61</v>
      </c>
      <c r="D46" s="328" t="s">
        <v>61</v>
      </c>
      <c r="E46" s="50"/>
      <c r="F46" s="53"/>
    </row>
    <row r="47" spans="1:6" x14ac:dyDescent="0.25">
      <c r="A47" s="167">
        <v>6.2</v>
      </c>
      <c r="B47" s="39" t="s">
        <v>69</v>
      </c>
      <c r="C47" s="349"/>
      <c r="D47" s="529"/>
      <c r="E47" s="50"/>
      <c r="F47" s="53"/>
    </row>
    <row r="48" spans="1:6" ht="30" x14ac:dyDescent="0.25">
      <c r="A48" s="167">
        <v>6.3</v>
      </c>
      <c r="B48" s="39" t="s">
        <v>268</v>
      </c>
      <c r="C48" s="349"/>
      <c r="D48" s="529"/>
      <c r="E48" s="50"/>
      <c r="F48" s="53"/>
    </row>
    <row r="49" spans="1:7" ht="45.75" thickBot="1" x14ac:dyDescent="0.3">
      <c r="A49" s="167">
        <v>6.4</v>
      </c>
      <c r="B49" s="40" t="s">
        <v>71</v>
      </c>
      <c r="C49" s="350"/>
      <c r="D49" s="530"/>
      <c r="E49" s="51"/>
      <c r="F49" s="54"/>
    </row>
    <row r="50" spans="1:7" ht="30" customHeight="1" x14ac:dyDescent="0.25">
      <c r="A50" s="307">
        <v>7</v>
      </c>
      <c r="B50" s="324" t="s">
        <v>262</v>
      </c>
      <c r="C50" s="309" t="s">
        <v>880</v>
      </c>
      <c r="D50" s="309"/>
      <c r="E50" s="312" t="s">
        <v>16</v>
      </c>
      <c r="F50" s="312" t="s">
        <v>17</v>
      </c>
    </row>
    <row r="51" spans="1:7" ht="30.75" thickBot="1" x14ac:dyDescent="0.3">
      <c r="A51" s="308"/>
      <c r="B51" s="325"/>
      <c r="C51" s="58" t="s">
        <v>14</v>
      </c>
      <c r="D51" s="59" t="s">
        <v>15</v>
      </c>
      <c r="E51" s="313"/>
      <c r="F51" s="313"/>
    </row>
    <row r="52" spans="1:7" x14ac:dyDescent="0.25">
      <c r="A52" s="167">
        <v>7.1</v>
      </c>
      <c r="B52" s="39" t="s">
        <v>40</v>
      </c>
      <c r="C52" s="326" t="s">
        <v>133</v>
      </c>
      <c r="D52" s="351">
        <v>232</v>
      </c>
      <c r="E52" s="354" t="s">
        <v>154</v>
      </c>
      <c r="F52" s="50"/>
    </row>
    <row r="53" spans="1:7" ht="30" x14ac:dyDescent="0.25">
      <c r="A53" s="167">
        <v>7.2</v>
      </c>
      <c r="B53" s="39" t="s">
        <v>72</v>
      </c>
      <c r="C53" s="349"/>
      <c r="D53" s="351"/>
      <c r="E53" s="320"/>
      <c r="F53" s="50"/>
    </row>
    <row r="54" spans="1:7" ht="30.75" thickBot="1" x14ac:dyDescent="0.3">
      <c r="A54" s="169">
        <v>7.3</v>
      </c>
      <c r="B54" s="40" t="s">
        <v>41</v>
      </c>
      <c r="C54" s="350"/>
      <c r="D54" s="352"/>
      <c r="E54" s="321"/>
      <c r="F54" s="51"/>
    </row>
    <row r="55" spans="1:7" x14ac:dyDescent="0.25">
      <c r="A55" s="47">
        <v>8</v>
      </c>
      <c r="B55" s="61" t="s">
        <v>42</v>
      </c>
      <c r="C55" s="355" t="s">
        <v>14</v>
      </c>
      <c r="D55" s="356"/>
      <c r="E55" s="186" t="s">
        <v>16</v>
      </c>
      <c r="F55" s="55" t="s">
        <v>17</v>
      </c>
    </row>
    <row r="56" spans="1:7" x14ac:dyDescent="0.25">
      <c r="A56" s="167">
        <v>8.1</v>
      </c>
      <c r="B56" s="39" t="s">
        <v>43</v>
      </c>
      <c r="C56" s="518" t="s">
        <v>819</v>
      </c>
      <c r="D56" s="614"/>
      <c r="E56" s="785" t="s">
        <v>154</v>
      </c>
      <c r="F56" s="788"/>
    </row>
    <row r="57" spans="1:7" x14ac:dyDescent="0.25">
      <c r="A57" s="167">
        <v>8.1999999999999993</v>
      </c>
      <c r="B57" s="39" t="s">
        <v>44</v>
      </c>
      <c r="C57" s="518" t="s">
        <v>214</v>
      </c>
      <c r="D57" s="614"/>
      <c r="E57" s="786"/>
      <c r="F57" s="789"/>
    </row>
    <row r="58" spans="1:7" x14ac:dyDescent="0.25">
      <c r="A58" s="167">
        <v>8.3000000000000007</v>
      </c>
      <c r="B58" s="8" t="s">
        <v>45</v>
      </c>
      <c r="C58" s="519" t="s">
        <v>884</v>
      </c>
      <c r="D58" s="520"/>
      <c r="E58" s="786"/>
      <c r="F58" s="789"/>
    </row>
    <row r="59" spans="1:7" ht="30" x14ac:dyDescent="0.25">
      <c r="A59" s="167">
        <v>8.4</v>
      </c>
      <c r="B59" s="8" t="s">
        <v>46</v>
      </c>
      <c r="C59" s="521"/>
      <c r="D59" s="522"/>
      <c r="E59" s="786"/>
      <c r="F59" s="789"/>
    </row>
    <row r="60" spans="1:7" ht="36.75" customHeight="1" x14ac:dyDescent="0.25">
      <c r="A60" s="167">
        <v>8.5</v>
      </c>
      <c r="B60" s="8" t="s">
        <v>73</v>
      </c>
      <c r="C60" s="521"/>
      <c r="D60" s="522"/>
      <c r="E60" s="786"/>
      <c r="F60" s="789"/>
    </row>
    <row r="61" spans="1:7" x14ac:dyDescent="0.25">
      <c r="A61" s="167">
        <v>8.6</v>
      </c>
      <c r="B61" s="8" t="s">
        <v>74</v>
      </c>
      <c r="C61" s="521"/>
      <c r="D61" s="522"/>
      <c r="E61" s="786"/>
      <c r="F61" s="789"/>
    </row>
    <row r="62" spans="1:7" x14ac:dyDescent="0.25">
      <c r="A62" s="167">
        <v>8.6999999999999993</v>
      </c>
      <c r="B62" s="8" t="s">
        <v>47</v>
      </c>
      <c r="C62" s="521"/>
      <c r="D62" s="522"/>
      <c r="E62" s="786"/>
      <c r="F62" s="789"/>
    </row>
    <row r="63" spans="1:7" x14ac:dyDescent="0.25">
      <c r="A63" s="167">
        <v>8.8000000000000007</v>
      </c>
      <c r="B63" s="8" t="s">
        <v>75</v>
      </c>
      <c r="C63" s="521"/>
      <c r="D63" s="522"/>
      <c r="E63" s="786"/>
      <c r="F63" s="789"/>
      <c r="G63" s="41"/>
    </row>
    <row r="64" spans="1:7" ht="31.5" customHeight="1" x14ac:dyDescent="0.3">
      <c r="A64" s="167">
        <v>8.9</v>
      </c>
      <c r="B64" s="11" t="s">
        <v>76</v>
      </c>
      <c r="C64" s="521"/>
      <c r="D64" s="522"/>
      <c r="E64" s="786"/>
      <c r="F64" s="789"/>
      <c r="G64" s="42"/>
    </row>
    <row r="65" spans="1:7" ht="16.5" x14ac:dyDescent="0.3">
      <c r="A65" s="43" t="s">
        <v>48</v>
      </c>
      <c r="B65" s="39" t="s">
        <v>49</v>
      </c>
      <c r="C65" s="523"/>
      <c r="D65" s="524"/>
      <c r="E65" s="787"/>
      <c r="F65" s="789"/>
      <c r="G65" s="42"/>
    </row>
    <row r="66" spans="1:7" ht="30.75" thickBot="1" x14ac:dyDescent="0.3">
      <c r="A66" s="43" t="s">
        <v>50</v>
      </c>
      <c r="B66" s="40" t="s">
        <v>77</v>
      </c>
      <c r="C66" s="525" t="s">
        <v>885</v>
      </c>
      <c r="D66" s="743"/>
      <c r="E66" s="152" t="s">
        <v>154</v>
      </c>
      <c r="F66" s="790"/>
      <c r="G66" s="44"/>
    </row>
    <row r="67" spans="1:7" ht="30" customHeight="1" x14ac:dyDescent="0.25">
      <c r="A67" s="307">
        <v>9</v>
      </c>
      <c r="B67" s="324" t="s">
        <v>51</v>
      </c>
      <c r="C67" s="309" t="s">
        <v>880</v>
      </c>
      <c r="D67" s="309"/>
      <c r="E67" s="791" t="s">
        <v>16</v>
      </c>
      <c r="F67" s="312" t="s">
        <v>17</v>
      </c>
    </row>
    <row r="68" spans="1:7" ht="30" customHeight="1" thickBot="1" x14ac:dyDescent="0.3">
      <c r="A68" s="308"/>
      <c r="B68" s="325"/>
      <c r="C68" s="58" t="s">
        <v>14</v>
      </c>
      <c r="D68" s="59" t="s">
        <v>15</v>
      </c>
      <c r="E68" s="313"/>
      <c r="F68" s="313"/>
    </row>
    <row r="69" spans="1:7" x14ac:dyDescent="0.25">
      <c r="A69" s="167">
        <v>9.1</v>
      </c>
      <c r="B69" s="37" t="s">
        <v>78</v>
      </c>
      <c r="C69" s="326" t="s">
        <v>133</v>
      </c>
      <c r="D69" s="326">
        <v>256</v>
      </c>
      <c r="E69" s="320" t="s">
        <v>133</v>
      </c>
      <c r="F69" s="322"/>
    </row>
    <row r="70" spans="1:7" x14ac:dyDescent="0.25">
      <c r="A70" s="167">
        <v>9.1999999999999993</v>
      </c>
      <c r="B70" s="38" t="s">
        <v>52</v>
      </c>
      <c r="C70" s="327"/>
      <c r="D70" s="327"/>
      <c r="E70" s="320"/>
      <c r="F70" s="322"/>
    </row>
    <row r="71" spans="1:7" ht="30.75" thickBot="1" x14ac:dyDescent="0.3">
      <c r="A71" s="169">
        <v>9.3000000000000007</v>
      </c>
      <c r="B71" s="45" t="s">
        <v>53</v>
      </c>
      <c r="C71" s="155" t="s">
        <v>133</v>
      </c>
      <c r="D71" s="155">
        <v>257</v>
      </c>
      <c r="E71" s="321"/>
      <c r="F71" s="323"/>
    </row>
    <row r="72" spans="1:7" ht="30" customHeight="1" x14ac:dyDescent="0.25">
      <c r="A72" s="307">
        <v>10</v>
      </c>
      <c r="B72" s="324" t="s">
        <v>54</v>
      </c>
      <c r="C72" s="309" t="s">
        <v>880</v>
      </c>
      <c r="D72" s="309"/>
      <c r="E72" s="312" t="s">
        <v>16</v>
      </c>
      <c r="F72" s="312" t="s">
        <v>17</v>
      </c>
    </row>
    <row r="73" spans="1:7" ht="30" customHeight="1" thickBot="1" x14ac:dyDescent="0.3">
      <c r="A73" s="308"/>
      <c r="B73" s="325"/>
      <c r="C73" s="58" t="s">
        <v>14</v>
      </c>
      <c r="D73" s="59" t="s">
        <v>15</v>
      </c>
      <c r="E73" s="313"/>
      <c r="F73" s="313"/>
    </row>
    <row r="74" spans="1:7" ht="38.25" customHeight="1" thickBot="1" x14ac:dyDescent="0.3">
      <c r="A74" s="169">
        <v>10.1</v>
      </c>
      <c r="B74" s="40" t="s">
        <v>55</v>
      </c>
      <c r="C74" s="155" t="s">
        <v>61</v>
      </c>
      <c r="D74" s="155"/>
      <c r="E74" s="51"/>
      <c r="F74" s="74"/>
    </row>
    <row r="75" spans="1:7" ht="30" customHeight="1" x14ac:dyDescent="0.25">
      <c r="A75" s="307">
        <v>12</v>
      </c>
      <c r="B75" s="314" t="s">
        <v>56</v>
      </c>
      <c r="C75" s="309" t="s">
        <v>880</v>
      </c>
      <c r="D75" s="309"/>
      <c r="E75" s="310" t="s">
        <v>16</v>
      </c>
      <c r="F75" s="312" t="s">
        <v>17</v>
      </c>
    </row>
    <row r="76" spans="1:7" ht="30" customHeight="1" x14ac:dyDescent="0.25">
      <c r="A76" s="308"/>
      <c r="B76" s="315"/>
      <c r="C76" s="316" t="s">
        <v>14</v>
      </c>
      <c r="D76" s="317"/>
      <c r="E76" s="311"/>
      <c r="F76" s="313"/>
    </row>
    <row r="77" spans="1:7" x14ac:dyDescent="0.25">
      <c r="A77" s="167">
        <v>12.1</v>
      </c>
      <c r="B77" s="66" t="s">
        <v>57</v>
      </c>
      <c r="C77" s="301" t="s">
        <v>133</v>
      </c>
      <c r="D77" s="302"/>
      <c r="E77" s="119" t="s">
        <v>154</v>
      </c>
      <c r="F77" s="53"/>
    </row>
    <row r="78" spans="1:7" ht="31.5" customHeight="1" x14ac:dyDescent="0.25">
      <c r="A78" s="167">
        <v>12.2</v>
      </c>
      <c r="B78" s="66" t="s">
        <v>58</v>
      </c>
      <c r="C78" s="301" t="s">
        <v>133</v>
      </c>
      <c r="D78" s="302"/>
      <c r="E78" s="119" t="s">
        <v>154</v>
      </c>
      <c r="F78" s="53"/>
    </row>
    <row r="79" spans="1:7" ht="15.75" thickBot="1" x14ac:dyDescent="0.3">
      <c r="A79" s="46">
        <v>12.3</v>
      </c>
      <c r="B79" s="67" t="s">
        <v>59</v>
      </c>
      <c r="C79" s="301" t="s">
        <v>133</v>
      </c>
      <c r="D79" s="302"/>
      <c r="E79" s="143" t="s">
        <v>154</v>
      </c>
      <c r="F79" s="60"/>
    </row>
    <row r="80" spans="1:7" ht="15.75" thickBot="1" x14ac:dyDescent="0.3">
      <c r="A80" s="175"/>
      <c r="B80" s="108" t="s">
        <v>117</v>
      </c>
      <c r="C80" s="304" t="s">
        <v>286</v>
      </c>
      <c r="D80" s="305"/>
      <c r="E80" s="792"/>
      <c r="F80" s="793"/>
    </row>
  </sheetData>
  <mergeCells count="84">
    <mergeCell ref="C77:D77"/>
    <mergeCell ref="C78:D78"/>
    <mergeCell ref="C79:D79"/>
    <mergeCell ref="C80:F80"/>
    <mergeCell ref="A72:A73"/>
    <mergeCell ref="B72:B73"/>
    <mergeCell ref="C72:D72"/>
    <mergeCell ref="E72:E73"/>
    <mergeCell ref="F72:F73"/>
    <mergeCell ref="A75:A76"/>
    <mergeCell ref="B75:B76"/>
    <mergeCell ref="C75:D75"/>
    <mergeCell ref="E75:E76"/>
    <mergeCell ref="F75:F76"/>
    <mergeCell ref="C76:D76"/>
    <mergeCell ref="C52:C54"/>
    <mergeCell ref="D52:D54"/>
    <mergeCell ref="E52:E54"/>
    <mergeCell ref="A67:A68"/>
    <mergeCell ref="B67:B68"/>
    <mergeCell ref="C67:D67"/>
    <mergeCell ref="E67:E68"/>
    <mergeCell ref="C69:C70"/>
    <mergeCell ref="D69:D70"/>
    <mergeCell ref="E69:E71"/>
    <mergeCell ref="F69:F71"/>
    <mergeCell ref="C55:D55"/>
    <mergeCell ref="C56:D56"/>
    <mergeCell ref="E56:E65"/>
    <mergeCell ref="F56:F66"/>
    <mergeCell ref="C57:D57"/>
    <mergeCell ref="C58:D65"/>
    <mergeCell ref="C66:D66"/>
    <mergeCell ref="F67:F68"/>
    <mergeCell ref="A50:A51"/>
    <mergeCell ref="B50:B51"/>
    <mergeCell ref="C50:D50"/>
    <mergeCell ref="E50:E51"/>
    <mergeCell ref="F50:F51"/>
    <mergeCell ref="F44:F45"/>
    <mergeCell ref="C46:C49"/>
    <mergeCell ref="D46:D49"/>
    <mergeCell ref="A37:A38"/>
    <mergeCell ref="B37:B38"/>
    <mergeCell ref="C37:D37"/>
    <mergeCell ref="E37:E38"/>
    <mergeCell ref="F37:F38"/>
    <mergeCell ref="C39:C43"/>
    <mergeCell ref="D39:D43"/>
    <mergeCell ref="E39:E43"/>
    <mergeCell ref="F39:F43"/>
    <mergeCell ref="A44:A45"/>
    <mergeCell ref="B44:B45"/>
    <mergeCell ref="C44:D44"/>
    <mergeCell ref="E44:E45"/>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zoomScale="60" zoomScaleNormal="60" workbookViewId="0">
      <selection activeCell="C80" sqref="C80:J80"/>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2.5703125" style="182" bestFit="1" customWidth="1"/>
    <col min="6" max="6" width="20.5703125" style="182" customWidth="1"/>
    <col min="7" max="7" width="18.42578125" style="182" customWidth="1"/>
    <col min="8" max="8" width="20" style="182" customWidth="1"/>
    <col min="9" max="9" width="29.4257812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399" t="s">
        <v>64</v>
      </c>
      <c r="D2" s="399"/>
      <c r="E2" s="399"/>
      <c r="F2" s="399"/>
      <c r="G2" s="399"/>
      <c r="H2" s="399"/>
      <c r="I2" s="72"/>
      <c r="J2" s="72"/>
    </row>
    <row r="3" spans="1:10" x14ac:dyDescent="0.25">
      <c r="F3" s="30"/>
    </row>
    <row r="4" spans="1:10" ht="15" customHeight="1" x14ac:dyDescent="0.25">
      <c r="C4" s="399" t="s">
        <v>0</v>
      </c>
      <c r="D4" s="399"/>
      <c r="E4" s="399"/>
      <c r="F4" s="399"/>
      <c r="G4" s="399"/>
      <c r="H4" s="399"/>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54.75" customHeight="1" x14ac:dyDescent="0.25">
      <c r="C7" s="31"/>
      <c r="E7" s="31"/>
      <c r="G7" s="31"/>
    </row>
    <row r="8" spans="1:10" ht="15" customHeight="1" x14ac:dyDescent="0.25">
      <c r="A8" s="68" t="s">
        <v>1</v>
      </c>
      <c r="B8" s="69" t="s">
        <v>2</v>
      </c>
      <c r="C8" s="400">
        <v>57</v>
      </c>
      <c r="D8" s="400"/>
      <c r="E8" s="400"/>
      <c r="F8" s="400"/>
      <c r="G8" s="400"/>
      <c r="H8" s="400"/>
      <c r="I8" s="71"/>
      <c r="J8" s="71"/>
    </row>
    <row r="9" spans="1:10" ht="31.5" customHeight="1" x14ac:dyDescent="0.25">
      <c r="A9" s="68" t="s">
        <v>3</v>
      </c>
      <c r="B9" s="69" t="s">
        <v>4</v>
      </c>
      <c r="C9" s="400" t="s">
        <v>886</v>
      </c>
      <c r="D9" s="400"/>
      <c r="E9" s="400"/>
      <c r="F9" s="400"/>
      <c r="G9" s="400"/>
      <c r="H9" s="400"/>
      <c r="I9" s="71"/>
    </row>
    <row r="10" spans="1:10" ht="39.75" customHeight="1" x14ac:dyDescent="0.25">
      <c r="A10" s="68" t="s">
        <v>5</v>
      </c>
      <c r="B10" s="70" t="s">
        <v>6</v>
      </c>
      <c r="C10" s="400" t="s">
        <v>94</v>
      </c>
      <c r="D10" s="400"/>
      <c r="E10" s="400"/>
      <c r="F10" s="400"/>
      <c r="G10" s="400"/>
      <c r="H10" s="400"/>
      <c r="I10" s="475"/>
      <c r="J10" s="476"/>
    </row>
    <row r="11" spans="1:10" ht="58.5" customHeight="1" x14ac:dyDescent="0.25">
      <c r="A11" s="68" t="s">
        <v>7</v>
      </c>
      <c r="B11" s="69" t="s">
        <v>8</v>
      </c>
      <c r="C11" s="400" t="s">
        <v>887</v>
      </c>
      <c r="D11" s="400"/>
      <c r="E11" s="400" t="s">
        <v>888</v>
      </c>
      <c r="F11" s="400"/>
      <c r="G11" s="400" t="s">
        <v>889</v>
      </c>
      <c r="H11" s="400"/>
      <c r="I11" s="34"/>
      <c r="J11" s="35"/>
    </row>
    <row r="12" spans="1:10" x14ac:dyDescent="0.25">
      <c r="A12" s="68" t="s">
        <v>9</v>
      </c>
      <c r="B12" s="69" t="s">
        <v>10</v>
      </c>
      <c r="C12" s="393" t="s">
        <v>85</v>
      </c>
      <c r="D12" s="393"/>
      <c r="E12" s="393" t="s">
        <v>92</v>
      </c>
      <c r="F12" s="393"/>
      <c r="G12" s="393" t="s">
        <v>85</v>
      </c>
      <c r="H12" s="393"/>
    </row>
    <row r="13" spans="1:10" x14ac:dyDescent="0.25">
      <c r="A13" s="68" t="s">
        <v>11</v>
      </c>
      <c r="B13" s="69" t="s">
        <v>12</v>
      </c>
      <c r="C13" s="393" t="s">
        <v>87</v>
      </c>
      <c r="D13" s="393"/>
      <c r="E13" s="393" t="s">
        <v>87</v>
      </c>
      <c r="F13" s="393"/>
      <c r="G13" s="393" t="s">
        <v>87</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186" t="s">
        <v>16</v>
      </c>
      <c r="J15" s="55" t="s">
        <v>17</v>
      </c>
    </row>
    <row r="16" spans="1:10" x14ac:dyDescent="0.25">
      <c r="A16" s="167">
        <v>1.1000000000000001</v>
      </c>
      <c r="B16" s="37" t="s">
        <v>18</v>
      </c>
      <c r="C16" s="422" t="s">
        <v>815</v>
      </c>
      <c r="D16" s="466"/>
      <c r="E16" s="467"/>
      <c r="F16" s="473" t="s">
        <v>890</v>
      </c>
      <c r="G16" s="466"/>
      <c r="H16" s="426"/>
      <c r="I16" s="429" t="s">
        <v>891</v>
      </c>
      <c r="J16" s="444"/>
    </row>
    <row r="17" spans="1:10" x14ac:dyDescent="0.25">
      <c r="A17" s="167">
        <v>1.2</v>
      </c>
      <c r="B17" s="6" t="s">
        <v>52</v>
      </c>
      <c r="C17" s="423"/>
      <c r="D17" s="468"/>
      <c r="E17" s="469"/>
      <c r="F17" s="423"/>
      <c r="G17" s="468"/>
      <c r="H17" s="427"/>
      <c r="I17" s="430"/>
      <c r="J17" s="444"/>
    </row>
    <row r="18" spans="1:10" x14ac:dyDescent="0.25">
      <c r="A18" s="167">
        <v>1.3</v>
      </c>
      <c r="B18" s="37" t="s">
        <v>19</v>
      </c>
      <c r="C18" s="423"/>
      <c r="D18" s="468"/>
      <c r="E18" s="469"/>
      <c r="F18" s="423"/>
      <c r="G18" s="468"/>
      <c r="H18" s="427"/>
      <c r="I18" s="430"/>
      <c r="J18" s="444"/>
    </row>
    <row r="19" spans="1:10" ht="30" x14ac:dyDescent="0.25">
      <c r="A19" s="167">
        <v>1.4</v>
      </c>
      <c r="B19" s="37" t="s">
        <v>20</v>
      </c>
      <c r="C19" s="423"/>
      <c r="D19" s="468"/>
      <c r="E19" s="469"/>
      <c r="F19" s="423"/>
      <c r="G19" s="468"/>
      <c r="H19" s="427"/>
      <c r="I19" s="430"/>
      <c r="J19" s="444"/>
    </row>
    <row r="20" spans="1:10" ht="60" x14ac:dyDescent="0.25">
      <c r="A20" s="167">
        <v>1.5</v>
      </c>
      <c r="B20" s="37" t="s">
        <v>275</v>
      </c>
      <c r="C20" s="423"/>
      <c r="D20" s="468"/>
      <c r="E20" s="469"/>
      <c r="F20" s="423"/>
      <c r="G20" s="468"/>
      <c r="H20" s="427"/>
      <c r="I20" s="430"/>
      <c r="J20" s="444"/>
    </row>
    <row r="21" spans="1:10" x14ac:dyDescent="0.25">
      <c r="A21" s="167">
        <v>1.6</v>
      </c>
      <c r="B21" s="39" t="s">
        <v>21</v>
      </c>
      <c r="C21" s="423"/>
      <c r="D21" s="468"/>
      <c r="E21" s="469"/>
      <c r="F21" s="423"/>
      <c r="G21" s="468"/>
      <c r="H21" s="427"/>
      <c r="I21" s="430"/>
      <c r="J21" s="444"/>
    </row>
    <row r="22" spans="1:10" ht="30.75" thickBot="1" x14ac:dyDescent="0.3">
      <c r="A22" s="169">
        <v>1.7</v>
      </c>
      <c r="B22" s="40" t="s">
        <v>22</v>
      </c>
      <c r="C22" s="470"/>
      <c r="D22" s="471"/>
      <c r="E22" s="472"/>
      <c r="F22" s="470"/>
      <c r="G22" s="471"/>
      <c r="H22" s="474"/>
      <c r="I22" s="431"/>
      <c r="J22" s="445"/>
    </row>
    <row r="23" spans="1:10" ht="39" customHeight="1" x14ac:dyDescent="0.25">
      <c r="A23" s="47">
        <v>2</v>
      </c>
      <c r="B23" s="48" t="s">
        <v>23</v>
      </c>
      <c r="C23" s="355" t="s">
        <v>14</v>
      </c>
      <c r="D23" s="356"/>
      <c r="E23" s="357"/>
      <c r="F23" s="355" t="s">
        <v>15</v>
      </c>
      <c r="G23" s="356"/>
      <c r="H23" s="446"/>
      <c r="I23" s="186" t="s">
        <v>16</v>
      </c>
      <c r="J23" s="56" t="s">
        <v>17</v>
      </c>
    </row>
    <row r="24" spans="1:10" ht="45.75" customHeight="1" x14ac:dyDescent="0.25">
      <c r="A24" s="167">
        <v>2.1</v>
      </c>
      <c r="B24" s="39" t="s">
        <v>24</v>
      </c>
      <c r="C24" s="422" t="s">
        <v>133</v>
      </c>
      <c r="D24" s="504"/>
      <c r="E24" s="505"/>
      <c r="F24" s="455" t="s">
        <v>892</v>
      </c>
      <c r="G24" s="456"/>
      <c r="H24" s="457"/>
      <c r="I24" s="429" t="s">
        <v>154</v>
      </c>
      <c r="J24" s="512"/>
    </row>
    <row r="25" spans="1:10" ht="50.25" customHeight="1" x14ac:dyDescent="0.25">
      <c r="A25" s="167">
        <v>2.2000000000000002</v>
      </c>
      <c r="B25" s="39" t="s">
        <v>25</v>
      </c>
      <c r="C25" s="506"/>
      <c r="D25" s="507"/>
      <c r="E25" s="508"/>
      <c r="F25" s="458"/>
      <c r="G25" s="459"/>
      <c r="H25" s="460"/>
      <c r="I25" s="430"/>
      <c r="J25" s="512"/>
    </row>
    <row r="26" spans="1:10" ht="74.25" customHeight="1" x14ac:dyDescent="0.25">
      <c r="A26" s="167">
        <v>2.2999999999999998</v>
      </c>
      <c r="B26" s="73" t="s">
        <v>26</v>
      </c>
      <c r="C26" s="506"/>
      <c r="D26" s="507"/>
      <c r="E26" s="508"/>
      <c r="F26" s="458"/>
      <c r="G26" s="459"/>
      <c r="H26" s="460"/>
      <c r="I26" s="430"/>
      <c r="J26" s="512"/>
    </row>
    <row r="27" spans="1:10" ht="42" customHeight="1" thickBot="1" x14ac:dyDescent="0.3">
      <c r="A27" s="169">
        <v>2.4</v>
      </c>
      <c r="B27" s="40" t="s">
        <v>27</v>
      </c>
      <c r="C27" s="509"/>
      <c r="D27" s="510"/>
      <c r="E27" s="511"/>
      <c r="F27" s="461"/>
      <c r="G27" s="462"/>
      <c r="H27" s="463"/>
      <c r="I27" s="431"/>
      <c r="J27" s="513"/>
    </row>
    <row r="28" spans="1:10" ht="63" customHeight="1" thickBot="1" x14ac:dyDescent="0.3">
      <c r="A28" s="307">
        <v>3</v>
      </c>
      <c r="B28" s="324" t="s">
        <v>267</v>
      </c>
      <c r="C28" s="309" t="s">
        <v>893</v>
      </c>
      <c r="D28" s="309"/>
      <c r="E28" s="309" t="s">
        <v>894</v>
      </c>
      <c r="F28" s="309"/>
      <c r="G28" s="309" t="s">
        <v>895</v>
      </c>
      <c r="H28" s="309"/>
      <c r="I28" s="312" t="s">
        <v>16</v>
      </c>
      <c r="J28" s="312" t="s">
        <v>17</v>
      </c>
    </row>
    <row r="29" spans="1:10" ht="30" x14ac:dyDescent="0.25">
      <c r="A29" s="308"/>
      <c r="B29" s="325"/>
      <c r="C29" s="139" t="s">
        <v>14</v>
      </c>
      <c r="D29" s="145" t="s">
        <v>15</v>
      </c>
      <c r="E29" s="139" t="s">
        <v>14</v>
      </c>
      <c r="F29" s="145" t="s">
        <v>15</v>
      </c>
      <c r="G29" s="139" t="s">
        <v>14</v>
      </c>
      <c r="H29" s="145" t="s">
        <v>15</v>
      </c>
      <c r="I29" s="313"/>
      <c r="J29" s="313"/>
    </row>
    <row r="30" spans="1:10" ht="47.25" customHeight="1" x14ac:dyDescent="0.25">
      <c r="A30" s="167" t="s">
        <v>29</v>
      </c>
      <c r="B30" s="37" t="s">
        <v>18</v>
      </c>
      <c r="C30" s="154" t="s">
        <v>61</v>
      </c>
      <c r="D30" s="154"/>
      <c r="E30" s="154" t="s">
        <v>61</v>
      </c>
      <c r="F30" s="156"/>
      <c r="G30" s="154" t="s">
        <v>61</v>
      </c>
      <c r="H30" s="156"/>
      <c r="I30" s="354"/>
      <c r="J30" s="376"/>
    </row>
    <row r="31" spans="1:10" ht="15.75" thickBot="1" x14ac:dyDescent="0.3">
      <c r="A31" s="169" t="s">
        <v>30</v>
      </c>
      <c r="B31" s="40" t="s">
        <v>31</v>
      </c>
      <c r="C31" s="154"/>
      <c r="D31" s="155"/>
      <c r="E31" s="154"/>
      <c r="F31" s="157"/>
      <c r="G31" s="154"/>
      <c r="H31" s="157"/>
      <c r="I31" s="321"/>
      <c r="J31" s="323"/>
    </row>
    <row r="32" spans="1:10" ht="33" customHeight="1" thickBot="1" x14ac:dyDescent="0.3">
      <c r="A32" s="307">
        <v>4</v>
      </c>
      <c r="B32" s="377" t="s">
        <v>32</v>
      </c>
      <c r="C32" s="309" t="s">
        <v>893</v>
      </c>
      <c r="D32" s="309"/>
      <c r="E32" s="309" t="s">
        <v>894</v>
      </c>
      <c r="F32" s="309"/>
      <c r="G32" s="309" t="s">
        <v>895</v>
      </c>
      <c r="H32" s="309"/>
      <c r="I32" s="312" t="s">
        <v>16</v>
      </c>
      <c r="J32" s="312" t="s">
        <v>17</v>
      </c>
    </row>
    <row r="33" spans="1:10" ht="33" customHeight="1" x14ac:dyDescent="0.25">
      <c r="A33" s="308"/>
      <c r="B33" s="378"/>
      <c r="C33" s="139" t="s">
        <v>14</v>
      </c>
      <c r="D33" s="145" t="s">
        <v>15</v>
      </c>
      <c r="E33" s="139" t="s">
        <v>14</v>
      </c>
      <c r="F33" s="145" t="s">
        <v>15</v>
      </c>
      <c r="G33" s="139" t="s">
        <v>14</v>
      </c>
      <c r="H33" s="145" t="s">
        <v>15</v>
      </c>
      <c r="I33" s="313"/>
      <c r="J33" s="313"/>
    </row>
    <row r="34" spans="1:10" ht="47.25" customHeight="1" x14ac:dyDescent="0.25">
      <c r="A34" s="167">
        <v>4.0999999999999996</v>
      </c>
      <c r="B34" s="8" t="s">
        <v>65</v>
      </c>
      <c r="C34" s="154" t="s">
        <v>133</v>
      </c>
      <c r="D34" s="550" t="s">
        <v>896</v>
      </c>
      <c r="E34" s="154" t="s">
        <v>815</v>
      </c>
      <c r="F34" s="408" t="s">
        <v>897</v>
      </c>
      <c r="G34" s="154" t="s">
        <v>128</v>
      </c>
      <c r="H34" s="408" t="s">
        <v>898</v>
      </c>
      <c r="I34" s="354" t="s">
        <v>154</v>
      </c>
      <c r="J34" s="322"/>
    </row>
    <row r="35" spans="1:10" x14ac:dyDescent="0.25">
      <c r="A35" s="167">
        <v>4.2</v>
      </c>
      <c r="B35" s="8" t="s">
        <v>33</v>
      </c>
      <c r="C35" s="154" t="s">
        <v>133</v>
      </c>
      <c r="D35" s="349"/>
      <c r="E35" s="154" t="s">
        <v>133</v>
      </c>
      <c r="F35" s="529"/>
      <c r="G35" s="154" t="s">
        <v>133</v>
      </c>
      <c r="H35" s="529"/>
      <c r="I35" s="320"/>
      <c r="J35" s="322"/>
    </row>
    <row r="36" spans="1:10" ht="15.75" thickBot="1" x14ac:dyDescent="0.3">
      <c r="A36" s="169">
        <v>4.3</v>
      </c>
      <c r="B36" s="9" t="s">
        <v>62</v>
      </c>
      <c r="C36" s="155" t="s">
        <v>319</v>
      </c>
      <c r="D36" s="350"/>
      <c r="E36" s="154" t="s">
        <v>280</v>
      </c>
      <c r="F36" s="530"/>
      <c r="G36" s="154" t="s">
        <v>319</v>
      </c>
      <c r="H36" s="530"/>
      <c r="I36" s="321"/>
      <c r="J36" s="323"/>
    </row>
    <row r="37" spans="1:10" ht="30" customHeight="1" thickBot="1" x14ac:dyDescent="0.3">
      <c r="A37" s="307">
        <v>5</v>
      </c>
      <c r="B37" s="314" t="s">
        <v>34</v>
      </c>
      <c r="C37" s="309" t="s">
        <v>893</v>
      </c>
      <c r="D37" s="309"/>
      <c r="E37" s="309" t="s">
        <v>894</v>
      </c>
      <c r="F37" s="309"/>
      <c r="G37" s="309" t="s">
        <v>895</v>
      </c>
      <c r="H37" s="309"/>
      <c r="I37" s="312" t="s">
        <v>16</v>
      </c>
      <c r="J37" s="312" t="s">
        <v>17</v>
      </c>
    </row>
    <row r="38" spans="1:10" ht="30.75" thickBot="1" x14ac:dyDescent="0.3">
      <c r="A38" s="308"/>
      <c r="B38" s="315"/>
      <c r="C38" s="181" t="s">
        <v>14</v>
      </c>
      <c r="D38" s="57" t="s">
        <v>15</v>
      </c>
      <c r="E38" s="181" t="s">
        <v>14</v>
      </c>
      <c r="F38" s="57" t="s">
        <v>15</v>
      </c>
      <c r="G38" s="181" t="s">
        <v>14</v>
      </c>
      <c r="H38" s="57" t="s">
        <v>15</v>
      </c>
      <c r="I38" s="313"/>
      <c r="J38" s="313"/>
    </row>
    <row r="39" spans="1:10" ht="45" customHeight="1" x14ac:dyDescent="0.25">
      <c r="A39" s="167">
        <v>5.0999999999999996</v>
      </c>
      <c r="B39" s="8" t="s">
        <v>65</v>
      </c>
      <c r="C39" s="326" t="s">
        <v>133</v>
      </c>
      <c r="D39" s="326" t="s">
        <v>899</v>
      </c>
      <c r="E39" s="435" t="s">
        <v>61</v>
      </c>
      <c r="F39" s="438">
        <v>116</v>
      </c>
      <c r="G39" s="435" t="s">
        <v>133</v>
      </c>
      <c r="H39" s="438" t="s">
        <v>900</v>
      </c>
      <c r="I39" s="429" t="s">
        <v>154</v>
      </c>
      <c r="J39" s="432"/>
    </row>
    <row r="40" spans="1:10" ht="30" x14ac:dyDescent="0.25">
      <c r="A40" s="167">
        <v>5.2</v>
      </c>
      <c r="B40" s="8" t="s">
        <v>140</v>
      </c>
      <c r="C40" s="349"/>
      <c r="D40" s="349"/>
      <c r="E40" s="436"/>
      <c r="F40" s="439"/>
      <c r="G40" s="436"/>
      <c r="H40" s="439"/>
      <c r="I40" s="430"/>
      <c r="J40" s="433"/>
    </row>
    <row r="41" spans="1:10" ht="30" x14ac:dyDescent="0.25">
      <c r="A41" s="167">
        <v>5.3</v>
      </c>
      <c r="B41" s="10" t="s">
        <v>68</v>
      </c>
      <c r="C41" s="349"/>
      <c r="D41" s="349"/>
      <c r="E41" s="436"/>
      <c r="F41" s="439"/>
      <c r="G41" s="436"/>
      <c r="H41" s="439"/>
      <c r="I41" s="430"/>
      <c r="J41" s="433"/>
    </row>
    <row r="42" spans="1:10" x14ac:dyDescent="0.25">
      <c r="A42" s="167">
        <v>5.4</v>
      </c>
      <c r="B42" s="8" t="s">
        <v>35</v>
      </c>
      <c r="C42" s="349"/>
      <c r="D42" s="349"/>
      <c r="E42" s="436"/>
      <c r="F42" s="439"/>
      <c r="G42" s="436"/>
      <c r="H42" s="439"/>
      <c r="I42" s="430"/>
      <c r="J42" s="433"/>
    </row>
    <row r="43" spans="1:10" ht="15.75" thickBot="1" x14ac:dyDescent="0.3">
      <c r="A43" s="169">
        <v>5.5</v>
      </c>
      <c r="B43" s="40" t="s">
        <v>36</v>
      </c>
      <c r="C43" s="350"/>
      <c r="D43" s="350"/>
      <c r="E43" s="437"/>
      <c r="F43" s="440"/>
      <c r="G43" s="437"/>
      <c r="H43" s="440"/>
      <c r="I43" s="431"/>
      <c r="J43" s="434"/>
    </row>
    <row r="44" spans="1:10" ht="30" customHeight="1" thickBot="1" x14ac:dyDescent="0.3">
      <c r="A44" s="307">
        <v>6</v>
      </c>
      <c r="B44" s="314" t="s">
        <v>37</v>
      </c>
      <c r="C44" s="309" t="s">
        <v>893</v>
      </c>
      <c r="D44" s="309"/>
      <c r="E44" s="309" t="s">
        <v>894</v>
      </c>
      <c r="F44" s="309"/>
      <c r="G44" s="309" t="s">
        <v>895</v>
      </c>
      <c r="H44" s="309"/>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167">
        <v>6.1</v>
      </c>
      <c r="B46" s="39" t="s">
        <v>38</v>
      </c>
      <c r="C46" s="158" t="s">
        <v>61</v>
      </c>
      <c r="D46" s="154"/>
      <c r="E46" s="154" t="s">
        <v>61</v>
      </c>
      <c r="F46" s="7"/>
      <c r="G46" s="154" t="s">
        <v>61</v>
      </c>
      <c r="H46" s="156"/>
      <c r="I46" s="12"/>
      <c r="J46" s="13"/>
    </row>
    <row r="47" spans="1:10" x14ac:dyDescent="0.25">
      <c r="A47" s="167">
        <v>6.2</v>
      </c>
      <c r="B47" s="39" t="s">
        <v>69</v>
      </c>
      <c r="C47" s="158" t="s">
        <v>61</v>
      </c>
      <c r="D47" s="154"/>
      <c r="E47" s="154" t="s">
        <v>61</v>
      </c>
      <c r="F47" s="158"/>
      <c r="G47" s="154" t="s">
        <v>61</v>
      </c>
      <c r="H47" s="156"/>
      <c r="I47" s="50"/>
      <c r="J47" s="53"/>
    </row>
    <row r="48" spans="1:10" ht="30" x14ac:dyDescent="0.25">
      <c r="A48" s="167">
        <v>6.3</v>
      </c>
      <c r="B48" s="39" t="s">
        <v>354</v>
      </c>
      <c r="C48" s="158" t="s">
        <v>61</v>
      </c>
      <c r="D48" s="154"/>
      <c r="E48" s="154" t="s">
        <v>61</v>
      </c>
      <c r="F48" s="156"/>
      <c r="G48" s="154" t="s">
        <v>61</v>
      </c>
      <c r="H48" s="156"/>
      <c r="I48" s="50"/>
      <c r="J48" s="53"/>
    </row>
    <row r="49" spans="1:11" ht="45.75" thickBot="1" x14ac:dyDescent="0.3">
      <c r="A49" s="167">
        <v>6.4</v>
      </c>
      <c r="B49" s="40" t="s">
        <v>71</v>
      </c>
      <c r="C49" s="158" t="s">
        <v>61</v>
      </c>
      <c r="D49" s="155"/>
      <c r="E49" s="154" t="s">
        <v>61</v>
      </c>
      <c r="F49" s="157"/>
      <c r="G49" s="154" t="s">
        <v>61</v>
      </c>
      <c r="I49" s="51"/>
      <c r="J49" s="54"/>
    </row>
    <row r="50" spans="1:11" ht="30" customHeight="1" thickBot="1" x14ac:dyDescent="0.3">
      <c r="A50" s="307">
        <v>7</v>
      </c>
      <c r="B50" s="324" t="s">
        <v>262</v>
      </c>
      <c r="C50" s="309" t="s">
        <v>893</v>
      </c>
      <c r="D50" s="309"/>
      <c r="E50" s="309" t="s">
        <v>894</v>
      </c>
      <c r="F50" s="309"/>
      <c r="G50" s="309" t="s">
        <v>895</v>
      </c>
      <c r="H50" s="309"/>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167">
        <v>7.1</v>
      </c>
      <c r="B52" s="39" t="s">
        <v>40</v>
      </c>
      <c r="C52" s="326" t="s">
        <v>133</v>
      </c>
      <c r="D52" s="351">
        <v>89</v>
      </c>
      <c r="E52" s="326" t="s">
        <v>133</v>
      </c>
      <c r="F52" s="302">
        <v>128</v>
      </c>
      <c r="G52" s="326" t="s">
        <v>133</v>
      </c>
      <c r="H52" s="302">
        <v>201</v>
      </c>
      <c r="I52" s="354" t="s">
        <v>154</v>
      </c>
      <c r="J52" s="50"/>
    </row>
    <row r="53" spans="1:11" ht="30" x14ac:dyDescent="0.25">
      <c r="A53" s="167">
        <v>7.2</v>
      </c>
      <c r="B53" s="39" t="s">
        <v>72</v>
      </c>
      <c r="C53" s="349"/>
      <c r="D53" s="351"/>
      <c r="E53" s="349"/>
      <c r="F53" s="302"/>
      <c r="G53" s="349"/>
      <c r="H53" s="302"/>
      <c r="I53" s="320"/>
      <c r="J53" s="50"/>
    </row>
    <row r="54" spans="1:11" ht="30.75" thickBot="1" x14ac:dyDescent="0.3">
      <c r="A54" s="169">
        <v>7.3</v>
      </c>
      <c r="B54" s="40" t="s">
        <v>41</v>
      </c>
      <c r="C54" s="350"/>
      <c r="D54" s="352"/>
      <c r="E54" s="350"/>
      <c r="F54" s="353"/>
      <c r="G54" s="350"/>
      <c r="H54" s="353"/>
      <c r="I54" s="321"/>
      <c r="J54" s="51"/>
    </row>
    <row r="55" spans="1:11" x14ac:dyDescent="0.25">
      <c r="A55" s="47">
        <v>8</v>
      </c>
      <c r="B55" s="61" t="s">
        <v>42</v>
      </c>
      <c r="C55" s="355" t="s">
        <v>14</v>
      </c>
      <c r="D55" s="356"/>
      <c r="E55" s="356"/>
      <c r="F55" s="811"/>
      <c r="G55" s="812"/>
      <c r="H55" s="145" t="s">
        <v>15</v>
      </c>
      <c r="I55" s="186" t="s">
        <v>16</v>
      </c>
      <c r="J55" s="55" t="s">
        <v>17</v>
      </c>
    </row>
    <row r="56" spans="1:11" ht="15" customHeight="1" x14ac:dyDescent="0.25">
      <c r="A56" s="167">
        <v>8.1</v>
      </c>
      <c r="B56" s="39" t="s">
        <v>43</v>
      </c>
      <c r="C56" s="409" t="s">
        <v>819</v>
      </c>
      <c r="D56" s="803"/>
      <c r="E56" s="803"/>
      <c r="F56" s="803"/>
      <c r="G56" s="803"/>
      <c r="H56" s="718">
        <v>235</v>
      </c>
      <c r="I56" s="601" t="s">
        <v>154</v>
      </c>
      <c r="J56" s="650" t="s">
        <v>1213</v>
      </c>
    </row>
    <row r="57" spans="1:11" x14ac:dyDescent="0.25">
      <c r="A57" s="167">
        <v>8.1999999999999993</v>
      </c>
      <c r="B57" s="39" t="s">
        <v>44</v>
      </c>
      <c r="C57" s="409" t="s">
        <v>214</v>
      </c>
      <c r="D57" s="803"/>
      <c r="E57" s="803"/>
      <c r="F57" s="803"/>
      <c r="G57" s="803"/>
      <c r="H57" s="529"/>
      <c r="I57" s="480"/>
      <c r="J57" s="636"/>
    </row>
    <row r="58" spans="1:11" x14ac:dyDescent="0.25">
      <c r="A58" s="167">
        <v>8.3000000000000007</v>
      </c>
      <c r="B58" s="8" t="s">
        <v>45</v>
      </c>
      <c r="C58" s="416" t="s">
        <v>133</v>
      </c>
      <c r="D58" s="804"/>
      <c r="E58" s="804"/>
      <c r="F58" s="804"/>
      <c r="G58" s="805"/>
      <c r="H58" s="529"/>
      <c r="I58" s="480"/>
      <c r="J58" s="636"/>
    </row>
    <row r="59" spans="1:11" ht="30" x14ac:dyDescent="0.25">
      <c r="A59" s="167">
        <v>8.4</v>
      </c>
      <c r="B59" s="8" t="s">
        <v>46</v>
      </c>
      <c r="C59" s="806"/>
      <c r="D59" s="807"/>
      <c r="E59" s="807"/>
      <c r="F59" s="804"/>
      <c r="G59" s="805"/>
      <c r="H59" s="529"/>
      <c r="I59" s="480"/>
      <c r="J59" s="636"/>
    </row>
    <row r="60" spans="1:11" ht="36.75" customHeight="1" x14ac:dyDescent="0.25">
      <c r="A60" s="167">
        <v>8.5</v>
      </c>
      <c r="B60" s="8" t="s">
        <v>73</v>
      </c>
      <c r="C60" s="806"/>
      <c r="D60" s="807"/>
      <c r="E60" s="807"/>
      <c r="F60" s="804"/>
      <c r="G60" s="805"/>
      <c r="H60" s="529"/>
      <c r="I60" s="480"/>
      <c r="J60" s="636"/>
    </row>
    <row r="61" spans="1:11" x14ac:dyDescent="0.25">
      <c r="A61" s="167">
        <v>8.6</v>
      </c>
      <c r="B61" s="8" t="s">
        <v>74</v>
      </c>
      <c r="C61" s="806"/>
      <c r="D61" s="807"/>
      <c r="E61" s="807"/>
      <c r="F61" s="804"/>
      <c r="G61" s="805"/>
      <c r="H61" s="529"/>
      <c r="I61" s="480"/>
      <c r="J61" s="636"/>
    </row>
    <row r="62" spans="1:11" x14ac:dyDescent="0.25">
      <c r="A62" s="167">
        <v>8.6999999999999993</v>
      </c>
      <c r="B62" s="8" t="s">
        <v>47</v>
      </c>
      <c r="C62" s="806"/>
      <c r="D62" s="807"/>
      <c r="E62" s="807"/>
      <c r="F62" s="804"/>
      <c r="G62" s="805"/>
      <c r="H62" s="529"/>
      <c r="I62" s="480"/>
      <c r="J62" s="636"/>
    </row>
    <row r="63" spans="1:11" x14ac:dyDescent="0.25">
      <c r="A63" s="167">
        <v>8.8000000000000007</v>
      </c>
      <c r="B63" s="8" t="s">
        <v>75</v>
      </c>
      <c r="C63" s="806"/>
      <c r="D63" s="807"/>
      <c r="E63" s="807"/>
      <c r="F63" s="804"/>
      <c r="G63" s="805"/>
      <c r="H63" s="529"/>
      <c r="I63" s="480"/>
      <c r="J63" s="636"/>
      <c r="K63" s="1"/>
    </row>
    <row r="64" spans="1:11" ht="19.5" customHeight="1" x14ac:dyDescent="0.3">
      <c r="A64" s="167">
        <v>8.9</v>
      </c>
      <c r="B64" s="11" t="s">
        <v>76</v>
      </c>
      <c r="C64" s="806"/>
      <c r="D64" s="807"/>
      <c r="E64" s="807"/>
      <c r="F64" s="804"/>
      <c r="G64" s="805"/>
      <c r="H64" s="529"/>
      <c r="I64" s="480"/>
      <c r="J64" s="636"/>
      <c r="K64" s="2"/>
    </row>
    <row r="65" spans="1:11" ht="16.5" x14ac:dyDescent="0.3">
      <c r="A65" s="43" t="s">
        <v>48</v>
      </c>
      <c r="B65" s="39" t="s">
        <v>49</v>
      </c>
      <c r="C65" s="808"/>
      <c r="D65" s="809"/>
      <c r="E65" s="809"/>
      <c r="F65" s="809"/>
      <c r="G65" s="810"/>
      <c r="H65" s="329"/>
      <c r="I65" s="480"/>
      <c r="J65" s="636"/>
      <c r="K65" s="2"/>
    </row>
    <row r="66" spans="1:11" ht="30.75" thickBot="1" x14ac:dyDescent="0.3">
      <c r="A66" s="43" t="s">
        <v>50</v>
      </c>
      <c r="B66" s="40" t="s">
        <v>77</v>
      </c>
      <c r="C66" s="413" t="s">
        <v>705</v>
      </c>
      <c r="D66" s="414"/>
      <c r="E66" s="414"/>
      <c r="F66" s="394"/>
      <c r="G66" s="371"/>
      <c r="H66" s="94">
        <v>244</v>
      </c>
      <c r="I66" s="481"/>
      <c r="J66" s="637"/>
      <c r="K66" s="44"/>
    </row>
    <row r="67" spans="1:11" ht="30" customHeight="1" thickBot="1" x14ac:dyDescent="0.3">
      <c r="A67" s="307">
        <v>9</v>
      </c>
      <c r="B67" s="324" t="s">
        <v>51</v>
      </c>
      <c r="C67" s="309" t="s">
        <v>893</v>
      </c>
      <c r="D67" s="309"/>
      <c r="E67" s="309" t="s">
        <v>894</v>
      </c>
      <c r="F67" s="309"/>
      <c r="G67" s="309" t="s">
        <v>895</v>
      </c>
      <c r="H67" s="309"/>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167">
        <v>9.1</v>
      </c>
      <c r="B69" s="37" t="s">
        <v>78</v>
      </c>
      <c r="C69" s="326" t="s">
        <v>61</v>
      </c>
      <c r="D69" s="326"/>
      <c r="E69" s="326" t="s">
        <v>133</v>
      </c>
      <c r="F69" s="328">
        <v>247</v>
      </c>
      <c r="G69" s="326" t="s">
        <v>61</v>
      </c>
      <c r="H69" s="328"/>
      <c r="I69" s="320" t="s">
        <v>133</v>
      </c>
      <c r="J69" s="322"/>
    </row>
    <row r="70" spans="1:11" x14ac:dyDescent="0.25">
      <c r="A70" s="167">
        <v>9.1999999999999993</v>
      </c>
      <c r="B70" s="38" t="s">
        <v>52</v>
      </c>
      <c r="C70" s="327"/>
      <c r="D70" s="327"/>
      <c r="E70" s="327"/>
      <c r="F70" s="329"/>
      <c r="G70" s="327"/>
      <c r="H70" s="329"/>
      <c r="I70" s="320"/>
      <c r="J70" s="322"/>
    </row>
    <row r="71" spans="1:11" ht="30.75" thickBot="1" x14ac:dyDescent="0.3">
      <c r="A71" s="169">
        <v>9.3000000000000007</v>
      </c>
      <c r="B71" s="45" t="s">
        <v>53</v>
      </c>
      <c r="C71" s="155"/>
      <c r="D71" s="155"/>
      <c r="E71" s="155" t="s">
        <v>133</v>
      </c>
      <c r="F71" s="157">
        <v>248</v>
      </c>
      <c r="G71" s="155" t="s">
        <v>61</v>
      </c>
      <c r="H71" s="157"/>
      <c r="I71" s="321"/>
      <c r="J71" s="323"/>
    </row>
    <row r="72" spans="1:11" ht="30" customHeight="1" thickBot="1" x14ac:dyDescent="0.3">
      <c r="A72" s="307">
        <v>10</v>
      </c>
      <c r="B72" s="324" t="s">
        <v>54</v>
      </c>
      <c r="C72" s="309" t="s">
        <v>893</v>
      </c>
      <c r="D72" s="309"/>
      <c r="E72" s="309" t="s">
        <v>894</v>
      </c>
      <c r="F72" s="309"/>
      <c r="G72" s="309" t="s">
        <v>895</v>
      </c>
      <c r="H72" s="309"/>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169">
        <v>10.1</v>
      </c>
      <c r="B74" s="40" t="s">
        <v>55</v>
      </c>
      <c r="C74" s="155" t="s">
        <v>61</v>
      </c>
      <c r="D74" s="155"/>
      <c r="E74" s="16" t="s">
        <v>61</v>
      </c>
      <c r="F74" s="17"/>
      <c r="G74" s="16" t="s">
        <v>61</v>
      </c>
      <c r="H74" s="17"/>
      <c r="I74" s="18"/>
      <c r="J74" s="19"/>
    </row>
    <row r="75" spans="1:11" ht="30" customHeight="1" thickBot="1" x14ac:dyDescent="0.3">
      <c r="A75" s="307">
        <v>12</v>
      </c>
      <c r="B75" s="314" t="s">
        <v>56</v>
      </c>
      <c r="C75" s="309" t="s">
        <v>893</v>
      </c>
      <c r="D75" s="309"/>
      <c r="E75" s="309" t="s">
        <v>894</v>
      </c>
      <c r="F75" s="309"/>
      <c r="G75" s="309" t="s">
        <v>895</v>
      </c>
      <c r="H75" s="309"/>
      <c r="I75" s="310"/>
      <c r="J75" s="312"/>
    </row>
    <row r="76" spans="1:11" ht="30" customHeight="1" x14ac:dyDescent="0.25">
      <c r="A76" s="308"/>
      <c r="B76" s="315"/>
      <c r="C76" s="316" t="s">
        <v>14</v>
      </c>
      <c r="D76" s="317"/>
      <c r="E76" s="318" t="s">
        <v>14</v>
      </c>
      <c r="F76" s="319"/>
      <c r="G76" s="318" t="s">
        <v>14</v>
      </c>
      <c r="H76" s="319"/>
      <c r="I76" s="311"/>
      <c r="J76" s="313"/>
    </row>
    <row r="77" spans="1:11" x14ac:dyDescent="0.25">
      <c r="A77" s="167">
        <v>12.1</v>
      </c>
      <c r="B77" s="66" t="s">
        <v>57</v>
      </c>
      <c r="C77" s="301" t="s">
        <v>133</v>
      </c>
      <c r="D77" s="302"/>
      <c r="E77" s="303" t="s">
        <v>133</v>
      </c>
      <c r="F77" s="302"/>
      <c r="G77" s="303" t="s">
        <v>133</v>
      </c>
      <c r="H77" s="302"/>
      <c r="I77" s="119" t="s">
        <v>154</v>
      </c>
      <c r="J77" s="53"/>
    </row>
    <row r="78" spans="1:11" ht="31.5" customHeight="1" x14ac:dyDescent="0.25">
      <c r="A78" s="167">
        <v>12.2</v>
      </c>
      <c r="B78" s="66" t="s">
        <v>58</v>
      </c>
      <c r="C78" s="301" t="s">
        <v>133</v>
      </c>
      <c r="D78" s="302"/>
      <c r="E78" s="303" t="s">
        <v>133</v>
      </c>
      <c r="F78" s="302"/>
      <c r="G78" s="303" t="s">
        <v>133</v>
      </c>
      <c r="H78" s="302"/>
      <c r="I78" s="119" t="s">
        <v>154</v>
      </c>
      <c r="J78" s="53"/>
    </row>
    <row r="79" spans="1:11" ht="15.75" thickBot="1" x14ac:dyDescent="0.3">
      <c r="A79" s="46">
        <v>12.3</v>
      </c>
      <c r="B79" s="67" t="s">
        <v>59</v>
      </c>
      <c r="C79" s="407" t="s">
        <v>133</v>
      </c>
      <c r="D79" s="408"/>
      <c r="E79" s="371" t="s">
        <v>133</v>
      </c>
      <c r="F79" s="408"/>
      <c r="G79" s="371" t="s">
        <v>133</v>
      </c>
      <c r="H79" s="408"/>
      <c r="I79" s="143" t="s">
        <v>154</v>
      </c>
      <c r="J79" s="60"/>
    </row>
    <row r="80" spans="1:11" ht="15.75" thickBot="1" x14ac:dyDescent="0.3">
      <c r="A80" s="175"/>
      <c r="B80" s="294" t="s">
        <v>117</v>
      </c>
      <c r="C80" s="801" t="s">
        <v>286</v>
      </c>
      <c r="D80" s="801"/>
      <c r="E80" s="801"/>
      <c r="F80" s="801"/>
      <c r="G80" s="801"/>
      <c r="H80" s="801"/>
      <c r="I80" s="801"/>
      <c r="J80" s="801"/>
    </row>
  </sheetData>
  <mergeCells count="134">
    <mergeCell ref="C79:D79"/>
    <mergeCell ref="E79:F79"/>
    <mergeCell ref="G79:H79"/>
    <mergeCell ref="C80:J80"/>
    <mergeCell ref="G76:H76"/>
    <mergeCell ref="C77:D77"/>
    <mergeCell ref="E77:F77"/>
    <mergeCell ref="G77:H77"/>
    <mergeCell ref="C78:D78"/>
    <mergeCell ref="E78:F78"/>
    <mergeCell ref="G78:H78"/>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I52:I54"/>
    <mergeCell ref="C55:G55"/>
    <mergeCell ref="C56:G56"/>
    <mergeCell ref="H56:H65"/>
    <mergeCell ref="I56:I66"/>
    <mergeCell ref="J56:J66"/>
    <mergeCell ref="C57:G57"/>
    <mergeCell ref="C58:G65"/>
    <mergeCell ref="C66:G66"/>
    <mergeCell ref="C52:C54"/>
    <mergeCell ref="D52:D54"/>
    <mergeCell ref="E52:E54"/>
    <mergeCell ref="F52:F54"/>
    <mergeCell ref="G52:G54"/>
    <mergeCell ref="H52:H54"/>
    <mergeCell ref="A50:A51"/>
    <mergeCell ref="B50:B51"/>
    <mergeCell ref="C50:D50"/>
    <mergeCell ref="E50:F50"/>
    <mergeCell ref="G50:H50"/>
    <mergeCell ref="I50:I51"/>
    <mergeCell ref="J50:J51"/>
    <mergeCell ref="A44:A45"/>
    <mergeCell ref="B44:B45"/>
    <mergeCell ref="C44:D44"/>
    <mergeCell ref="E44:F44"/>
    <mergeCell ref="G44:H44"/>
    <mergeCell ref="I44:I45"/>
    <mergeCell ref="C39:C43"/>
    <mergeCell ref="D39:D43"/>
    <mergeCell ref="E39:E43"/>
    <mergeCell ref="F39:F43"/>
    <mergeCell ref="G39:G43"/>
    <mergeCell ref="H39:H43"/>
    <mergeCell ref="I39:I43"/>
    <mergeCell ref="J39:J43"/>
    <mergeCell ref="J44:J45"/>
    <mergeCell ref="D34:D36"/>
    <mergeCell ref="F34:F36"/>
    <mergeCell ref="H34:H36"/>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I10:J10"/>
    <mergeCell ref="C11:D11"/>
    <mergeCell ref="E11:F11"/>
    <mergeCell ref="G11:H11"/>
    <mergeCell ref="C12:D12"/>
    <mergeCell ref="E12:F12"/>
    <mergeCell ref="G12:H12"/>
    <mergeCell ref="C2:H2"/>
    <mergeCell ref="C4:H4"/>
    <mergeCell ref="C8:H8"/>
    <mergeCell ref="C9:H9"/>
    <mergeCell ref="C10:H10"/>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62" zoomScale="80" zoomScaleNormal="80" workbookViewId="0">
      <selection activeCell="G79" sqref="G79"/>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901</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t="s">
        <v>902</v>
      </c>
      <c r="D8" s="400"/>
      <c r="E8" s="400"/>
      <c r="F8" s="400"/>
      <c r="G8" s="71"/>
      <c r="H8" s="71"/>
    </row>
    <row r="9" spans="1:8" ht="31.5" customHeight="1" x14ac:dyDescent="0.25">
      <c r="A9" s="68" t="s">
        <v>3</v>
      </c>
      <c r="B9" s="69" t="s">
        <v>4</v>
      </c>
      <c r="C9" s="400" t="s">
        <v>903</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904</v>
      </c>
      <c r="D11" s="400"/>
      <c r="E11" s="400" t="s">
        <v>905</v>
      </c>
      <c r="F11" s="400"/>
      <c r="G11" s="34"/>
      <c r="H11" s="35"/>
    </row>
    <row r="12" spans="1:8" x14ac:dyDescent="0.25">
      <c r="A12" s="68" t="s">
        <v>9</v>
      </c>
      <c r="B12" s="69" t="s">
        <v>10</v>
      </c>
      <c r="C12" s="393" t="s">
        <v>704</v>
      </c>
      <c r="D12" s="393"/>
      <c r="E12" s="393" t="s">
        <v>906</v>
      </c>
      <c r="F12" s="393"/>
    </row>
    <row r="13" spans="1:8" x14ac:dyDescent="0.25">
      <c r="A13" s="68" t="s">
        <v>11</v>
      </c>
      <c r="B13" s="69" t="s">
        <v>12</v>
      </c>
      <c r="C13" s="393" t="s">
        <v>720</v>
      </c>
      <c r="D13" s="393"/>
      <c r="E13" s="393" t="s">
        <v>907</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908</v>
      </c>
      <c r="G16" s="379"/>
      <c r="H16" s="382"/>
    </row>
    <row r="17" spans="1:8" x14ac:dyDescent="0.25">
      <c r="A17" s="167">
        <v>1.2</v>
      </c>
      <c r="B17" s="6" t="s">
        <v>52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248</v>
      </c>
      <c r="D24" s="384"/>
      <c r="E24" s="385"/>
      <c r="F24" s="383" t="s">
        <v>909</v>
      </c>
      <c r="G24" s="379"/>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910</v>
      </c>
      <c r="E34" s="154" t="s">
        <v>133</v>
      </c>
      <c r="F34" s="156" t="s">
        <v>911</v>
      </c>
      <c r="G34" s="354"/>
      <c r="H34" s="322"/>
    </row>
    <row r="35" spans="1:8" x14ac:dyDescent="0.25">
      <c r="A35" s="167">
        <v>4.2</v>
      </c>
      <c r="B35" s="8" t="s">
        <v>33</v>
      </c>
      <c r="C35" s="154" t="s">
        <v>128</v>
      </c>
      <c r="D35" s="154" t="s">
        <v>910</v>
      </c>
      <c r="E35" s="3" t="s">
        <v>133</v>
      </c>
      <c r="F35" s="4" t="s">
        <v>911</v>
      </c>
      <c r="G35" s="320"/>
      <c r="H35" s="322"/>
    </row>
    <row r="36" spans="1:8" ht="15.75" thickBot="1" x14ac:dyDescent="0.3">
      <c r="A36" s="169">
        <v>4.3</v>
      </c>
      <c r="B36" s="9" t="s">
        <v>62</v>
      </c>
      <c r="C36" s="155" t="s">
        <v>280</v>
      </c>
      <c r="D36" s="155" t="s">
        <v>912</v>
      </c>
      <c r="E36" s="155" t="s">
        <v>319</v>
      </c>
      <c r="F36" s="157">
        <v>50</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913</v>
      </c>
      <c r="C39" s="813" t="s">
        <v>133</v>
      </c>
      <c r="D39" s="813" t="s">
        <v>914</v>
      </c>
      <c r="E39" s="813" t="s">
        <v>128</v>
      </c>
      <c r="F39" s="816" t="s">
        <v>915</v>
      </c>
      <c r="G39" s="379"/>
      <c r="H39" s="732" t="s">
        <v>1214</v>
      </c>
    </row>
    <row r="40" spans="1:8" ht="30" x14ac:dyDescent="0.25">
      <c r="A40" s="167">
        <v>5.2</v>
      </c>
      <c r="B40" s="8" t="s">
        <v>67</v>
      </c>
      <c r="C40" s="814"/>
      <c r="D40" s="814"/>
      <c r="E40" s="814"/>
      <c r="F40" s="346"/>
      <c r="G40" s="380"/>
      <c r="H40" s="331"/>
    </row>
    <row r="41" spans="1:8" ht="30" x14ac:dyDescent="0.25">
      <c r="A41" s="167">
        <v>5.3</v>
      </c>
      <c r="B41" s="10" t="s">
        <v>68</v>
      </c>
      <c r="C41" s="814"/>
      <c r="D41" s="814"/>
      <c r="E41" s="814"/>
      <c r="F41" s="346"/>
      <c r="G41" s="380"/>
      <c r="H41" s="331"/>
    </row>
    <row r="42" spans="1:8" ht="17.25" customHeight="1" x14ac:dyDescent="0.25">
      <c r="A42" s="167">
        <v>5.4</v>
      </c>
      <c r="B42" s="8" t="s">
        <v>35</v>
      </c>
      <c r="C42" s="814"/>
      <c r="D42" s="814"/>
      <c r="E42" s="814"/>
      <c r="F42" s="346"/>
      <c r="G42" s="380"/>
      <c r="H42" s="331"/>
    </row>
    <row r="43" spans="1:8" ht="33.75" customHeight="1" thickBot="1" x14ac:dyDescent="0.3">
      <c r="A43" s="169">
        <v>5.5</v>
      </c>
      <c r="B43" s="239" t="s">
        <v>36</v>
      </c>
      <c r="C43" s="815"/>
      <c r="D43" s="815"/>
      <c r="E43" s="815"/>
      <c r="F43" s="588"/>
      <c r="G43" s="381"/>
      <c r="H43" s="332"/>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268</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248</v>
      </c>
      <c r="D52" s="351">
        <v>194</v>
      </c>
      <c r="E52" s="326" t="s">
        <v>133</v>
      </c>
      <c r="F52" s="302">
        <v>189</v>
      </c>
      <c r="G52" s="354"/>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916</v>
      </c>
      <c r="D56" s="330"/>
      <c r="E56" s="330"/>
      <c r="F56" s="20">
        <v>200</v>
      </c>
      <c r="G56" s="405"/>
      <c r="H56" s="333"/>
    </row>
    <row r="57" spans="1:9" x14ac:dyDescent="0.25">
      <c r="A57" s="167">
        <v>8.1999999999999993</v>
      </c>
      <c r="B57" s="39" t="s">
        <v>44</v>
      </c>
      <c r="C57" s="330" t="s">
        <v>917</v>
      </c>
      <c r="D57" s="330"/>
      <c r="E57" s="330"/>
      <c r="F57" s="20">
        <v>200</v>
      </c>
      <c r="G57" s="405"/>
      <c r="H57" s="334"/>
    </row>
    <row r="58" spans="1:9" x14ac:dyDescent="0.25">
      <c r="A58" s="167">
        <v>8.3000000000000007</v>
      </c>
      <c r="B58" s="8" t="s">
        <v>45</v>
      </c>
      <c r="C58" s="336" t="s">
        <v>133</v>
      </c>
      <c r="D58" s="337"/>
      <c r="E58" s="338"/>
      <c r="F58" s="345">
        <v>200</v>
      </c>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15.75" thickBot="1" x14ac:dyDescent="0.3">
      <c r="A65" s="5">
        <v>8.1</v>
      </c>
      <c r="B65" s="39" t="s">
        <v>49</v>
      </c>
      <c r="C65" s="348" t="s">
        <v>133</v>
      </c>
      <c r="D65" s="348"/>
      <c r="E65" s="348"/>
      <c r="F65" s="21" t="s">
        <v>918</v>
      </c>
      <c r="G65" s="406"/>
      <c r="H65" s="335"/>
      <c r="I65" s="44"/>
    </row>
    <row r="66" spans="1:9" ht="30" customHeight="1" thickBot="1" x14ac:dyDescent="0.3">
      <c r="A66" s="307">
        <v>9</v>
      </c>
      <c r="B66" s="40" t="s">
        <v>77</v>
      </c>
      <c r="C66" s="556"/>
      <c r="D66" s="556"/>
      <c r="E66" s="556"/>
      <c r="F66" s="557"/>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133</v>
      </c>
      <c r="D68" s="326">
        <v>211</v>
      </c>
      <c r="E68" s="326" t="s">
        <v>61</v>
      </c>
      <c r="F68" s="328"/>
      <c r="G68" s="320"/>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t="s">
        <v>133</v>
      </c>
      <c r="D70" s="155">
        <v>213</v>
      </c>
      <c r="E70" s="155" t="s">
        <v>61</v>
      </c>
      <c r="F70" s="157"/>
      <c r="G70" s="321"/>
      <c r="H70" s="323"/>
    </row>
    <row r="71" spans="1:9" ht="30" customHeight="1" thickBot="1" x14ac:dyDescent="0.3">
      <c r="A71" s="307">
        <v>10</v>
      </c>
      <c r="B71" s="45"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112" t="s">
        <v>61</v>
      </c>
      <c r="D73" s="97"/>
      <c r="E73" s="98" t="s">
        <v>61</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3" t="s">
        <v>133</v>
      </c>
      <c r="F76" s="302"/>
      <c r="G76" s="64"/>
      <c r="H76" s="53"/>
    </row>
    <row r="77" spans="1:9" ht="31.5" customHeight="1" x14ac:dyDescent="0.25">
      <c r="A77" s="167">
        <v>12.2</v>
      </c>
      <c r="B77" s="66" t="s">
        <v>57</v>
      </c>
      <c r="C77" s="301" t="s">
        <v>133</v>
      </c>
      <c r="D77" s="302"/>
      <c r="E77" s="303" t="s">
        <v>133</v>
      </c>
      <c r="F77" s="302"/>
      <c r="G77" s="64"/>
      <c r="H77" s="53"/>
    </row>
    <row r="78" spans="1:9" ht="15.75" thickBot="1" x14ac:dyDescent="0.3">
      <c r="A78" s="46">
        <v>12.3</v>
      </c>
      <c r="B78" s="66" t="s">
        <v>58</v>
      </c>
      <c r="C78" s="401" t="s">
        <v>133</v>
      </c>
      <c r="D78" s="353"/>
      <c r="E78" s="515" t="s">
        <v>133</v>
      </c>
      <c r="F78" s="353"/>
      <c r="G78" s="65"/>
      <c r="H78" s="60"/>
    </row>
    <row r="79" spans="1:9" ht="19.5" thickBot="1" x14ac:dyDescent="0.3">
      <c r="A79" s="603" t="s">
        <v>60</v>
      </c>
      <c r="B79" s="604"/>
      <c r="C79" s="624"/>
      <c r="D79" s="625"/>
      <c r="E79" s="624"/>
      <c r="F79" s="625"/>
      <c r="G79" s="62" t="s">
        <v>207</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34"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901</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t="s">
        <v>919</v>
      </c>
      <c r="D8" s="400"/>
      <c r="E8" s="400"/>
      <c r="F8" s="400"/>
      <c r="G8" s="71"/>
      <c r="H8" s="71"/>
    </row>
    <row r="9" spans="1:8" ht="31.5" customHeight="1" x14ac:dyDescent="0.25">
      <c r="A9" s="68" t="s">
        <v>3</v>
      </c>
      <c r="B9" s="69" t="s">
        <v>4</v>
      </c>
      <c r="C9" s="400" t="s">
        <v>920</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921</v>
      </c>
      <c r="D11" s="400"/>
      <c r="E11" s="400" t="s">
        <v>922</v>
      </c>
      <c r="F11" s="400"/>
      <c r="G11" s="34"/>
      <c r="H11" s="35"/>
    </row>
    <row r="12" spans="1:8" x14ac:dyDescent="0.25">
      <c r="A12" s="68" t="s">
        <v>9</v>
      </c>
      <c r="B12" s="69" t="s">
        <v>10</v>
      </c>
      <c r="C12" s="393" t="s">
        <v>704</v>
      </c>
      <c r="D12" s="393"/>
      <c r="E12" s="393" t="s">
        <v>704</v>
      </c>
      <c r="F12" s="393"/>
    </row>
    <row r="13" spans="1:8" x14ac:dyDescent="0.25">
      <c r="A13" s="68" t="s">
        <v>11</v>
      </c>
      <c r="B13" s="69" t="s">
        <v>12</v>
      </c>
      <c r="C13" s="393" t="s">
        <v>923</v>
      </c>
      <c r="D13" s="393"/>
      <c r="E13" s="393" t="s">
        <v>720</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924</v>
      </c>
      <c r="G16" s="379"/>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248</v>
      </c>
      <c r="D24" s="384"/>
      <c r="E24" s="385"/>
      <c r="F24" s="383" t="s">
        <v>925</v>
      </c>
      <c r="G24" s="379"/>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926</v>
      </c>
      <c r="E34" s="154" t="s">
        <v>133</v>
      </c>
      <c r="F34" s="156" t="s">
        <v>927</v>
      </c>
      <c r="G34" s="354"/>
      <c r="H34" s="322"/>
    </row>
    <row r="35" spans="1:8" x14ac:dyDescent="0.25">
      <c r="A35" s="167">
        <v>4.2</v>
      </c>
      <c r="B35" s="8" t="s">
        <v>33</v>
      </c>
      <c r="C35" s="154" t="s">
        <v>128</v>
      </c>
      <c r="D35" s="154" t="s">
        <v>926</v>
      </c>
      <c r="E35" s="3" t="s">
        <v>133</v>
      </c>
      <c r="F35" s="4" t="s">
        <v>927</v>
      </c>
      <c r="G35" s="320"/>
      <c r="H35" s="322"/>
    </row>
    <row r="36" spans="1:8" ht="15.75" thickBot="1" x14ac:dyDescent="0.3">
      <c r="A36" s="169">
        <v>4.3</v>
      </c>
      <c r="B36" s="9" t="s">
        <v>62</v>
      </c>
      <c r="C36" s="155" t="s">
        <v>319</v>
      </c>
      <c r="D36" s="155" t="s">
        <v>928</v>
      </c>
      <c r="E36" s="155" t="s">
        <v>280</v>
      </c>
      <c r="F36" s="157" t="s">
        <v>929</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913</v>
      </c>
      <c r="C39" s="326" t="s">
        <v>133</v>
      </c>
      <c r="D39" s="326" t="s">
        <v>930</v>
      </c>
      <c r="E39" s="358" t="s">
        <v>128</v>
      </c>
      <c r="F39" s="361" t="s">
        <v>931</v>
      </c>
      <c r="G39" s="364"/>
      <c r="H39" s="367"/>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268</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248</v>
      </c>
      <c r="D52" s="351">
        <v>100</v>
      </c>
      <c r="E52" s="326" t="s">
        <v>133</v>
      </c>
      <c r="F52" s="302">
        <v>98</v>
      </c>
      <c r="G52" s="354"/>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916</v>
      </c>
      <c r="D56" s="330"/>
      <c r="E56" s="330"/>
      <c r="F56" s="20">
        <v>114</v>
      </c>
      <c r="G56" s="405"/>
      <c r="H56" s="333"/>
    </row>
    <row r="57" spans="1:9" x14ac:dyDescent="0.25">
      <c r="A57" s="167">
        <v>8.1999999999999993</v>
      </c>
      <c r="B57" s="39" t="s">
        <v>44</v>
      </c>
      <c r="C57" s="330" t="s">
        <v>410</v>
      </c>
      <c r="D57" s="330"/>
      <c r="E57" s="330"/>
      <c r="F57" s="20">
        <v>114</v>
      </c>
      <c r="G57" s="405"/>
      <c r="H57" s="334"/>
    </row>
    <row r="58" spans="1:9" x14ac:dyDescent="0.25">
      <c r="A58" s="167">
        <v>8.3000000000000007</v>
      </c>
      <c r="B58" s="8" t="s">
        <v>45</v>
      </c>
      <c r="C58" s="336" t="s">
        <v>133</v>
      </c>
      <c r="D58" s="337"/>
      <c r="E58" s="338"/>
      <c r="F58" s="345">
        <v>114</v>
      </c>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15.75" thickBot="1" x14ac:dyDescent="0.3">
      <c r="A65" s="5">
        <v>8.1</v>
      </c>
      <c r="B65" s="39" t="s">
        <v>49</v>
      </c>
      <c r="C65" s="348" t="s">
        <v>133</v>
      </c>
      <c r="D65" s="348"/>
      <c r="E65" s="348"/>
      <c r="F65" s="21" t="s">
        <v>932</v>
      </c>
      <c r="G65" s="406"/>
      <c r="H65" s="335"/>
      <c r="I65" s="44"/>
    </row>
    <row r="66" spans="1:9" ht="30" customHeight="1" thickBot="1" x14ac:dyDescent="0.3">
      <c r="A66" s="307">
        <v>9</v>
      </c>
      <c r="B66" s="40" t="s">
        <v>77</v>
      </c>
      <c r="C66" s="556"/>
      <c r="D66" s="556"/>
      <c r="E66" s="556"/>
      <c r="F66" s="557"/>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61</v>
      </c>
      <c r="D68" s="326"/>
      <c r="E68" s="326" t="s">
        <v>133</v>
      </c>
      <c r="F68" s="328">
        <v>105</v>
      </c>
      <c r="G68" s="320"/>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t="s">
        <v>61</v>
      </c>
      <c r="D70" s="155"/>
      <c r="E70" s="155" t="s">
        <v>133</v>
      </c>
      <c r="F70" s="157">
        <v>107</v>
      </c>
      <c r="G70" s="321"/>
      <c r="H70" s="323"/>
    </row>
    <row r="71" spans="1:9" ht="30" customHeight="1" thickBot="1" x14ac:dyDescent="0.3">
      <c r="A71" s="307">
        <v>10</v>
      </c>
      <c r="B71" s="45"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45.75" customHeight="1" thickBot="1" x14ac:dyDescent="0.3">
      <c r="A73" s="169">
        <v>10.1</v>
      </c>
      <c r="B73" s="325"/>
      <c r="C73" s="112" t="s">
        <v>133</v>
      </c>
      <c r="D73" s="97" t="s">
        <v>933</v>
      </c>
      <c r="E73" s="98" t="s">
        <v>61</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1" t="s">
        <v>133</v>
      </c>
      <c r="F76" s="302"/>
      <c r="G76" s="64"/>
      <c r="H76" s="53"/>
    </row>
    <row r="77" spans="1:9" ht="31.5" customHeight="1" x14ac:dyDescent="0.25">
      <c r="A77" s="167">
        <v>12.2</v>
      </c>
      <c r="B77" s="66" t="s">
        <v>57</v>
      </c>
      <c r="C77" s="301" t="s">
        <v>133</v>
      </c>
      <c r="D77" s="302"/>
      <c r="E77" s="301" t="s">
        <v>133</v>
      </c>
      <c r="F77" s="302"/>
      <c r="G77" s="64"/>
      <c r="H77" s="53"/>
    </row>
    <row r="78" spans="1:9" ht="15.75" thickBot="1" x14ac:dyDescent="0.3">
      <c r="A78" s="46">
        <v>12.3</v>
      </c>
      <c r="B78" s="66" t="s">
        <v>58</v>
      </c>
      <c r="C78" s="401" t="s">
        <v>133</v>
      </c>
      <c r="D78" s="353"/>
      <c r="E78" s="301" t="s">
        <v>133</v>
      </c>
      <c r="F78" s="302"/>
      <c r="G78" s="65"/>
      <c r="H78" s="60"/>
    </row>
    <row r="79" spans="1:9" ht="19.5" thickBot="1" x14ac:dyDescent="0.3">
      <c r="A79" s="603" t="s">
        <v>60</v>
      </c>
      <c r="B79" s="604"/>
      <c r="C79" s="624"/>
      <c r="D79" s="625"/>
      <c r="E79" s="624"/>
      <c r="F79" s="625"/>
      <c r="G79" s="62" t="s">
        <v>382</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70" zoomScaleNormal="70" workbookViewId="0">
      <selection activeCell="B67" sqref="B67:B68"/>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7.25" customHeight="1" x14ac:dyDescent="0.25">
      <c r="C7" s="31"/>
      <c r="E7" s="31"/>
    </row>
    <row r="8" spans="1:8" ht="15" customHeight="1" x14ac:dyDescent="0.25">
      <c r="A8" s="68" t="s">
        <v>1</v>
      </c>
      <c r="B8" s="69" t="s">
        <v>2</v>
      </c>
      <c r="C8" s="400">
        <v>6</v>
      </c>
      <c r="D8" s="400"/>
      <c r="E8" s="400"/>
      <c r="F8" s="400"/>
      <c r="G8" s="71"/>
      <c r="H8" s="71"/>
    </row>
    <row r="9" spans="1:8" ht="31.5" customHeight="1" x14ac:dyDescent="0.25">
      <c r="A9" s="68" t="s">
        <v>3</v>
      </c>
      <c r="B9" s="69" t="s">
        <v>4</v>
      </c>
      <c r="C9" s="400" t="s">
        <v>108</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69" t="s">
        <v>8</v>
      </c>
      <c r="C11" s="400" t="s">
        <v>111</v>
      </c>
      <c r="D11" s="400"/>
      <c r="E11" s="400" t="s">
        <v>110</v>
      </c>
      <c r="F11" s="400"/>
      <c r="G11" s="34"/>
      <c r="H11" s="35"/>
    </row>
    <row r="12" spans="1:8" x14ac:dyDescent="0.25">
      <c r="A12" s="68" t="s">
        <v>9</v>
      </c>
      <c r="B12" s="69" t="s">
        <v>10</v>
      </c>
      <c r="C12" s="393" t="s">
        <v>85</v>
      </c>
      <c r="D12" s="393"/>
      <c r="E12" s="393" t="s">
        <v>85</v>
      </c>
      <c r="F12" s="393"/>
    </row>
    <row r="13" spans="1:8" x14ac:dyDescent="0.25">
      <c r="A13" s="68" t="s">
        <v>11</v>
      </c>
      <c r="B13" s="69" t="s">
        <v>12</v>
      </c>
      <c r="C13" s="517" t="s">
        <v>161</v>
      </c>
      <c r="D13" s="517"/>
      <c r="E13" s="517" t="s">
        <v>161</v>
      </c>
      <c r="F13" s="517"/>
    </row>
    <row r="14" spans="1:8" ht="15.75" thickBot="1" x14ac:dyDescent="0.3">
      <c r="A14" s="32"/>
      <c r="B14" s="33"/>
      <c r="C14" s="36"/>
      <c r="E14" s="36"/>
    </row>
    <row r="15" spans="1:8" x14ac:dyDescent="0.25">
      <c r="A15" s="47">
        <v>1</v>
      </c>
      <c r="B15" s="49" t="s">
        <v>13</v>
      </c>
      <c r="C15" s="355" t="s">
        <v>14</v>
      </c>
      <c r="D15" s="356"/>
      <c r="E15" s="357"/>
      <c r="F15" s="80" t="s">
        <v>15</v>
      </c>
      <c r="G15" s="52" t="s">
        <v>16</v>
      </c>
      <c r="H15" s="55" t="s">
        <v>17</v>
      </c>
    </row>
    <row r="16" spans="1:8" x14ac:dyDescent="0.25">
      <c r="A16" s="78">
        <v>1.1000000000000001</v>
      </c>
      <c r="B16" s="37" t="s">
        <v>18</v>
      </c>
      <c r="C16" s="370" t="s">
        <v>128</v>
      </c>
      <c r="D16" s="394"/>
      <c r="E16" s="371"/>
      <c r="F16" s="370" t="s">
        <v>162</v>
      </c>
      <c r="G16" s="379" t="s">
        <v>147</v>
      </c>
      <c r="H16" s="382"/>
    </row>
    <row r="17" spans="1:8" x14ac:dyDescent="0.25">
      <c r="A17" s="78">
        <v>1.2</v>
      </c>
      <c r="B17" s="6" t="s">
        <v>52</v>
      </c>
      <c r="C17" s="395"/>
      <c r="D17" s="396"/>
      <c r="E17" s="397"/>
      <c r="F17" s="395"/>
      <c r="G17" s="380"/>
      <c r="H17" s="334"/>
    </row>
    <row r="18" spans="1:8" x14ac:dyDescent="0.25">
      <c r="A18" s="78">
        <v>1.3</v>
      </c>
      <c r="B18" s="37" t="s">
        <v>19</v>
      </c>
      <c r="C18" s="395"/>
      <c r="D18" s="396"/>
      <c r="E18" s="397"/>
      <c r="F18" s="395"/>
      <c r="G18" s="380"/>
      <c r="H18" s="334"/>
    </row>
    <row r="19" spans="1:8" ht="30" x14ac:dyDescent="0.25">
      <c r="A19" s="78">
        <v>1.4</v>
      </c>
      <c r="B19" s="37" t="s">
        <v>20</v>
      </c>
      <c r="C19" s="395"/>
      <c r="D19" s="396"/>
      <c r="E19" s="397"/>
      <c r="F19" s="395"/>
      <c r="G19" s="380"/>
      <c r="H19" s="334"/>
    </row>
    <row r="20" spans="1:8" ht="60" x14ac:dyDescent="0.25">
      <c r="A20" s="78">
        <v>1.5</v>
      </c>
      <c r="B20" s="37" t="s">
        <v>266</v>
      </c>
      <c r="C20" s="395"/>
      <c r="D20" s="396"/>
      <c r="E20" s="397"/>
      <c r="F20" s="395"/>
      <c r="G20" s="380"/>
      <c r="H20" s="334"/>
    </row>
    <row r="21" spans="1:8" x14ac:dyDescent="0.25">
      <c r="A21" s="78">
        <v>1.6</v>
      </c>
      <c r="B21" s="39" t="s">
        <v>21</v>
      </c>
      <c r="C21" s="395"/>
      <c r="D21" s="396"/>
      <c r="E21" s="397"/>
      <c r="F21" s="395"/>
      <c r="G21" s="380"/>
      <c r="H21" s="334"/>
    </row>
    <row r="22" spans="1:8" ht="30.75" thickBot="1" x14ac:dyDescent="0.3">
      <c r="A22" s="79">
        <v>1.7</v>
      </c>
      <c r="B22" s="40" t="s">
        <v>22</v>
      </c>
      <c r="C22" s="372"/>
      <c r="D22" s="398"/>
      <c r="E22" s="373"/>
      <c r="F22" s="372"/>
      <c r="G22" s="381"/>
      <c r="H22" s="335"/>
    </row>
    <row r="23" spans="1:8" ht="39" customHeight="1" x14ac:dyDescent="0.25">
      <c r="A23" s="47">
        <v>2</v>
      </c>
      <c r="B23" s="48" t="s">
        <v>23</v>
      </c>
      <c r="C23" s="355" t="s">
        <v>14</v>
      </c>
      <c r="D23" s="356"/>
      <c r="E23" s="357"/>
      <c r="F23" s="80" t="s">
        <v>15</v>
      </c>
      <c r="G23" s="52" t="s">
        <v>16</v>
      </c>
      <c r="H23" s="56" t="s">
        <v>17</v>
      </c>
    </row>
    <row r="24" spans="1:8" ht="45.75" customHeight="1" x14ac:dyDescent="0.25">
      <c r="A24" s="78">
        <v>2.1</v>
      </c>
      <c r="B24" s="39" t="s">
        <v>24</v>
      </c>
      <c r="C24" s="383" t="s">
        <v>133</v>
      </c>
      <c r="D24" s="384"/>
      <c r="E24" s="385"/>
      <c r="F24" s="383" t="s">
        <v>163</v>
      </c>
      <c r="G24" s="379" t="s">
        <v>139</v>
      </c>
      <c r="H24" s="382"/>
    </row>
    <row r="25" spans="1:8" ht="50.25" customHeight="1" x14ac:dyDescent="0.25">
      <c r="A25" s="78">
        <v>2.2000000000000002</v>
      </c>
      <c r="B25" s="39" t="s">
        <v>25</v>
      </c>
      <c r="C25" s="386"/>
      <c r="D25" s="387"/>
      <c r="E25" s="388"/>
      <c r="F25" s="386"/>
      <c r="G25" s="380"/>
      <c r="H25" s="382"/>
    </row>
    <row r="26" spans="1:8" ht="74.25" customHeight="1" x14ac:dyDescent="0.25">
      <c r="A26" s="78">
        <v>2.2999999999999998</v>
      </c>
      <c r="B26" s="73" t="s">
        <v>26</v>
      </c>
      <c r="C26" s="386"/>
      <c r="D26" s="387"/>
      <c r="E26" s="388"/>
      <c r="F26" s="386"/>
      <c r="G26" s="380"/>
      <c r="H26" s="382"/>
    </row>
    <row r="27" spans="1:8" ht="42" customHeight="1" thickBot="1" x14ac:dyDescent="0.3">
      <c r="A27" s="79">
        <v>2.4</v>
      </c>
      <c r="B27" s="40" t="s">
        <v>27</v>
      </c>
      <c r="C27" s="389"/>
      <c r="D27" s="390"/>
      <c r="E27" s="391"/>
      <c r="F27" s="389"/>
      <c r="G27" s="381"/>
      <c r="H27" s="392"/>
    </row>
    <row r="28" spans="1:8" ht="33.75" customHeight="1" thickBot="1" x14ac:dyDescent="0.3">
      <c r="A28" s="307">
        <v>3</v>
      </c>
      <c r="B28" s="324" t="s">
        <v>267</v>
      </c>
      <c r="C28" s="309" t="s">
        <v>109</v>
      </c>
      <c r="D28" s="309"/>
      <c r="E28" s="309" t="s">
        <v>125</v>
      </c>
      <c r="F28" s="309"/>
      <c r="G28" s="312" t="s">
        <v>16</v>
      </c>
      <c r="H28" s="312" t="s">
        <v>17</v>
      </c>
    </row>
    <row r="29" spans="1:8" ht="30" x14ac:dyDescent="0.25">
      <c r="A29" s="308"/>
      <c r="B29" s="325"/>
      <c r="C29" s="83" t="s">
        <v>14</v>
      </c>
      <c r="D29" s="84" t="s">
        <v>15</v>
      </c>
      <c r="E29" s="83" t="s">
        <v>14</v>
      </c>
      <c r="F29" s="84" t="s">
        <v>15</v>
      </c>
      <c r="G29" s="313"/>
      <c r="H29" s="313"/>
    </row>
    <row r="30" spans="1:8" ht="47.25" customHeight="1" x14ac:dyDescent="0.25">
      <c r="A30" s="78" t="s">
        <v>29</v>
      </c>
      <c r="B30" s="37" t="s">
        <v>18</v>
      </c>
      <c r="C30" s="370" t="s">
        <v>164</v>
      </c>
      <c r="D30" s="371"/>
      <c r="E30" s="370" t="s">
        <v>165</v>
      </c>
      <c r="F30" s="374"/>
      <c r="G30" s="354" t="s">
        <v>139</v>
      </c>
      <c r="H30" s="376"/>
    </row>
    <row r="31" spans="1:8" ht="15.75" thickBot="1" x14ac:dyDescent="0.3">
      <c r="A31" s="79" t="s">
        <v>30</v>
      </c>
      <c r="B31" s="40" t="s">
        <v>31</v>
      </c>
      <c r="C31" s="372"/>
      <c r="D31" s="373"/>
      <c r="E31" s="372"/>
      <c r="F31" s="375"/>
      <c r="G31" s="321"/>
      <c r="H31" s="323"/>
    </row>
    <row r="32" spans="1:8" ht="33" customHeight="1" thickBot="1" x14ac:dyDescent="0.3">
      <c r="A32" s="307">
        <v>4</v>
      </c>
      <c r="B32" s="377" t="s">
        <v>32</v>
      </c>
      <c r="C32" s="309" t="s">
        <v>109</v>
      </c>
      <c r="D32" s="309"/>
      <c r="E32" s="309" t="s">
        <v>125</v>
      </c>
      <c r="F32" s="309"/>
      <c r="G32" s="312" t="s">
        <v>16</v>
      </c>
      <c r="H32" s="312" t="s">
        <v>17</v>
      </c>
    </row>
    <row r="33" spans="1:8" ht="33" customHeight="1" x14ac:dyDescent="0.25">
      <c r="A33" s="308"/>
      <c r="B33" s="378"/>
      <c r="C33" s="83" t="s">
        <v>14</v>
      </c>
      <c r="D33" s="84" t="s">
        <v>15</v>
      </c>
      <c r="E33" s="83" t="s">
        <v>14</v>
      </c>
      <c r="F33" s="84" t="s">
        <v>15</v>
      </c>
      <c r="G33" s="313"/>
      <c r="H33" s="313"/>
    </row>
    <row r="34" spans="1:8" ht="47.25" customHeight="1" thickBot="1" x14ac:dyDescent="0.3">
      <c r="A34" s="78">
        <v>4.0999999999999996</v>
      </c>
      <c r="B34" s="8" t="s">
        <v>65</v>
      </c>
      <c r="C34" s="115" t="s">
        <v>133</v>
      </c>
      <c r="D34" s="116" t="s">
        <v>166</v>
      </c>
      <c r="E34" s="115" t="s">
        <v>133</v>
      </c>
      <c r="F34" s="117" t="s">
        <v>167</v>
      </c>
      <c r="G34" s="354" t="s">
        <v>139</v>
      </c>
      <c r="H34" s="322"/>
    </row>
    <row r="35" spans="1:8" x14ac:dyDescent="0.25">
      <c r="A35" s="78">
        <v>4.2</v>
      </c>
      <c r="B35" s="8" t="s">
        <v>33</v>
      </c>
      <c r="C35" s="115" t="s">
        <v>133</v>
      </c>
      <c r="D35" s="115" t="s">
        <v>166</v>
      </c>
      <c r="E35" s="3" t="s">
        <v>133</v>
      </c>
      <c r="F35" s="4" t="s">
        <v>167</v>
      </c>
      <c r="G35" s="320"/>
      <c r="H35" s="322"/>
    </row>
    <row r="36" spans="1:8" ht="15.75" thickBot="1" x14ac:dyDescent="0.3">
      <c r="A36" s="79">
        <v>4.3</v>
      </c>
      <c r="B36" s="9" t="s">
        <v>62</v>
      </c>
      <c r="C36" s="116" t="s">
        <v>135</v>
      </c>
      <c r="D36" s="82">
        <v>19</v>
      </c>
      <c r="E36" s="116" t="s">
        <v>135</v>
      </c>
      <c r="F36" s="77">
        <v>57</v>
      </c>
      <c r="G36" s="321"/>
      <c r="H36" s="323"/>
    </row>
    <row r="37" spans="1:8" ht="30" customHeight="1" thickBot="1" x14ac:dyDescent="0.3">
      <c r="A37" s="307">
        <v>5</v>
      </c>
      <c r="B37" s="314" t="s">
        <v>34</v>
      </c>
      <c r="C37" s="309" t="s">
        <v>109</v>
      </c>
      <c r="D37" s="309"/>
      <c r="E37" s="309" t="s">
        <v>125</v>
      </c>
      <c r="F37" s="309"/>
      <c r="G37" s="312" t="s">
        <v>16</v>
      </c>
      <c r="H37" s="312" t="s">
        <v>17</v>
      </c>
    </row>
    <row r="38" spans="1:8" ht="30.75" thickBot="1" x14ac:dyDescent="0.3">
      <c r="A38" s="308"/>
      <c r="B38" s="315"/>
      <c r="C38" s="86" t="s">
        <v>14</v>
      </c>
      <c r="D38" s="57" t="s">
        <v>15</v>
      </c>
      <c r="E38" s="86" t="s">
        <v>14</v>
      </c>
      <c r="F38" s="57" t="s">
        <v>15</v>
      </c>
      <c r="G38" s="313"/>
      <c r="H38" s="313"/>
    </row>
    <row r="39" spans="1:8" ht="45" customHeight="1" x14ac:dyDescent="0.25">
      <c r="A39" s="78">
        <v>5.0999999999999996</v>
      </c>
      <c r="B39" s="8" t="s">
        <v>65</v>
      </c>
      <c r="C39" s="358" t="s">
        <v>133</v>
      </c>
      <c r="D39" s="358" t="s">
        <v>169</v>
      </c>
      <c r="E39" s="358" t="s">
        <v>133</v>
      </c>
      <c r="F39" s="361" t="s">
        <v>170</v>
      </c>
      <c r="G39" s="364" t="s">
        <v>1184</v>
      </c>
      <c r="H39" s="516" t="s">
        <v>1201</v>
      </c>
    </row>
    <row r="40" spans="1:8" ht="30" x14ac:dyDescent="0.25">
      <c r="A40" s="78">
        <v>5.2</v>
      </c>
      <c r="B40" s="8" t="s">
        <v>140</v>
      </c>
      <c r="C40" s="359"/>
      <c r="D40" s="359"/>
      <c r="E40" s="359"/>
      <c r="F40" s="362"/>
      <c r="G40" s="365"/>
      <c r="H40" s="464"/>
    </row>
    <row r="41" spans="1:8" ht="30" x14ac:dyDescent="0.25">
      <c r="A41" s="78">
        <v>5.3</v>
      </c>
      <c r="B41" s="10" t="s">
        <v>68</v>
      </c>
      <c r="C41" s="359"/>
      <c r="D41" s="359"/>
      <c r="E41" s="359"/>
      <c r="F41" s="362"/>
      <c r="G41" s="365"/>
      <c r="H41" s="464"/>
    </row>
    <row r="42" spans="1:8" ht="22.5" customHeight="1" x14ac:dyDescent="0.25">
      <c r="A42" s="78">
        <v>5.4</v>
      </c>
      <c r="B42" s="8" t="s">
        <v>35</v>
      </c>
      <c r="C42" s="359"/>
      <c r="D42" s="359"/>
      <c r="E42" s="359"/>
      <c r="F42" s="362"/>
      <c r="G42" s="365"/>
      <c r="H42" s="464"/>
    </row>
    <row r="43" spans="1:8" ht="48" customHeight="1" thickBot="1" x14ac:dyDescent="0.3">
      <c r="A43" s="79">
        <v>5.5</v>
      </c>
      <c r="B43" s="40" t="s">
        <v>36</v>
      </c>
      <c r="C43" s="360"/>
      <c r="D43" s="360"/>
      <c r="E43" s="360"/>
      <c r="F43" s="363"/>
      <c r="G43" s="366"/>
      <c r="H43" s="465"/>
    </row>
    <row r="44" spans="1:8" ht="30" customHeight="1" thickBot="1" x14ac:dyDescent="0.3">
      <c r="A44" s="307">
        <v>6</v>
      </c>
      <c r="B44" s="314" t="s">
        <v>37</v>
      </c>
      <c r="C44" s="309" t="s">
        <v>109</v>
      </c>
      <c r="D44" s="309"/>
      <c r="E44" s="309" t="s">
        <v>125</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78">
        <v>6.1</v>
      </c>
      <c r="B46" s="39" t="s">
        <v>38</v>
      </c>
      <c r="C46" s="118" t="s">
        <v>61</v>
      </c>
      <c r="D46" s="85"/>
      <c r="E46" s="115" t="s">
        <v>61</v>
      </c>
      <c r="F46" s="75"/>
      <c r="G46" s="50"/>
      <c r="H46" s="376"/>
    </row>
    <row r="47" spans="1:8" x14ac:dyDescent="0.25">
      <c r="A47" s="78">
        <v>6.2</v>
      </c>
      <c r="B47" s="39" t="s">
        <v>69</v>
      </c>
      <c r="C47" s="115" t="s">
        <v>61</v>
      </c>
      <c r="D47" s="81"/>
      <c r="E47" s="115" t="s">
        <v>61</v>
      </c>
      <c r="F47" s="75"/>
      <c r="G47" s="50"/>
      <c r="H47" s="322"/>
    </row>
    <row r="48" spans="1:8" ht="30" x14ac:dyDescent="0.25">
      <c r="A48" s="78">
        <v>6.3</v>
      </c>
      <c r="B48" s="39" t="s">
        <v>268</v>
      </c>
      <c r="C48" s="115" t="s">
        <v>61</v>
      </c>
      <c r="D48" s="81"/>
      <c r="E48" s="115" t="s">
        <v>61</v>
      </c>
      <c r="F48" s="75"/>
      <c r="G48" s="50"/>
      <c r="H48" s="322"/>
    </row>
    <row r="49" spans="1:9" ht="45.75" thickBot="1" x14ac:dyDescent="0.3">
      <c r="A49" s="78">
        <v>6.4</v>
      </c>
      <c r="B49" s="40" t="s">
        <v>71</v>
      </c>
      <c r="C49" s="116" t="s">
        <v>61</v>
      </c>
      <c r="D49" s="82"/>
      <c r="E49" s="116" t="s">
        <v>61</v>
      </c>
      <c r="F49" s="77"/>
      <c r="G49" s="51"/>
      <c r="H49" s="323"/>
    </row>
    <row r="50" spans="1:9" ht="30" customHeight="1" thickBot="1" x14ac:dyDescent="0.3">
      <c r="A50" s="307">
        <v>7</v>
      </c>
      <c r="B50" s="324" t="s">
        <v>262</v>
      </c>
      <c r="C50" s="309" t="s">
        <v>109</v>
      </c>
      <c r="D50" s="309"/>
      <c r="E50" s="309" t="s">
        <v>125</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78">
        <v>7.1</v>
      </c>
      <c r="B52" s="39" t="s">
        <v>40</v>
      </c>
      <c r="C52" s="326" t="s">
        <v>133</v>
      </c>
      <c r="D52" s="351" t="s">
        <v>171</v>
      </c>
      <c r="E52" s="326" t="s">
        <v>133</v>
      </c>
      <c r="F52" s="302" t="s">
        <v>172</v>
      </c>
      <c r="G52" s="354" t="s">
        <v>139</v>
      </c>
      <c r="H52" s="354"/>
    </row>
    <row r="53" spans="1:9" ht="30" x14ac:dyDescent="0.25">
      <c r="A53" s="78">
        <v>7.2</v>
      </c>
      <c r="B53" s="39" t="s">
        <v>72</v>
      </c>
      <c r="C53" s="349"/>
      <c r="D53" s="351"/>
      <c r="E53" s="349"/>
      <c r="F53" s="302"/>
      <c r="G53" s="320"/>
      <c r="H53" s="320"/>
    </row>
    <row r="54" spans="1:9" ht="30.75" thickBot="1" x14ac:dyDescent="0.3">
      <c r="A54" s="79">
        <v>7.3</v>
      </c>
      <c r="B54" s="40" t="s">
        <v>41</v>
      </c>
      <c r="C54" s="350"/>
      <c r="D54" s="352"/>
      <c r="E54" s="350"/>
      <c r="F54" s="353"/>
      <c r="G54" s="321"/>
      <c r="H54" s="321"/>
    </row>
    <row r="55" spans="1:9" x14ac:dyDescent="0.25">
      <c r="A55" s="47">
        <v>8</v>
      </c>
      <c r="B55" s="61" t="s">
        <v>42</v>
      </c>
      <c r="C55" s="355" t="s">
        <v>14</v>
      </c>
      <c r="D55" s="356"/>
      <c r="E55" s="357"/>
      <c r="F55" s="84" t="s">
        <v>15</v>
      </c>
      <c r="G55" s="52" t="s">
        <v>16</v>
      </c>
      <c r="H55" s="55" t="s">
        <v>17</v>
      </c>
    </row>
    <row r="56" spans="1:9" x14ac:dyDescent="0.25">
      <c r="A56" s="78">
        <v>8.1</v>
      </c>
      <c r="B56" s="39" t="s">
        <v>43</v>
      </c>
      <c r="C56" s="330" t="s">
        <v>142</v>
      </c>
      <c r="D56" s="330"/>
      <c r="E56" s="330"/>
      <c r="F56" s="20" t="s">
        <v>174</v>
      </c>
      <c r="G56" s="331" t="s">
        <v>139</v>
      </c>
      <c r="H56" s="333"/>
    </row>
    <row r="57" spans="1:9" x14ac:dyDescent="0.25">
      <c r="A57" s="78">
        <v>8.1999999999999993</v>
      </c>
      <c r="B57" s="39" t="s">
        <v>44</v>
      </c>
      <c r="C57" s="330" t="s">
        <v>173</v>
      </c>
      <c r="D57" s="330"/>
      <c r="E57" s="330"/>
      <c r="F57" s="20" t="s">
        <v>174</v>
      </c>
      <c r="G57" s="331"/>
      <c r="H57" s="334"/>
    </row>
    <row r="58" spans="1:9" x14ac:dyDescent="0.25">
      <c r="A58" s="78">
        <v>8.3000000000000007</v>
      </c>
      <c r="B58" s="8" t="s">
        <v>45</v>
      </c>
      <c r="C58" s="336" t="s">
        <v>133</v>
      </c>
      <c r="D58" s="337"/>
      <c r="E58" s="338"/>
      <c r="F58" s="345" t="s">
        <v>174</v>
      </c>
      <c r="G58" s="331"/>
      <c r="H58" s="334"/>
    </row>
    <row r="59" spans="1:9" ht="30" x14ac:dyDescent="0.25">
      <c r="A59" s="78">
        <v>8.4</v>
      </c>
      <c r="B59" s="8" t="s">
        <v>46</v>
      </c>
      <c r="C59" s="339"/>
      <c r="D59" s="340"/>
      <c r="E59" s="341"/>
      <c r="F59" s="346"/>
      <c r="G59" s="331"/>
      <c r="H59" s="334"/>
    </row>
    <row r="60" spans="1:9" ht="36.75" customHeight="1" x14ac:dyDescent="0.25">
      <c r="A60" s="78">
        <v>8.5</v>
      </c>
      <c r="B60" s="8" t="s">
        <v>73</v>
      </c>
      <c r="C60" s="339"/>
      <c r="D60" s="340"/>
      <c r="E60" s="341"/>
      <c r="F60" s="346"/>
      <c r="G60" s="331"/>
      <c r="H60" s="334"/>
    </row>
    <row r="61" spans="1:9" x14ac:dyDescent="0.25">
      <c r="A61" s="78">
        <v>8.6</v>
      </c>
      <c r="B61" s="8" t="s">
        <v>74</v>
      </c>
      <c r="C61" s="339"/>
      <c r="D61" s="340"/>
      <c r="E61" s="341"/>
      <c r="F61" s="346"/>
      <c r="G61" s="331"/>
      <c r="H61" s="334"/>
    </row>
    <row r="62" spans="1:9" x14ac:dyDescent="0.25">
      <c r="A62" s="78">
        <v>8.6999999999999993</v>
      </c>
      <c r="B62" s="8" t="s">
        <v>47</v>
      </c>
      <c r="C62" s="339"/>
      <c r="D62" s="340"/>
      <c r="E62" s="341"/>
      <c r="F62" s="346"/>
      <c r="G62" s="331"/>
      <c r="H62" s="334"/>
      <c r="I62" s="1"/>
    </row>
    <row r="63" spans="1:9" ht="31.5" customHeight="1" x14ac:dyDescent="0.3">
      <c r="A63" s="78">
        <v>8.8000000000000007</v>
      </c>
      <c r="B63" s="8" t="s">
        <v>75</v>
      </c>
      <c r="C63" s="339"/>
      <c r="D63" s="340"/>
      <c r="E63" s="341"/>
      <c r="F63" s="346"/>
      <c r="G63" s="331"/>
      <c r="H63" s="334"/>
      <c r="I63" s="2"/>
    </row>
    <row r="64" spans="1:9" ht="16.5" x14ac:dyDescent="0.3">
      <c r="A64" s="78">
        <v>8.9</v>
      </c>
      <c r="B64" s="11" t="s">
        <v>76</v>
      </c>
      <c r="C64" s="342"/>
      <c r="D64" s="343"/>
      <c r="E64" s="344"/>
      <c r="F64" s="347"/>
      <c r="G64" s="331"/>
      <c r="H64" s="334"/>
      <c r="I64" s="2"/>
    </row>
    <row r="65" spans="1:9" ht="16.5" x14ac:dyDescent="0.3">
      <c r="A65" s="78" t="s">
        <v>48</v>
      </c>
      <c r="B65" s="39" t="s">
        <v>49</v>
      </c>
      <c r="C65" s="90"/>
      <c r="D65" s="114" t="s">
        <v>133</v>
      </c>
      <c r="E65" s="91"/>
      <c r="F65" s="89">
        <v>117</v>
      </c>
      <c r="G65" s="331"/>
      <c r="H65" s="334"/>
      <c r="I65" s="2"/>
    </row>
    <row r="66" spans="1:9" ht="30.75" thickBot="1" x14ac:dyDescent="0.3">
      <c r="A66" s="5" t="s">
        <v>50</v>
      </c>
      <c r="B66" s="40" t="s">
        <v>77</v>
      </c>
      <c r="C66" s="348" t="s">
        <v>133</v>
      </c>
      <c r="D66" s="348"/>
      <c r="E66" s="348"/>
      <c r="F66" s="21" t="s">
        <v>175</v>
      </c>
      <c r="G66" s="332"/>
      <c r="H66" s="335"/>
      <c r="I66" s="44"/>
    </row>
    <row r="67" spans="1:9" ht="30" customHeight="1" thickBot="1" x14ac:dyDescent="0.3">
      <c r="A67" s="307">
        <v>9</v>
      </c>
      <c r="B67" s="324" t="s">
        <v>51</v>
      </c>
      <c r="C67" s="309" t="s">
        <v>109</v>
      </c>
      <c r="D67" s="309"/>
      <c r="E67" s="309" t="s">
        <v>125</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78">
        <v>9.1</v>
      </c>
      <c r="B69" s="37" t="s">
        <v>78</v>
      </c>
      <c r="C69" s="326"/>
      <c r="D69" s="326"/>
      <c r="E69" s="326" t="s">
        <v>133</v>
      </c>
      <c r="F69" s="328" t="s">
        <v>176</v>
      </c>
      <c r="G69" s="320"/>
      <c r="H69" s="322"/>
    </row>
    <row r="70" spans="1:9" x14ac:dyDescent="0.25">
      <c r="A70" s="78">
        <v>9.1999999999999993</v>
      </c>
      <c r="B70" s="38" t="s">
        <v>52</v>
      </c>
      <c r="C70" s="327"/>
      <c r="D70" s="327"/>
      <c r="E70" s="327"/>
      <c r="F70" s="329"/>
      <c r="G70" s="320"/>
      <c r="H70" s="322"/>
    </row>
    <row r="71" spans="1:9" ht="30.75" thickBot="1" x14ac:dyDescent="0.3">
      <c r="A71" s="79">
        <v>9.3000000000000007</v>
      </c>
      <c r="B71" s="45" t="s">
        <v>53</v>
      </c>
      <c r="C71" s="82"/>
      <c r="D71" s="82"/>
      <c r="E71" s="116" t="s">
        <v>133</v>
      </c>
      <c r="F71" s="77">
        <v>135</v>
      </c>
      <c r="G71" s="321"/>
      <c r="H71" s="323"/>
    </row>
    <row r="72" spans="1:9" ht="30" customHeight="1" thickBot="1" x14ac:dyDescent="0.3">
      <c r="A72" s="307">
        <v>10</v>
      </c>
      <c r="B72" s="324" t="s">
        <v>54</v>
      </c>
      <c r="C72" s="309" t="s">
        <v>109</v>
      </c>
      <c r="D72" s="309"/>
      <c r="E72" s="309" t="s">
        <v>125</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48" customHeight="1" thickBot="1" x14ac:dyDescent="0.3">
      <c r="A74" s="79">
        <v>10.1</v>
      </c>
      <c r="B74" s="40" t="s">
        <v>55</v>
      </c>
      <c r="C74" s="112" t="s">
        <v>133</v>
      </c>
      <c r="D74" s="97" t="s">
        <v>177</v>
      </c>
      <c r="E74" s="98" t="s">
        <v>133</v>
      </c>
      <c r="F74" s="128" t="s">
        <v>178</v>
      </c>
      <c r="G74" s="127" t="s">
        <v>139</v>
      </c>
      <c r="H74" s="101"/>
    </row>
    <row r="75" spans="1:9" ht="30" customHeight="1" thickBot="1" x14ac:dyDescent="0.3">
      <c r="A75" s="307">
        <v>12</v>
      </c>
      <c r="B75" s="314" t="s">
        <v>56</v>
      </c>
      <c r="C75" s="309" t="s">
        <v>109</v>
      </c>
      <c r="D75" s="309"/>
      <c r="E75" s="309" t="s">
        <v>125</v>
      </c>
      <c r="F75" s="309"/>
      <c r="G75" s="310" t="s">
        <v>16</v>
      </c>
      <c r="H75" s="312" t="s">
        <v>17</v>
      </c>
    </row>
    <row r="76" spans="1:9" ht="30" customHeight="1" x14ac:dyDescent="0.25">
      <c r="A76" s="308"/>
      <c r="B76" s="315"/>
      <c r="C76" s="316" t="s">
        <v>14</v>
      </c>
      <c r="D76" s="317"/>
      <c r="E76" s="318" t="s">
        <v>14</v>
      </c>
      <c r="F76" s="319"/>
      <c r="G76" s="311"/>
      <c r="H76" s="313"/>
    </row>
    <row r="77" spans="1:9" x14ac:dyDescent="0.25">
      <c r="A77" s="78">
        <v>12.1</v>
      </c>
      <c r="B77" s="66" t="s">
        <v>57</v>
      </c>
      <c r="C77" s="301" t="s">
        <v>182</v>
      </c>
      <c r="D77" s="302"/>
      <c r="E77" s="303" t="s">
        <v>181</v>
      </c>
      <c r="F77" s="302"/>
      <c r="G77" s="119"/>
      <c r="H77" s="53"/>
    </row>
    <row r="78" spans="1:9" ht="31.5" customHeight="1" x14ac:dyDescent="0.25">
      <c r="A78" s="78">
        <v>12.2</v>
      </c>
      <c r="B78" s="66" t="s">
        <v>58</v>
      </c>
      <c r="C78" s="301" t="s">
        <v>180</v>
      </c>
      <c r="D78" s="302"/>
      <c r="E78" s="303" t="s">
        <v>179</v>
      </c>
      <c r="F78" s="302"/>
      <c r="G78" s="119"/>
      <c r="H78" s="53"/>
    </row>
    <row r="79" spans="1:9" ht="15.75" thickBot="1" x14ac:dyDescent="0.3">
      <c r="A79" s="46">
        <v>12.3</v>
      </c>
      <c r="B79" s="67" t="s">
        <v>59</v>
      </c>
      <c r="C79" s="401" t="s">
        <v>183</v>
      </c>
      <c r="D79" s="353"/>
      <c r="E79" s="515" t="s">
        <v>183</v>
      </c>
      <c r="F79" s="353"/>
      <c r="G79" s="113"/>
      <c r="H79" s="60"/>
    </row>
    <row r="80" spans="1:9" ht="15.75" thickBot="1" x14ac:dyDescent="0.3">
      <c r="A80" s="76"/>
      <c r="B80" s="108" t="s">
        <v>117</v>
      </c>
      <c r="C80" s="402" t="s">
        <v>154</v>
      </c>
      <c r="D80" s="403"/>
      <c r="E80" s="403"/>
      <c r="F80" s="403"/>
      <c r="G80" s="403"/>
      <c r="H80" s="404"/>
    </row>
  </sheetData>
  <mergeCells count="111">
    <mergeCell ref="C80:H80"/>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C30:D31"/>
    <mergeCell ref="E30:F31"/>
    <mergeCell ref="G30:G31"/>
    <mergeCell ref="H30:H31"/>
    <mergeCell ref="C56:E56"/>
    <mergeCell ref="G56:G66"/>
    <mergeCell ref="H56:H66"/>
    <mergeCell ref="C57:E57"/>
    <mergeCell ref="C58:E64"/>
    <mergeCell ref="A28:A29"/>
    <mergeCell ref="B28:B29"/>
    <mergeCell ref="C28:D28"/>
    <mergeCell ref="E28:F28"/>
    <mergeCell ref="G28:G29"/>
    <mergeCell ref="H28:H29"/>
    <mergeCell ref="G16:G22"/>
    <mergeCell ref="H16:H22"/>
    <mergeCell ref="C23:E23"/>
    <mergeCell ref="C24:E27"/>
    <mergeCell ref="F24:F27"/>
    <mergeCell ref="G24:G27"/>
    <mergeCell ref="H24:H27"/>
    <mergeCell ref="A32:A33"/>
    <mergeCell ref="B32:B33"/>
    <mergeCell ref="C32:D32"/>
    <mergeCell ref="E32:F32"/>
    <mergeCell ref="G32:G33"/>
    <mergeCell ref="H32:H33"/>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A50:A51"/>
    <mergeCell ref="B50:B51"/>
    <mergeCell ref="C50:D50"/>
    <mergeCell ref="E50:F50"/>
    <mergeCell ref="G50:G51"/>
    <mergeCell ref="H50:H51"/>
    <mergeCell ref="A44:A45"/>
    <mergeCell ref="B44:B45"/>
    <mergeCell ref="C44:D44"/>
    <mergeCell ref="E44:F44"/>
    <mergeCell ref="G44:G45"/>
    <mergeCell ref="H44:H45"/>
    <mergeCell ref="H46:H49"/>
    <mergeCell ref="F58:F64"/>
    <mergeCell ref="C66:E66"/>
    <mergeCell ref="C52:C54"/>
    <mergeCell ref="D52:D54"/>
    <mergeCell ref="E52:E54"/>
    <mergeCell ref="F52:F54"/>
    <mergeCell ref="G52:G54"/>
    <mergeCell ref="C55:E55"/>
    <mergeCell ref="H52:H54"/>
    <mergeCell ref="G69:G71"/>
    <mergeCell ref="H69:H71"/>
    <mergeCell ref="A72:A73"/>
    <mergeCell ref="C72:D72"/>
    <mergeCell ref="E72:F72"/>
    <mergeCell ref="G72:G73"/>
    <mergeCell ref="H72:H73"/>
    <mergeCell ref="A67:A68"/>
    <mergeCell ref="C67:D67"/>
    <mergeCell ref="E67:F67"/>
    <mergeCell ref="G67:G68"/>
    <mergeCell ref="H67:H68"/>
    <mergeCell ref="C69:C70"/>
    <mergeCell ref="D69:D70"/>
    <mergeCell ref="E69:E70"/>
    <mergeCell ref="F69:F70"/>
    <mergeCell ref="B67:B68"/>
    <mergeCell ref="B72:B73"/>
    <mergeCell ref="C78:D78"/>
    <mergeCell ref="E78:F78"/>
    <mergeCell ref="C79:D79"/>
    <mergeCell ref="E79:F79"/>
    <mergeCell ref="A75:A76"/>
    <mergeCell ref="C75:D75"/>
    <mergeCell ref="E75:F75"/>
    <mergeCell ref="G75:G76"/>
    <mergeCell ref="H75:H76"/>
    <mergeCell ref="C76:D76"/>
    <mergeCell ref="E76:F76"/>
    <mergeCell ref="C77:D77"/>
    <mergeCell ref="E77:F77"/>
    <mergeCell ref="B75:B76"/>
  </mergeCells>
  <pageMargins left="0.7" right="0.7" top="0.75" bottom="0.75" header="0.3" footer="0.3"/>
  <pageSetup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80" zoomScaleNormal="80" workbookViewId="0">
      <selection activeCell="E30" sqref="E30:F3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901</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t="s">
        <v>934</v>
      </c>
      <c r="D8" s="400"/>
      <c r="E8" s="400"/>
      <c r="F8" s="400"/>
      <c r="G8" s="71"/>
      <c r="H8" s="71"/>
    </row>
    <row r="9" spans="1:8" ht="31.5" customHeight="1" x14ac:dyDescent="0.25">
      <c r="A9" s="68" t="s">
        <v>3</v>
      </c>
      <c r="B9" s="69" t="s">
        <v>4</v>
      </c>
      <c r="C9" s="400" t="s">
        <v>935</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936</v>
      </c>
      <c r="D11" s="400"/>
      <c r="E11" s="400" t="s">
        <v>937</v>
      </c>
      <c r="F11" s="400"/>
      <c r="G11" s="34"/>
      <c r="H11" s="35"/>
    </row>
    <row r="12" spans="1:8" x14ac:dyDescent="0.25">
      <c r="A12" s="68" t="s">
        <v>9</v>
      </c>
      <c r="B12" s="69" t="s">
        <v>10</v>
      </c>
      <c r="C12" s="393" t="s">
        <v>704</v>
      </c>
      <c r="D12" s="393"/>
      <c r="E12" s="393" t="s">
        <v>704</v>
      </c>
      <c r="F12" s="393"/>
    </row>
    <row r="13" spans="1:8" x14ac:dyDescent="0.25">
      <c r="A13" s="68" t="s">
        <v>11</v>
      </c>
      <c r="B13" s="69" t="s">
        <v>12</v>
      </c>
      <c r="C13" s="393" t="s">
        <v>720</v>
      </c>
      <c r="D13" s="393"/>
      <c r="E13" s="393" t="s">
        <v>720</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938</v>
      </c>
      <c r="G16" s="379"/>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248</v>
      </c>
      <c r="D24" s="384"/>
      <c r="E24" s="385"/>
      <c r="F24" s="383" t="s">
        <v>852</v>
      </c>
      <c r="G24" s="379"/>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236" t="s">
        <v>29</v>
      </c>
      <c r="B30" s="237" t="s">
        <v>18</v>
      </c>
      <c r="C30" s="383" t="s">
        <v>133</v>
      </c>
      <c r="D30" s="385"/>
      <c r="E30" s="383" t="s">
        <v>133</v>
      </c>
      <c r="F30" s="607"/>
      <c r="G30" s="379"/>
      <c r="H30" s="817" t="s">
        <v>1216</v>
      </c>
    </row>
    <row r="31" spans="1:8" ht="41.25" customHeight="1" thickBot="1" x14ac:dyDescent="0.3">
      <c r="A31" s="238" t="s">
        <v>30</v>
      </c>
      <c r="B31" s="239" t="s">
        <v>31</v>
      </c>
      <c r="C31" s="389"/>
      <c r="D31" s="391"/>
      <c r="E31" s="389"/>
      <c r="F31" s="609"/>
      <c r="G31" s="381"/>
      <c r="H31" s="818"/>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939</v>
      </c>
      <c r="E34" s="154" t="s">
        <v>133</v>
      </c>
      <c r="F34" s="156" t="s">
        <v>940</v>
      </c>
      <c r="G34" s="354"/>
      <c r="H34" s="322"/>
    </row>
    <row r="35" spans="1:8" x14ac:dyDescent="0.25">
      <c r="A35" s="167">
        <v>4.2</v>
      </c>
      <c r="B35" s="8" t="s">
        <v>33</v>
      </c>
      <c r="C35" s="154" t="s">
        <v>128</v>
      </c>
      <c r="D35" s="154" t="s">
        <v>939</v>
      </c>
      <c r="E35" s="3" t="s">
        <v>133</v>
      </c>
      <c r="F35" s="4" t="s">
        <v>940</v>
      </c>
      <c r="G35" s="320"/>
      <c r="H35" s="322"/>
    </row>
    <row r="36" spans="1:8" ht="15.75" thickBot="1" x14ac:dyDescent="0.3">
      <c r="A36" s="169">
        <v>4.3</v>
      </c>
      <c r="B36" s="9" t="s">
        <v>62</v>
      </c>
      <c r="C36" s="155" t="s">
        <v>280</v>
      </c>
      <c r="D36" s="155">
        <v>21</v>
      </c>
      <c r="E36" s="155" t="s">
        <v>319</v>
      </c>
      <c r="F36" s="157">
        <v>139</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913</v>
      </c>
      <c r="C39" s="326" t="s">
        <v>133</v>
      </c>
      <c r="D39" s="326" t="s">
        <v>941</v>
      </c>
      <c r="E39" s="358" t="s">
        <v>128</v>
      </c>
      <c r="F39" s="361" t="s">
        <v>942</v>
      </c>
      <c r="G39" s="364"/>
      <c r="H39" s="367"/>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8" t="s">
        <v>61</v>
      </c>
      <c r="F46" s="156"/>
      <c r="G46" s="50"/>
      <c r="H46" s="53"/>
    </row>
    <row r="47" spans="1:8" x14ac:dyDescent="0.25">
      <c r="A47" s="167">
        <v>6.2</v>
      </c>
      <c r="B47" s="39" t="s">
        <v>69</v>
      </c>
      <c r="C47" s="158" t="s">
        <v>61</v>
      </c>
      <c r="D47" s="154"/>
      <c r="E47" s="158" t="s">
        <v>61</v>
      </c>
      <c r="F47" s="156"/>
      <c r="G47" s="50"/>
      <c r="H47" s="53"/>
    </row>
    <row r="48" spans="1:8" ht="30" x14ac:dyDescent="0.25">
      <c r="A48" s="167">
        <v>6.3</v>
      </c>
      <c r="B48" s="39" t="s">
        <v>268</v>
      </c>
      <c r="C48" s="158" t="s">
        <v>61</v>
      </c>
      <c r="D48" s="154"/>
      <c r="E48" s="158" t="s">
        <v>61</v>
      </c>
      <c r="F48" s="156"/>
      <c r="G48" s="50"/>
      <c r="H48" s="53"/>
    </row>
    <row r="49" spans="1:9" ht="45.75" thickBot="1" x14ac:dyDescent="0.3">
      <c r="A49" s="167">
        <v>6.4</v>
      </c>
      <c r="B49" s="40" t="s">
        <v>71</v>
      </c>
      <c r="C49" s="158" t="s">
        <v>61</v>
      </c>
      <c r="D49" s="155"/>
      <c r="E49" s="158" t="s">
        <v>61</v>
      </c>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248</v>
      </c>
      <c r="D52" s="351">
        <v>357</v>
      </c>
      <c r="E52" s="326" t="s">
        <v>133</v>
      </c>
      <c r="F52" s="302">
        <v>359</v>
      </c>
      <c r="G52" s="354"/>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916</v>
      </c>
      <c r="D56" s="330"/>
      <c r="E56" s="330"/>
      <c r="F56" s="20">
        <v>361</v>
      </c>
      <c r="G56" s="405"/>
      <c r="H56" s="333"/>
    </row>
    <row r="57" spans="1:9" ht="15" customHeight="1" x14ac:dyDescent="0.25">
      <c r="A57" s="167">
        <v>8.1999999999999993</v>
      </c>
      <c r="B57" s="39" t="s">
        <v>44</v>
      </c>
      <c r="C57" s="330" t="s">
        <v>917</v>
      </c>
      <c r="D57" s="330"/>
      <c r="E57" s="330"/>
      <c r="F57" s="20">
        <v>361</v>
      </c>
      <c r="G57" s="405"/>
      <c r="H57" s="334"/>
    </row>
    <row r="58" spans="1:9" x14ac:dyDescent="0.25">
      <c r="A58" s="167">
        <v>8.3000000000000007</v>
      </c>
      <c r="B58" s="8" t="s">
        <v>45</v>
      </c>
      <c r="C58" s="336" t="s">
        <v>133</v>
      </c>
      <c r="D58" s="337"/>
      <c r="E58" s="338"/>
      <c r="F58" s="345">
        <v>361</v>
      </c>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15.75" thickBot="1" x14ac:dyDescent="0.3">
      <c r="A65" s="5">
        <v>8.1</v>
      </c>
      <c r="B65" s="39" t="s">
        <v>49</v>
      </c>
      <c r="C65" s="348" t="s">
        <v>133</v>
      </c>
      <c r="D65" s="348"/>
      <c r="E65" s="348"/>
      <c r="F65" s="21" t="s">
        <v>943</v>
      </c>
      <c r="G65" s="406"/>
      <c r="H65" s="335"/>
      <c r="I65" s="44"/>
    </row>
    <row r="66" spans="1:9" ht="30" customHeight="1" thickBot="1" x14ac:dyDescent="0.3">
      <c r="A66" s="307">
        <v>9</v>
      </c>
      <c r="B66" s="40" t="s">
        <v>77</v>
      </c>
      <c r="C66" s="556"/>
      <c r="D66" s="556"/>
      <c r="E66" s="556"/>
      <c r="F66" s="557"/>
      <c r="G66" s="312" t="s">
        <v>16</v>
      </c>
      <c r="H66" s="312" t="s">
        <v>17</v>
      </c>
    </row>
    <row r="67" spans="1:9" ht="30" customHeight="1" thickBot="1" x14ac:dyDescent="0.3">
      <c r="A67" s="308"/>
      <c r="B67" s="324" t="s">
        <v>51</v>
      </c>
      <c r="C67" s="58" t="s">
        <v>14</v>
      </c>
      <c r="D67" s="59" t="s">
        <v>15</v>
      </c>
      <c r="E67" s="24" t="s">
        <v>14</v>
      </c>
      <c r="F67" s="57" t="s">
        <v>15</v>
      </c>
      <c r="G67" s="313"/>
      <c r="H67" s="313"/>
    </row>
    <row r="68" spans="1:9" ht="15" customHeight="1" x14ac:dyDescent="0.25">
      <c r="A68" s="167">
        <v>9.1</v>
      </c>
      <c r="B68" s="325"/>
      <c r="C68" s="358" t="s">
        <v>248</v>
      </c>
      <c r="D68" s="358">
        <v>372</v>
      </c>
      <c r="E68" s="358" t="s">
        <v>61</v>
      </c>
      <c r="F68" s="361"/>
      <c r="G68" s="380"/>
      <c r="H68" s="821" t="s">
        <v>1215</v>
      </c>
    </row>
    <row r="69" spans="1:9" x14ac:dyDescent="0.25">
      <c r="A69" s="167">
        <v>9.1999999999999993</v>
      </c>
      <c r="B69" s="37" t="s">
        <v>78</v>
      </c>
      <c r="C69" s="819"/>
      <c r="D69" s="819"/>
      <c r="E69" s="819"/>
      <c r="F69" s="820"/>
      <c r="G69" s="380"/>
      <c r="H69" s="821"/>
    </row>
    <row r="70" spans="1:9" ht="51.75" customHeight="1" thickBot="1" x14ac:dyDescent="0.3">
      <c r="A70" s="169">
        <v>9.3000000000000007</v>
      </c>
      <c r="B70" s="38" t="s">
        <v>52</v>
      </c>
      <c r="C70" s="112" t="s">
        <v>133</v>
      </c>
      <c r="D70" s="112"/>
      <c r="E70" s="98" t="s">
        <v>61</v>
      </c>
      <c r="F70" s="99"/>
      <c r="G70" s="381"/>
      <c r="H70" s="818"/>
    </row>
    <row r="71" spans="1:9" ht="30" customHeight="1" thickBot="1" x14ac:dyDescent="0.3">
      <c r="A71" s="307">
        <v>10</v>
      </c>
      <c r="B71" s="240"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16" t="s">
        <v>133</v>
      </c>
      <c r="D73" s="227" t="s">
        <v>944</v>
      </c>
      <c r="E73" s="98" t="s">
        <v>61</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3" t="s">
        <v>133</v>
      </c>
      <c r="F76" s="302"/>
      <c r="G76" s="64"/>
      <c r="H76" s="53"/>
    </row>
    <row r="77" spans="1:9" ht="31.5" customHeight="1" x14ac:dyDescent="0.25">
      <c r="A77" s="167">
        <v>12.2</v>
      </c>
      <c r="B77" s="66" t="s">
        <v>57</v>
      </c>
      <c r="C77" s="301" t="s">
        <v>133</v>
      </c>
      <c r="D77" s="302"/>
      <c r="E77" s="301" t="s">
        <v>133</v>
      </c>
      <c r="F77" s="302"/>
      <c r="G77" s="64"/>
      <c r="H77" s="53"/>
    </row>
    <row r="78" spans="1:9" ht="15.75" thickBot="1" x14ac:dyDescent="0.3">
      <c r="A78" s="46">
        <v>12.3</v>
      </c>
      <c r="B78" s="66" t="s">
        <v>58</v>
      </c>
      <c r="C78" s="301" t="s">
        <v>133</v>
      </c>
      <c r="D78" s="302"/>
      <c r="E78" s="301" t="s">
        <v>133</v>
      </c>
      <c r="F78" s="302"/>
      <c r="G78" s="65"/>
      <c r="H78" s="60"/>
    </row>
    <row r="79" spans="1:9" ht="19.5" thickBot="1" x14ac:dyDescent="0.3">
      <c r="A79" s="603" t="s">
        <v>60</v>
      </c>
      <c r="B79" s="604"/>
      <c r="C79" s="624"/>
      <c r="D79" s="625"/>
      <c r="E79" s="624"/>
      <c r="F79" s="625"/>
      <c r="G79" s="62" t="s">
        <v>154</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opLeftCell="C58" zoomScale="70" zoomScaleNormal="70" workbookViewId="0">
      <selection activeCell="H71" sqref="H7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2.5703125" style="182" bestFit="1" customWidth="1"/>
    <col min="6" max="6" width="20.5703125" style="182" customWidth="1"/>
    <col min="7" max="7" width="20.7109375" style="182" customWidth="1"/>
    <col min="8" max="8" width="20" style="182" customWidth="1"/>
    <col min="9" max="9" width="22" style="182" customWidth="1"/>
    <col min="10" max="10" width="20" style="182" customWidth="1"/>
    <col min="11" max="11" width="23.5703125" style="182" customWidth="1"/>
    <col min="12" max="12" width="74.140625" style="30" customWidth="1"/>
    <col min="13" max="13" width="17.85546875" style="30" bestFit="1" customWidth="1"/>
    <col min="14" max="16384" width="11.42578125" style="30"/>
  </cols>
  <sheetData>
    <row r="1" spans="1:12" ht="15" customHeight="1" x14ac:dyDescent="0.25">
      <c r="A1" s="30"/>
      <c r="C1" s="30"/>
      <c r="D1" s="30"/>
      <c r="E1" s="30"/>
      <c r="F1" s="30"/>
      <c r="G1" s="30"/>
      <c r="H1" s="30"/>
      <c r="I1" s="30"/>
      <c r="J1" s="30"/>
      <c r="K1" s="72"/>
      <c r="L1" s="72"/>
    </row>
    <row r="2" spans="1:12" ht="15" customHeight="1" x14ac:dyDescent="0.25">
      <c r="A2" s="30"/>
      <c r="C2" s="399" t="s">
        <v>64</v>
      </c>
      <c r="D2" s="399"/>
      <c r="E2" s="399"/>
      <c r="F2" s="399"/>
      <c r="G2" s="399"/>
      <c r="H2" s="399"/>
      <c r="I2" s="399"/>
      <c r="J2" s="399"/>
      <c r="K2" s="72"/>
      <c r="L2" s="72"/>
    </row>
    <row r="3" spans="1:12" x14ac:dyDescent="0.25">
      <c r="A3" s="30"/>
      <c r="C3" s="30"/>
      <c r="D3" s="30"/>
      <c r="E3" s="30"/>
      <c r="F3" s="30"/>
      <c r="G3" s="30"/>
      <c r="H3" s="30"/>
      <c r="I3" s="30"/>
      <c r="J3" s="30"/>
      <c r="K3" s="30"/>
    </row>
    <row r="4" spans="1:12" ht="15" customHeight="1" x14ac:dyDescent="0.25">
      <c r="A4" s="30"/>
      <c r="C4" s="399" t="s">
        <v>0</v>
      </c>
      <c r="D4" s="399"/>
      <c r="E4" s="399"/>
      <c r="F4" s="399"/>
      <c r="G4" s="399"/>
      <c r="H4" s="399"/>
      <c r="I4" s="399"/>
      <c r="J4" s="399"/>
      <c r="K4" s="72"/>
      <c r="L4" s="72"/>
    </row>
    <row r="5" spans="1:12" ht="15" customHeight="1" x14ac:dyDescent="0.25">
      <c r="A5" s="72"/>
      <c r="B5" s="72"/>
      <c r="C5" s="72"/>
      <c r="D5" s="72"/>
      <c r="E5" s="72"/>
      <c r="F5" s="72"/>
      <c r="G5" s="72"/>
      <c r="H5" s="72"/>
      <c r="I5" s="72"/>
      <c r="J5" s="72"/>
      <c r="K5" s="72"/>
      <c r="L5" s="72"/>
    </row>
    <row r="6" spans="1:12" x14ac:dyDescent="0.25">
      <c r="A6" s="30"/>
      <c r="C6" s="30"/>
      <c r="D6" s="31"/>
      <c r="E6" s="30"/>
      <c r="F6" s="31"/>
      <c r="G6" s="30"/>
      <c r="H6" s="31"/>
      <c r="I6" s="30"/>
      <c r="J6" s="31"/>
      <c r="K6" s="31"/>
      <c r="L6" s="31"/>
    </row>
    <row r="7" spans="1:12" ht="33" customHeight="1" x14ac:dyDescent="0.25">
      <c r="A7" s="30"/>
      <c r="C7" s="31"/>
      <c r="D7" s="30"/>
      <c r="E7" s="31"/>
      <c r="F7" s="30"/>
      <c r="G7" s="31"/>
      <c r="H7" s="30"/>
      <c r="I7" s="31"/>
      <c r="J7" s="30"/>
      <c r="K7" s="30"/>
    </row>
    <row r="8" spans="1:12" ht="15" customHeight="1" x14ac:dyDescent="0.25">
      <c r="A8" s="68" t="s">
        <v>1</v>
      </c>
      <c r="B8" s="69" t="s">
        <v>2</v>
      </c>
      <c r="C8" s="400" t="s">
        <v>945</v>
      </c>
      <c r="D8" s="400"/>
      <c r="E8" s="400"/>
      <c r="F8" s="400"/>
      <c r="G8" s="400"/>
      <c r="H8" s="400"/>
      <c r="I8" s="400"/>
      <c r="J8" s="400"/>
      <c r="K8" s="71"/>
      <c r="L8" s="71"/>
    </row>
    <row r="9" spans="1:12" ht="31.5" customHeight="1" x14ac:dyDescent="0.25">
      <c r="A9" s="68" t="s">
        <v>3</v>
      </c>
      <c r="B9" s="69" t="s">
        <v>4</v>
      </c>
      <c r="C9" s="400" t="s">
        <v>946</v>
      </c>
      <c r="D9" s="400"/>
      <c r="E9" s="400"/>
      <c r="F9" s="400"/>
      <c r="G9" s="400"/>
      <c r="H9" s="400"/>
      <c r="I9" s="400"/>
      <c r="J9" s="400"/>
      <c r="K9" s="71"/>
    </row>
    <row r="10" spans="1:12" ht="39.75" customHeight="1" x14ac:dyDescent="0.25">
      <c r="A10" s="68" t="s">
        <v>5</v>
      </c>
      <c r="B10" s="70" t="s">
        <v>6</v>
      </c>
      <c r="C10" s="400" t="s">
        <v>270</v>
      </c>
      <c r="D10" s="400"/>
      <c r="E10" s="400"/>
      <c r="F10" s="400"/>
      <c r="G10" s="400"/>
      <c r="H10" s="400"/>
      <c r="I10" s="400"/>
      <c r="J10" s="400"/>
      <c r="K10" s="71"/>
      <c r="L10" s="71"/>
    </row>
    <row r="11" spans="1:12" ht="43.5" customHeight="1" x14ac:dyDescent="0.25">
      <c r="A11" s="68" t="s">
        <v>7</v>
      </c>
      <c r="B11" s="69" t="s">
        <v>8</v>
      </c>
      <c r="C11" s="400" t="s">
        <v>947</v>
      </c>
      <c r="D11" s="400"/>
      <c r="E11" s="400" t="s">
        <v>948</v>
      </c>
      <c r="F11" s="400"/>
      <c r="G11" s="400" t="s">
        <v>949</v>
      </c>
      <c r="H11" s="400"/>
      <c r="I11" s="400" t="s">
        <v>950</v>
      </c>
      <c r="J11" s="400"/>
      <c r="K11" s="34"/>
      <c r="L11" s="35"/>
    </row>
    <row r="12" spans="1:12" x14ac:dyDescent="0.25">
      <c r="A12" s="68" t="s">
        <v>9</v>
      </c>
      <c r="B12" s="69" t="s">
        <v>10</v>
      </c>
      <c r="C12" s="822" t="s">
        <v>720</v>
      </c>
      <c r="D12" s="822"/>
      <c r="E12" s="822" t="s">
        <v>720</v>
      </c>
      <c r="F12" s="822"/>
      <c r="G12" s="822" t="s">
        <v>720</v>
      </c>
      <c r="H12" s="822"/>
      <c r="I12" s="822" t="s">
        <v>720</v>
      </c>
      <c r="J12" s="822"/>
      <c r="K12" s="30"/>
    </row>
    <row r="13" spans="1:12" x14ac:dyDescent="0.25">
      <c r="A13" s="68" t="s">
        <v>11</v>
      </c>
      <c r="B13" s="69" t="s">
        <v>12</v>
      </c>
      <c r="C13" s="822" t="s">
        <v>704</v>
      </c>
      <c r="D13" s="822"/>
      <c r="E13" s="822" t="s">
        <v>704</v>
      </c>
      <c r="F13" s="822"/>
      <c r="G13" s="823" t="s">
        <v>704</v>
      </c>
      <c r="H13" s="824"/>
      <c r="I13" s="823" t="s">
        <v>951</v>
      </c>
      <c r="J13" s="824"/>
      <c r="K13" s="30"/>
    </row>
    <row r="14" spans="1:12" ht="15.75" thickBot="1" x14ac:dyDescent="0.3">
      <c r="A14" s="32"/>
      <c r="B14" s="33"/>
      <c r="C14" s="36"/>
      <c r="D14" s="30"/>
      <c r="E14" s="36"/>
      <c r="F14" s="30"/>
      <c r="G14" s="36"/>
      <c r="H14" s="30"/>
      <c r="I14" s="36"/>
      <c r="J14" s="30"/>
      <c r="K14" s="30"/>
    </row>
    <row r="15" spans="1:12" x14ac:dyDescent="0.25">
      <c r="A15" s="47">
        <v>1</v>
      </c>
      <c r="B15" s="49" t="s">
        <v>13</v>
      </c>
      <c r="C15" s="355" t="s">
        <v>14</v>
      </c>
      <c r="D15" s="356"/>
      <c r="E15" s="357"/>
      <c r="F15" s="355" t="s">
        <v>15</v>
      </c>
      <c r="G15" s="356"/>
      <c r="H15" s="356"/>
      <c r="I15" s="356"/>
      <c r="J15" s="446"/>
      <c r="K15" s="52" t="s">
        <v>16</v>
      </c>
      <c r="L15" s="55" t="s">
        <v>17</v>
      </c>
    </row>
    <row r="16" spans="1:12" ht="15" customHeight="1" x14ac:dyDescent="0.25">
      <c r="A16" s="167">
        <v>1.1000000000000001</v>
      </c>
      <c r="B16" s="37" t="s">
        <v>18</v>
      </c>
      <c r="C16" s="383" t="s">
        <v>133</v>
      </c>
      <c r="D16" s="384"/>
      <c r="E16" s="385"/>
      <c r="F16" s="336" t="s">
        <v>952</v>
      </c>
      <c r="G16" s="384"/>
      <c r="H16" s="384"/>
      <c r="I16" s="384"/>
      <c r="J16" s="607"/>
      <c r="K16" s="379"/>
      <c r="L16" s="821" t="s">
        <v>1217</v>
      </c>
    </row>
    <row r="17" spans="1:12" x14ac:dyDescent="0.25">
      <c r="A17" s="167">
        <v>1.2</v>
      </c>
      <c r="B17" s="6" t="s">
        <v>52</v>
      </c>
      <c r="C17" s="386"/>
      <c r="D17" s="387"/>
      <c r="E17" s="388"/>
      <c r="F17" s="386"/>
      <c r="G17" s="387"/>
      <c r="H17" s="387"/>
      <c r="I17" s="387"/>
      <c r="J17" s="608"/>
      <c r="K17" s="380"/>
      <c r="L17" s="821"/>
    </row>
    <row r="18" spans="1:12" x14ac:dyDescent="0.25">
      <c r="A18" s="167">
        <v>1.3</v>
      </c>
      <c r="B18" s="37" t="s">
        <v>19</v>
      </c>
      <c r="C18" s="386"/>
      <c r="D18" s="387"/>
      <c r="E18" s="388"/>
      <c r="F18" s="386"/>
      <c r="G18" s="387"/>
      <c r="H18" s="387"/>
      <c r="I18" s="387"/>
      <c r="J18" s="608"/>
      <c r="K18" s="380"/>
      <c r="L18" s="821"/>
    </row>
    <row r="19" spans="1:12" ht="30" x14ac:dyDescent="0.25">
      <c r="A19" s="167">
        <v>1.4</v>
      </c>
      <c r="B19" s="37" t="s">
        <v>20</v>
      </c>
      <c r="C19" s="386"/>
      <c r="D19" s="387"/>
      <c r="E19" s="388"/>
      <c r="F19" s="386"/>
      <c r="G19" s="387"/>
      <c r="H19" s="387"/>
      <c r="I19" s="387"/>
      <c r="J19" s="608"/>
      <c r="K19" s="380"/>
      <c r="L19" s="821"/>
    </row>
    <row r="20" spans="1:12" ht="60" x14ac:dyDescent="0.25">
      <c r="A20" s="167">
        <v>1.5</v>
      </c>
      <c r="B20" s="37" t="s">
        <v>275</v>
      </c>
      <c r="C20" s="386"/>
      <c r="D20" s="387"/>
      <c r="E20" s="388"/>
      <c r="F20" s="386"/>
      <c r="G20" s="387"/>
      <c r="H20" s="387"/>
      <c r="I20" s="387"/>
      <c r="J20" s="608"/>
      <c r="K20" s="380"/>
      <c r="L20" s="821"/>
    </row>
    <row r="21" spans="1:12" x14ac:dyDescent="0.25">
      <c r="A21" s="167">
        <v>1.6</v>
      </c>
      <c r="B21" s="39" t="s">
        <v>21</v>
      </c>
      <c r="C21" s="386"/>
      <c r="D21" s="387"/>
      <c r="E21" s="388"/>
      <c r="F21" s="386"/>
      <c r="G21" s="387"/>
      <c r="H21" s="387"/>
      <c r="I21" s="387"/>
      <c r="J21" s="608"/>
      <c r="K21" s="380"/>
      <c r="L21" s="821"/>
    </row>
    <row r="22" spans="1:12" ht="30.75" thickBot="1" x14ac:dyDescent="0.3">
      <c r="A22" s="169">
        <v>1.7</v>
      </c>
      <c r="B22" s="40" t="s">
        <v>22</v>
      </c>
      <c r="C22" s="389"/>
      <c r="D22" s="390"/>
      <c r="E22" s="391"/>
      <c r="F22" s="389"/>
      <c r="G22" s="390"/>
      <c r="H22" s="390"/>
      <c r="I22" s="390"/>
      <c r="J22" s="609"/>
      <c r="K22" s="381"/>
      <c r="L22" s="818"/>
    </row>
    <row r="23" spans="1:12" ht="39" customHeight="1" x14ac:dyDescent="0.25">
      <c r="A23" s="47">
        <v>2</v>
      </c>
      <c r="B23" s="48" t="s">
        <v>23</v>
      </c>
      <c r="C23" s="355" t="s">
        <v>14</v>
      </c>
      <c r="D23" s="356"/>
      <c r="E23" s="357"/>
      <c r="F23" s="355" t="s">
        <v>15</v>
      </c>
      <c r="G23" s="356"/>
      <c r="H23" s="356"/>
      <c r="I23" s="356"/>
      <c r="J23" s="446"/>
      <c r="K23" s="52" t="s">
        <v>16</v>
      </c>
      <c r="L23" s="56" t="s">
        <v>17</v>
      </c>
    </row>
    <row r="24" spans="1:12" ht="45.75" customHeight="1" x14ac:dyDescent="0.25">
      <c r="A24" s="167">
        <v>2.1</v>
      </c>
      <c r="B24" s="39" t="s">
        <v>24</v>
      </c>
      <c r="C24" s="531" t="s">
        <v>133</v>
      </c>
      <c r="D24" s="532"/>
      <c r="E24" s="551"/>
      <c r="F24" s="531" t="s">
        <v>953</v>
      </c>
      <c r="G24" s="532"/>
      <c r="H24" s="532"/>
      <c r="I24" s="532"/>
      <c r="J24" s="702"/>
      <c r="K24" s="364"/>
      <c r="L24" s="537"/>
    </row>
    <row r="25" spans="1:12" ht="50.25" customHeight="1" x14ac:dyDescent="0.25">
      <c r="A25" s="167">
        <v>2.2000000000000002</v>
      </c>
      <c r="B25" s="39" t="s">
        <v>25</v>
      </c>
      <c r="C25" s="533"/>
      <c r="D25" s="534"/>
      <c r="E25" s="552"/>
      <c r="F25" s="533"/>
      <c r="G25" s="534"/>
      <c r="H25" s="534"/>
      <c r="I25" s="534"/>
      <c r="J25" s="663"/>
      <c r="K25" s="365"/>
      <c r="L25" s="537"/>
    </row>
    <row r="26" spans="1:12" ht="74.25" customHeight="1" x14ac:dyDescent="0.25">
      <c r="A26" s="167">
        <v>2.2999999999999998</v>
      </c>
      <c r="B26" s="73" t="s">
        <v>26</v>
      </c>
      <c r="C26" s="533"/>
      <c r="D26" s="534"/>
      <c r="E26" s="552"/>
      <c r="F26" s="533"/>
      <c r="G26" s="534"/>
      <c r="H26" s="534"/>
      <c r="I26" s="534"/>
      <c r="J26" s="663"/>
      <c r="K26" s="365"/>
      <c r="L26" s="537"/>
    </row>
    <row r="27" spans="1:12" ht="42" customHeight="1" thickBot="1" x14ac:dyDescent="0.3">
      <c r="A27" s="169">
        <v>2.4</v>
      </c>
      <c r="B27" s="40" t="s">
        <v>27</v>
      </c>
      <c r="C27" s="535"/>
      <c r="D27" s="536"/>
      <c r="E27" s="553"/>
      <c r="F27" s="535"/>
      <c r="G27" s="536"/>
      <c r="H27" s="536"/>
      <c r="I27" s="536"/>
      <c r="J27" s="664"/>
      <c r="K27" s="366"/>
      <c r="L27" s="538"/>
    </row>
    <row r="28" spans="1:12" ht="63" customHeight="1" thickBot="1" x14ac:dyDescent="0.3">
      <c r="A28" s="307">
        <v>3</v>
      </c>
      <c r="B28" s="324" t="s">
        <v>267</v>
      </c>
      <c r="C28" s="556"/>
      <c r="D28" s="556"/>
      <c r="E28" s="556"/>
      <c r="F28" s="557"/>
      <c r="G28" s="556"/>
      <c r="H28" s="557"/>
      <c r="I28" s="556"/>
      <c r="J28" s="557"/>
      <c r="K28" s="312" t="s">
        <v>16</v>
      </c>
      <c r="L28" s="312" t="s">
        <v>17</v>
      </c>
    </row>
    <row r="29" spans="1:12" ht="30" x14ac:dyDescent="0.25">
      <c r="A29" s="308"/>
      <c r="B29" s="325"/>
      <c r="C29" s="139" t="s">
        <v>14</v>
      </c>
      <c r="D29" s="145" t="s">
        <v>15</v>
      </c>
      <c r="E29" s="139" t="s">
        <v>14</v>
      </c>
      <c r="F29" s="145" t="s">
        <v>15</v>
      </c>
      <c r="G29" s="139" t="s">
        <v>14</v>
      </c>
      <c r="H29" s="145" t="s">
        <v>15</v>
      </c>
      <c r="I29" s="139" t="s">
        <v>14</v>
      </c>
      <c r="J29" s="145" t="s">
        <v>15</v>
      </c>
      <c r="K29" s="313"/>
      <c r="L29" s="313"/>
    </row>
    <row r="30" spans="1:12" ht="80.25" customHeight="1" x14ac:dyDescent="0.25">
      <c r="A30" s="167" t="s">
        <v>29</v>
      </c>
      <c r="B30" s="37" t="s">
        <v>18</v>
      </c>
      <c r="C30" s="154" t="s">
        <v>61</v>
      </c>
      <c r="D30" s="154"/>
      <c r="E30" s="154" t="s">
        <v>61</v>
      </c>
      <c r="F30" s="156"/>
      <c r="G30" s="154" t="s">
        <v>61</v>
      </c>
      <c r="H30" s="156"/>
      <c r="I30" s="154" t="s">
        <v>61</v>
      </c>
      <c r="J30" s="156"/>
      <c r="K30" s="759"/>
      <c r="L30" s="774"/>
    </row>
    <row r="31" spans="1:12" ht="67.5" customHeight="1" thickBot="1" x14ac:dyDescent="0.3">
      <c r="A31" s="169" t="s">
        <v>30</v>
      </c>
      <c r="B31" s="40" t="s">
        <v>31</v>
      </c>
      <c r="C31" s="155" t="s">
        <v>61</v>
      </c>
      <c r="D31" s="155"/>
      <c r="E31" s="155" t="s">
        <v>565</v>
      </c>
      <c r="F31" s="157"/>
      <c r="G31" s="154" t="s">
        <v>61</v>
      </c>
      <c r="H31" s="157"/>
      <c r="I31" s="154" t="s">
        <v>61</v>
      </c>
      <c r="J31" s="157"/>
      <c r="K31" s="597"/>
      <c r="L31" s="776"/>
    </row>
    <row r="32" spans="1:12" ht="40.5" customHeight="1" thickBot="1" x14ac:dyDescent="0.3">
      <c r="A32" s="307">
        <v>4</v>
      </c>
      <c r="B32" s="377" t="s">
        <v>32</v>
      </c>
      <c r="C32" s="556"/>
      <c r="D32" s="556"/>
      <c r="E32" s="556"/>
      <c r="F32" s="557"/>
      <c r="G32" s="556"/>
      <c r="H32" s="557"/>
      <c r="I32" s="556"/>
      <c r="J32" s="557"/>
      <c r="K32" s="312" t="s">
        <v>16</v>
      </c>
      <c r="L32" s="312" t="s">
        <v>17</v>
      </c>
    </row>
    <row r="33" spans="1:12" ht="50.25" customHeight="1" x14ac:dyDescent="0.25">
      <c r="A33" s="308"/>
      <c r="B33" s="378"/>
      <c r="C33" s="139" t="s">
        <v>14</v>
      </c>
      <c r="D33" s="145" t="s">
        <v>15</v>
      </c>
      <c r="E33" s="139" t="s">
        <v>14</v>
      </c>
      <c r="F33" s="145" t="s">
        <v>15</v>
      </c>
      <c r="G33" s="139" t="s">
        <v>14</v>
      </c>
      <c r="H33" s="145" t="s">
        <v>15</v>
      </c>
      <c r="I33" s="139" t="s">
        <v>14</v>
      </c>
      <c r="J33" s="145" t="s">
        <v>15</v>
      </c>
      <c r="K33" s="313"/>
      <c r="L33" s="313"/>
    </row>
    <row r="34" spans="1:12" ht="47.25" customHeight="1" thickBot="1" x14ac:dyDescent="0.3">
      <c r="A34" s="167">
        <v>4.0999999999999996</v>
      </c>
      <c r="B34" s="8" t="s">
        <v>65</v>
      </c>
      <c r="C34" s="154" t="s">
        <v>133</v>
      </c>
      <c r="D34" s="154" t="s">
        <v>954</v>
      </c>
      <c r="E34" s="155" t="s">
        <v>133</v>
      </c>
      <c r="F34" s="156" t="s">
        <v>955</v>
      </c>
      <c r="G34" s="155" t="s">
        <v>133</v>
      </c>
      <c r="H34" s="156" t="s">
        <v>956</v>
      </c>
      <c r="I34" s="155" t="s">
        <v>133</v>
      </c>
      <c r="J34" s="156" t="s">
        <v>957</v>
      </c>
      <c r="K34" s="354"/>
      <c r="L34" s="322"/>
    </row>
    <row r="35" spans="1:12" ht="15.75" thickBot="1" x14ac:dyDescent="0.3">
      <c r="A35" s="167">
        <v>4.2</v>
      </c>
      <c r="B35" s="8" t="s">
        <v>33</v>
      </c>
      <c r="C35" s="154" t="s">
        <v>133</v>
      </c>
      <c r="D35" s="154" t="s">
        <v>958</v>
      </c>
      <c r="E35" s="155" t="s">
        <v>133</v>
      </c>
      <c r="F35" s="156" t="s">
        <v>955</v>
      </c>
      <c r="G35" s="25" t="s">
        <v>133</v>
      </c>
      <c r="H35" s="156" t="s">
        <v>956</v>
      </c>
      <c r="I35" s="155" t="s">
        <v>133</v>
      </c>
      <c r="J35" s="156" t="s">
        <v>957</v>
      </c>
      <c r="K35" s="320"/>
      <c r="L35" s="322"/>
    </row>
    <row r="36" spans="1:12" ht="15.75" thickBot="1" x14ac:dyDescent="0.3">
      <c r="A36" s="169">
        <v>4.3</v>
      </c>
      <c r="B36" s="9" t="s">
        <v>62</v>
      </c>
      <c r="C36" s="155" t="s">
        <v>319</v>
      </c>
      <c r="D36" s="155">
        <v>41</v>
      </c>
      <c r="E36" s="155" t="s">
        <v>959</v>
      </c>
      <c r="F36" s="157">
        <v>65</v>
      </c>
      <c r="G36" s="25" t="s">
        <v>280</v>
      </c>
      <c r="H36" s="157">
        <v>72</v>
      </c>
      <c r="I36" s="25" t="s">
        <v>959</v>
      </c>
      <c r="J36" s="157">
        <v>81</v>
      </c>
      <c r="K36" s="321"/>
      <c r="L36" s="323"/>
    </row>
    <row r="37" spans="1:12" ht="30" customHeight="1" thickBot="1" x14ac:dyDescent="0.3">
      <c r="A37" s="307">
        <v>5</v>
      </c>
      <c r="B37" s="314" t="s">
        <v>34</v>
      </c>
      <c r="C37" s="559"/>
      <c r="D37" s="560"/>
      <c r="E37" s="559"/>
      <c r="F37" s="560"/>
      <c r="G37" s="559"/>
      <c r="H37" s="560"/>
      <c r="I37" s="559"/>
      <c r="J37" s="560"/>
      <c r="K37" s="312" t="s">
        <v>16</v>
      </c>
      <c r="L37" s="312" t="s">
        <v>17</v>
      </c>
    </row>
    <row r="38" spans="1:12" ht="30.75" thickBot="1" x14ac:dyDescent="0.3">
      <c r="A38" s="308"/>
      <c r="B38" s="315"/>
      <c r="C38" s="181" t="s">
        <v>14</v>
      </c>
      <c r="D38" s="57" t="s">
        <v>15</v>
      </c>
      <c r="E38" s="181" t="s">
        <v>14</v>
      </c>
      <c r="F38" s="57" t="s">
        <v>15</v>
      </c>
      <c r="G38" s="181" t="s">
        <v>14</v>
      </c>
      <c r="H38" s="57" t="s">
        <v>15</v>
      </c>
      <c r="I38" s="181" t="s">
        <v>14</v>
      </c>
      <c r="J38" s="57" t="s">
        <v>15</v>
      </c>
      <c r="K38" s="313"/>
      <c r="L38" s="313"/>
    </row>
    <row r="39" spans="1:12" ht="45" customHeight="1" x14ac:dyDescent="0.25">
      <c r="A39" s="167">
        <v>5.0999999999999996</v>
      </c>
      <c r="B39" s="8" t="s">
        <v>66</v>
      </c>
      <c r="C39" s="326" t="s">
        <v>133</v>
      </c>
      <c r="D39" s="688" t="s">
        <v>873</v>
      </c>
      <c r="E39" s="358" t="s">
        <v>128</v>
      </c>
      <c r="F39" s="361" t="s">
        <v>960</v>
      </c>
      <c r="G39" s="358" t="s">
        <v>128</v>
      </c>
      <c r="H39" s="361" t="s">
        <v>961</v>
      </c>
      <c r="I39" s="813" t="s">
        <v>133</v>
      </c>
      <c r="J39" s="816">
        <v>14</v>
      </c>
      <c r="K39" s="827"/>
      <c r="L39" s="732" t="s">
        <v>1217</v>
      </c>
    </row>
    <row r="40" spans="1:12" ht="30" x14ac:dyDescent="0.25">
      <c r="A40" s="167">
        <v>5.2</v>
      </c>
      <c r="B40" s="8" t="s">
        <v>67</v>
      </c>
      <c r="C40" s="349"/>
      <c r="D40" s="349"/>
      <c r="E40" s="359"/>
      <c r="F40" s="362"/>
      <c r="G40" s="359"/>
      <c r="H40" s="362"/>
      <c r="I40" s="814"/>
      <c r="J40" s="346"/>
      <c r="K40" s="828"/>
      <c r="L40" s="331"/>
    </row>
    <row r="41" spans="1:12" ht="30" x14ac:dyDescent="0.25">
      <c r="A41" s="167">
        <v>5.3</v>
      </c>
      <c r="B41" s="10" t="s">
        <v>68</v>
      </c>
      <c r="C41" s="349"/>
      <c r="D41" s="349"/>
      <c r="E41" s="359"/>
      <c r="F41" s="362"/>
      <c r="G41" s="359"/>
      <c r="H41" s="362"/>
      <c r="I41" s="814"/>
      <c r="J41" s="346"/>
      <c r="K41" s="828"/>
      <c r="L41" s="331"/>
    </row>
    <row r="42" spans="1:12" x14ac:dyDescent="0.25">
      <c r="A42" s="167">
        <v>5.4</v>
      </c>
      <c r="B42" s="8" t="s">
        <v>35</v>
      </c>
      <c r="C42" s="349"/>
      <c r="D42" s="349"/>
      <c r="E42" s="359"/>
      <c r="F42" s="362"/>
      <c r="G42" s="359"/>
      <c r="H42" s="362"/>
      <c r="I42" s="814"/>
      <c r="J42" s="346"/>
      <c r="K42" s="828"/>
      <c r="L42" s="331"/>
    </row>
    <row r="43" spans="1:12" ht="15.75" thickBot="1" x14ac:dyDescent="0.3">
      <c r="A43" s="169">
        <v>5.5</v>
      </c>
      <c r="B43" s="40" t="s">
        <v>36</v>
      </c>
      <c r="C43" s="350"/>
      <c r="D43" s="350"/>
      <c r="E43" s="360"/>
      <c r="F43" s="363"/>
      <c r="G43" s="360"/>
      <c r="H43" s="363"/>
      <c r="I43" s="815"/>
      <c r="J43" s="588"/>
      <c r="K43" s="829"/>
      <c r="L43" s="332"/>
    </row>
    <row r="44" spans="1:12" ht="30" customHeight="1" thickBot="1" x14ac:dyDescent="0.3">
      <c r="A44" s="307">
        <v>6</v>
      </c>
      <c r="B44" s="314" t="s">
        <v>37</v>
      </c>
      <c r="C44" s="562"/>
      <c r="D44" s="563"/>
      <c r="E44" s="564"/>
      <c r="F44" s="557"/>
      <c r="G44" s="564"/>
      <c r="H44" s="557"/>
      <c r="I44" s="564"/>
      <c r="J44" s="557"/>
      <c r="K44" s="312" t="s">
        <v>16</v>
      </c>
      <c r="L44" s="312" t="s">
        <v>17</v>
      </c>
    </row>
    <row r="45" spans="1:12" ht="30" customHeight="1" thickBot="1" x14ac:dyDescent="0.3">
      <c r="A45" s="308"/>
      <c r="B45" s="315"/>
      <c r="C45" s="58" t="s">
        <v>14</v>
      </c>
      <c r="D45" s="59" t="s">
        <v>15</v>
      </c>
      <c r="E45" s="24" t="s">
        <v>14</v>
      </c>
      <c r="F45" s="57" t="s">
        <v>15</v>
      </c>
      <c r="G45" s="24" t="s">
        <v>14</v>
      </c>
      <c r="H45" s="57" t="s">
        <v>15</v>
      </c>
      <c r="I45" s="24" t="s">
        <v>14</v>
      </c>
      <c r="J45" s="57" t="s">
        <v>15</v>
      </c>
      <c r="K45" s="313"/>
      <c r="L45" s="313"/>
    </row>
    <row r="46" spans="1:12" ht="30" x14ac:dyDescent="0.25">
      <c r="A46" s="167">
        <v>6.1</v>
      </c>
      <c r="B46" s="39" t="s">
        <v>38</v>
      </c>
      <c r="C46" s="158" t="s">
        <v>61</v>
      </c>
      <c r="D46" s="158"/>
      <c r="E46" s="158" t="s">
        <v>61</v>
      </c>
      <c r="F46" s="156"/>
      <c r="G46" s="158" t="s">
        <v>61</v>
      </c>
      <c r="H46" s="156"/>
      <c r="I46" s="158" t="s">
        <v>61</v>
      </c>
      <c r="J46" s="156"/>
      <c r="K46" s="354"/>
      <c r="L46" s="53"/>
    </row>
    <row r="47" spans="1:12" x14ac:dyDescent="0.25">
      <c r="A47" s="167">
        <v>6.2</v>
      </c>
      <c r="B47" s="39" t="s">
        <v>69</v>
      </c>
      <c r="C47" s="158" t="s">
        <v>61</v>
      </c>
      <c r="D47" s="154"/>
      <c r="E47" s="158" t="s">
        <v>61</v>
      </c>
      <c r="F47" s="156"/>
      <c r="G47" s="158" t="s">
        <v>61</v>
      </c>
      <c r="H47" s="156"/>
      <c r="I47" s="158" t="s">
        <v>61</v>
      </c>
      <c r="J47" s="156"/>
      <c r="K47" s="825"/>
      <c r="L47" s="53"/>
    </row>
    <row r="48" spans="1:12" ht="30" x14ac:dyDescent="0.25">
      <c r="A48" s="167">
        <v>6.3</v>
      </c>
      <c r="B48" s="39" t="s">
        <v>268</v>
      </c>
      <c r="C48" s="158" t="s">
        <v>61</v>
      </c>
      <c r="D48" s="154"/>
      <c r="E48" s="158" t="s">
        <v>61</v>
      </c>
      <c r="F48" s="156"/>
      <c r="G48" s="158" t="s">
        <v>61</v>
      </c>
      <c r="H48" s="156"/>
      <c r="I48" s="158" t="s">
        <v>61</v>
      </c>
      <c r="J48" s="156"/>
      <c r="K48" s="825"/>
      <c r="L48" s="53"/>
    </row>
    <row r="49" spans="1:13" ht="45.75" thickBot="1" x14ac:dyDescent="0.3">
      <c r="A49" s="167">
        <v>6.4</v>
      </c>
      <c r="B49" s="40" t="s">
        <v>71</v>
      </c>
      <c r="C49" s="158" t="s">
        <v>61</v>
      </c>
      <c r="D49" s="155"/>
      <c r="E49" s="158" t="s">
        <v>61</v>
      </c>
      <c r="F49" s="157"/>
      <c r="G49" s="158" t="s">
        <v>61</v>
      </c>
      <c r="H49" s="157"/>
      <c r="I49" s="158" t="s">
        <v>61</v>
      </c>
      <c r="J49" s="157"/>
      <c r="K49" s="826"/>
      <c r="L49" s="54"/>
    </row>
    <row r="50" spans="1:13" ht="30" customHeight="1" thickBot="1" x14ac:dyDescent="0.3">
      <c r="A50" s="307">
        <v>7</v>
      </c>
      <c r="B50" s="324" t="s">
        <v>262</v>
      </c>
      <c r="C50" s="556"/>
      <c r="D50" s="556"/>
      <c r="E50" s="556"/>
      <c r="F50" s="557"/>
      <c r="G50" s="556"/>
      <c r="H50" s="557"/>
      <c r="I50" s="556"/>
      <c r="J50" s="557"/>
      <c r="K50" s="312" t="s">
        <v>16</v>
      </c>
      <c r="L50" s="312" t="s">
        <v>17</v>
      </c>
    </row>
    <row r="51" spans="1:13" ht="30.75" thickBot="1" x14ac:dyDescent="0.3">
      <c r="A51" s="308"/>
      <c r="B51" s="325"/>
      <c r="C51" s="58" t="s">
        <v>14</v>
      </c>
      <c r="D51" s="59" t="s">
        <v>15</v>
      </c>
      <c r="E51" s="24" t="s">
        <v>14</v>
      </c>
      <c r="F51" s="57" t="s">
        <v>15</v>
      </c>
      <c r="G51" s="24" t="s">
        <v>14</v>
      </c>
      <c r="H51" s="57" t="s">
        <v>15</v>
      </c>
      <c r="I51" s="24" t="s">
        <v>14</v>
      </c>
      <c r="J51" s="57" t="s">
        <v>15</v>
      </c>
      <c r="K51" s="313"/>
      <c r="L51" s="313"/>
    </row>
    <row r="52" spans="1:13" x14ac:dyDescent="0.25">
      <c r="A52" s="167">
        <v>7.1</v>
      </c>
      <c r="B52" s="39" t="s">
        <v>40</v>
      </c>
      <c r="C52" s="326" t="s">
        <v>133</v>
      </c>
      <c r="D52" s="351">
        <v>104</v>
      </c>
      <c r="E52" s="326" t="s">
        <v>133</v>
      </c>
      <c r="F52" s="302">
        <v>105</v>
      </c>
      <c r="G52" s="326" t="s">
        <v>248</v>
      </c>
      <c r="H52" s="302">
        <v>107</v>
      </c>
      <c r="I52" s="326" t="s">
        <v>248</v>
      </c>
      <c r="J52" s="302">
        <v>106</v>
      </c>
      <c r="K52" s="354"/>
      <c r="L52" s="50"/>
    </row>
    <row r="53" spans="1:13" ht="30" x14ac:dyDescent="0.25">
      <c r="A53" s="167">
        <v>7.2</v>
      </c>
      <c r="B53" s="39" t="s">
        <v>72</v>
      </c>
      <c r="C53" s="349"/>
      <c r="D53" s="351"/>
      <c r="E53" s="349"/>
      <c r="F53" s="302"/>
      <c r="G53" s="349"/>
      <c r="H53" s="302"/>
      <c r="I53" s="349"/>
      <c r="J53" s="302"/>
      <c r="K53" s="320"/>
      <c r="L53" s="50"/>
    </row>
    <row r="54" spans="1:13" ht="30.75" thickBot="1" x14ac:dyDescent="0.3">
      <c r="A54" s="169">
        <v>7.3</v>
      </c>
      <c r="B54" s="40" t="s">
        <v>41</v>
      </c>
      <c r="C54" s="350"/>
      <c r="D54" s="352"/>
      <c r="E54" s="350"/>
      <c r="F54" s="353"/>
      <c r="G54" s="350"/>
      <c r="H54" s="353"/>
      <c r="I54" s="350"/>
      <c r="J54" s="353"/>
      <c r="K54" s="321"/>
      <c r="L54" s="51"/>
    </row>
    <row r="55" spans="1:13" x14ac:dyDescent="0.25">
      <c r="A55" s="47">
        <v>8</v>
      </c>
      <c r="B55" s="61" t="s">
        <v>42</v>
      </c>
      <c r="C55" s="836" t="s">
        <v>14</v>
      </c>
      <c r="D55" s="837"/>
      <c r="E55" s="838"/>
      <c r="F55" s="145" t="s">
        <v>15</v>
      </c>
      <c r="G55" s="183"/>
      <c r="H55" s="145" t="s">
        <v>15</v>
      </c>
      <c r="I55" s="183"/>
      <c r="J55" s="145" t="s">
        <v>15</v>
      </c>
      <c r="K55" s="52" t="s">
        <v>16</v>
      </c>
      <c r="L55" s="55" t="s">
        <v>17</v>
      </c>
    </row>
    <row r="56" spans="1:13" x14ac:dyDescent="0.25">
      <c r="A56" s="167">
        <v>8.1</v>
      </c>
      <c r="B56" s="39" t="s">
        <v>43</v>
      </c>
      <c r="C56" s="614" t="s">
        <v>916</v>
      </c>
      <c r="D56" s="830"/>
      <c r="E56" s="830"/>
      <c r="F56" s="831"/>
      <c r="G56" s="831"/>
      <c r="H56" s="831"/>
      <c r="I56" s="831"/>
      <c r="J56" s="303"/>
      <c r="K56" s="839" t="s">
        <v>962</v>
      </c>
      <c r="L56" s="376"/>
    </row>
    <row r="57" spans="1:13" x14ac:dyDescent="0.25">
      <c r="A57" s="167">
        <v>8.1999999999999993</v>
      </c>
      <c r="B57" s="39" t="s">
        <v>44</v>
      </c>
      <c r="C57" s="614" t="s">
        <v>917</v>
      </c>
      <c r="D57" s="830"/>
      <c r="E57" s="830"/>
      <c r="F57" s="831"/>
      <c r="G57" s="831"/>
      <c r="H57" s="831"/>
      <c r="I57" s="831"/>
      <c r="J57" s="303"/>
      <c r="K57" s="840"/>
      <c r="L57" s="322"/>
    </row>
    <row r="58" spans="1:13" x14ac:dyDescent="0.25">
      <c r="A58" s="167">
        <v>8.3000000000000007</v>
      </c>
      <c r="B58" s="8" t="s">
        <v>45</v>
      </c>
      <c r="C58" s="519" t="s">
        <v>133</v>
      </c>
      <c r="D58" s="520"/>
      <c r="E58" s="520"/>
      <c r="F58" s="394"/>
      <c r="G58" s="394"/>
      <c r="H58" s="394"/>
      <c r="I58" s="394"/>
      <c r="J58" s="374"/>
      <c r="K58" s="840"/>
      <c r="L58" s="322"/>
    </row>
    <row r="59" spans="1:13" ht="30" x14ac:dyDescent="0.25">
      <c r="A59" s="167">
        <v>8.4</v>
      </c>
      <c r="B59" s="8" t="s">
        <v>46</v>
      </c>
      <c r="C59" s="521"/>
      <c r="D59" s="522"/>
      <c r="E59" s="522"/>
      <c r="F59" s="832"/>
      <c r="G59" s="832"/>
      <c r="H59" s="832"/>
      <c r="I59" s="832"/>
      <c r="J59" s="613"/>
      <c r="K59" s="840"/>
      <c r="L59" s="322"/>
    </row>
    <row r="60" spans="1:13" ht="36.75" customHeight="1" x14ac:dyDescent="0.25">
      <c r="A60" s="167">
        <v>8.5</v>
      </c>
      <c r="B60" s="8" t="s">
        <v>73</v>
      </c>
      <c r="C60" s="521"/>
      <c r="D60" s="522"/>
      <c r="E60" s="522"/>
      <c r="F60" s="832"/>
      <c r="G60" s="832"/>
      <c r="H60" s="832"/>
      <c r="I60" s="832"/>
      <c r="J60" s="613"/>
      <c r="K60" s="840"/>
      <c r="L60" s="322"/>
    </row>
    <row r="61" spans="1:13" ht="17.25" customHeight="1" x14ac:dyDescent="0.25">
      <c r="A61" s="167">
        <v>8.6</v>
      </c>
      <c r="B61" s="8" t="s">
        <v>74</v>
      </c>
      <c r="C61" s="521"/>
      <c r="D61" s="522"/>
      <c r="E61" s="522"/>
      <c r="F61" s="832"/>
      <c r="G61" s="832"/>
      <c r="H61" s="832"/>
      <c r="I61" s="832"/>
      <c r="J61" s="613"/>
      <c r="K61" s="840"/>
      <c r="L61" s="322"/>
    </row>
    <row r="62" spans="1:13" x14ac:dyDescent="0.25">
      <c r="A62" s="167">
        <v>8.6999999999999993</v>
      </c>
      <c r="B62" s="8" t="s">
        <v>47</v>
      </c>
      <c r="C62" s="521"/>
      <c r="D62" s="522"/>
      <c r="E62" s="522"/>
      <c r="F62" s="832"/>
      <c r="G62" s="832"/>
      <c r="H62" s="832"/>
      <c r="I62" s="832"/>
      <c r="J62" s="613"/>
      <c r="K62" s="840"/>
      <c r="L62" s="322"/>
    </row>
    <row r="63" spans="1:13" x14ac:dyDescent="0.25">
      <c r="A63" s="167">
        <v>8.8000000000000007</v>
      </c>
      <c r="B63" s="8" t="s">
        <v>75</v>
      </c>
      <c r="C63" s="521"/>
      <c r="D63" s="522"/>
      <c r="E63" s="522"/>
      <c r="F63" s="832"/>
      <c r="G63" s="832"/>
      <c r="H63" s="832"/>
      <c r="I63" s="832"/>
      <c r="J63" s="613"/>
      <c r="K63" s="840"/>
      <c r="L63" s="322"/>
      <c r="M63" s="22"/>
    </row>
    <row r="64" spans="1:13" ht="31.5" customHeight="1" x14ac:dyDescent="0.3">
      <c r="A64" s="167">
        <v>8.9</v>
      </c>
      <c r="B64" s="11" t="s">
        <v>76</v>
      </c>
      <c r="C64" s="521"/>
      <c r="D64" s="522"/>
      <c r="E64" s="522"/>
      <c r="F64" s="832"/>
      <c r="G64" s="832"/>
      <c r="H64" s="832"/>
      <c r="I64" s="832"/>
      <c r="J64" s="613"/>
      <c r="K64" s="840"/>
      <c r="L64" s="322"/>
      <c r="M64" s="23"/>
    </row>
    <row r="65" spans="1:13" ht="16.5" x14ac:dyDescent="0.3">
      <c r="A65" s="43" t="s">
        <v>48</v>
      </c>
      <c r="B65" s="39" t="s">
        <v>49</v>
      </c>
      <c r="C65" s="523"/>
      <c r="D65" s="524"/>
      <c r="E65" s="524"/>
      <c r="F65" s="833"/>
      <c r="G65" s="833"/>
      <c r="H65" s="833"/>
      <c r="I65" s="833"/>
      <c r="J65" s="834"/>
      <c r="K65" s="840"/>
      <c r="L65" s="322"/>
      <c r="M65" s="23"/>
    </row>
    <row r="66" spans="1:13" ht="30.75" thickBot="1" x14ac:dyDescent="0.3">
      <c r="A66" s="43" t="s">
        <v>50</v>
      </c>
      <c r="B66" s="40" t="s">
        <v>77</v>
      </c>
      <c r="C66" s="614" t="s">
        <v>133</v>
      </c>
      <c r="D66" s="830"/>
      <c r="E66" s="830"/>
      <c r="F66" s="831"/>
      <c r="G66" s="831"/>
      <c r="H66" s="831"/>
      <c r="I66" s="831"/>
      <c r="J66" s="303"/>
      <c r="K66" s="841"/>
      <c r="L66" s="323"/>
      <c r="M66" s="44"/>
    </row>
    <row r="67" spans="1:13" ht="30" customHeight="1" thickBot="1" x14ac:dyDescent="0.3">
      <c r="A67" s="307">
        <v>9</v>
      </c>
      <c r="B67" s="324" t="s">
        <v>51</v>
      </c>
      <c r="C67" s="325"/>
      <c r="D67" s="325"/>
      <c r="E67" s="325"/>
      <c r="F67" s="835"/>
      <c r="G67" s="325"/>
      <c r="H67" s="835"/>
      <c r="I67" s="325"/>
      <c r="J67" s="835"/>
      <c r="K67" s="312" t="s">
        <v>16</v>
      </c>
      <c r="L67" s="312" t="s">
        <v>17</v>
      </c>
    </row>
    <row r="68" spans="1:13" ht="30" customHeight="1" thickBot="1" x14ac:dyDescent="0.3">
      <c r="A68" s="308"/>
      <c r="B68" s="325"/>
      <c r="C68" s="58" t="s">
        <v>14</v>
      </c>
      <c r="D68" s="59" t="s">
        <v>15</v>
      </c>
      <c r="E68" s="24" t="s">
        <v>14</v>
      </c>
      <c r="F68" s="57" t="s">
        <v>15</v>
      </c>
      <c r="G68" s="24" t="s">
        <v>14</v>
      </c>
      <c r="H68" s="57" t="s">
        <v>15</v>
      </c>
      <c r="I68" s="24" t="s">
        <v>14</v>
      </c>
      <c r="J68" s="26" t="s">
        <v>15</v>
      </c>
      <c r="K68" s="313"/>
      <c r="L68" s="313"/>
    </row>
    <row r="69" spans="1:13" x14ac:dyDescent="0.25">
      <c r="A69" s="167">
        <v>9.1</v>
      </c>
      <c r="B69" s="37" t="s">
        <v>78</v>
      </c>
      <c r="C69" s="326" t="s">
        <v>133</v>
      </c>
      <c r="D69" s="326">
        <v>339</v>
      </c>
      <c r="E69" s="326" t="s">
        <v>565</v>
      </c>
      <c r="F69" s="328"/>
      <c r="G69" s="326" t="s">
        <v>565</v>
      </c>
      <c r="H69" s="328"/>
      <c r="I69" s="326" t="s">
        <v>565</v>
      </c>
      <c r="J69" s="550"/>
      <c r="K69" s="613"/>
      <c r="L69" s="322"/>
    </row>
    <row r="70" spans="1:13" x14ac:dyDescent="0.25">
      <c r="A70" s="167">
        <v>9.1999999999999993</v>
      </c>
      <c r="B70" s="38" t="s">
        <v>52</v>
      </c>
      <c r="C70" s="327"/>
      <c r="D70" s="327"/>
      <c r="E70" s="327"/>
      <c r="F70" s="329"/>
      <c r="G70" s="327"/>
      <c r="H70" s="329"/>
      <c r="I70" s="327"/>
      <c r="J70" s="327"/>
      <c r="K70" s="613"/>
      <c r="L70" s="322"/>
    </row>
    <row r="71" spans="1:13" ht="30.75" thickBot="1" x14ac:dyDescent="0.3">
      <c r="A71" s="169">
        <v>9.3000000000000007</v>
      </c>
      <c r="B71" s="45" t="s">
        <v>53</v>
      </c>
      <c r="C71" s="155" t="s">
        <v>248</v>
      </c>
      <c r="D71" s="155">
        <v>342</v>
      </c>
      <c r="E71" s="155" t="s">
        <v>565</v>
      </c>
      <c r="F71" s="157"/>
      <c r="G71" s="155" t="s">
        <v>565</v>
      </c>
      <c r="H71" s="157"/>
      <c r="I71" s="155" t="s">
        <v>565</v>
      </c>
      <c r="J71" s="154"/>
      <c r="K71" s="375"/>
      <c r="L71" s="323"/>
    </row>
    <row r="72" spans="1:13" ht="30" customHeight="1" thickBot="1" x14ac:dyDescent="0.3">
      <c r="A72" s="307">
        <v>10</v>
      </c>
      <c r="B72" s="324" t="s">
        <v>54</v>
      </c>
      <c r="C72" s="556"/>
      <c r="D72" s="556"/>
      <c r="E72" s="556"/>
      <c r="F72" s="557"/>
      <c r="G72" s="556"/>
      <c r="H72" s="557"/>
      <c r="I72" s="556"/>
      <c r="J72" s="835"/>
      <c r="K72" s="312" t="s">
        <v>16</v>
      </c>
      <c r="L72" s="312" t="s">
        <v>17</v>
      </c>
    </row>
    <row r="73" spans="1:13" ht="30" customHeight="1" thickBot="1" x14ac:dyDescent="0.3">
      <c r="A73" s="308"/>
      <c r="B73" s="325"/>
      <c r="C73" s="58" t="s">
        <v>14</v>
      </c>
      <c r="D73" s="59" t="s">
        <v>15</v>
      </c>
      <c r="E73" s="24" t="s">
        <v>14</v>
      </c>
      <c r="F73" s="57" t="s">
        <v>15</v>
      </c>
      <c r="G73" s="24" t="s">
        <v>14</v>
      </c>
      <c r="H73" s="57" t="s">
        <v>15</v>
      </c>
      <c r="I73" s="24" t="s">
        <v>14</v>
      </c>
      <c r="J73" s="57" t="s">
        <v>15</v>
      </c>
      <c r="K73" s="313"/>
      <c r="L73" s="313"/>
    </row>
    <row r="74" spans="1:13" ht="15.75" thickBot="1" x14ac:dyDescent="0.3">
      <c r="A74" s="169">
        <v>10.1</v>
      </c>
      <c r="B74" s="40" t="s">
        <v>55</v>
      </c>
      <c r="C74" s="155" t="s">
        <v>61</v>
      </c>
      <c r="D74" s="155"/>
      <c r="E74" s="155" t="s">
        <v>565</v>
      </c>
      <c r="F74" s="157"/>
      <c r="G74" s="155" t="s">
        <v>565</v>
      </c>
      <c r="H74" s="157"/>
      <c r="I74" s="155" t="s">
        <v>565</v>
      </c>
      <c r="J74" s="157"/>
      <c r="K74" s="29"/>
      <c r="L74" s="54"/>
    </row>
    <row r="75" spans="1:13" ht="30" customHeight="1" thickBot="1" x14ac:dyDescent="0.3">
      <c r="A75" s="307">
        <v>12</v>
      </c>
      <c r="B75" s="314" t="s">
        <v>56</v>
      </c>
      <c r="C75" s="583"/>
      <c r="D75" s="557"/>
      <c r="E75" s="564"/>
      <c r="F75" s="557"/>
      <c r="G75" s="564"/>
      <c r="H75" s="557"/>
      <c r="I75" s="564"/>
      <c r="J75" s="557"/>
      <c r="K75" s="310" t="s">
        <v>16</v>
      </c>
      <c r="L75" s="312" t="s">
        <v>17</v>
      </c>
    </row>
    <row r="76" spans="1:13" ht="30" customHeight="1" x14ac:dyDescent="0.25">
      <c r="A76" s="308"/>
      <c r="B76" s="315"/>
      <c r="C76" s="316" t="s">
        <v>14</v>
      </c>
      <c r="D76" s="317"/>
      <c r="E76" s="318" t="s">
        <v>14</v>
      </c>
      <c r="F76" s="319"/>
      <c r="G76" s="318" t="s">
        <v>14</v>
      </c>
      <c r="H76" s="319"/>
      <c r="I76" s="318" t="s">
        <v>14</v>
      </c>
      <c r="J76" s="319"/>
      <c r="K76" s="311"/>
      <c r="L76" s="313"/>
    </row>
    <row r="77" spans="1:13" x14ac:dyDescent="0.25">
      <c r="A77" s="167">
        <v>12.1</v>
      </c>
      <c r="B77" s="66" t="s">
        <v>57</v>
      </c>
      <c r="C77" s="301" t="s">
        <v>133</v>
      </c>
      <c r="D77" s="302"/>
      <c r="E77" s="301" t="s">
        <v>133</v>
      </c>
      <c r="F77" s="302"/>
      <c r="G77" s="301" t="s">
        <v>133</v>
      </c>
      <c r="H77" s="302"/>
      <c r="I77" s="301" t="s">
        <v>133</v>
      </c>
      <c r="J77" s="302"/>
      <c r="K77" s="64"/>
      <c r="L77" s="53"/>
    </row>
    <row r="78" spans="1:13" ht="31.5" customHeight="1" x14ac:dyDescent="0.25">
      <c r="A78" s="167">
        <v>12.2</v>
      </c>
      <c r="B78" s="66" t="s">
        <v>58</v>
      </c>
      <c r="C78" s="301" t="s">
        <v>133</v>
      </c>
      <c r="D78" s="302"/>
      <c r="E78" s="301" t="s">
        <v>133</v>
      </c>
      <c r="F78" s="302"/>
      <c r="G78" s="301" t="s">
        <v>133</v>
      </c>
      <c r="H78" s="302"/>
      <c r="I78" s="301" t="s">
        <v>133</v>
      </c>
      <c r="J78" s="302"/>
      <c r="K78" s="64"/>
      <c r="L78" s="53"/>
    </row>
    <row r="79" spans="1:13" ht="15.75" thickBot="1" x14ac:dyDescent="0.3">
      <c r="A79" s="46">
        <v>12.3</v>
      </c>
      <c r="B79" s="67" t="s">
        <v>59</v>
      </c>
      <c r="C79" s="301" t="s">
        <v>133</v>
      </c>
      <c r="D79" s="302"/>
      <c r="E79" s="301" t="s">
        <v>133</v>
      </c>
      <c r="F79" s="302"/>
      <c r="G79" s="301" t="s">
        <v>133</v>
      </c>
      <c r="H79" s="302"/>
      <c r="I79" s="301" t="s">
        <v>133</v>
      </c>
      <c r="J79" s="302"/>
      <c r="K79" s="65"/>
      <c r="L79" s="60"/>
    </row>
    <row r="80" spans="1:13" ht="19.5" thickBot="1" x14ac:dyDescent="0.3">
      <c r="A80" s="603" t="s">
        <v>60</v>
      </c>
      <c r="B80" s="604"/>
      <c r="C80" s="624"/>
      <c r="D80" s="625"/>
      <c r="E80" s="624"/>
      <c r="F80" s="625"/>
      <c r="G80" s="624"/>
      <c r="H80" s="625"/>
      <c r="I80" s="624"/>
      <c r="J80" s="625"/>
      <c r="K80" s="62" t="s">
        <v>207</v>
      </c>
      <c r="L80" s="28"/>
    </row>
  </sheetData>
  <mergeCells count="155">
    <mergeCell ref="C79:D79"/>
    <mergeCell ref="E79:F79"/>
    <mergeCell ref="G79:H79"/>
    <mergeCell ref="I79:J79"/>
    <mergeCell ref="A80:B80"/>
    <mergeCell ref="C80:D80"/>
    <mergeCell ref="E80:F80"/>
    <mergeCell ref="G80:H80"/>
    <mergeCell ref="I80:J80"/>
    <mergeCell ref="C77:D77"/>
    <mergeCell ref="E77:F77"/>
    <mergeCell ref="G77:H77"/>
    <mergeCell ref="I77:J77"/>
    <mergeCell ref="C78:D78"/>
    <mergeCell ref="E78:F78"/>
    <mergeCell ref="G78:H78"/>
    <mergeCell ref="I78:J78"/>
    <mergeCell ref="K75:K76"/>
    <mergeCell ref="A72:A73"/>
    <mergeCell ref="B72:B73"/>
    <mergeCell ref="C72:D72"/>
    <mergeCell ref="E72:F72"/>
    <mergeCell ref="G72:H72"/>
    <mergeCell ref="I72:J72"/>
    <mergeCell ref="K72:K73"/>
    <mergeCell ref="L72:L73"/>
    <mergeCell ref="L75:L76"/>
    <mergeCell ref="C76:D76"/>
    <mergeCell ref="E76:F76"/>
    <mergeCell ref="G76:H76"/>
    <mergeCell ref="I76:J76"/>
    <mergeCell ref="A75:A76"/>
    <mergeCell ref="B75:B76"/>
    <mergeCell ref="C75:D75"/>
    <mergeCell ref="E75:F75"/>
    <mergeCell ref="G75:H75"/>
    <mergeCell ref="I75:J75"/>
    <mergeCell ref="L67:L68"/>
    <mergeCell ref="C69:C70"/>
    <mergeCell ref="D69:D70"/>
    <mergeCell ref="E69:E70"/>
    <mergeCell ref="F69:F70"/>
    <mergeCell ref="G69:G70"/>
    <mergeCell ref="H69:H70"/>
    <mergeCell ref="I69:I70"/>
    <mergeCell ref="J69:J70"/>
    <mergeCell ref="K69:K71"/>
    <mergeCell ref="L69:L71"/>
    <mergeCell ref="A67:A68"/>
    <mergeCell ref="B67:B68"/>
    <mergeCell ref="C67:D67"/>
    <mergeCell ref="E67:F67"/>
    <mergeCell ref="G67:H67"/>
    <mergeCell ref="I67:J67"/>
    <mergeCell ref="C55:E55"/>
    <mergeCell ref="C56:J56"/>
    <mergeCell ref="K56:K66"/>
    <mergeCell ref="K67:K68"/>
    <mergeCell ref="A50:A51"/>
    <mergeCell ref="B50:B51"/>
    <mergeCell ref="C50:D50"/>
    <mergeCell ref="E50:F50"/>
    <mergeCell ref="G50:H50"/>
    <mergeCell ref="I50:J50"/>
    <mergeCell ref="K50:K51"/>
    <mergeCell ref="K39:K43"/>
    <mergeCell ref="L56:L66"/>
    <mergeCell ref="C57:J57"/>
    <mergeCell ref="C58:J65"/>
    <mergeCell ref="C66:J66"/>
    <mergeCell ref="L50:L51"/>
    <mergeCell ref="C52:C54"/>
    <mergeCell ref="D52:D54"/>
    <mergeCell ref="E52:E54"/>
    <mergeCell ref="F52:F54"/>
    <mergeCell ref="G52:G54"/>
    <mergeCell ref="H52:H54"/>
    <mergeCell ref="I52:I54"/>
    <mergeCell ref="J52:J54"/>
    <mergeCell ref="K52:K54"/>
    <mergeCell ref="A44:A45"/>
    <mergeCell ref="B44:B45"/>
    <mergeCell ref="C44:D44"/>
    <mergeCell ref="E44:F44"/>
    <mergeCell ref="G44:H44"/>
    <mergeCell ref="I44:J44"/>
    <mergeCell ref="K44:K45"/>
    <mergeCell ref="L44:L45"/>
    <mergeCell ref="K46:K49"/>
    <mergeCell ref="C39:C43"/>
    <mergeCell ref="D39:D43"/>
    <mergeCell ref="E39:E43"/>
    <mergeCell ref="F39:F43"/>
    <mergeCell ref="G39:G43"/>
    <mergeCell ref="H39:H43"/>
    <mergeCell ref="I39:I43"/>
    <mergeCell ref="J39:J43"/>
    <mergeCell ref="L39:L43"/>
    <mergeCell ref="K34:K36"/>
    <mergeCell ref="L34:L36"/>
    <mergeCell ref="A37:A38"/>
    <mergeCell ref="B37:B38"/>
    <mergeCell ref="C37:D37"/>
    <mergeCell ref="E37:F37"/>
    <mergeCell ref="G37:H37"/>
    <mergeCell ref="I37:J37"/>
    <mergeCell ref="K37:K38"/>
    <mergeCell ref="L37:L38"/>
    <mergeCell ref="K28:K29"/>
    <mergeCell ref="L28:L29"/>
    <mergeCell ref="K30:K31"/>
    <mergeCell ref="L30:L31"/>
    <mergeCell ref="A32:A33"/>
    <mergeCell ref="B32:B33"/>
    <mergeCell ref="C32:D32"/>
    <mergeCell ref="E32:F32"/>
    <mergeCell ref="G32:H32"/>
    <mergeCell ref="I32:J32"/>
    <mergeCell ref="A28:A29"/>
    <mergeCell ref="B28:B29"/>
    <mergeCell ref="C28:D28"/>
    <mergeCell ref="E28:F28"/>
    <mergeCell ref="G28:H28"/>
    <mergeCell ref="I28:J28"/>
    <mergeCell ref="K32:K33"/>
    <mergeCell ref="L32:L33"/>
    <mergeCell ref="C23:E23"/>
    <mergeCell ref="F23:J23"/>
    <mergeCell ref="C24:E27"/>
    <mergeCell ref="F24:J27"/>
    <mergeCell ref="K24:K27"/>
    <mergeCell ref="L24:L27"/>
    <mergeCell ref="C15:E15"/>
    <mergeCell ref="F15:J15"/>
    <mergeCell ref="C16:E22"/>
    <mergeCell ref="F16:J22"/>
    <mergeCell ref="K16:K22"/>
    <mergeCell ref="L16:L22"/>
    <mergeCell ref="C12:D12"/>
    <mergeCell ref="E12:F12"/>
    <mergeCell ref="G12:H12"/>
    <mergeCell ref="I12:J12"/>
    <mergeCell ref="C13:D13"/>
    <mergeCell ref="E13:F13"/>
    <mergeCell ref="G13:H13"/>
    <mergeCell ref="I13:J13"/>
    <mergeCell ref="C2:J2"/>
    <mergeCell ref="C4:J4"/>
    <mergeCell ref="C8:J8"/>
    <mergeCell ref="C9:J9"/>
    <mergeCell ref="C10:J10"/>
    <mergeCell ref="C11:D11"/>
    <mergeCell ref="E11:F11"/>
    <mergeCell ref="G11:H11"/>
    <mergeCell ref="I11:J11"/>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opLeftCell="A46" zoomScale="60" zoomScaleNormal="60" workbookViewId="0">
      <selection activeCell="H74" sqref="H74"/>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2.5703125" style="182" bestFit="1" customWidth="1"/>
    <col min="6" max="6" width="20.5703125" style="182" customWidth="1"/>
    <col min="7" max="7" width="18.140625" style="182" customWidth="1"/>
    <col min="8" max="8" width="20" style="182" customWidth="1"/>
    <col min="9" max="9" width="29.4257812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399" t="s">
        <v>64</v>
      </c>
      <c r="D2" s="399"/>
      <c r="E2" s="399"/>
      <c r="F2" s="399"/>
      <c r="G2" s="399"/>
      <c r="H2" s="399"/>
      <c r="I2" s="72"/>
      <c r="J2" s="72"/>
    </row>
    <row r="3" spans="1:10" x14ac:dyDescent="0.25">
      <c r="F3" s="30"/>
    </row>
    <row r="4" spans="1:10" ht="15" customHeight="1" x14ac:dyDescent="0.25">
      <c r="C4" s="399" t="s">
        <v>0</v>
      </c>
      <c r="D4" s="399"/>
      <c r="E4" s="399"/>
      <c r="F4" s="399"/>
      <c r="G4" s="399"/>
      <c r="H4" s="399"/>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400" t="s">
        <v>963</v>
      </c>
      <c r="D8" s="400"/>
      <c r="E8" s="400"/>
      <c r="F8" s="400"/>
      <c r="G8" s="400"/>
      <c r="H8" s="400"/>
      <c r="I8" s="71"/>
      <c r="J8" s="71"/>
    </row>
    <row r="9" spans="1:10" ht="31.5" customHeight="1" x14ac:dyDescent="0.25">
      <c r="A9" s="68" t="s">
        <v>3</v>
      </c>
      <c r="B9" s="69" t="s">
        <v>4</v>
      </c>
      <c r="C9" s="400" t="s">
        <v>964</v>
      </c>
      <c r="D9" s="400"/>
      <c r="E9" s="400"/>
      <c r="F9" s="400"/>
      <c r="G9" s="400"/>
      <c r="H9" s="400"/>
      <c r="I9" s="71"/>
    </row>
    <row r="10" spans="1:10" ht="39.75" customHeight="1" x14ac:dyDescent="0.25">
      <c r="A10" s="68" t="s">
        <v>5</v>
      </c>
      <c r="B10" s="70" t="s">
        <v>6</v>
      </c>
      <c r="C10" s="400" t="s">
        <v>80</v>
      </c>
      <c r="D10" s="400"/>
      <c r="E10" s="400"/>
      <c r="F10" s="400"/>
      <c r="G10" s="400"/>
      <c r="H10" s="400"/>
      <c r="I10" s="475"/>
      <c r="J10" s="476"/>
    </row>
    <row r="11" spans="1:10" ht="39" customHeight="1" x14ac:dyDescent="0.25">
      <c r="A11" s="68" t="s">
        <v>7</v>
      </c>
      <c r="B11" s="69" t="s">
        <v>8</v>
      </c>
      <c r="C11" s="400" t="s">
        <v>965</v>
      </c>
      <c r="D11" s="400"/>
      <c r="E11" s="400" t="s">
        <v>966</v>
      </c>
      <c r="F11" s="400"/>
      <c r="G11" s="400" t="s">
        <v>967</v>
      </c>
      <c r="H11" s="400"/>
      <c r="I11" s="34"/>
      <c r="J11" s="35"/>
    </row>
    <row r="12" spans="1:10" x14ac:dyDescent="0.25">
      <c r="A12" s="68" t="s">
        <v>9</v>
      </c>
      <c r="B12" s="69" t="s">
        <v>10</v>
      </c>
      <c r="C12" s="393" t="s">
        <v>704</v>
      </c>
      <c r="D12" s="393"/>
      <c r="E12" s="393" t="s">
        <v>704</v>
      </c>
      <c r="F12" s="393"/>
      <c r="G12" s="393" t="s">
        <v>704</v>
      </c>
      <c r="H12" s="393"/>
    </row>
    <row r="13" spans="1:10" x14ac:dyDescent="0.25">
      <c r="A13" s="68" t="s">
        <v>11</v>
      </c>
      <c r="B13" s="69" t="s">
        <v>12</v>
      </c>
      <c r="C13" s="393" t="s">
        <v>923</v>
      </c>
      <c r="D13" s="393"/>
      <c r="E13" s="393" t="s">
        <v>720</v>
      </c>
      <c r="F13" s="393"/>
      <c r="G13" s="393" t="s">
        <v>720</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52" t="s">
        <v>16</v>
      </c>
      <c r="J15" s="55" t="s">
        <v>17</v>
      </c>
    </row>
    <row r="16" spans="1:10" x14ac:dyDescent="0.25">
      <c r="A16" s="167">
        <v>1.1000000000000001</v>
      </c>
      <c r="B16" s="37" t="s">
        <v>18</v>
      </c>
      <c r="C16" s="422" t="s">
        <v>133</v>
      </c>
      <c r="D16" s="466"/>
      <c r="E16" s="467"/>
      <c r="F16" s="514" t="s">
        <v>968</v>
      </c>
      <c r="G16" s="466"/>
      <c r="H16" s="426"/>
      <c r="I16" s="429"/>
      <c r="J16" s="444"/>
    </row>
    <row r="17" spans="1:10" x14ac:dyDescent="0.25">
      <c r="A17" s="167">
        <v>1.2</v>
      </c>
      <c r="B17" s="6" t="s">
        <v>292</v>
      </c>
      <c r="C17" s="423"/>
      <c r="D17" s="468"/>
      <c r="E17" s="469"/>
      <c r="F17" s="423"/>
      <c r="G17" s="468"/>
      <c r="H17" s="427"/>
      <c r="I17" s="430"/>
      <c r="J17" s="444"/>
    </row>
    <row r="18" spans="1:10" x14ac:dyDescent="0.25">
      <c r="A18" s="167">
        <v>1.3</v>
      </c>
      <c r="B18" s="37" t="s">
        <v>19</v>
      </c>
      <c r="C18" s="423"/>
      <c r="D18" s="468"/>
      <c r="E18" s="469"/>
      <c r="F18" s="423"/>
      <c r="G18" s="468"/>
      <c r="H18" s="427"/>
      <c r="I18" s="430"/>
      <c r="J18" s="444"/>
    </row>
    <row r="19" spans="1:10" ht="30" x14ac:dyDescent="0.25">
      <c r="A19" s="167">
        <v>1.4</v>
      </c>
      <c r="B19" s="37" t="s">
        <v>20</v>
      </c>
      <c r="C19" s="423"/>
      <c r="D19" s="468"/>
      <c r="E19" s="469"/>
      <c r="F19" s="423"/>
      <c r="G19" s="468"/>
      <c r="H19" s="427"/>
      <c r="I19" s="430"/>
      <c r="J19" s="444"/>
    </row>
    <row r="20" spans="1:10" ht="60" x14ac:dyDescent="0.25">
      <c r="A20" s="167">
        <v>1.5</v>
      </c>
      <c r="B20" s="37" t="s">
        <v>275</v>
      </c>
      <c r="C20" s="423"/>
      <c r="D20" s="468"/>
      <c r="E20" s="469"/>
      <c r="F20" s="423"/>
      <c r="G20" s="468"/>
      <c r="H20" s="427"/>
      <c r="I20" s="430"/>
      <c r="J20" s="444"/>
    </row>
    <row r="21" spans="1:10" x14ac:dyDescent="0.25">
      <c r="A21" s="167">
        <v>1.6</v>
      </c>
      <c r="B21" s="39" t="s">
        <v>21</v>
      </c>
      <c r="C21" s="423"/>
      <c r="D21" s="468"/>
      <c r="E21" s="469"/>
      <c r="F21" s="423"/>
      <c r="G21" s="468"/>
      <c r="H21" s="427"/>
      <c r="I21" s="430"/>
      <c r="J21" s="444"/>
    </row>
    <row r="22" spans="1:10" ht="30.75" thickBot="1" x14ac:dyDescent="0.3">
      <c r="A22" s="169">
        <v>1.7</v>
      </c>
      <c r="B22" s="40" t="s">
        <v>22</v>
      </c>
      <c r="C22" s="470"/>
      <c r="D22" s="471"/>
      <c r="E22" s="472"/>
      <c r="F22" s="470"/>
      <c r="G22" s="471"/>
      <c r="H22" s="474"/>
      <c r="I22" s="431"/>
      <c r="J22" s="445"/>
    </row>
    <row r="23" spans="1:10" ht="39" customHeight="1" x14ac:dyDescent="0.25">
      <c r="A23" s="47">
        <v>2</v>
      </c>
      <c r="B23" s="48" t="s">
        <v>23</v>
      </c>
      <c r="C23" s="355" t="s">
        <v>14</v>
      </c>
      <c r="D23" s="356"/>
      <c r="E23" s="357"/>
      <c r="F23" s="355" t="s">
        <v>15</v>
      </c>
      <c r="G23" s="356"/>
      <c r="H23" s="446"/>
      <c r="I23" s="52" t="s">
        <v>16</v>
      </c>
      <c r="J23" s="56" t="s">
        <v>17</v>
      </c>
    </row>
    <row r="24" spans="1:10" ht="45.75" customHeight="1" x14ac:dyDescent="0.25">
      <c r="A24" s="167">
        <v>2.1</v>
      </c>
      <c r="B24" s="39" t="s">
        <v>24</v>
      </c>
      <c r="C24" s="422" t="s">
        <v>128</v>
      </c>
      <c r="D24" s="504"/>
      <c r="E24" s="505"/>
      <c r="F24" s="455" t="s">
        <v>969</v>
      </c>
      <c r="G24" s="456"/>
      <c r="H24" s="457"/>
      <c r="I24" s="429"/>
      <c r="J24" s="512"/>
    </row>
    <row r="25" spans="1:10" ht="50.25" customHeight="1" x14ac:dyDescent="0.25">
      <c r="A25" s="167">
        <v>2.2000000000000002</v>
      </c>
      <c r="B25" s="39" t="s">
        <v>25</v>
      </c>
      <c r="C25" s="506"/>
      <c r="D25" s="507"/>
      <c r="E25" s="508"/>
      <c r="F25" s="458"/>
      <c r="G25" s="459"/>
      <c r="H25" s="460"/>
      <c r="I25" s="430"/>
      <c r="J25" s="512"/>
    </row>
    <row r="26" spans="1:10" ht="74.25" customHeight="1" x14ac:dyDescent="0.25">
      <c r="A26" s="167">
        <v>2.2999999999999998</v>
      </c>
      <c r="B26" s="73" t="s">
        <v>26</v>
      </c>
      <c r="C26" s="506"/>
      <c r="D26" s="507"/>
      <c r="E26" s="508"/>
      <c r="F26" s="458"/>
      <c r="G26" s="459"/>
      <c r="H26" s="460"/>
      <c r="I26" s="430"/>
      <c r="J26" s="512"/>
    </row>
    <row r="27" spans="1:10" ht="42" customHeight="1" thickBot="1" x14ac:dyDescent="0.3">
      <c r="A27" s="169">
        <v>2.4</v>
      </c>
      <c r="B27" s="40" t="s">
        <v>27</v>
      </c>
      <c r="C27" s="509"/>
      <c r="D27" s="510"/>
      <c r="E27" s="511"/>
      <c r="F27" s="461"/>
      <c r="G27" s="462"/>
      <c r="H27" s="463"/>
      <c r="I27" s="431"/>
      <c r="J27" s="513"/>
    </row>
    <row r="28" spans="1:10" ht="63" customHeight="1" thickBot="1" x14ac:dyDescent="0.3">
      <c r="A28" s="307">
        <v>3</v>
      </c>
      <c r="B28" s="324" t="s">
        <v>267</v>
      </c>
      <c r="C28" s="556"/>
      <c r="D28" s="556"/>
      <c r="E28" s="556"/>
      <c r="F28" s="557"/>
      <c r="G28" s="556"/>
      <c r="H28" s="557"/>
      <c r="I28" s="312" t="s">
        <v>16</v>
      </c>
      <c r="J28" s="312" t="s">
        <v>17</v>
      </c>
    </row>
    <row r="29" spans="1:10" ht="30" x14ac:dyDescent="0.25">
      <c r="A29" s="308"/>
      <c r="B29" s="325"/>
      <c r="C29" s="139" t="s">
        <v>14</v>
      </c>
      <c r="D29" s="145" t="s">
        <v>15</v>
      </c>
      <c r="E29" s="139" t="s">
        <v>14</v>
      </c>
      <c r="F29" s="145" t="s">
        <v>15</v>
      </c>
      <c r="G29" s="139" t="s">
        <v>14</v>
      </c>
      <c r="H29" s="145" t="s">
        <v>15</v>
      </c>
      <c r="I29" s="313"/>
      <c r="J29" s="313"/>
    </row>
    <row r="30" spans="1:10" ht="47.25" customHeight="1" x14ac:dyDescent="0.25">
      <c r="A30" s="167" t="s">
        <v>29</v>
      </c>
      <c r="B30" s="37" t="s">
        <v>18</v>
      </c>
      <c r="C30" s="154" t="s">
        <v>565</v>
      </c>
      <c r="D30" s="154"/>
      <c r="E30" s="154" t="s">
        <v>565</v>
      </c>
      <c r="F30" s="156"/>
      <c r="G30" s="154" t="s">
        <v>565</v>
      </c>
      <c r="H30" s="156"/>
      <c r="I30" s="354"/>
      <c r="J30" s="376"/>
    </row>
    <row r="31" spans="1:10" ht="15.75" thickBot="1" x14ac:dyDescent="0.3">
      <c r="A31" s="169" t="s">
        <v>30</v>
      </c>
      <c r="B31" s="40" t="s">
        <v>31</v>
      </c>
      <c r="C31" s="154" t="s">
        <v>565</v>
      </c>
      <c r="D31" s="155"/>
      <c r="E31" s="154" t="s">
        <v>565</v>
      </c>
      <c r="F31" s="157"/>
      <c r="G31" s="154" t="s">
        <v>565</v>
      </c>
      <c r="H31" s="157"/>
      <c r="I31" s="321"/>
      <c r="J31" s="323"/>
    </row>
    <row r="32" spans="1:10" ht="33" customHeight="1" thickBot="1" x14ac:dyDescent="0.3">
      <c r="A32" s="307">
        <v>4</v>
      </c>
      <c r="B32" s="377" t="s">
        <v>32</v>
      </c>
      <c r="C32" s="556"/>
      <c r="D32" s="556"/>
      <c r="E32" s="556"/>
      <c r="F32" s="557"/>
      <c r="G32" s="556"/>
      <c r="H32" s="557"/>
      <c r="I32" s="312" t="s">
        <v>16</v>
      </c>
      <c r="J32" s="312" t="s">
        <v>17</v>
      </c>
    </row>
    <row r="33" spans="1:10" ht="33" customHeight="1" x14ac:dyDescent="0.25">
      <c r="A33" s="308"/>
      <c r="B33" s="378"/>
      <c r="C33" s="139" t="s">
        <v>14</v>
      </c>
      <c r="D33" s="145" t="s">
        <v>15</v>
      </c>
      <c r="E33" s="139" t="s">
        <v>14</v>
      </c>
      <c r="F33" s="145" t="s">
        <v>15</v>
      </c>
      <c r="G33" s="139" t="s">
        <v>14</v>
      </c>
      <c r="H33" s="145" t="s">
        <v>15</v>
      </c>
      <c r="I33" s="313"/>
      <c r="J33" s="313"/>
    </row>
    <row r="34" spans="1:10" ht="47.25" customHeight="1" x14ac:dyDescent="0.25">
      <c r="A34" s="167">
        <v>4.0999999999999996</v>
      </c>
      <c r="B34" s="8" t="s">
        <v>65</v>
      </c>
      <c r="C34" s="154" t="s">
        <v>133</v>
      </c>
      <c r="D34" s="154" t="s">
        <v>970</v>
      </c>
      <c r="E34" s="154" t="s">
        <v>133</v>
      </c>
      <c r="F34" s="154" t="s">
        <v>971</v>
      </c>
      <c r="G34" s="154" t="s">
        <v>128</v>
      </c>
      <c r="H34" s="156" t="s">
        <v>972</v>
      </c>
      <c r="I34" s="354"/>
      <c r="J34" s="322"/>
    </row>
    <row r="35" spans="1:10" x14ac:dyDescent="0.25">
      <c r="A35" s="167">
        <v>4.2</v>
      </c>
      <c r="B35" s="8" t="s">
        <v>33</v>
      </c>
      <c r="C35" s="154" t="s">
        <v>133</v>
      </c>
      <c r="D35" s="154" t="s">
        <v>970</v>
      </c>
      <c r="E35" s="154" t="s">
        <v>133</v>
      </c>
      <c r="F35" s="154" t="s">
        <v>971</v>
      </c>
      <c r="G35" s="154" t="s">
        <v>133</v>
      </c>
      <c r="H35" s="156" t="s">
        <v>973</v>
      </c>
      <c r="I35" s="320"/>
      <c r="J35" s="322"/>
    </row>
    <row r="36" spans="1:10" ht="15.75" thickBot="1" x14ac:dyDescent="0.3">
      <c r="A36" s="169">
        <v>4.3</v>
      </c>
      <c r="B36" s="9" t="s">
        <v>62</v>
      </c>
      <c r="C36" s="155" t="s">
        <v>279</v>
      </c>
      <c r="D36" s="155">
        <v>64</v>
      </c>
      <c r="E36" s="155" t="s">
        <v>280</v>
      </c>
      <c r="F36" s="155" t="s">
        <v>974</v>
      </c>
      <c r="G36" s="155" t="s">
        <v>280</v>
      </c>
      <c r="H36" s="157" t="s">
        <v>975</v>
      </c>
      <c r="I36" s="321"/>
      <c r="J36" s="323"/>
    </row>
    <row r="37" spans="1:10" ht="30" customHeight="1" thickBot="1" x14ac:dyDescent="0.3">
      <c r="A37" s="307">
        <v>5</v>
      </c>
      <c r="B37" s="314" t="s">
        <v>34</v>
      </c>
      <c r="C37" s="559"/>
      <c r="D37" s="560"/>
      <c r="E37" s="559"/>
      <c r="F37" s="560"/>
      <c r="G37" s="559"/>
      <c r="H37" s="560"/>
      <c r="I37" s="312" t="s">
        <v>16</v>
      </c>
      <c r="J37" s="312" t="s">
        <v>17</v>
      </c>
    </row>
    <row r="38" spans="1:10" ht="30.75" thickBot="1" x14ac:dyDescent="0.3">
      <c r="A38" s="308"/>
      <c r="B38" s="315"/>
      <c r="C38" s="181" t="s">
        <v>14</v>
      </c>
      <c r="D38" s="57" t="s">
        <v>15</v>
      </c>
      <c r="E38" s="181" t="s">
        <v>14</v>
      </c>
      <c r="F38" s="57" t="s">
        <v>15</v>
      </c>
      <c r="G38" s="181" t="s">
        <v>14</v>
      </c>
      <c r="H38" s="57" t="s">
        <v>15</v>
      </c>
      <c r="I38" s="313"/>
      <c r="J38" s="313"/>
    </row>
    <row r="39" spans="1:10" ht="45" customHeight="1" x14ac:dyDescent="0.25">
      <c r="A39" s="167">
        <v>5.0999999999999996</v>
      </c>
      <c r="B39" s="8" t="s">
        <v>66</v>
      </c>
      <c r="C39" s="326" t="s">
        <v>133</v>
      </c>
      <c r="D39" s="326" t="s">
        <v>976</v>
      </c>
      <c r="E39" s="435" t="s">
        <v>133</v>
      </c>
      <c r="F39" s="438" t="s">
        <v>977</v>
      </c>
      <c r="G39" s="435" t="s">
        <v>133</v>
      </c>
      <c r="H39" s="438" t="s">
        <v>978</v>
      </c>
      <c r="I39" s="429"/>
      <c r="J39" s="432"/>
    </row>
    <row r="40" spans="1:10" ht="30" x14ac:dyDescent="0.25">
      <c r="A40" s="167">
        <v>5.2</v>
      </c>
      <c r="B40" s="8" t="s">
        <v>67</v>
      </c>
      <c r="C40" s="349"/>
      <c r="D40" s="349"/>
      <c r="E40" s="436"/>
      <c r="F40" s="439"/>
      <c r="G40" s="436"/>
      <c r="H40" s="439"/>
      <c r="I40" s="430"/>
      <c r="J40" s="433"/>
    </row>
    <row r="41" spans="1:10" ht="30" x14ac:dyDescent="0.25">
      <c r="A41" s="167">
        <v>5.3</v>
      </c>
      <c r="B41" s="10" t="s">
        <v>68</v>
      </c>
      <c r="C41" s="349"/>
      <c r="D41" s="349"/>
      <c r="E41" s="436"/>
      <c r="F41" s="439"/>
      <c r="G41" s="436"/>
      <c r="H41" s="439"/>
      <c r="I41" s="430"/>
      <c r="J41" s="433"/>
    </row>
    <row r="42" spans="1:10" x14ac:dyDescent="0.25">
      <c r="A42" s="167">
        <v>5.4</v>
      </c>
      <c r="B42" s="8" t="s">
        <v>35</v>
      </c>
      <c r="C42" s="349"/>
      <c r="D42" s="349"/>
      <c r="E42" s="436"/>
      <c r="F42" s="439"/>
      <c r="G42" s="436"/>
      <c r="H42" s="439"/>
      <c r="I42" s="430"/>
      <c r="J42" s="433"/>
    </row>
    <row r="43" spans="1:10" ht="15.75" thickBot="1" x14ac:dyDescent="0.3">
      <c r="A43" s="169">
        <v>5.5</v>
      </c>
      <c r="B43" s="40" t="s">
        <v>36</v>
      </c>
      <c r="C43" s="350"/>
      <c r="D43" s="350"/>
      <c r="E43" s="437"/>
      <c r="F43" s="440"/>
      <c r="G43" s="437"/>
      <c r="H43" s="440"/>
      <c r="I43" s="431"/>
      <c r="J43" s="434"/>
    </row>
    <row r="44" spans="1:10" ht="30" customHeight="1" thickBot="1" x14ac:dyDescent="0.3">
      <c r="A44" s="307">
        <v>6</v>
      </c>
      <c r="B44" s="314" t="s">
        <v>37</v>
      </c>
      <c r="C44" s="562"/>
      <c r="D44" s="563"/>
      <c r="E44" s="564"/>
      <c r="F44" s="557"/>
      <c r="G44" s="564"/>
      <c r="H44" s="557"/>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167">
        <v>6.1</v>
      </c>
      <c r="B46" s="39" t="s">
        <v>38</v>
      </c>
      <c r="C46" s="154" t="s">
        <v>565</v>
      </c>
      <c r="D46" s="154"/>
      <c r="E46" s="154" t="s">
        <v>565</v>
      </c>
      <c r="F46" s="7"/>
      <c r="G46" s="154" t="s">
        <v>565</v>
      </c>
      <c r="H46" s="156"/>
      <c r="I46" s="12"/>
      <c r="J46" s="13"/>
    </row>
    <row r="47" spans="1:10" x14ac:dyDescent="0.25">
      <c r="A47" s="167">
        <v>6.2</v>
      </c>
      <c r="B47" s="39" t="s">
        <v>69</v>
      </c>
      <c r="C47" s="154" t="s">
        <v>565</v>
      </c>
      <c r="D47" s="154"/>
      <c r="E47" s="154" t="s">
        <v>565</v>
      </c>
      <c r="F47" s="158"/>
      <c r="G47" s="154" t="s">
        <v>565</v>
      </c>
      <c r="H47" s="156"/>
      <c r="I47" s="50"/>
      <c r="J47" s="53"/>
    </row>
    <row r="48" spans="1:10" ht="30" x14ac:dyDescent="0.25">
      <c r="A48" s="167">
        <v>6.3</v>
      </c>
      <c r="B48" s="39" t="s">
        <v>268</v>
      </c>
      <c r="C48" s="154" t="s">
        <v>565</v>
      </c>
      <c r="D48" s="154"/>
      <c r="E48" s="154" t="s">
        <v>565</v>
      </c>
      <c r="F48" s="156"/>
      <c r="G48" s="154" t="s">
        <v>565</v>
      </c>
      <c r="H48" s="156"/>
      <c r="I48" s="50"/>
      <c r="J48" s="53"/>
    </row>
    <row r="49" spans="1:11" ht="45.75" thickBot="1" x14ac:dyDescent="0.3">
      <c r="A49" s="167">
        <v>6.4</v>
      </c>
      <c r="B49" s="40" t="s">
        <v>71</v>
      </c>
      <c r="C49" s="154" t="s">
        <v>565</v>
      </c>
      <c r="D49" s="155"/>
      <c r="E49" s="154" t="s">
        <v>565</v>
      </c>
      <c r="F49" s="157"/>
      <c r="G49" s="157" t="s">
        <v>565</v>
      </c>
      <c r="I49" s="51"/>
      <c r="J49" s="54"/>
    </row>
    <row r="50" spans="1:11" ht="30" customHeight="1" thickBot="1" x14ac:dyDescent="0.3">
      <c r="A50" s="307">
        <v>7</v>
      </c>
      <c r="B50" s="324" t="s">
        <v>262</v>
      </c>
      <c r="C50" s="556"/>
      <c r="D50" s="556"/>
      <c r="E50" s="556"/>
      <c r="F50" s="557"/>
      <c r="G50" s="556"/>
      <c r="H50" s="557"/>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167">
        <v>7.1</v>
      </c>
      <c r="B52" s="39" t="s">
        <v>40</v>
      </c>
      <c r="C52" s="326" t="s">
        <v>133</v>
      </c>
      <c r="D52" s="351">
        <v>232</v>
      </c>
      <c r="E52" s="326" t="s">
        <v>815</v>
      </c>
      <c r="F52" s="302">
        <v>228</v>
      </c>
      <c r="G52" s="326" t="s">
        <v>133</v>
      </c>
      <c r="H52" s="302">
        <v>230</v>
      </c>
      <c r="I52" s="354"/>
      <c r="J52" s="50"/>
    </row>
    <row r="53" spans="1:11" ht="30" x14ac:dyDescent="0.25">
      <c r="A53" s="167">
        <v>7.2</v>
      </c>
      <c r="B53" s="39" t="s">
        <v>72</v>
      </c>
      <c r="C53" s="349"/>
      <c r="D53" s="351"/>
      <c r="E53" s="349"/>
      <c r="F53" s="302"/>
      <c r="G53" s="349"/>
      <c r="H53" s="302"/>
      <c r="I53" s="320"/>
      <c r="J53" s="50"/>
    </row>
    <row r="54" spans="1:11" ht="30.75" thickBot="1" x14ac:dyDescent="0.3">
      <c r="A54" s="169">
        <v>7.3</v>
      </c>
      <c r="B54" s="40" t="s">
        <v>41</v>
      </c>
      <c r="C54" s="350"/>
      <c r="D54" s="352"/>
      <c r="E54" s="350"/>
      <c r="F54" s="353"/>
      <c r="G54" s="350"/>
      <c r="H54" s="353"/>
      <c r="I54" s="321"/>
      <c r="J54" s="51"/>
    </row>
    <row r="55" spans="1:11" x14ac:dyDescent="0.25">
      <c r="A55" s="47">
        <v>8</v>
      </c>
      <c r="B55" s="61" t="s">
        <v>42</v>
      </c>
      <c r="C55" s="355" t="s">
        <v>14</v>
      </c>
      <c r="D55" s="356"/>
      <c r="E55" s="357"/>
      <c r="F55" s="145" t="s">
        <v>15</v>
      </c>
      <c r="G55" s="183"/>
      <c r="H55" s="145" t="s">
        <v>15</v>
      </c>
      <c r="I55" s="52" t="s">
        <v>16</v>
      </c>
      <c r="J55" s="55" t="s">
        <v>17</v>
      </c>
    </row>
    <row r="56" spans="1:11" x14ac:dyDescent="0.25">
      <c r="A56" s="167">
        <v>8.1</v>
      </c>
      <c r="B56" s="39" t="s">
        <v>43</v>
      </c>
      <c r="C56" s="409" t="s">
        <v>916</v>
      </c>
      <c r="D56" s="409"/>
      <c r="E56" s="409"/>
      <c r="F56" s="14">
        <v>287</v>
      </c>
      <c r="G56" s="171"/>
      <c r="H56" s="93"/>
      <c r="I56" s="480"/>
      <c r="J56" s="598" t="s">
        <v>979</v>
      </c>
    </row>
    <row r="57" spans="1:11" x14ac:dyDescent="0.25">
      <c r="A57" s="167">
        <v>8.1999999999999993</v>
      </c>
      <c r="B57" s="39" t="s">
        <v>44</v>
      </c>
      <c r="C57" s="409" t="s">
        <v>980</v>
      </c>
      <c r="D57" s="409"/>
      <c r="E57" s="409"/>
      <c r="F57" s="14">
        <v>287</v>
      </c>
      <c r="G57" s="171"/>
      <c r="H57" s="93"/>
      <c r="I57" s="480"/>
      <c r="J57" s="599"/>
    </row>
    <row r="58" spans="1:11" x14ac:dyDescent="0.25">
      <c r="A58" s="167">
        <v>8.3000000000000007</v>
      </c>
      <c r="B58" s="8" t="s">
        <v>45</v>
      </c>
      <c r="C58" s="413" t="s">
        <v>133</v>
      </c>
      <c r="D58" s="414"/>
      <c r="E58" s="415"/>
      <c r="F58" s="422">
        <v>287</v>
      </c>
      <c r="G58" s="425"/>
      <c r="H58" s="426"/>
      <c r="I58" s="480"/>
      <c r="J58" s="599"/>
    </row>
    <row r="59" spans="1:11" ht="30" x14ac:dyDescent="0.25">
      <c r="A59" s="167">
        <v>8.4</v>
      </c>
      <c r="B59" s="8" t="s">
        <v>46</v>
      </c>
      <c r="C59" s="416"/>
      <c r="D59" s="417"/>
      <c r="E59" s="418"/>
      <c r="F59" s="423"/>
      <c r="G59" s="425"/>
      <c r="H59" s="427"/>
      <c r="I59" s="480"/>
      <c r="J59" s="599"/>
    </row>
    <row r="60" spans="1:11" ht="36.75" customHeight="1" x14ac:dyDescent="0.25">
      <c r="A60" s="167">
        <v>8.5</v>
      </c>
      <c r="B60" s="8" t="s">
        <v>73</v>
      </c>
      <c r="C60" s="416"/>
      <c r="D60" s="417"/>
      <c r="E60" s="418"/>
      <c r="F60" s="423"/>
      <c r="G60" s="425"/>
      <c r="H60" s="427"/>
      <c r="I60" s="480"/>
      <c r="J60" s="599"/>
    </row>
    <row r="61" spans="1:11" x14ac:dyDescent="0.25">
      <c r="A61" s="167">
        <v>8.6</v>
      </c>
      <c r="B61" s="8" t="s">
        <v>74</v>
      </c>
      <c r="C61" s="416"/>
      <c r="D61" s="417"/>
      <c r="E61" s="418"/>
      <c r="F61" s="423"/>
      <c r="G61" s="425"/>
      <c r="H61" s="427"/>
      <c r="I61" s="480"/>
      <c r="J61" s="599"/>
    </row>
    <row r="62" spans="1:11" x14ac:dyDescent="0.25">
      <c r="A62" s="167">
        <v>8.6999999999999993</v>
      </c>
      <c r="B62" s="8" t="s">
        <v>47</v>
      </c>
      <c r="C62" s="416"/>
      <c r="D62" s="417"/>
      <c r="E62" s="418"/>
      <c r="F62" s="423"/>
      <c r="G62" s="425"/>
      <c r="H62" s="427"/>
      <c r="I62" s="480"/>
      <c r="J62" s="599"/>
    </row>
    <row r="63" spans="1:11" x14ac:dyDescent="0.25">
      <c r="A63" s="167">
        <v>8.8000000000000007</v>
      </c>
      <c r="B63" s="8" t="s">
        <v>75</v>
      </c>
      <c r="C63" s="416"/>
      <c r="D63" s="417"/>
      <c r="E63" s="418"/>
      <c r="F63" s="423"/>
      <c r="G63" s="425"/>
      <c r="H63" s="427"/>
      <c r="I63" s="480"/>
      <c r="J63" s="599"/>
      <c r="K63" s="1"/>
    </row>
    <row r="64" spans="1:11" ht="19.5" customHeight="1" x14ac:dyDescent="0.3">
      <c r="A64" s="167">
        <v>8.9</v>
      </c>
      <c r="B64" s="11" t="s">
        <v>76</v>
      </c>
      <c r="C64" s="416"/>
      <c r="D64" s="417"/>
      <c r="E64" s="418"/>
      <c r="F64" s="423"/>
      <c r="G64" s="425"/>
      <c r="H64" s="427"/>
      <c r="I64" s="480"/>
      <c r="J64" s="599"/>
      <c r="K64" s="2"/>
    </row>
    <row r="65" spans="1:11" ht="16.5" x14ac:dyDescent="0.3">
      <c r="A65" s="43" t="s">
        <v>48</v>
      </c>
      <c r="B65" s="39" t="s">
        <v>49</v>
      </c>
      <c r="C65" s="419"/>
      <c r="D65" s="420"/>
      <c r="E65" s="421"/>
      <c r="F65" s="424"/>
      <c r="G65" s="425"/>
      <c r="H65" s="428"/>
      <c r="I65" s="480"/>
      <c r="J65" s="599"/>
      <c r="K65" s="2"/>
    </row>
    <row r="66" spans="1:11" ht="30.75" thickBot="1" x14ac:dyDescent="0.3">
      <c r="A66" s="43" t="s">
        <v>50</v>
      </c>
      <c r="B66" s="40" t="s">
        <v>77</v>
      </c>
      <c r="C66" s="488" t="s">
        <v>133</v>
      </c>
      <c r="D66" s="488"/>
      <c r="E66" s="488"/>
      <c r="F66" s="15"/>
      <c r="G66" s="171"/>
      <c r="H66" s="94"/>
      <c r="I66" s="481"/>
      <c r="J66" s="600"/>
      <c r="K66" s="44"/>
    </row>
    <row r="67" spans="1:11" ht="30" customHeight="1" thickBot="1" x14ac:dyDescent="0.3">
      <c r="A67" s="307">
        <v>9</v>
      </c>
      <c r="B67" s="324" t="s">
        <v>51</v>
      </c>
      <c r="C67" s="556"/>
      <c r="D67" s="556"/>
      <c r="E67" s="556"/>
      <c r="F67" s="557"/>
      <c r="G67" s="325"/>
      <c r="H67" s="557"/>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ht="15" customHeight="1" x14ac:dyDescent="0.25">
      <c r="A69" s="167">
        <v>9.1</v>
      </c>
      <c r="B69" s="37" t="s">
        <v>78</v>
      </c>
      <c r="C69" s="326" t="s">
        <v>565</v>
      </c>
      <c r="D69" s="326"/>
      <c r="E69" s="326" t="s">
        <v>133</v>
      </c>
      <c r="F69" s="328">
        <v>247</v>
      </c>
      <c r="G69" s="326" t="s">
        <v>565</v>
      </c>
      <c r="H69" s="328"/>
      <c r="I69" s="320"/>
      <c r="J69" s="783" t="s">
        <v>1218</v>
      </c>
    </row>
    <row r="70" spans="1:11" x14ac:dyDescent="0.25">
      <c r="A70" s="167">
        <v>9.1999999999999993</v>
      </c>
      <c r="B70" s="38" t="s">
        <v>52</v>
      </c>
      <c r="C70" s="327"/>
      <c r="D70" s="327"/>
      <c r="E70" s="327"/>
      <c r="F70" s="329"/>
      <c r="G70" s="327"/>
      <c r="H70" s="329"/>
      <c r="I70" s="320"/>
      <c r="J70" s="783"/>
    </row>
    <row r="71" spans="1:11" ht="30.75" thickBot="1" x14ac:dyDescent="0.3">
      <c r="A71" s="169">
        <v>9.3000000000000007</v>
      </c>
      <c r="B71" s="45" t="s">
        <v>53</v>
      </c>
      <c r="C71" s="282" t="s">
        <v>565</v>
      </c>
      <c r="D71" s="282"/>
      <c r="E71" s="282" t="s">
        <v>133</v>
      </c>
      <c r="F71" s="284"/>
      <c r="G71" s="282" t="s">
        <v>565</v>
      </c>
      <c r="H71" s="284"/>
      <c r="I71" s="321"/>
      <c r="J71" s="784"/>
    </row>
    <row r="72" spans="1:11" ht="30" customHeight="1" thickBot="1" x14ac:dyDescent="0.3">
      <c r="A72" s="307">
        <v>10</v>
      </c>
      <c r="B72" s="324" t="s">
        <v>54</v>
      </c>
      <c r="C72" s="556"/>
      <c r="D72" s="556"/>
      <c r="E72" s="556"/>
      <c r="F72" s="557"/>
      <c r="G72" s="556"/>
      <c r="H72" s="557"/>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169">
        <v>10.1</v>
      </c>
      <c r="B74" s="40" t="s">
        <v>55</v>
      </c>
      <c r="C74" s="155" t="s">
        <v>981</v>
      </c>
      <c r="D74" s="174" t="s">
        <v>982</v>
      </c>
      <c r="E74" s="16" t="s">
        <v>565</v>
      </c>
      <c r="F74" s="17"/>
      <c r="G74" s="16" t="s">
        <v>565</v>
      </c>
      <c r="H74" s="17"/>
      <c r="I74" s="18"/>
      <c r="J74" s="19"/>
    </row>
    <row r="75" spans="1:11" ht="30" customHeight="1" thickBot="1" x14ac:dyDescent="0.3">
      <c r="A75" s="307">
        <v>12</v>
      </c>
      <c r="B75" s="314" t="s">
        <v>56</v>
      </c>
      <c r="C75" s="583"/>
      <c r="D75" s="557"/>
      <c r="E75" s="564"/>
      <c r="F75" s="557"/>
      <c r="G75" s="564"/>
      <c r="H75" s="557"/>
      <c r="I75" s="310"/>
      <c r="J75" s="312"/>
    </row>
    <row r="76" spans="1:11" ht="30" customHeight="1" x14ac:dyDescent="0.25">
      <c r="A76" s="308"/>
      <c r="B76" s="315"/>
      <c r="C76" s="316"/>
      <c r="D76" s="317"/>
      <c r="E76" s="318"/>
      <c r="F76" s="319"/>
      <c r="G76" s="318"/>
      <c r="H76" s="319"/>
      <c r="I76" s="311"/>
      <c r="J76" s="313"/>
    </row>
    <row r="77" spans="1:11" x14ac:dyDescent="0.25">
      <c r="A77" s="167">
        <v>12.1</v>
      </c>
      <c r="B77" s="66" t="s">
        <v>57</v>
      </c>
      <c r="C77" s="301" t="s">
        <v>133</v>
      </c>
      <c r="D77" s="302"/>
      <c r="E77" s="301" t="s">
        <v>133</v>
      </c>
      <c r="F77" s="302"/>
      <c r="G77" s="303" t="s">
        <v>133</v>
      </c>
      <c r="H77" s="302"/>
      <c r="I77" s="64"/>
      <c r="J77" s="53"/>
    </row>
    <row r="78" spans="1:11" ht="31.5" customHeight="1" x14ac:dyDescent="0.25">
      <c r="A78" s="167">
        <v>12.2</v>
      </c>
      <c r="B78" s="66" t="s">
        <v>58</v>
      </c>
      <c r="C78" s="301" t="s">
        <v>133</v>
      </c>
      <c r="D78" s="302"/>
      <c r="E78" s="301" t="s">
        <v>133</v>
      </c>
      <c r="F78" s="302"/>
      <c r="G78" s="301" t="s">
        <v>133</v>
      </c>
      <c r="H78" s="302"/>
      <c r="I78" s="64"/>
      <c r="J78" s="53"/>
    </row>
    <row r="79" spans="1:11" ht="15.75" thickBot="1" x14ac:dyDescent="0.3">
      <c r="A79" s="46">
        <v>12.3</v>
      </c>
      <c r="B79" s="67" t="s">
        <v>59</v>
      </c>
      <c r="C79" s="301" t="s">
        <v>133</v>
      </c>
      <c r="D79" s="302"/>
      <c r="E79" s="301" t="s">
        <v>133</v>
      </c>
      <c r="F79" s="302"/>
      <c r="G79" s="301" t="s">
        <v>133</v>
      </c>
      <c r="H79" s="302"/>
      <c r="I79" s="65"/>
      <c r="J79" s="60"/>
    </row>
    <row r="80" spans="1:11" ht="19.5" thickBot="1" x14ac:dyDescent="0.3">
      <c r="A80" s="603" t="s">
        <v>60</v>
      </c>
      <c r="B80" s="604"/>
      <c r="C80" s="624"/>
      <c r="D80" s="625"/>
      <c r="E80" s="624"/>
      <c r="F80" s="625"/>
      <c r="G80" s="624"/>
      <c r="H80" s="625"/>
      <c r="I80" s="295" t="s">
        <v>382</v>
      </c>
      <c r="J80" s="235"/>
    </row>
  </sheetData>
  <mergeCells count="136">
    <mergeCell ref="C79:D79"/>
    <mergeCell ref="E79:F79"/>
    <mergeCell ref="G79:H79"/>
    <mergeCell ref="A80:B80"/>
    <mergeCell ref="C80:D80"/>
    <mergeCell ref="E80:F80"/>
    <mergeCell ref="G80:H80"/>
    <mergeCell ref="G76:H76"/>
    <mergeCell ref="C77:D77"/>
    <mergeCell ref="E77:F77"/>
    <mergeCell ref="G77:H77"/>
    <mergeCell ref="C78:D78"/>
    <mergeCell ref="E78:F78"/>
    <mergeCell ref="G78:H78"/>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I10:J10"/>
    <mergeCell ref="C11:D11"/>
    <mergeCell ref="E11:F11"/>
    <mergeCell ref="G11:H11"/>
    <mergeCell ref="C12:D12"/>
    <mergeCell ref="E12:F12"/>
    <mergeCell ref="G12:H12"/>
    <mergeCell ref="C2:H2"/>
    <mergeCell ref="C4:H4"/>
    <mergeCell ref="C8:H8"/>
    <mergeCell ref="C9:H9"/>
    <mergeCell ref="C10:H10"/>
  </mergeCell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zoomScale="80" zoomScaleNormal="80" workbookViewId="0">
      <selection activeCell="C8" sqref="C8:H8"/>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22.5703125" style="182" bestFit="1" customWidth="1"/>
    <col min="6" max="6" width="20.5703125" style="182" customWidth="1"/>
    <col min="7" max="7" width="18.140625" style="182" customWidth="1"/>
    <col min="8" max="8" width="20" style="182" customWidth="1"/>
    <col min="9" max="9" width="29.4257812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399" t="s">
        <v>64</v>
      </c>
      <c r="D2" s="399"/>
      <c r="E2" s="399"/>
      <c r="F2" s="399"/>
      <c r="G2" s="399"/>
      <c r="H2" s="399"/>
      <c r="I2" s="72"/>
      <c r="J2" s="72"/>
    </row>
    <row r="3" spans="1:10" x14ac:dyDescent="0.25">
      <c r="F3" s="30"/>
    </row>
    <row r="4" spans="1:10" ht="15" customHeight="1" x14ac:dyDescent="0.25">
      <c r="C4" s="399" t="s">
        <v>0</v>
      </c>
      <c r="D4" s="399"/>
      <c r="E4" s="399"/>
      <c r="F4" s="399"/>
      <c r="G4" s="399"/>
      <c r="H4" s="399"/>
      <c r="I4" s="72"/>
      <c r="J4" s="72"/>
    </row>
    <row r="5" spans="1:10" ht="15" customHeight="1" x14ac:dyDescent="0.25">
      <c r="A5" s="72"/>
      <c r="B5" s="72"/>
      <c r="C5" s="72"/>
      <c r="D5" s="72"/>
      <c r="E5" s="72"/>
      <c r="F5" s="72"/>
      <c r="G5" s="72"/>
      <c r="H5" s="72"/>
      <c r="I5" s="72"/>
      <c r="J5" s="72"/>
    </row>
    <row r="6" spans="1:10" x14ac:dyDescent="0.25">
      <c r="D6" s="31"/>
      <c r="F6" s="31"/>
      <c r="H6" s="31"/>
      <c r="I6" s="31"/>
      <c r="J6" s="31"/>
    </row>
    <row r="7" spans="1:10" ht="33" customHeight="1" x14ac:dyDescent="0.25">
      <c r="C7" s="31"/>
      <c r="E7" s="31"/>
      <c r="G7" s="31"/>
    </row>
    <row r="8" spans="1:10" ht="15" customHeight="1" x14ac:dyDescent="0.25">
      <c r="A8" s="68" t="s">
        <v>1</v>
      </c>
      <c r="B8" s="69" t="s">
        <v>2</v>
      </c>
      <c r="C8" s="400" t="s">
        <v>1202</v>
      </c>
      <c r="D8" s="400"/>
      <c r="E8" s="400"/>
      <c r="F8" s="400"/>
      <c r="G8" s="400"/>
      <c r="H8" s="400"/>
      <c r="I8" s="71"/>
      <c r="J8" s="71"/>
    </row>
    <row r="9" spans="1:10" ht="31.5" customHeight="1" x14ac:dyDescent="0.25">
      <c r="A9" s="68" t="s">
        <v>3</v>
      </c>
      <c r="B9" s="69" t="s">
        <v>4</v>
      </c>
      <c r="C9" s="400" t="s">
        <v>983</v>
      </c>
      <c r="D9" s="400"/>
      <c r="E9" s="400"/>
      <c r="F9" s="400"/>
      <c r="G9" s="400"/>
      <c r="H9" s="400"/>
      <c r="I9" s="71"/>
    </row>
    <row r="10" spans="1:10" ht="39.75" customHeight="1" x14ac:dyDescent="0.25">
      <c r="A10" s="68" t="s">
        <v>5</v>
      </c>
      <c r="B10" s="70" t="s">
        <v>6</v>
      </c>
      <c r="C10" s="400" t="s">
        <v>80</v>
      </c>
      <c r="D10" s="400"/>
      <c r="E10" s="400"/>
      <c r="F10" s="400"/>
      <c r="G10" s="400"/>
      <c r="H10" s="400"/>
      <c r="I10" s="475"/>
      <c r="J10" s="476"/>
    </row>
    <row r="11" spans="1:10" ht="39" customHeight="1" x14ac:dyDescent="0.25">
      <c r="A11" s="68" t="s">
        <v>7</v>
      </c>
      <c r="B11" s="69" t="s">
        <v>8</v>
      </c>
      <c r="C11" s="400" t="s">
        <v>984</v>
      </c>
      <c r="D11" s="400"/>
      <c r="E11" s="400" t="s">
        <v>985</v>
      </c>
      <c r="F11" s="400"/>
      <c r="G11" s="400" t="s">
        <v>986</v>
      </c>
      <c r="H11" s="400"/>
      <c r="I11" s="34"/>
      <c r="J11" s="35"/>
    </row>
    <row r="12" spans="1:10" x14ac:dyDescent="0.25">
      <c r="A12" s="68" t="s">
        <v>9</v>
      </c>
      <c r="B12" s="69" t="s">
        <v>10</v>
      </c>
      <c r="C12" s="393" t="s">
        <v>704</v>
      </c>
      <c r="D12" s="393"/>
      <c r="E12" s="393" t="s">
        <v>704</v>
      </c>
      <c r="F12" s="393"/>
      <c r="G12" s="393" t="s">
        <v>704</v>
      </c>
      <c r="H12" s="393"/>
    </row>
    <row r="13" spans="1:10" x14ac:dyDescent="0.25">
      <c r="A13" s="68" t="s">
        <v>11</v>
      </c>
      <c r="B13" s="69" t="s">
        <v>12</v>
      </c>
      <c r="C13" s="393" t="s">
        <v>720</v>
      </c>
      <c r="D13" s="393"/>
      <c r="E13" s="393" t="s">
        <v>720</v>
      </c>
      <c r="F13" s="393"/>
      <c r="G13" s="393" t="s">
        <v>720</v>
      </c>
      <c r="H13" s="393"/>
    </row>
    <row r="14" spans="1:10" ht="15.75" thickBot="1" x14ac:dyDescent="0.3">
      <c r="A14" s="32"/>
      <c r="B14" s="33"/>
      <c r="C14" s="36"/>
      <c r="E14" s="36"/>
      <c r="G14" s="36"/>
    </row>
    <row r="15" spans="1:10" x14ac:dyDescent="0.25">
      <c r="A15" s="47">
        <v>1</v>
      </c>
      <c r="B15" s="49" t="s">
        <v>13</v>
      </c>
      <c r="C15" s="355" t="s">
        <v>14</v>
      </c>
      <c r="D15" s="356"/>
      <c r="E15" s="357"/>
      <c r="F15" s="355" t="s">
        <v>15</v>
      </c>
      <c r="G15" s="356"/>
      <c r="H15" s="446"/>
      <c r="I15" s="52" t="s">
        <v>16</v>
      </c>
      <c r="J15" s="55" t="s">
        <v>17</v>
      </c>
    </row>
    <row r="16" spans="1:10" x14ac:dyDescent="0.25">
      <c r="A16" s="167">
        <v>1.1000000000000001</v>
      </c>
      <c r="B16" s="37" t="s">
        <v>18</v>
      </c>
      <c r="C16" s="422" t="s">
        <v>168</v>
      </c>
      <c r="D16" s="466"/>
      <c r="E16" s="467"/>
      <c r="F16" s="514" t="s">
        <v>952</v>
      </c>
      <c r="G16" s="466"/>
      <c r="H16" s="426"/>
      <c r="I16" s="429" t="s">
        <v>987</v>
      </c>
      <c r="J16" s="444"/>
    </row>
    <row r="17" spans="1:10" x14ac:dyDescent="0.25">
      <c r="A17" s="167">
        <v>1.2</v>
      </c>
      <c r="B17" s="6" t="s">
        <v>292</v>
      </c>
      <c r="C17" s="423"/>
      <c r="D17" s="468"/>
      <c r="E17" s="469"/>
      <c r="F17" s="423"/>
      <c r="G17" s="468"/>
      <c r="H17" s="427"/>
      <c r="I17" s="430"/>
      <c r="J17" s="444"/>
    </row>
    <row r="18" spans="1:10" x14ac:dyDescent="0.25">
      <c r="A18" s="167">
        <v>1.3</v>
      </c>
      <c r="B18" s="37" t="s">
        <v>19</v>
      </c>
      <c r="C18" s="423"/>
      <c r="D18" s="468"/>
      <c r="E18" s="469"/>
      <c r="F18" s="423"/>
      <c r="G18" s="468"/>
      <c r="H18" s="427"/>
      <c r="I18" s="430"/>
      <c r="J18" s="444"/>
    </row>
    <row r="19" spans="1:10" ht="30" x14ac:dyDescent="0.25">
      <c r="A19" s="167">
        <v>1.4</v>
      </c>
      <c r="B19" s="37" t="s">
        <v>20</v>
      </c>
      <c r="C19" s="423"/>
      <c r="D19" s="468"/>
      <c r="E19" s="469"/>
      <c r="F19" s="423"/>
      <c r="G19" s="468"/>
      <c r="H19" s="427"/>
      <c r="I19" s="430"/>
      <c r="J19" s="444"/>
    </row>
    <row r="20" spans="1:10" ht="60" x14ac:dyDescent="0.25">
      <c r="A20" s="167">
        <v>1.5</v>
      </c>
      <c r="B20" s="37" t="s">
        <v>275</v>
      </c>
      <c r="C20" s="423"/>
      <c r="D20" s="468"/>
      <c r="E20" s="469"/>
      <c r="F20" s="423"/>
      <c r="G20" s="468"/>
      <c r="H20" s="427"/>
      <c r="I20" s="430"/>
      <c r="J20" s="444"/>
    </row>
    <row r="21" spans="1:10" x14ac:dyDescent="0.25">
      <c r="A21" s="167">
        <v>1.6</v>
      </c>
      <c r="B21" s="39" t="s">
        <v>21</v>
      </c>
      <c r="C21" s="423"/>
      <c r="D21" s="468"/>
      <c r="E21" s="469"/>
      <c r="F21" s="423"/>
      <c r="G21" s="468"/>
      <c r="H21" s="427"/>
      <c r="I21" s="430"/>
      <c r="J21" s="444"/>
    </row>
    <row r="22" spans="1:10" ht="30.75" thickBot="1" x14ac:dyDescent="0.3">
      <c r="A22" s="169">
        <v>1.7</v>
      </c>
      <c r="B22" s="40" t="s">
        <v>22</v>
      </c>
      <c r="C22" s="470"/>
      <c r="D22" s="471"/>
      <c r="E22" s="472"/>
      <c r="F22" s="470"/>
      <c r="G22" s="471"/>
      <c r="H22" s="474"/>
      <c r="I22" s="431"/>
      <c r="J22" s="445"/>
    </row>
    <row r="23" spans="1:10" ht="39" customHeight="1" x14ac:dyDescent="0.25">
      <c r="A23" s="47">
        <v>2</v>
      </c>
      <c r="B23" s="48" t="s">
        <v>23</v>
      </c>
      <c r="C23" s="355" t="s">
        <v>14</v>
      </c>
      <c r="D23" s="356"/>
      <c r="E23" s="357"/>
      <c r="F23" s="355" t="s">
        <v>15</v>
      </c>
      <c r="G23" s="356"/>
      <c r="H23" s="446"/>
      <c r="I23" s="52" t="s">
        <v>16</v>
      </c>
      <c r="J23" s="56" t="s">
        <v>17</v>
      </c>
    </row>
    <row r="24" spans="1:10" ht="45.75" customHeight="1" x14ac:dyDescent="0.25">
      <c r="A24" s="167">
        <v>2.1</v>
      </c>
      <c r="B24" s="39" t="s">
        <v>24</v>
      </c>
      <c r="C24" s="422" t="s">
        <v>128</v>
      </c>
      <c r="D24" s="504"/>
      <c r="E24" s="505"/>
      <c r="F24" s="455" t="s">
        <v>988</v>
      </c>
      <c r="G24" s="456"/>
      <c r="H24" s="457"/>
      <c r="I24" s="429"/>
      <c r="J24" s="512"/>
    </row>
    <row r="25" spans="1:10" ht="50.25" customHeight="1" x14ac:dyDescent="0.25">
      <c r="A25" s="167">
        <v>2.2000000000000002</v>
      </c>
      <c r="B25" s="39" t="s">
        <v>25</v>
      </c>
      <c r="C25" s="506"/>
      <c r="D25" s="507"/>
      <c r="E25" s="508"/>
      <c r="F25" s="458"/>
      <c r="G25" s="459"/>
      <c r="H25" s="460"/>
      <c r="I25" s="430"/>
      <c r="J25" s="512"/>
    </row>
    <row r="26" spans="1:10" ht="74.25" customHeight="1" x14ac:dyDescent="0.25">
      <c r="A26" s="167">
        <v>2.2999999999999998</v>
      </c>
      <c r="B26" s="73" t="s">
        <v>26</v>
      </c>
      <c r="C26" s="506"/>
      <c r="D26" s="507"/>
      <c r="E26" s="508"/>
      <c r="F26" s="458"/>
      <c r="G26" s="459"/>
      <c r="H26" s="460"/>
      <c r="I26" s="430"/>
      <c r="J26" s="512"/>
    </row>
    <row r="27" spans="1:10" ht="42" customHeight="1" thickBot="1" x14ac:dyDescent="0.3">
      <c r="A27" s="169">
        <v>2.4</v>
      </c>
      <c r="B27" s="40" t="s">
        <v>27</v>
      </c>
      <c r="C27" s="509"/>
      <c r="D27" s="510"/>
      <c r="E27" s="511"/>
      <c r="F27" s="461"/>
      <c r="G27" s="462"/>
      <c r="H27" s="463"/>
      <c r="I27" s="431"/>
      <c r="J27" s="513"/>
    </row>
    <row r="28" spans="1:10" ht="63" customHeight="1" thickBot="1" x14ac:dyDescent="0.3">
      <c r="A28" s="307">
        <v>3</v>
      </c>
      <c r="B28" s="324" t="s">
        <v>267</v>
      </c>
      <c r="C28" s="556"/>
      <c r="D28" s="556"/>
      <c r="E28" s="556"/>
      <c r="F28" s="557"/>
      <c r="G28" s="556"/>
      <c r="H28" s="557"/>
      <c r="I28" s="312" t="s">
        <v>16</v>
      </c>
      <c r="J28" s="312" t="s">
        <v>17</v>
      </c>
    </row>
    <row r="29" spans="1:10" ht="30" x14ac:dyDescent="0.25">
      <c r="A29" s="308"/>
      <c r="B29" s="325"/>
      <c r="C29" s="139" t="s">
        <v>14</v>
      </c>
      <c r="D29" s="145" t="s">
        <v>15</v>
      </c>
      <c r="E29" s="139" t="s">
        <v>14</v>
      </c>
      <c r="F29" s="145" t="s">
        <v>15</v>
      </c>
      <c r="G29" s="139" t="s">
        <v>14</v>
      </c>
      <c r="H29" s="145" t="s">
        <v>15</v>
      </c>
      <c r="I29" s="313"/>
      <c r="J29" s="313"/>
    </row>
    <row r="30" spans="1:10" ht="47.25" customHeight="1" x14ac:dyDescent="0.25">
      <c r="A30" s="167" t="s">
        <v>29</v>
      </c>
      <c r="B30" s="37" t="s">
        <v>18</v>
      </c>
      <c r="C30" s="154" t="s">
        <v>565</v>
      </c>
      <c r="D30" s="154"/>
      <c r="E30" s="154" t="s">
        <v>565</v>
      </c>
      <c r="F30" s="156"/>
      <c r="G30" s="154" t="s">
        <v>565</v>
      </c>
      <c r="H30" s="156"/>
      <c r="I30" s="354"/>
      <c r="J30" s="376"/>
    </row>
    <row r="31" spans="1:10" ht="15.75" thickBot="1" x14ac:dyDescent="0.3">
      <c r="A31" s="169" t="s">
        <v>30</v>
      </c>
      <c r="B31" s="40" t="s">
        <v>31</v>
      </c>
      <c r="C31" s="154" t="s">
        <v>565</v>
      </c>
      <c r="D31" s="155"/>
      <c r="E31" s="154" t="s">
        <v>565</v>
      </c>
      <c r="F31" s="157"/>
      <c r="G31" s="154" t="s">
        <v>565</v>
      </c>
      <c r="H31" s="157"/>
      <c r="I31" s="321"/>
      <c r="J31" s="323"/>
    </row>
    <row r="32" spans="1:10" ht="33" customHeight="1" thickBot="1" x14ac:dyDescent="0.3">
      <c r="A32" s="307">
        <v>4</v>
      </c>
      <c r="B32" s="377" t="s">
        <v>32</v>
      </c>
      <c r="C32" s="556"/>
      <c r="D32" s="556"/>
      <c r="E32" s="556"/>
      <c r="F32" s="557"/>
      <c r="G32" s="556"/>
      <c r="H32" s="557"/>
      <c r="I32" s="312" t="s">
        <v>16</v>
      </c>
      <c r="J32" s="312" t="s">
        <v>17</v>
      </c>
    </row>
    <row r="33" spans="1:10" ht="33" customHeight="1" x14ac:dyDescent="0.25">
      <c r="A33" s="308"/>
      <c r="B33" s="378"/>
      <c r="C33" s="139" t="s">
        <v>14</v>
      </c>
      <c r="D33" s="145" t="s">
        <v>15</v>
      </c>
      <c r="E33" s="139" t="s">
        <v>14</v>
      </c>
      <c r="F33" s="145" t="s">
        <v>15</v>
      </c>
      <c r="G33" s="139" t="s">
        <v>14</v>
      </c>
      <c r="H33" s="145" t="s">
        <v>15</v>
      </c>
      <c r="I33" s="313"/>
      <c r="J33" s="313"/>
    </row>
    <row r="34" spans="1:10" ht="47.25" customHeight="1" x14ac:dyDescent="0.25">
      <c r="A34" s="167">
        <v>4.0999999999999996</v>
      </c>
      <c r="B34" s="8" t="s">
        <v>65</v>
      </c>
      <c r="C34" s="154" t="s">
        <v>133</v>
      </c>
      <c r="D34" s="154" t="s">
        <v>989</v>
      </c>
      <c r="E34" s="154" t="s">
        <v>133</v>
      </c>
      <c r="F34" s="154" t="s">
        <v>990</v>
      </c>
      <c r="G34" s="154" t="s">
        <v>133</v>
      </c>
      <c r="H34" s="154" t="s">
        <v>991</v>
      </c>
      <c r="I34" s="354"/>
      <c r="J34" s="322"/>
    </row>
    <row r="35" spans="1:10" x14ac:dyDescent="0.25">
      <c r="A35" s="167">
        <v>4.2</v>
      </c>
      <c r="B35" s="8" t="s">
        <v>33</v>
      </c>
      <c r="C35" s="154" t="s">
        <v>133</v>
      </c>
      <c r="D35" s="154" t="s">
        <v>989</v>
      </c>
      <c r="E35" s="154" t="s">
        <v>133</v>
      </c>
      <c r="F35" s="154" t="s">
        <v>990</v>
      </c>
      <c r="G35" s="154" t="s">
        <v>133</v>
      </c>
      <c r="H35" s="154" t="s">
        <v>991</v>
      </c>
      <c r="I35" s="320"/>
      <c r="J35" s="322"/>
    </row>
    <row r="36" spans="1:10" ht="15.75" thickBot="1" x14ac:dyDescent="0.3">
      <c r="A36" s="169">
        <v>4.3</v>
      </c>
      <c r="B36" s="9" t="s">
        <v>62</v>
      </c>
      <c r="C36" s="155" t="s">
        <v>992</v>
      </c>
      <c r="D36" s="155">
        <v>30</v>
      </c>
      <c r="E36" s="155" t="s">
        <v>319</v>
      </c>
      <c r="F36" s="155">
        <v>99</v>
      </c>
      <c r="G36" s="155" t="s">
        <v>319</v>
      </c>
      <c r="H36" s="155">
        <v>65</v>
      </c>
      <c r="I36" s="321"/>
      <c r="J36" s="323"/>
    </row>
    <row r="37" spans="1:10" ht="30" customHeight="1" thickBot="1" x14ac:dyDescent="0.3">
      <c r="A37" s="307">
        <v>5</v>
      </c>
      <c r="B37" s="314" t="s">
        <v>34</v>
      </c>
      <c r="C37" s="559"/>
      <c r="D37" s="560"/>
      <c r="E37" s="559"/>
      <c r="F37" s="560"/>
      <c r="G37" s="559"/>
      <c r="H37" s="560"/>
      <c r="I37" s="312" t="s">
        <v>16</v>
      </c>
      <c r="J37" s="312" t="s">
        <v>17</v>
      </c>
    </row>
    <row r="38" spans="1:10" ht="30.75" thickBot="1" x14ac:dyDescent="0.3">
      <c r="A38" s="308"/>
      <c r="B38" s="315"/>
      <c r="C38" s="181" t="s">
        <v>14</v>
      </c>
      <c r="D38" s="57" t="s">
        <v>15</v>
      </c>
      <c r="E38" s="181" t="s">
        <v>14</v>
      </c>
      <c r="F38" s="57" t="s">
        <v>15</v>
      </c>
      <c r="G38" s="181" t="s">
        <v>14</v>
      </c>
      <c r="H38" s="57" t="s">
        <v>15</v>
      </c>
      <c r="I38" s="313"/>
      <c r="J38" s="313"/>
    </row>
    <row r="39" spans="1:10" ht="45" customHeight="1" x14ac:dyDescent="0.25">
      <c r="A39" s="167">
        <v>5.0999999999999996</v>
      </c>
      <c r="B39" s="8" t="s">
        <v>66</v>
      </c>
      <c r="C39" s="326" t="s">
        <v>248</v>
      </c>
      <c r="D39" s="326" t="s">
        <v>993</v>
      </c>
      <c r="E39" s="435" t="s">
        <v>133</v>
      </c>
      <c r="F39" s="438" t="s">
        <v>994</v>
      </c>
      <c r="G39" s="435" t="s">
        <v>133</v>
      </c>
      <c r="H39" s="438" t="s">
        <v>995</v>
      </c>
      <c r="I39" s="429"/>
      <c r="J39" s="432"/>
    </row>
    <row r="40" spans="1:10" ht="30" x14ac:dyDescent="0.25">
      <c r="A40" s="167">
        <v>5.2</v>
      </c>
      <c r="B40" s="8" t="s">
        <v>67</v>
      </c>
      <c r="C40" s="349"/>
      <c r="D40" s="349"/>
      <c r="E40" s="436"/>
      <c r="F40" s="439"/>
      <c r="G40" s="436"/>
      <c r="H40" s="439"/>
      <c r="I40" s="430"/>
      <c r="J40" s="433"/>
    </row>
    <row r="41" spans="1:10" ht="30" x14ac:dyDescent="0.25">
      <c r="A41" s="167">
        <v>5.3</v>
      </c>
      <c r="B41" s="10" t="s">
        <v>68</v>
      </c>
      <c r="C41" s="349"/>
      <c r="D41" s="349"/>
      <c r="E41" s="436"/>
      <c r="F41" s="439"/>
      <c r="G41" s="436"/>
      <c r="H41" s="439"/>
      <c r="I41" s="430"/>
      <c r="J41" s="433"/>
    </row>
    <row r="42" spans="1:10" x14ac:dyDescent="0.25">
      <c r="A42" s="167">
        <v>5.4</v>
      </c>
      <c r="B42" s="8" t="s">
        <v>35</v>
      </c>
      <c r="C42" s="349"/>
      <c r="D42" s="349"/>
      <c r="E42" s="436"/>
      <c r="F42" s="439"/>
      <c r="G42" s="436"/>
      <c r="H42" s="439"/>
      <c r="I42" s="430"/>
      <c r="J42" s="433"/>
    </row>
    <row r="43" spans="1:10" ht="15.75" thickBot="1" x14ac:dyDescent="0.3">
      <c r="A43" s="169">
        <v>5.5</v>
      </c>
      <c r="B43" s="40" t="s">
        <v>36</v>
      </c>
      <c r="C43" s="350"/>
      <c r="D43" s="350"/>
      <c r="E43" s="437"/>
      <c r="F43" s="440"/>
      <c r="G43" s="437"/>
      <c r="H43" s="440"/>
      <c r="I43" s="431"/>
      <c r="J43" s="434"/>
    </row>
    <row r="44" spans="1:10" ht="30" customHeight="1" thickBot="1" x14ac:dyDescent="0.3">
      <c r="A44" s="307">
        <v>6</v>
      </c>
      <c r="B44" s="314" t="s">
        <v>37</v>
      </c>
      <c r="C44" s="562"/>
      <c r="D44" s="563"/>
      <c r="E44" s="564"/>
      <c r="F44" s="557"/>
      <c r="G44" s="564"/>
      <c r="H44" s="557"/>
      <c r="I44" s="312" t="s">
        <v>16</v>
      </c>
      <c r="J44" s="312" t="s">
        <v>17</v>
      </c>
    </row>
    <row r="45" spans="1:10" ht="30" customHeight="1" thickBot="1" x14ac:dyDescent="0.3">
      <c r="A45" s="308"/>
      <c r="B45" s="315"/>
      <c r="C45" s="58" t="s">
        <v>14</v>
      </c>
      <c r="D45" s="92" t="s">
        <v>15</v>
      </c>
      <c r="E45" s="24" t="s">
        <v>14</v>
      </c>
      <c r="F45" s="57" t="s">
        <v>15</v>
      </c>
      <c r="G45" s="24" t="s">
        <v>14</v>
      </c>
      <c r="H45" s="57" t="s">
        <v>15</v>
      </c>
      <c r="I45" s="313"/>
      <c r="J45" s="313"/>
    </row>
    <row r="46" spans="1:10" ht="43.5" customHeight="1" x14ac:dyDescent="0.25">
      <c r="A46" s="167">
        <v>6.1</v>
      </c>
      <c r="B46" s="39" t="s">
        <v>38</v>
      </c>
      <c r="C46" s="158" t="s">
        <v>565</v>
      </c>
      <c r="D46" s="154"/>
      <c r="E46" s="158" t="s">
        <v>565</v>
      </c>
      <c r="F46" s="7"/>
      <c r="G46" s="158" t="s">
        <v>565</v>
      </c>
      <c r="H46" s="156"/>
      <c r="I46" s="12"/>
      <c r="J46" s="13"/>
    </row>
    <row r="47" spans="1:10" x14ac:dyDescent="0.25">
      <c r="A47" s="167">
        <v>6.2</v>
      </c>
      <c r="B47" s="39" t="s">
        <v>69</v>
      </c>
      <c r="C47" s="158" t="s">
        <v>565</v>
      </c>
      <c r="D47" s="154"/>
      <c r="E47" s="158" t="s">
        <v>565</v>
      </c>
      <c r="F47" s="158"/>
      <c r="G47" s="158" t="s">
        <v>565</v>
      </c>
      <c r="H47" s="156"/>
      <c r="I47" s="50"/>
      <c r="J47" s="53"/>
    </row>
    <row r="48" spans="1:10" ht="30" x14ac:dyDescent="0.25">
      <c r="A48" s="167">
        <v>6.3</v>
      </c>
      <c r="B48" s="39" t="s">
        <v>268</v>
      </c>
      <c r="C48" s="158" t="s">
        <v>565</v>
      </c>
      <c r="D48" s="154"/>
      <c r="E48" s="158" t="s">
        <v>565</v>
      </c>
      <c r="F48" s="156"/>
      <c r="G48" s="158" t="s">
        <v>565</v>
      </c>
      <c r="H48" s="156"/>
      <c r="I48" s="50"/>
      <c r="J48" s="53"/>
    </row>
    <row r="49" spans="1:11" ht="45.75" thickBot="1" x14ac:dyDescent="0.3">
      <c r="A49" s="167">
        <v>6.4</v>
      </c>
      <c r="B49" s="40" t="s">
        <v>71</v>
      </c>
      <c r="C49" s="158" t="s">
        <v>565</v>
      </c>
      <c r="D49" s="155"/>
      <c r="E49" s="158" t="s">
        <v>565</v>
      </c>
      <c r="F49" s="157"/>
      <c r="G49" s="158" t="s">
        <v>565</v>
      </c>
      <c r="I49" s="51"/>
      <c r="J49" s="54"/>
    </row>
    <row r="50" spans="1:11" ht="30" customHeight="1" thickBot="1" x14ac:dyDescent="0.3">
      <c r="A50" s="307">
        <v>7</v>
      </c>
      <c r="B50" s="324" t="s">
        <v>262</v>
      </c>
      <c r="C50" s="556"/>
      <c r="D50" s="556"/>
      <c r="E50" s="556"/>
      <c r="F50" s="557"/>
      <c r="G50" s="556"/>
      <c r="H50" s="557"/>
      <c r="I50" s="312" t="s">
        <v>16</v>
      </c>
      <c r="J50" s="312" t="s">
        <v>17</v>
      </c>
    </row>
    <row r="51" spans="1:11" ht="30.75" thickBot="1" x14ac:dyDescent="0.3">
      <c r="A51" s="308"/>
      <c r="B51" s="325"/>
      <c r="C51" s="58" t="s">
        <v>14</v>
      </c>
      <c r="D51" s="59" t="s">
        <v>15</v>
      </c>
      <c r="E51" s="24" t="s">
        <v>14</v>
      </c>
      <c r="F51" s="57" t="s">
        <v>15</v>
      </c>
      <c r="G51" s="24" t="s">
        <v>14</v>
      </c>
      <c r="H51" s="57" t="s">
        <v>15</v>
      </c>
      <c r="I51" s="313"/>
      <c r="J51" s="313"/>
    </row>
    <row r="52" spans="1:11" x14ac:dyDescent="0.25">
      <c r="A52" s="167">
        <v>7.1</v>
      </c>
      <c r="B52" s="39" t="s">
        <v>40</v>
      </c>
      <c r="C52" s="326" t="s">
        <v>133</v>
      </c>
      <c r="D52" s="351">
        <v>245</v>
      </c>
      <c r="E52" s="326" t="s">
        <v>133</v>
      </c>
      <c r="F52" s="302">
        <v>253</v>
      </c>
      <c r="G52" s="326" t="s">
        <v>815</v>
      </c>
      <c r="H52" s="302">
        <v>249</v>
      </c>
      <c r="I52" s="354"/>
      <c r="J52" s="50"/>
    </row>
    <row r="53" spans="1:11" ht="30" x14ac:dyDescent="0.25">
      <c r="A53" s="167">
        <v>7.2</v>
      </c>
      <c r="B53" s="39" t="s">
        <v>72</v>
      </c>
      <c r="C53" s="349"/>
      <c r="D53" s="351"/>
      <c r="E53" s="349"/>
      <c r="F53" s="302"/>
      <c r="G53" s="349"/>
      <c r="H53" s="302"/>
      <c r="I53" s="320"/>
      <c r="J53" s="50"/>
    </row>
    <row r="54" spans="1:11" ht="30.75" thickBot="1" x14ac:dyDescent="0.3">
      <c r="A54" s="169">
        <v>7.3</v>
      </c>
      <c r="B54" s="40" t="s">
        <v>41</v>
      </c>
      <c r="C54" s="350"/>
      <c r="D54" s="352"/>
      <c r="E54" s="350"/>
      <c r="F54" s="353"/>
      <c r="G54" s="350"/>
      <c r="H54" s="353"/>
      <c r="I54" s="321"/>
      <c r="J54" s="51"/>
    </row>
    <row r="55" spans="1:11" x14ac:dyDescent="0.25">
      <c r="A55" s="47">
        <v>8</v>
      </c>
      <c r="B55" s="61" t="s">
        <v>42</v>
      </c>
      <c r="C55" s="355" t="s">
        <v>14</v>
      </c>
      <c r="D55" s="356"/>
      <c r="E55" s="357"/>
      <c r="F55" s="145" t="s">
        <v>15</v>
      </c>
      <c r="G55" s="183"/>
      <c r="H55" s="145" t="s">
        <v>15</v>
      </c>
      <c r="I55" s="52" t="s">
        <v>16</v>
      </c>
      <c r="J55" s="55" t="s">
        <v>17</v>
      </c>
    </row>
    <row r="56" spans="1:11" x14ac:dyDescent="0.25">
      <c r="A56" s="167">
        <v>8.1</v>
      </c>
      <c r="B56" s="39" t="s">
        <v>43</v>
      </c>
      <c r="C56" s="409" t="s">
        <v>916</v>
      </c>
      <c r="D56" s="409"/>
      <c r="E56" s="409"/>
      <c r="F56" s="14">
        <v>261</v>
      </c>
      <c r="G56" s="171"/>
      <c r="H56" s="93"/>
      <c r="I56" s="480"/>
      <c r="J56" s="598"/>
    </row>
    <row r="57" spans="1:11" x14ac:dyDescent="0.25">
      <c r="A57" s="167">
        <v>8.1999999999999993</v>
      </c>
      <c r="B57" s="39" t="s">
        <v>44</v>
      </c>
      <c r="C57" s="409" t="s">
        <v>917</v>
      </c>
      <c r="D57" s="409"/>
      <c r="E57" s="409"/>
      <c r="F57" s="14">
        <v>261</v>
      </c>
      <c r="G57" s="171"/>
      <c r="H57" s="93"/>
      <c r="I57" s="480"/>
      <c r="J57" s="599"/>
    </row>
    <row r="58" spans="1:11" x14ac:dyDescent="0.25">
      <c r="A58" s="167">
        <v>8.3000000000000007</v>
      </c>
      <c r="B58" s="8" t="s">
        <v>45</v>
      </c>
      <c r="C58" s="413" t="s">
        <v>133</v>
      </c>
      <c r="D58" s="414"/>
      <c r="E58" s="415"/>
      <c r="F58" s="422">
        <v>261</v>
      </c>
      <c r="G58" s="425"/>
      <c r="H58" s="426"/>
      <c r="I58" s="480"/>
      <c r="J58" s="599"/>
    </row>
    <row r="59" spans="1:11" ht="30" x14ac:dyDescent="0.25">
      <c r="A59" s="167">
        <v>8.4</v>
      </c>
      <c r="B59" s="8" t="s">
        <v>46</v>
      </c>
      <c r="C59" s="416"/>
      <c r="D59" s="417"/>
      <c r="E59" s="418"/>
      <c r="F59" s="423"/>
      <c r="G59" s="425"/>
      <c r="H59" s="427"/>
      <c r="I59" s="480"/>
      <c r="J59" s="599"/>
    </row>
    <row r="60" spans="1:11" ht="36.75" customHeight="1" x14ac:dyDescent="0.25">
      <c r="A60" s="167">
        <v>8.5</v>
      </c>
      <c r="B60" s="8" t="s">
        <v>73</v>
      </c>
      <c r="C60" s="416"/>
      <c r="D60" s="417"/>
      <c r="E60" s="418"/>
      <c r="F60" s="423"/>
      <c r="G60" s="425"/>
      <c r="H60" s="427"/>
      <c r="I60" s="480"/>
      <c r="J60" s="599"/>
    </row>
    <row r="61" spans="1:11" x14ac:dyDescent="0.25">
      <c r="A61" s="167">
        <v>8.6</v>
      </c>
      <c r="B61" s="8" t="s">
        <v>74</v>
      </c>
      <c r="C61" s="416"/>
      <c r="D61" s="417"/>
      <c r="E61" s="418"/>
      <c r="F61" s="423"/>
      <c r="G61" s="425"/>
      <c r="H61" s="427"/>
      <c r="I61" s="480"/>
      <c r="J61" s="599"/>
    </row>
    <row r="62" spans="1:11" x14ac:dyDescent="0.25">
      <c r="A62" s="167">
        <v>8.6999999999999993</v>
      </c>
      <c r="B62" s="8" t="s">
        <v>47</v>
      </c>
      <c r="C62" s="416"/>
      <c r="D62" s="417"/>
      <c r="E62" s="418"/>
      <c r="F62" s="423"/>
      <c r="G62" s="425"/>
      <c r="H62" s="427"/>
      <c r="I62" s="480"/>
      <c r="J62" s="599"/>
    </row>
    <row r="63" spans="1:11" x14ac:dyDescent="0.25">
      <c r="A63" s="167">
        <v>8.8000000000000007</v>
      </c>
      <c r="B63" s="8" t="s">
        <v>75</v>
      </c>
      <c r="C63" s="416"/>
      <c r="D63" s="417"/>
      <c r="E63" s="418"/>
      <c r="F63" s="423"/>
      <c r="G63" s="425"/>
      <c r="H63" s="427"/>
      <c r="I63" s="480"/>
      <c r="J63" s="599"/>
      <c r="K63" s="1"/>
    </row>
    <row r="64" spans="1:11" ht="19.5" customHeight="1" x14ac:dyDescent="0.3">
      <c r="A64" s="167">
        <v>8.9</v>
      </c>
      <c r="B64" s="11" t="s">
        <v>76</v>
      </c>
      <c r="C64" s="416"/>
      <c r="D64" s="417"/>
      <c r="E64" s="418"/>
      <c r="F64" s="423"/>
      <c r="G64" s="425"/>
      <c r="H64" s="427"/>
      <c r="I64" s="480"/>
      <c r="J64" s="599"/>
      <c r="K64" s="2"/>
    </row>
    <row r="65" spans="1:11" ht="16.5" x14ac:dyDescent="0.3">
      <c r="A65" s="43" t="s">
        <v>48</v>
      </c>
      <c r="B65" s="39" t="s">
        <v>49</v>
      </c>
      <c r="C65" s="419"/>
      <c r="D65" s="420"/>
      <c r="E65" s="421"/>
      <c r="F65" s="424"/>
      <c r="G65" s="425"/>
      <c r="H65" s="428"/>
      <c r="I65" s="480"/>
      <c r="J65" s="599"/>
      <c r="K65" s="2"/>
    </row>
    <row r="66" spans="1:11" ht="30.75" thickBot="1" x14ac:dyDescent="0.3">
      <c r="A66" s="43" t="s">
        <v>50</v>
      </c>
      <c r="B66" s="40" t="s">
        <v>77</v>
      </c>
      <c r="C66" s="488" t="s">
        <v>133</v>
      </c>
      <c r="D66" s="488"/>
      <c r="E66" s="488"/>
      <c r="F66" s="15" t="s">
        <v>996</v>
      </c>
      <c r="G66" s="171"/>
      <c r="H66" s="94"/>
      <c r="I66" s="481"/>
      <c r="J66" s="600"/>
      <c r="K66" s="44"/>
    </row>
    <row r="67" spans="1:11" ht="30" customHeight="1" thickBot="1" x14ac:dyDescent="0.3">
      <c r="A67" s="307">
        <v>9</v>
      </c>
      <c r="B67" s="324" t="s">
        <v>51</v>
      </c>
      <c r="C67" s="556"/>
      <c r="D67" s="556"/>
      <c r="E67" s="556"/>
      <c r="F67" s="557"/>
      <c r="G67" s="325"/>
      <c r="H67" s="557"/>
      <c r="I67" s="312" t="s">
        <v>16</v>
      </c>
      <c r="J67" s="312" t="s">
        <v>17</v>
      </c>
    </row>
    <row r="68" spans="1:11" ht="30" customHeight="1" thickBot="1" x14ac:dyDescent="0.3">
      <c r="A68" s="308"/>
      <c r="B68" s="325"/>
      <c r="C68" s="58" t="s">
        <v>14</v>
      </c>
      <c r="D68" s="59" t="s">
        <v>15</v>
      </c>
      <c r="E68" s="24" t="s">
        <v>14</v>
      </c>
      <c r="F68" s="57" t="s">
        <v>15</v>
      </c>
      <c r="G68" s="24" t="s">
        <v>14</v>
      </c>
      <c r="H68" s="57" t="s">
        <v>15</v>
      </c>
      <c r="I68" s="313"/>
      <c r="J68" s="313"/>
    </row>
    <row r="69" spans="1:11" x14ac:dyDescent="0.25">
      <c r="A69" s="167">
        <v>9.1</v>
      </c>
      <c r="B69" s="37" t="s">
        <v>78</v>
      </c>
      <c r="C69" s="326" t="s">
        <v>565</v>
      </c>
      <c r="D69" s="326"/>
      <c r="E69" s="326" t="s">
        <v>133</v>
      </c>
      <c r="F69" s="328">
        <v>256</v>
      </c>
      <c r="G69" s="326" t="s">
        <v>565</v>
      </c>
      <c r="H69" s="328"/>
      <c r="I69" s="320"/>
      <c r="J69" s="322"/>
    </row>
    <row r="70" spans="1:11" x14ac:dyDescent="0.25">
      <c r="A70" s="167">
        <v>9.1999999999999993</v>
      </c>
      <c r="B70" s="38" t="s">
        <v>52</v>
      </c>
      <c r="C70" s="327"/>
      <c r="D70" s="327"/>
      <c r="E70" s="327"/>
      <c r="F70" s="329"/>
      <c r="G70" s="327"/>
      <c r="H70" s="329"/>
      <c r="I70" s="320"/>
      <c r="J70" s="322"/>
    </row>
    <row r="71" spans="1:11" ht="30.75" thickBot="1" x14ac:dyDescent="0.3">
      <c r="A71" s="169">
        <v>9.3000000000000007</v>
      </c>
      <c r="B71" s="45" t="s">
        <v>53</v>
      </c>
      <c r="C71" s="155" t="s">
        <v>565</v>
      </c>
      <c r="D71" s="155"/>
      <c r="E71" s="155" t="s">
        <v>133</v>
      </c>
      <c r="F71" s="157">
        <v>255</v>
      </c>
      <c r="G71" s="155" t="s">
        <v>565</v>
      </c>
      <c r="H71" s="157"/>
      <c r="I71" s="321"/>
      <c r="J71" s="323"/>
    </row>
    <row r="72" spans="1:11" ht="30" customHeight="1" thickBot="1" x14ac:dyDescent="0.3">
      <c r="A72" s="307">
        <v>10</v>
      </c>
      <c r="B72" s="324" t="s">
        <v>54</v>
      </c>
      <c r="C72" s="556"/>
      <c r="D72" s="556"/>
      <c r="E72" s="556"/>
      <c r="F72" s="557"/>
      <c r="G72" s="556"/>
      <c r="H72" s="557"/>
      <c r="I72" s="312" t="s">
        <v>16</v>
      </c>
      <c r="J72" s="312" t="s">
        <v>17</v>
      </c>
    </row>
    <row r="73" spans="1:11" ht="30" customHeight="1" thickBot="1" x14ac:dyDescent="0.3">
      <c r="A73" s="308"/>
      <c r="B73" s="325"/>
      <c r="C73" s="58" t="s">
        <v>14</v>
      </c>
      <c r="D73" s="59" t="s">
        <v>15</v>
      </c>
      <c r="E73" s="24" t="s">
        <v>14</v>
      </c>
      <c r="F73" s="57" t="s">
        <v>15</v>
      </c>
      <c r="G73" s="24" t="s">
        <v>14</v>
      </c>
      <c r="H73" s="57" t="s">
        <v>15</v>
      </c>
      <c r="I73" s="313"/>
      <c r="J73" s="313"/>
    </row>
    <row r="74" spans="1:11" ht="43.5" customHeight="1" thickBot="1" x14ac:dyDescent="0.3">
      <c r="A74" s="169">
        <v>10.1</v>
      </c>
      <c r="B74" s="40" t="s">
        <v>55</v>
      </c>
      <c r="C74" s="155" t="s">
        <v>565</v>
      </c>
      <c r="D74" s="155"/>
      <c r="E74" s="16" t="s">
        <v>565</v>
      </c>
      <c r="F74" s="17"/>
      <c r="G74" s="16" t="s">
        <v>565</v>
      </c>
      <c r="H74" s="17"/>
      <c r="I74" s="18"/>
      <c r="J74" s="19"/>
    </row>
    <row r="75" spans="1:11" ht="30" customHeight="1" thickBot="1" x14ac:dyDescent="0.3">
      <c r="A75" s="307">
        <v>12</v>
      </c>
      <c r="B75" s="314" t="s">
        <v>56</v>
      </c>
      <c r="C75" s="583"/>
      <c r="D75" s="557"/>
      <c r="E75" s="564"/>
      <c r="F75" s="557"/>
      <c r="G75" s="564"/>
      <c r="H75" s="557"/>
      <c r="I75" s="310"/>
      <c r="J75" s="312"/>
    </row>
    <row r="76" spans="1:11" ht="30" customHeight="1" x14ac:dyDescent="0.25">
      <c r="A76" s="308"/>
      <c r="B76" s="315"/>
      <c r="C76" s="316"/>
      <c r="D76" s="317"/>
      <c r="E76" s="318"/>
      <c r="F76" s="319"/>
      <c r="G76" s="318"/>
      <c r="H76" s="319"/>
      <c r="I76" s="311"/>
      <c r="J76" s="313"/>
    </row>
    <row r="77" spans="1:11" x14ac:dyDescent="0.25">
      <c r="A77" s="167">
        <v>12.1</v>
      </c>
      <c r="B77" s="66" t="s">
        <v>57</v>
      </c>
      <c r="C77" s="301" t="s">
        <v>133</v>
      </c>
      <c r="D77" s="302"/>
      <c r="E77" s="301" t="s">
        <v>133</v>
      </c>
      <c r="F77" s="302"/>
      <c r="G77" s="301" t="s">
        <v>133</v>
      </c>
      <c r="H77" s="302"/>
      <c r="I77" s="64"/>
      <c r="J77" s="53"/>
    </row>
    <row r="78" spans="1:11" ht="31.5" customHeight="1" x14ac:dyDescent="0.25">
      <c r="A78" s="167">
        <v>12.2</v>
      </c>
      <c r="B78" s="66" t="s">
        <v>58</v>
      </c>
      <c r="C78" s="301" t="s">
        <v>133</v>
      </c>
      <c r="D78" s="302"/>
      <c r="E78" s="301" t="s">
        <v>133</v>
      </c>
      <c r="F78" s="302"/>
      <c r="G78" s="301" t="s">
        <v>133</v>
      </c>
      <c r="H78" s="302"/>
      <c r="I78" s="64"/>
      <c r="J78" s="53"/>
    </row>
    <row r="79" spans="1:11" ht="15.75" thickBot="1" x14ac:dyDescent="0.3">
      <c r="A79" s="46">
        <v>12.3</v>
      </c>
      <c r="B79" s="67" t="s">
        <v>59</v>
      </c>
      <c r="C79" s="301" t="s">
        <v>133</v>
      </c>
      <c r="D79" s="302"/>
      <c r="E79" s="301" t="s">
        <v>133</v>
      </c>
      <c r="F79" s="302"/>
      <c r="G79" s="301" t="s">
        <v>133</v>
      </c>
      <c r="H79" s="302"/>
      <c r="I79" s="65"/>
      <c r="J79" s="60"/>
    </row>
    <row r="80" spans="1:11" ht="19.5" thickBot="1" x14ac:dyDescent="0.3">
      <c r="A80" s="603" t="s">
        <v>60</v>
      </c>
      <c r="B80" s="604"/>
      <c r="C80" s="624"/>
      <c r="D80" s="625"/>
      <c r="E80" s="624"/>
      <c r="F80" s="625"/>
      <c r="G80" s="624"/>
      <c r="H80" s="625"/>
      <c r="I80" s="62" t="s">
        <v>382</v>
      </c>
      <c r="J80" s="312"/>
    </row>
    <row r="81" spans="10:10" x14ac:dyDescent="0.25">
      <c r="J81" s="313"/>
    </row>
  </sheetData>
  <mergeCells count="137">
    <mergeCell ref="J80:J81"/>
    <mergeCell ref="C79:D79"/>
    <mergeCell ref="E79:F79"/>
    <mergeCell ref="G79:H79"/>
    <mergeCell ref="A80:B80"/>
    <mergeCell ref="C80:D80"/>
    <mergeCell ref="E80:F80"/>
    <mergeCell ref="G80:H80"/>
    <mergeCell ref="G76:H76"/>
    <mergeCell ref="C77:D77"/>
    <mergeCell ref="E77:F77"/>
    <mergeCell ref="G77:H77"/>
    <mergeCell ref="C78:D78"/>
    <mergeCell ref="E78:F78"/>
    <mergeCell ref="G78:H78"/>
    <mergeCell ref="J72:J73"/>
    <mergeCell ref="A75:A76"/>
    <mergeCell ref="B75:B76"/>
    <mergeCell ref="C75:D75"/>
    <mergeCell ref="E75:F75"/>
    <mergeCell ref="G75:H75"/>
    <mergeCell ref="I75:I76"/>
    <mergeCell ref="J75:J76"/>
    <mergeCell ref="C76:D76"/>
    <mergeCell ref="E76:F76"/>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C55:E55"/>
    <mergeCell ref="C56:E56"/>
    <mergeCell ref="I56:I66"/>
    <mergeCell ref="J56:J66"/>
    <mergeCell ref="C57:E57"/>
    <mergeCell ref="C58:E65"/>
    <mergeCell ref="F58:F65"/>
    <mergeCell ref="G58:G65"/>
    <mergeCell ref="H58:H65"/>
    <mergeCell ref="C66:E66"/>
    <mergeCell ref="J50:J51"/>
    <mergeCell ref="C52:C54"/>
    <mergeCell ref="D52:D54"/>
    <mergeCell ref="E52:E54"/>
    <mergeCell ref="F52:F54"/>
    <mergeCell ref="G52:G54"/>
    <mergeCell ref="H52:H54"/>
    <mergeCell ref="I52:I54"/>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I10:J10"/>
    <mergeCell ref="C11:D11"/>
    <mergeCell ref="E11:F11"/>
    <mergeCell ref="G11:H11"/>
    <mergeCell ref="C12:D12"/>
    <mergeCell ref="E12:F12"/>
    <mergeCell ref="G12:H12"/>
    <mergeCell ref="C2:H2"/>
    <mergeCell ref="C4:H4"/>
    <mergeCell ref="C8:H8"/>
    <mergeCell ref="C9:H9"/>
    <mergeCell ref="C10:H10"/>
  </mergeCell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B1" zoomScale="80" zoomScaleNormal="80" workbookViewId="0">
      <selection activeCell="C8" sqref="C8:F8"/>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t="s">
        <v>1203</v>
      </c>
      <c r="D8" s="400"/>
      <c r="E8" s="400"/>
      <c r="F8" s="400"/>
      <c r="G8" s="71"/>
      <c r="H8" s="71"/>
    </row>
    <row r="9" spans="1:8" ht="31.5" customHeight="1" x14ac:dyDescent="0.25">
      <c r="A9" s="68" t="s">
        <v>3</v>
      </c>
      <c r="B9" s="69" t="s">
        <v>4</v>
      </c>
      <c r="C9" s="400" t="s">
        <v>998</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842" t="s">
        <v>999</v>
      </c>
      <c r="D11" s="400"/>
      <c r="E11" s="400" t="s">
        <v>1000</v>
      </c>
      <c r="F11" s="400"/>
      <c r="G11" s="34"/>
      <c r="H11" s="35"/>
    </row>
    <row r="12" spans="1:8" x14ac:dyDescent="0.25">
      <c r="A12" s="68" t="s">
        <v>9</v>
      </c>
      <c r="B12" s="69" t="s">
        <v>10</v>
      </c>
      <c r="C12" s="393" t="s">
        <v>704</v>
      </c>
      <c r="D12" s="393"/>
      <c r="E12" s="393" t="s">
        <v>704</v>
      </c>
      <c r="F12" s="393"/>
    </row>
    <row r="13" spans="1:8" x14ac:dyDescent="0.25">
      <c r="A13" s="68" t="s">
        <v>11</v>
      </c>
      <c r="B13" s="69" t="s">
        <v>12</v>
      </c>
      <c r="C13" s="393" t="s">
        <v>720</v>
      </c>
      <c r="D13" s="393"/>
      <c r="E13" s="393" t="s">
        <v>720</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1001</v>
      </c>
      <c r="G16" s="379"/>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248</v>
      </c>
      <c r="D24" s="384"/>
      <c r="E24" s="385"/>
      <c r="F24" s="383" t="s">
        <v>1002</v>
      </c>
      <c r="G24" s="379"/>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565</v>
      </c>
      <c r="D30" s="371"/>
      <c r="E30" s="370" t="s">
        <v>61</v>
      </c>
      <c r="F30" s="374"/>
      <c r="G30" s="354"/>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1003</v>
      </c>
      <c r="E34" s="154" t="s">
        <v>133</v>
      </c>
      <c r="F34" s="156" t="s">
        <v>1004</v>
      </c>
      <c r="G34" s="354"/>
      <c r="H34" s="322"/>
    </row>
    <row r="35" spans="1:8" x14ac:dyDescent="0.25">
      <c r="A35" s="167">
        <v>4.2</v>
      </c>
      <c r="B35" s="8" t="s">
        <v>33</v>
      </c>
      <c r="C35" s="154" t="s">
        <v>128</v>
      </c>
      <c r="D35" s="154" t="s">
        <v>1003</v>
      </c>
      <c r="E35" s="3" t="s">
        <v>133</v>
      </c>
      <c r="F35" s="4" t="s">
        <v>1005</v>
      </c>
      <c r="G35" s="320"/>
      <c r="H35" s="322"/>
    </row>
    <row r="36" spans="1:8" ht="15.75" thickBot="1" x14ac:dyDescent="0.3">
      <c r="A36" s="169">
        <v>4.3</v>
      </c>
      <c r="B36" s="9" t="s">
        <v>62</v>
      </c>
      <c r="C36" s="155" t="s">
        <v>280</v>
      </c>
      <c r="D36" s="155">
        <v>20</v>
      </c>
      <c r="E36" s="155" t="s">
        <v>280</v>
      </c>
      <c r="F36" s="157">
        <v>131</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913</v>
      </c>
      <c r="C39" s="326" t="s">
        <v>133</v>
      </c>
      <c r="D39" s="326" t="s">
        <v>1006</v>
      </c>
      <c r="E39" s="358" t="s">
        <v>128</v>
      </c>
      <c r="F39" s="361" t="s">
        <v>1007</v>
      </c>
      <c r="G39" s="364"/>
      <c r="H39" s="367"/>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565</v>
      </c>
      <c r="D46" s="158"/>
      <c r="E46" s="154" t="s">
        <v>565</v>
      </c>
      <c r="F46" s="156"/>
      <c r="G46" s="50"/>
      <c r="H46" s="53"/>
    </row>
    <row r="47" spans="1:8" x14ac:dyDescent="0.25">
      <c r="A47" s="167">
        <v>6.2</v>
      </c>
      <c r="B47" s="39" t="s">
        <v>69</v>
      </c>
      <c r="C47" s="154" t="s">
        <v>565</v>
      </c>
      <c r="D47" s="154"/>
      <c r="E47" s="154" t="s">
        <v>565</v>
      </c>
      <c r="F47" s="156"/>
      <c r="G47" s="50"/>
      <c r="H47" s="53"/>
    </row>
    <row r="48" spans="1:8" ht="30" x14ac:dyDescent="0.25">
      <c r="A48" s="167">
        <v>6.3</v>
      </c>
      <c r="B48" s="39" t="s">
        <v>268</v>
      </c>
      <c r="C48" s="154" t="s">
        <v>565</v>
      </c>
      <c r="D48" s="154"/>
      <c r="E48" s="154" t="s">
        <v>565</v>
      </c>
      <c r="F48" s="156"/>
      <c r="G48" s="50"/>
      <c r="H48" s="53"/>
    </row>
    <row r="49" spans="1:9" ht="45.75" thickBot="1" x14ac:dyDescent="0.3">
      <c r="A49" s="167">
        <v>6.4</v>
      </c>
      <c r="B49" s="40" t="s">
        <v>71</v>
      </c>
      <c r="C49" s="155" t="s">
        <v>565</v>
      </c>
      <c r="D49" s="155"/>
      <c r="E49" s="155" t="s">
        <v>565</v>
      </c>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248</v>
      </c>
      <c r="D52" s="351">
        <v>263</v>
      </c>
      <c r="E52" s="326" t="s">
        <v>133</v>
      </c>
      <c r="F52" s="302">
        <v>259</v>
      </c>
      <c r="G52" s="354"/>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916</v>
      </c>
      <c r="D56" s="330"/>
      <c r="E56" s="330"/>
      <c r="F56" s="20">
        <v>267</v>
      </c>
      <c r="G56" s="405"/>
      <c r="H56" s="333"/>
    </row>
    <row r="57" spans="1:9" ht="15" customHeight="1" x14ac:dyDescent="0.25">
      <c r="A57" s="167">
        <v>8.1999999999999993</v>
      </c>
      <c r="B57" s="39" t="s">
        <v>44</v>
      </c>
      <c r="C57" s="330" t="s">
        <v>410</v>
      </c>
      <c r="D57" s="330"/>
      <c r="E57" s="330"/>
      <c r="F57" s="20">
        <v>267</v>
      </c>
      <c r="G57" s="405"/>
      <c r="H57" s="334"/>
    </row>
    <row r="58" spans="1:9" x14ac:dyDescent="0.25">
      <c r="A58" s="167">
        <v>8.3000000000000007</v>
      </c>
      <c r="B58" s="8" t="s">
        <v>45</v>
      </c>
      <c r="C58" s="336" t="s">
        <v>133</v>
      </c>
      <c r="D58" s="337"/>
      <c r="E58" s="338"/>
      <c r="F58" s="345">
        <v>267</v>
      </c>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15.75" thickBot="1" x14ac:dyDescent="0.3">
      <c r="A65" s="5">
        <v>8.1</v>
      </c>
      <c r="B65" s="39" t="s">
        <v>49</v>
      </c>
      <c r="C65" s="348" t="s">
        <v>133</v>
      </c>
      <c r="D65" s="348"/>
      <c r="E65" s="348"/>
      <c r="F65" s="21" t="s">
        <v>1008</v>
      </c>
      <c r="G65" s="406"/>
      <c r="H65" s="335"/>
      <c r="I65" s="44"/>
    </row>
    <row r="66" spans="1:9" ht="30" customHeight="1" thickBot="1" x14ac:dyDescent="0.3">
      <c r="A66" s="307">
        <v>9</v>
      </c>
      <c r="B66" s="40" t="s">
        <v>77</v>
      </c>
      <c r="C66" s="556"/>
      <c r="D66" s="556"/>
      <c r="E66" s="556"/>
      <c r="F66" s="557"/>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565</v>
      </c>
      <c r="D68" s="326"/>
      <c r="E68" s="326" t="s">
        <v>133</v>
      </c>
      <c r="F68" s="328">
        <v>290</v>
      </c>
      <c r="G68" s="320"/>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t="s">
        <v>565</v>
      </c>
      <c r="D70" s="155"/>
      <c r="E70" s="155" t="s">
        <v>133</v>
      </c>
      <c r="F70" s="157">
        <v>292</v>
      </c>
      <c r="G70" s="321"/>
      <c r="H70" s="323"/>
    </row>
    <row r="71" spans="1:9" ht="30" customHeight="1" thickBot="1" x14ac:dyDescent="0.3">
      <c r="A71" s="307">
        <v>10</v>
      </c>
      <c r="B71" s="45"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112" t="s">
        <v>565</v>
      </c>
      <c r="D73" s="97"/>
      <c r="E73" s="98" t="s">
        <v>61</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3" t="s">
        <v>133</v>
      </c>
      <c r="F76" s="302"/>
      <c r="G76" s="301"/>
      <c r="H76" s="302"/>
    </row>
    <row r="77" spans="1:9" ht="31.5" customHeight="1" x14ac:dyDescent="0.25">
      <c r="A77" s="167">
        <v>12.2</v>
      </c>
      <c r="B77" s="66" t="s">
        <v>57</v>
      </c>
      <c r="C77" s="301" t="s">
        <v>133</v>
      </c>
      <c r="D77" s="302"/>
      <c r="E77" s="301" t="s">
        <v>133</v>
      </c>
      <c r="F77" s="302"/>
      <c r="G77" s="301"/>
      <c r="H77" s="302"/>
    </row>
    <row r="78" spans="1:9" ht="15.75" thickBot="1" x14ac:dyDescent="0.3">
      <c r="A78" s="46">
        <v>12.3</v>
      </c>
      <c r="B78" s="66" t="s">
        <v>58</v>
      </c>
      <c r="C78" s="401" t="s">
        <v>133</v>
      </c>
      <c r="D78" s="353"/>
      <c r="E78" s="515" t="s">
        <v>133</v>
      </c>
      <c r="F78" s="353"/>
      <c r="G78" s="65"/>
      <c r="H78" s="60"/>
    </row>
    <row r="79" spans="1:9" ht="19.5" thickBot="1" x14ac:dyDescent="0.3">
      <c r="A79" s="603" t="s">
        <v>60</v>
      </c>
      <c r="B79" s="604"/>
      <c r="C79" s="624"/>
      <c r="D79" s="625"/>
      <c r="E79" s="624"/>
      <c r="F79" s="625"/>
      <c r="G79" s="62" t="s">
        <v>382</v>
      </c>
      <c r="H79" s="62"/>
    </row>
  </sheetData>
  <mergeCells count="113">
    <mergeCell ref="A79:B79"/>
    <mergeCell ref="C79:D79"/>
    <mergeCell ref="E79:F79"/>
    <mergeCell ref="G76:H76"/>
    <mergeCell ref="C77:D77"/>
    <mergeCell ref="E77:F77"/>
    <mergeCell ref="G77:H77"/>
    <mergeCell ref="C78:D78"/>
    <mergeCell ref="E78:F78"/>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49" zoomScale="80" zoomScaleNormal="80" workbookViewId="0">
      <selection activeCell="B67" sqref="B67:B68"/>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t="s">
        <v>997</v>
      </c>
      <c r="D8" s="400"/>
      <c r="E8" s="400"/>
      <c r="F8" s="400"/>
      <c r="G8" s="71"/>
      <c r="H8" s="71"/>
    </row>
    <row r="9" spans="1:8" ht="31.5" customHeight="1" x14ac:dyDescent="0.25">
      <c r="A9" s="68" t="s">
        <v>3</v>
      </c>
      <c r="B9" s="69" t="s">
        <v>4</v>
      </c>
      <c r="C9" s="400" t="s">
        <v>1009</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1010</v>
      </c>
      <c r="D11" s="400"/>
      <c r="E11" s="400" t="s">
        <v>1011</v>
      </c>
      <c r="F11" s="400"/>
      <c r="G11" s="34"/>
      <c r="H11" s="35"/>
    </row>
    <row r="12" spans="1:8" x14ac:dyDescent="0.25">
      <c r="A12" s="68" t="s">
        <v>9</v>
      </c>
      <c r="B12" s="69" t="s">
        <v>10</v>
      </c>
      <c r="C12" s="393" t="s">
        <v>704</v>
      </c>
      <c r="D12" s="393"/>
      <c r="E12" s="393" t="s">
        <v>951</v>
      </c>
      <c r="F12" s="393"/>
    </row>
    <row r="13" spans="1:8" x14ac:dyDescent="0.25">
      <c r="A13" s="68" t="s">
        <v>11</v>
      </c>
      <c r="B13" s="69" t="s">
        <v>12</v>
      </c>
      <c r="C13" s="393" t="s">
        <v>720</v>
      </c>
      <c r="D13" s="393"/>
      <c r="E13" s="393" t="s">
        <v>720</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968</v>
      </c>
      <c r="G16" s="379"/>
      <c r="H16" s="382"/>
    </row>
    <row r="17" spans="1:8" x14ac:dyDescent="0.25">
      <c r="A17" s="167">
        <v>1.2</v>
      </c>
      <c r="B17" s="6" t="s">
        <v>52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1012</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248</v>
      </c>
      <c r="D24" s="384"/>
      <c r="E24" s="385"/>
      <c r="F24" s="383" t="s">
        <v>1013</v>
      </c>
      <c r="G24" s="379"/>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565</v>
      </c>
      <c r="D30" s="371"/>
      <c r="E30" s="370" t="s">
        <v>61</v>
      </c>
      <c r="F30" s="374"/>
      <c r="G30" s="354" t="s">
        <v>61</v>
      </c>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281" t="s">
        <v>133</v>
      </c>
      <c r="D34" s="282" t="s">
        <v>1014</v>
      </c>
      <c r="E34" s="281" t="s">
        <v>133</v>
      </c>
      <c r="F34" s="283" t="s">
        <v>1015</v>
      </c>
      <c r="G34" s="354"/>
      <c r="H34" s="376"/>
    </row>
    <row r="35" spans="1:8" x14ac:dyDescent="0.25">
      <c r="A35" s="167">
        <v>4.2</v>
      </c>
      <c r="B35" s="8" t="s">
        <v>33</v>
      </c>
      <c r="C35" s="281" t="s">
        <v>128</v>
      </c>
      <c r="D35" s="281" t="s">
        <v>1014</v>
      </c>
      <c r="E35" s="3" t="s">
        <v>133</v>
      </c>
      <c r="F35" s="290" t="s">
        <v>1015</v>
      </c>
      <c r="G35" s="320"/>
      <c r="H35" s="322"/>
    </row>
    <row r="36" spans="1:8" ht="15.75" thickBot="1" x14ac:dyDescent="0.3">
      <c r="A36" s="169">
        <v>4.3</v>
      </c>
      <c r="B36" s="9" t="s">
        <v>62</v>
      </c>
      <c r="C36" s="282" t="s">
        <v>280</v>
      </c>
      <c r="D36" s="282">
        <v>20</v>
      </c>
      <c r="E36" s="282" t="s">
        <v>319</v>
      </c>
      <c r="F36" s="284">
        <v>99</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913</v>
      </c>
      <c r="C39" s="326" t="s">
        <v>133</v>
      </c>
      <c r="D39" s="326" t="s">
        <v>1016</v>
      </c>
      <c r="E39" s="358" t="s">
        <v>128</v>
      </c>
      <c r="F39" s="361">
        <v>185</v>
      </c>
      <c r="G39" s="364"/>
      <c r="H39" s="367"/>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565</v>
      </c>
      <c r="D46" s="158"/>
      <c r="E46" s="154" t="s">
        <v>565</v>
      </c>
      <c r="F46" s="156"/>
      <c r="G46" s="50"/>
      <c r="H46" s="53"/>
    </row>
    <row r="47" spans="1:8" x14ac:dyDescent="0.25">
      <c r="A47" s="167">
        <v>6.2</v>
      </c>
      <c r="B47" s="39" t="s">
        <v>69</v>
      </c>
      <c r="C47" s="154" t="s">
        <v>565</v>
      </c>
      <c r="D47" s="154"/>
      <c r="E47" s="154" t="s">
        <v>565</v>
      </c>
      <c r="F47" s="156"/>
      <c r="G47" s="50"/>
      <c r="H47" s="53"/>
    </row>
    <row r="48" spans="1:8" ht="30" x14ac:dyDescent="0.25">
      <c r="A48" s="167">
        <v>6.3</v>
      </c>
      <c r="B48" s="39" t="s">
        <v>268</v>
      </c>
      <c r="C48" s="154" t="s">
        <v>565</v>
      </c>
      <c r="D48" s="154"/>
      <c r="E48" s="154" t="s">
        <v>565</v>
      </c>
      <c r="F48" s="156"/>
      <c r="G48" s="50"/>
      <c r="H48" s="53"/>
    </row>
    <row r="49" spans="1:9" ht="45.75" thickBot="1" x14ac:dyDescent="0.3">
      <c r="A49" s="167">
        <v>6.4</v>
      </c>
      <c r="B49" s="40" t="s">
        <v>71</v>
      </c>
      <c r="C49" s="155" t="s">
        <v>565</v>
      </c>
      <c r="D49" s="155"/>
      <c r="E49" s="155" t="s">
        <v>565</v>
      </c>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248</v>
      </c>
      <c r="D52" s="351">
        <v>425</v>
      </c>
      <c r="E52" s="326" t="s">
        <v>133</v>
      </c>
      <c r="F52" s="302">
        <v>432</v>
      </c>
      <c r="G52" s="354"/>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ht="15" customHeight="1" x14ac:dyDescent="0.25">
      <c r="A56" s="167">
        <v>8.1</v>
      </c>
      <c r="B56" s="39" t="s">
        <v>43</v>
      </c>
      <c r="C56" s="330" t="s">
        <v>916</v>
      </c>
      <c r="D56" s="330"/>
      <c r="E56" s="330"/>
      <c r="F56" s="20">
        <v>434</v>
      </c>
      <c r="G56" s="405"/>
      <c r="H56" s="662" t="s">
        <v>1219</v>
      </c>
    </row>
    <row r="57" spans="1:9" ht="15" customHeight="1" x14ac:dyDescent="0.25">
      <c r="A57" s="167">
        <v>8.1999999999999993</v>
      </c>
      <c r="B57" s="39" t="s">
        <v>44</v>
      </c>
      <c r="C57" s="330" t="s">
        <v>980</v>
      </c>
      <c r="D57" s="330"/>
      <c r="E57" s="330"/>
      <c r="F57" s="20">
        <v>434</v>
      </c>
      <c r="G57" s="405"/>
      <c r="H57" s="334"/>
    </row>
    <row r="58" spans="1:9" x14ac:dyDescent="0.25">
      <c r="A58" s="167">
        <v>8.3000000000000007</v>
      </c>
      <c r="B58" s="8" t="s">
        <v>45</v>
      </c>
      <c r="C58" s="336" t="s">
        <v>133</v>
      </c>
      <c r="D58" s="337"/>
      <c r="E58" s="338"/>
      <c r="F58" s="345">
        <v>434</v>
      </c>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27.7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15.75" thickBot="1" x14ac:dyDescent="0.3">
      <c r="A65" s="5">
        <v>8.1</v>
      </c>
      <c r="B65" s="39" t="s">
        <v>49</v>
      </c>
      <c r="C65" s="348" t="s">
        <v>149</v>
      </c>
      <c r="D65" s="348"/>
      <c r="E65" s="348"/>
      <c r="F65" s="21"/>
      <c r="G65" s="406"/>
      <c r="H65" s="335"/>
      <c r="I65" s="44"/>
    </row>
    <row r="66" spans="1:9" ht="30" customHeight="1" thickBot="1" x14ac:dyDescent="0.3">
      <c r="A66" s="307">
        <v>9</v>
      </c>
      <c r="B66" s="239" t="s">
        <v>77</v>
      </c>
      <c r="C66" s="556"/>
      <c r="D66" s="556"/>
      <c r="E66" s="556"/>
      <c r="F66" s="557"/>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133</v>
      </c>
      <c r="D68" s="326">
        <v>454</v>
      </c>
      <c r="E68" s="326" t="s">
        <v>133</v>
      </c>
      <c r="F68" s="328">
        <v>458</v>
      </c>
      <c r="G68" s="320"/>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t="s">
        <v>133</v>
      </c>
      <c r="D70" s="155" t="s">
        <v>1017</v>
      </c>
      <c r="E70" s="155" t="s">
        <v>133</v>
      </c>
      <c r="F70" s="157">
        <v>459</v>
      </c>
      <c r="G70" s="321"/>
      <c r="H70" s="323"/>
    </row>
    <row r="71" spans="1:9" ht="30" customHeight="1" thickBot="1" x14ac:dyDescent="0.3">
      <c r="A71" s="307">
        <v>10</v>
      </c>
      <c r="B71" s="45"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112" t="s">
        <v>565</v>
      </c>
      <c r="D73" s="97"/>
      <c r="E73" s="98" t="s">
        <v>565</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3" t="s">
        <v>133</v>
      </c>
      <c r="F76" s="302"/>
      <c r="G76" s="64"/>
      <c r="H76" s="53"/>
    </row>
    <row r="77" spans="1:9" ht="31.5" customHeight="1" x14ac:dyDescent="0.25">
      <c r="A77" s="167">
        <v>12.2</v>
      </c>
      <c r="B77" s="66" t="s">
        <v>57</v>
      </c>
      <c r="C77" s="301" t="s">
        <v>133</v>
      </c>
      <c r="D77" s="302"/>
      <c r="E77" s="303" t="s">
        <v>133</v>
      </c>
      <c r="F77" s="302"/>
      <c r="G77" s="64"/>
      <c r="H77" s="53"/>
    </row>
    <row r="78" spans="1:9" ht="15.75" thickBot="1" x14ac:dyDescent="0.3">
      <c r="A78" s="46">
        <v>12.3</v>
      </c>
      <c r="B78" s="66" t="s">
        <v>58</v>
      </c>
      <c r="C78" s="401" t="s">
        <v>133</v>
      </c>
      <c r="D78" s="353"/>
      <c r="E78" s="515" t="s">
        <v>133</v>
      </c>
      <c r="F78" s="353"/>
      <c r="G78" s="65"/>
      <c r="H78" s="60"/>
    </row>
    <row r="79" spans="1:9" ht="19.5" thickBot="1" x14ac:dyDescent="0.3">
      <c r="A79" s="603" t="s">
        <v>60</v>
      </c>
      <c r="B79" s="604"/>
      <c r="C79" s="624"/>
      <c r="D79" s="625"/>
      <c r="E79" s="624"/>
      <c r="F79" s="625"/>
      <c r="G79" s="62" t="s">
        <v>207</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topLeftCell="A40" zoomScale="80" zoomScaleNormal="80" workbookViewId="0">
      <selection activeCell="B50" sqref="B50:B51"/>
    </sheetView>
  </sheetViews>
  <sheetFormatPr baseColWidth="10" defaultColWidth="11.42578125" defaultRowHeight="15" x14ac:dyDescent="0.25"/>
  <cols>
    <col min="1" max="1" width="6.7109375" style="182" customWidth="1"/>
    <col min="2" max="2" width="97.28515625" style="30" customWidth="1"/>
    <col min="3" max="3" width="22.5703125" style="182" bestFit="1" customWidth="1"/>
    <col min="4" max="4" width="12.85546875" style="182" customWidth="1"/>
    <col min="5" max="5" width="19.85546875" style="182" customWidth="1"/>
    <col min="6" max="6" width="20.2851562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t="s">
        <v>1018</v>
      </c>
      <c r="D8" s="400"/>
      <c r="E8" s="400"/>
      <c r="F8" s="400"/>
      <c r="G8" s="71"/>
      <c r="H8" s="71"/>
    </row>
    <row r="9" spans="1:8" ht="31.5" customHeight="1" x14ac:dyDescent="0.25">
      <c r="A9" s="68" t="s">
        <v>3</v>
      </c>
      <c r="B9" s="69" t="s">
        <v>4</v>
      </c>
      <c r="C9" s="400" t="s">
        <v>1019</v>
      </c>
      <c r="D9" s="400"/>
      <c r="E9" s="400"/>
      <c r="F9" s="400"/>
      <c r="G9" s="71"/>
    </row>
    <row r="10" spans="1:8" ht="39.75" customHeight="1" x14ac:dyDescent="0.25">
      <c r="A10" s="68" t="s">
        <v>5</v>
      </c>
      <c r="B10" s="70" t="s">
        <v>6</v>
      </c>
      <c r="C10" s="400" t="s">
        <v>270</v>
      </c>
      <c r="D10" s="400"/>
      <c r="E10" s="400"/>
      <c r="F10" s="400"/>
      <c r="G10" s="71"/>
      <c r="H10" s="71"/>
    </row>
    <row r="11" spans="1:8" ht="57.75" customHeight="1" x14ac:dyDescent="0.25">
      <c r="A11" s="68" t="s">
        <v>7</v>
      </c>
      <c r="B11" s="69" t="s">
        <v>8</v>
      </c>
      <c r="C11" s="400" t="s">
        <v>1020</v>
      </c>
      <c r="D11" s="400"/>
      <c r="E11" s="400" t="s">
        <v>1021</v>
      </c>
      <c r="F11" s="400"/>
      <c r="G11" s="34"/>
      <c r="H11" s="35"/>
    </row>
    <row r="12" spans="1:8" x14ac:dyDescent="0.25">
      <c r="A12" s="68" t="s">
        <v>9</v>
      </c>
      <c r="B12" s="69" t="s">
        <v>10</v>
      </c>
      <c r="C12" s="393" t="s">
        <v>704</v>
      </c>
      <c r="D12" s="393"/>
      <c r="E12" s="393" t="s">
        <v>704</v>
      </c>
      <c r="F12" s="393"/>
    </row>
    <row r="13" spans="1:8" x14ac:dyDescent="0.25">
      <c r="A13" s="68" t="s">
        <v>11</v>
      </c>
      <c r="B13" s="69" t="s">
        <v>12</v>
      </c>
      <c r="C13" s="393" t="s">
        <v>720</v>
      </c>
      <c r="D13" s="393"/>
      <c r="E13" s="393" t="s">
        <v>720</v>
      </c>
      <c r="F13" s="393"/>
    </row>
    <row r="14" spans="1:8" ht="15.75" thickBot="1" x14ac:dyDescent="0.3">
      <c r="A14" s="32"/>
      <c r="B14" s="33"/>
      <c r="C14" s="36"/>
      <c r="E14" s="36"/>
    </row>
    <row r="15" spans="1:8" x14ac:dyDescent="0.25">
      <c r="A15" s="47">
        <v>1</v>
      </c>
      <c r="B15" s="49" t="s">
        <v>13</v>
      </c>
      <c r="C15" s="355" t="s">
        <v>14</v>
      </c>
      <c r="D15" s="356"/>
      <c r="E15" s="357"/>
      <c r="F15" s="135" t="s">
        <v>15</v>
      </c>
      <c r="G15" s="52" t="s">
        <v>16</v>
      </c>
      <c r="H15" s="55" t="s">
        <v>17</v>
      </c>
    </row>
    <row r="16" spans="1:8" x14ac:dyDescent="0.25">
      <c r="A16" s="167">
        <v>1.1000000000000001</v>
      </c>
      <c r="B16" s="37" t="s">
        <v>18</v>
      </c>
      <c r="C16" s="370" t="s">
        <v>133</v>
      </c>
      <c r="D16" s="394"/>
      <c r="E16" s="371"/>
      <c r="F16" s="370" t="s">
        <v>243</v>
      </c>
      <c r="G16" s="379"/>
      <c r="H16" s="382"/>
    </row>
    <row r="17" spans="1:8" x14ac:dyDescent="0.25">
      <c r="A17" s="167">
        <v>1.2</v>
      </c>
      <c r="B17" s="6" t="s">
        <v>292</v>
      </c>
      <c r="C17" s="395"/>
      <c r="D17" s="396"/>
      <c r="E17" s="397"/>
      <c r="F17" s="395"/>
      <c r="G17" s="380"/>
      <c r="H17" s="334"/>
    </row>
    <row r="18" spans="1:8" x14ac:dyDescent="0.25">
      <c r="A18" s="167">
        <v>1.3</v>
      </c>
      <c r="B18" s="37" t="s">
        <v>19</v>
      </c>
      <c r="C18" s="395"/>
      <c r="D18" s="396"/>
      <c r="E18" s="397"/>
      <c r="F18" s="395"/>
      <c r="G18" s="380"/>
      <c r="H18" s="334"/>
    </row>
    <row r="19" spans="1:8" ht="30" x14ac:dyDescent="0.25">
      <c r="A19" s="167">
        <v>1.4</v>
      </c>
      <c r="B19" s="37" t="s">
        <v>20</v>
      </c>
      <c r="C19" s="395"/>
      <c r="D19" s="396"/>
      <c r="E19" s="397"/>
      <c r="F19" s="395"/>
      <c r="G19" s="380"/>
      <c r="H19" s="334"/>
    </row>
    <row r="20" spans="1:8" ht="60" x14ac:dyDescent="0.25">
      <c r="A20" s="167">
        <v>1.5</v>
      </c>
      <c r="B20" s="37" t="s">
        <v>275</v>
      </c>
      <c r="C20" s="395"/>
      <c r="D20" s="396"/>
      <c r="E20" s="397"/>
      <c r="F20" s="395"/>
      <c r="G20" s="380"/>
      <c r="H20" s="334"/>
    </row>
    <row r="21" spans="1:8" x14ac:dyDescent="0.25">
      <c r="A21" s="167">
        <v>1.6</v>
      </c>
      <c r="B21" s="39" t="s">
        <v>21</v>
      </c>
      <c r="C21" s="395"/>
      <c r="D21" s="396"/>
      <c r="E21" s="397"/>
      <c r="F21" s="395"/>
      <c r="G21" s="380"/>
      <c r="H21" s="334"/>
    </row>
    <row r="22" spans="1:8" ht="30.75" thickBot="1" x14ac:dyDescent="0.3">
      <c r="A22" s="169">
        <v>1.7</v>
      </c>
      <c r="B22" s="40" t="s">
        <v>22</v>
      </c>
      <c r="C22" s="372"/>
      <c r="D22" s="398"/>
      <c r="E22" s="373"/>
      <c r="F22" s="372"/>
      <c r="G22" s="381"/>
      <c r="H22" s="335"/>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248</v>
      </c>
      <c r="D24" s="384"/>
      <c r="E24" s="385"/>
      <c r="F24" s="383" t="s">
        <v>1022</v>
      </c>
      <c r="G24" s="379"/>
      <c r="H24" s="382"/>
    </row>
    <row r="25" spans="1:8" ht="50.25" customHeight="1" x14ac:dyDescent="0.25">
      <c r="A25" s="167">
        <v>2.2000000000000002</v>
      </c>
      <c r="B25" s="39" t="s">
        <v>25</v>
      </c>
      <c r="C25" s="386"/>
      <c r="D25" s="387"/>
      <c r="E25" s="388"/>
      <c r="F25" s="386"/>
      <c r="G25" s="380"/>
      <c r="H25" s="382"/>
    </row>
    <row r="26" spans="1:8" ht="74.25" customHeight="1" x14ac:dyDescent="0.25">
      <c r="A26" s="167">
        <v>2.2999999999999998</v>
      </c>
      <c r="B26" s="73" t="s">
        <v>26</v>
      </c>
      <c r="C26" s="386"/>
      <c r="D26" s="387"/>
      <c r="E26" s="388"/>
      <c r="F26" s="386"/>
      <c r="G26" s="380"/>
      <c r="H26" s="382"/>
    </row>
    <row r="27" spans="1:8" ht="42" customHeight="1" thickBot="1" x14ac:dyDescent="0.3">
      <c r="A27" s="169">
        <v>2.4</v>
      </c>
      <c r="B27" s="40" t="s">
        <v>27</v>
      </c>
      <c r="C27" s="389"/>
      <c r="D27" s="390"/>
      <c r="E27" s="391"/>
      <c r="F27" s="389"/>
      <c r="G27" s="381"/>
      <c r="H27" s="39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1023</v>
      </c>
      <c r="D30" s="371"/>
      <c r="E30" s="370" t="s">
        <v>61</v>
      </c>
      <c r="F30" s="374"/>
      <c r="G30" s="354"/>
      <c r="H30" s="376"/>
    </row>
    <row r="31" spans="1:8" ht="15.75" thickBot="1" x14ac:dyDescent="0.3">
      <c r="A31" s="169" t="s">
        <v>30</v>
      </c>
      <c r="B31" s="40" t="s">
        <v>31</v>
      </c>
      <c r="C31" s="372"/>
      <c r="D31" s="373"/>
      <c r="E31" s="372"/>
      <c r="F31" s="375"/>
      <c r="G31" s="321"/>
      <c r="H31" s="323"/>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1024</v>
      </c>
      <c r="E34" s="154" t="s">
        <v>133</v>
      </c>
      <c r="F34" s="156" t="s">
        <v>1025</v>
      </c>
      <c r="G34" s="354"/>
      <c r="H34" s="322"/>
    </row>
    <row r="35" spans="1:8" x14ac:dyDescent="0.25">
      <c r="A35" s="167">
        <v>4.2</v>
      </c>
      <c r="B35" s="8" t="s">
        <v>33</v>
      </c>
      <c r="C35" s="154" t="s">
        <v>128</v>
      </c>
      <c r="D35" s="154" t="s">
        <v>1024</v>
      </c>
      <c r="E35" s="3" t="s">
        <v>133</v>
      </c>
      <c r="F35" s="4" t="s">
        <v>1025</v>
      </c>
      <c r="G35" s="320"/>
      <c r="H35" s="322"/>
    </row>
    <row r="36" spans="1:8" ht="15.75" thickBot="1" x14ac:dyDescent="0.3">
      <c r="A36" s="169">
        <v>4.3</v>
      </c>
      <c r="B36" s="9" t="s">
        <v>62</v>
      </c>
      <c r="C36" s="155" t="s">
        <v>319</v>
      </c>
      <c r="D36" s="155" t="s">
        <v>1026</v>
      </c>
      <c r="E36" s="155" t="s">
        <v>280</v>
      </c>
      <c r="F36" s="157">
        <v>33</v>
      </c>
      <c r="G36" s="321"/>
      <c r="H36" s="323"/>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913</v>
      </c>
      <c r="C39" s="326" t="s">
        <v>133</v>
      </c>
      <c r="D39" s="326" t="s">
        <v>1027</v>
      </c>
      <c r="E39" s="358" t="s">
        <v>128</v>
      </c>
      <c r="F39" s="361" t="s">
        <v>1028</v>
      </c>
      <c r="G39" s="364"/>
      <c r="H39" s="367"/>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565</v>
      </c>
      <c r="D46" s="158"/>
      <c r="E46" s="154" t="s">
        <v>61</v>
      </c>
      <c r="F46" s="156"/>
      <c r="G46" s="50"/>
      <c r="H46" s="53"/>
    </row>
    <row r="47" spans="1:8" x14ac:dyDescent="0.25">
      <c r="A47" s="167">
        <v>6.2</v>
      </c>
      <c r="B47" s="39" t="s">
        <v>69</v>
      </c>
      <c r="C47" s="154" t="s">
        <v>565</v>
      </c>
      <c r="D47" s="154"/>
      <c r="E47" s="154" t="s">
        <v>61</v>
      </c>
      <c r="F47" s="156"/>
      <c r="G47" s="50"/>
      <c r="H47" s="53"/>
    </row>
    <row r="48" spans="1:8" ht="30" x14ac:dyDescent="0.25">
      <c r="A48" s="167">
        <v>6.3</v>
      </c>
      <c r="B48" s="39" t="s">
        <v>268</v>
      </c>
      <c r="C48" s="154" t="s">
        <v>565</v>
      </c>
      <c r="D48" s="154"/>
      <c r="E48" s="154" t="s">
        <v>61</v>
      </c>
      <c r="F48" s="156"/>
      <c r="G48" s="50"/>
      <c r="H48" s="53"/>
    </row>
    <row r="49" spans="1:9" ht="45.75" thickBot="1" x14ac:dyDescent="0.3">
      <c r="A49" s="167">
        <v>6.4</v>
      </c>
      <c r="B49" s="40" t="s">
        <v>71</v>
      </c>
      <c r="C49" s="155" t="s">
        <v>565</v>
      </c>
      <c r="D49" s="155"/>
      <c r="E49" s="155" t="s">
        <v>61</v>
      </c>
      <c r="F49" s="157"/>
      <c r="G49" s="51"/>
      <c r="H49" s="54"/>
    </row>
    <row r="50" spans="1:9" ht="30" customHeight="1" thickBot="1" x14ac:dyDescent="0.3">
      <c r="A50" s="307">
        <v>7</v>
      </c>
      <c r="B50" s="324" t="s">
        <v>262</v>
      </c>
      <c r="C50" s="556"/>
      <c r="D50" s="556"/>
      <c r="E50" s="556"/>
      <c r="F50" s="557"/>
      <c r="G50" s="312" t="s">
        <v>16</v>
      </c>
      <c r="H50" s="312" t="s">
        <v>17</v>
      </c>
    </row>
    <row r="51" spans="1:9" ht="30.75" thickBot="1" x14ac:dyDescent="0.3">
      <c r="A51" s="308"/>
      <c r="B51" s="325"/>
      <c r="C51" s="58" t="s">
        <v>14</v>
      </c>
      <c r="D51" s="59" t="s">
        <v>15</v>
      </c>
      <c r="E51" s="24" t="s">
        <v>14</v>
      </c>
      <c r="F51" s="57" t="s">
        <v>15</v>
      </c>
      <c r="G51" s="313"/>
      <c r="H51" s="313"/>
    </row>
    <row r="52" spans="1:9" x14ac:dyDescent="0.25">
      <c r="A52" s="167">
        <v>7.1</v>
      </c>
      <c r="B52" s="39" t="s">
        <v>40</v>
      </c>
      <c r="C52" s="326" t="s">
        <v>248</v>
      </c>
      <c r="D52" s="351">
        <v>106</v>
      </c>
      <c r="E52" s="326" t="s">
        <v>133</v>
      </c>
      <c r="F52" s="302">
        <v>112</v>
      </c>
      <c r="G52" s="354"/>
      <c r="H52" s="50"/>
    </row>
    <row r="53" spans="1:9" ht="30" x14ac:dyDescent="0.25">
      <c r="A53" s="167">
        <v>7.2</v>
      </c>
      <c r="B53" s="39" t="s">
        <v>72</v>
      </c>
      <c r="C53" s="349"/>
      <c r="D53" s="351"/>
      <c r="E53" s="349"/>
      <c r="F53" s="302"/>
      <c r="G53" s="320"/>
      <c r="H53" s="50"/>
    </row>
    <row r="54" spans="1:9" ht="30.75" thickBot="1" x14ac:dyDescent="0.3">
      <c r="A54" s="169">
        <v>7.3</v>
      </c>
      <c r="B54" s="40" t="s">
        <v>41</v>
      </c>
      <c r="C54" s="350"/>
      <c r="D54" s="352"/>
      <c r="E54" s="350"/>
      <c r="F54" s="353"/>
      <c r="G54" s="321"/>
      <c r="H54" s="51"/>
    </row>
    <row r="55" spans="1:9" x14ac:dyDescent="0.25">
      <c r="A55" s="47">
        <v>8</v>
      </c>
      <c r="B55" s="61" t="s">
        <v>42</v>
      </c>
      <c r="C55" s="355" t="s">
        <v>14</v>
      </c>
      <c r="D55" s="356"/>
      <c r="E55" s="357"/>
      <c r="F55" s="145" t="s">
        <v>15</v>
      </c>
      <c r="G55" s="52" t="s">
        <v>16</v>
      </c>
      <c r="H55" s="55" t="s">
        <v>17</v>
      </c>
    </row>
    <row r="56" spans="1:9" x14ac:dyDescent="0.25">
      <c r="A56" s="167">
        <v>8.1</v>
      </c>
      <c r="B56" s="39" t="s">
        <v>43</v>
      </c>
      <c r="C56" s="330" t="s">
        <v>916</v>
      </c>
      <c r="D56" s="330"/>
      <c r="E56" s="330"/>
      <c r="F56" s="20">
        <v>122</v>
      </c>
      <c r="G56" s="405"/>
      <c r="H56" s="333"/>
    </row>
    <row r="57" spans="1:9" ht="15" customHeight="1" x14ac:dyDescent="0.25">
      <c r="A57" s="167">
        <v>8.1999999999999993</v>
      </c>
      <c r="B57" s="39" t="s">
        <v>44</v>
      </c>
      <c r="C57" s="330" t="s">
        <v>1029</v>
      </c>
      <c r="D57" s="330"/>
      <c r="E57" s="330"/>
      <c r="F57" s="20">
        <v>122</v>
      </c>
      <c r="G57" s="405"/>
      <c r="H57" s="334"/>
    </row>
    <row r="58" spans="1:9" x14ac:dyDescent="0.25">
      <c r="A58" s="167">
        <v>8.3000000000000007</v>
      </c>
      <c r="B58" s="8" t="s">
        <v>45</v>
      </c>
      <c r="C58" s="336" t="s">
        <v>133</v>
      </c>
      <c r="D58" s="337"/>
      <c r="E58" s="338"/>
      <c r="F58" s="345">
        <v>122</v>
      </c>
      <c r="G58" s="405"/>
      <c r="H58" s="334"/>
    </row>
    <row r="59" spans="1:9" ht="30" x14ac:dyDescent="0.25">
      <c r="A59" s="167">
        <v>8.4</v>
      </c>
      <c r="B59" s="8" t="s">
        <v>46</v>
      </c>
      <c r="C59" s="339"/>
      <c r="D59" s="340"/>
      <c r="E59" s="341"/>
      <c r="F59" s="346"/>
      <c r="G59" s="405"/>
      <c r="H59" s="334"/>
    </row>
    <row r="60" spans="1:9" ht="36.75" customHeight="1" x14ac:dyDescent="0.25">
      <c r="A60" s="167">
        <v>8.5</v>
      </c>
      <c r="B60" s="8" t="s">
        <v>73</v>
      </c>
      <c r="C60" s="339"/>
      <c r="D60" s="340"/>
      <c r="E60" s="341"/>
      <c r="F60" s="346"/>
      <c r="G60" s="405"/>
      <c r="H60" s="334"/>
    </row>
    <row r="61" spans="1:9" x14ac:dyDescent="0.25">
      <c r="A61" s="167">
        <v>8.6</v>
      </c>
      <c r="B61" s="8" t="s">
        <v>74</v>
      </c>
      <c r="C61" s="339"/>
      <c r="D61" s="340"/>
      <c r="E61" s="341"/>
      <c r="F61" s="346"/>
      <c r="G61" s="405"/>
      <c r="H61" s="334"/>
    </row>
    <row r="62" spans="1:9" x14ac:dyDescent="0.25">
      <c r="A62" s="167">
        <v>8.6999999999999993</v>
      </c>
      <c r="B62" s="8" t="s">
        <v>47</v>
      </c>
      <c r="C62" s="339"/>
      <c r="D62" s="340"/>
      <c r="E62" s="341"/>
      <c r="F62" s="346"/>
      <c r="G62" s="405"/>
      <c r="H62" s="334"/>
      <c r="I62" s="1"/>
    </row>
    <row r="63" spans="1:9" ht="31.5" customHeight="1" x14ac:dyDescent="0.3">
      <c r="A63" s="167">
        <v>8.8000000000000007</v>
      </c>
      <c r="B63" s="8" t="s">
        <v>75</v>
      </c>
      <c r="C63" s="339"/>
      <c r="D63" s="340"/>
      <c r="E63" s="341"/>
      <c r="F63" s="346"/>
      <c r="G63" s="405"/>
      <c r="H63" s="334"/>
      <c r="I63" s="2"/>
    </row>
    <row r="64" spans="1:9" ht="16.5" x14ac:dyDescent="0.3">
      <c r="A64" s="167">
        <v>8.9</v>
      </c>
      <c r="B64" s="11" t="s">
        <v>76</v>
      </c>
      <c r="C64" s="342"/>
      <c r="D64" s="343"/>
      <c r="E64" s="344"/>
      <c r="F64" s="347"/>
      <c r="G64" s="405"/>
      <c r="H64" s="334"/>
      <c r="I64" s="2"/>
    </row>
    <row r="65" spans="1:9" ht="15.75" thickBot="1" x14ac:dyDescent="0.3">
      <c r="A65" s="5">
        <v>8.1</v>
      </c>
      <c r="B65" s="39" t="s">
        <v>49</v>
      </c>
      <c r="C65" s="348" t="s">
        <v>133</v>
      </c>
      <c r="D65" s="348"/>
      <c r="E65" s="348"/>
      <c r="F65" s="21" t="s">
        <v>1030</v>
      </c>
      <c r="G65" s="406"/>
      <c r="H65" s="335"/>
      <c r="I65" s="44"/>
    </row>
    <row r="66" spans="1:9" ht="30" customHeight="1" thickBot="1" x14ac:dyDescent="0.3">
      <c r="A66" s="307">
        <v>9</v>
      </c>
      <c r="B66" s="40" t="s">
        <v>77</v>
      </c>
      <c r="C66" s="556"/>
      <c r="D66" s="556"/>
      <c r="E66" s="556"/>
      <c r="F66" s="557"/>
      <c r="G66" s="312" t="s">
        <v>16</v>
      </c>
      <c r="H66" s="312" t="s">
        <v>17</v>
      </c>
    </row>
    <row r="67" spans="1:9" ht="30" customHeight="1" thickBot="1" x14ac:dyDescent="0.3">
      <c r="A67" s="308"/>
      <c r="B67" s="324" t="s">
        <v>51</v>
      </c>
      <c r="C67" s="58" t="s">
        <v>14</v>
      </c>
      <c r="D67" s="59" t="s">
        <v>15</v>
      </c>
      <c r="E67" s="24" t="s">
        <v>14</v>
      </c>
      <c r="F67" s="57" t="s">
        <v>15</v>
      </c>
      <c r="G67" s="313"/>
      <c r="H67" s="313"/>
    </row>
    <row r="68" spans="1:9" x14ac:dyDescent="0.25">
      <c r="A68" s="167">
        <v>9.1</v>
      </c>
      <c r="B68" s="325"/>
      <c r="C68" s="326" t="s">
        <v>565</v>
      </c>
      <c r="D68" s="326"/>
      <c r="E68" s="326" t="s">
        <v>133</v>
      </c>
      <c r="F68" s="328">
        <v>133</v>
      </c>
      <c r="G68" s="320"/>
      <c r="H68" s="322"/>
    </row>
    <row r="69" spans="1:9" x14ac:dyDescent="0.25">
      <c r="A69" s="167">
        <v>9.1999999999999993</v>
      </c>
      <c r="B69" s="37" t="s">
        <v>78</v>
      </c>
      <c r="C69" s="327"/>
      <c r="D69" s="327"/>
      <c r="E69" s="327"/>
      <c r="F69" s="329"/>
      <c r="G69" s="320"/>
      <c r="H69" s="322"/>
    </row>
    <row r="70" spans="1:9" ht="15.75" thickBot="1" x14ac:dyDescent="0.3">
      <c r="A70" s="169">
        <v>9.3000000000000007</v>
      </c>
      <c r="B70" s="38" t="s">
        <v>52</v>
      </c>
      <c r="C70" s="155" t="s">
        <v>565</v>
      </c>
      <c r="D70" s="155"/>
      <c r="E70" s="155" t="s">
        <v>133</v>
      </c>
      <c r="F70" s="157">
        <v>134</v>
      </c>
      <c r="G70" s="321"/>
      <c r="H70" s="323"/>
    </row>
    <row r="71" spans="1:9" ht="30" customHeight="1" thickBot="1" x14ac:dyDescent="0.3">
      <c r="A71" s="307">
        <v>10</v>
      </c>
      <c r="B71" s="45" t="s">
        <v>53</v>
      </c>
      <c r="C71" s="556"/>
      <c r="D71" s="556"/>
      <c r="E71" s="556"/>
      <c r="F71" s="557"/>
      <c r="G71" s="312" t="s">
        <v>16</v>
      </c>
      <c r="H71" s="312" t="s">
        <v>17</v>
      </c>
    </row>
    <row r="72" spans="1:9" ht="30" customHeight="1" thickBot="1" x14ac:dyDescent="0.3">
      <c r="A72" s="308"/>
      <c r="B72" s="324" t="s">
        <v>54</v>
      </c>
      <c r="C72" s="58" t="s">
        <v>14</v>
      </c>
      <c r="D72" s="59" t="s">
        <v>15</v>
      </c>
      <c r="E72" s="24" t="s">
        <v>14</v>
      </c>
      <c r="F72" s="57" t="s">
        <v>15</v>
      </c>
      <c r="G72" s="313"/>
      <c r="H72" s="313"/>
    </row>
    <row r="73" spans="1:9" ht="37.5" customHeight="1" thickBot="1" x14ac:dyDescent="0.3">
      <c r="A73" s="169">
        <v>10.1</v>
      </c>
      <c r="B73" s="325"/>
      <c r="C73" s="112" t="s">
        <v>565</v>
      </c>
      <c r="D73" s="97"/>
      <c r="E73" s="98" t="s">
        <v>61</v>
      </c>
      <c r="F73" s="99"/>
      <c r="G73" s="100"/>
      <c r="H73" s="101"/>
    </row>
    <row r="74" spans="1:9" ht="30" customHeight="1" thickBot="1" x14ac:dyDescent="0.3">
      <c r="A74" s="307">
        <v>12</v>
      </c>
      <c r="B74" s="40" t="s">
        <v>55</v>
      </c>
      <c r="C74" s="583"/>
      <c r="D74" s="557"/>
      <c r="E74" s="564"/>
      <c r="F74" s="557"/>
      <c r="G74" s="310" t="s">
        <v>16</v>
      </c>
      <c r="H74" s="312" t="s">
        <v>17</v>
      </c>
    </row>
    <row r="75" spans="1:9" ht="30" customHeight="1" x14ac:dyDescent="0.25">
      <c r="A75" s="308"/>
      <c r="B75" s="314" t="s">
        <v>56</v>
      </c>
      <c r="C75" s="316" t="s">
        <v>14</v>
      </c>
      <c r="D75" s="317"/>
      <c r="E75" s="318" t="s">
        <v>14</v>
      </c>
      <c r="F75" s="319"/>
      <c r="G75" s="311"/>
      <c r="H75" s="313"/>
    </row>
    <row r="76" spans="1:9" x14ac:dyDescent="0.25">
      <c r="A76" s="167">
        <v>12.1</v>
      </c>
      <c r="B76" s="315"/>
      <c r="C76" s="301" t="s">
        <v>133</v>
      </c>
      <c r="D76" s="302"/>
      <c r="E76" s="303" t="s">
        <v>133</v>
      </c>
      <c r="F76" s="302"/>
      <c r="G76" s="64"/>
      <c r="H76" s="53"/>
    </row>
    <row r="77" spans="1:9" ht="31.5" customHeight="1" x14ac:dyDescent="0.25">
      <c r="A77" s="167">
        <v>12.2</v>
      </c>
      <c r="B77" s="66" t="s">
        <v>57</v>
      </c>
      <c r="C77" s="301" t="s">
        <v>133</v>
      </c>
      <c r="D77" s="302"/>
      <c r="E77" s="303" t="s">
        <v>133</v>
      </c>
      <c r="F77" s="302"/>
      <c r="G77" s="64"/>
      <c r="H77" s="53"/>
    </row>
    <row r="78" spans="1:9" ht="15.75" thickBot="1" x14ac:dyDescent="0.3">
      <c r="A78" s="46">
        <v>12.3</v>
      </c>
      <c r="B78" s="66" t="s">
        <v>58</v>
      </c>
      <c r="C78" s="401" t="s">
        <v>133</v>
      </c>
      <c r="D78" s="353"/>
      <c r="E78" s="515" t="s">
        <v>133</v>
      </c>
      <c r="F78" s="353"/>
      <c r="G78" s="65"/>
      <c r="H78" s="60"/>
    </row>
    <row r="79" spans="1:9" ht="19.5" thickBot="1" x14ac:dyDescent="0.3">
      <c r="A79" s="603" t="s">
        <v>60</v>
      </c>
      <c r="B79" s="604"/>
      <c r="C79" s="624"/>
      <c r="D79" s="625"/>
      <c r="E79" s="624"/>
      <c r="F79" s="625"/>
      <c r="G79" s="62" t="s">
        <v>382</v>
      </c>
      <c r="H79" s="62"/>
    </row>
  </sheetData>
  <mergeCells count="111">
    <mergeCell ref="C77:D77"/>
    <mergeCell ref="E77:F77"/>
    <mergeCell ref="C78:D78"/>
    <mergeCell ref="E78:F78"/>
    <mergeCell ref="A79:B79"/>
    <mergeCell ref="C79:D79"/>
    <mergeCell ref="E79:F79"/>
    <mergeCell ref="A74:A75"/>
    <mergeCell ref="C74:D74"/>
    <mergeCell ref="E74:F74"/>
    <mergeCell ref="G74:G75"/>
    <mergeCell ref="H74:H75"/>
    <mergeCell ref="B75:B76"/>
    <mergeCell ref="C75:D75"/>
    <mergeCell ref="E75:F75"/>
    <mergeCell ref="C76:D76"/>
    <mergeCell ref="E76:F76"/>
    <mergeCell ref="G68:G70"/>
    <mergeCell ref="H68:H70"/>
    <mergeCell ref="A71:A72"/>
    <mergeCell ref="C71:D71"/>
    <mergeCell ref="E71:F71"/>
    <mergeCell ref="G71:G72"/>
    <mergeCell ref="H71:H72"/>
    <mergeCell ref="B72:B73"/>
    <mergeCell ref="A66:A67"/>
    <mergeCell ref="C66:D66"/>
    <mergeCell ref="E66:F66"/>
    <mergeCell ref="G66:G67"/>
    <mergeCell ref="H66:H67"/>
    <mergeCell ref="B67:B68"/>
    <mergeCell ref="C68:C69"/>
    <mergeCell ref="D68:D69"/>
    <mergeCell ref="E68:E69"/>
    <mergeCell ref="F68:F69"/>
    <mergeCell ref="C56:E56"/>
    <mergeCell ref="G56:G65"/>
    <mergeCell ref="H56:H65"/>
    <mergeCell ref="C57:E57"/>
    <mergeCell ref="C58:E64"/>
    <mergeCell ref="F58:F64"/>
    <mergeCell ref="C65:E65"/>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90" zoomScaleNormal="90" workbookViewId="0">
      <selection activeCell="C80" sqref="C80:G80"/>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67</v>
      </c>
      <c r="D8" s="400"/>
      <c r="E8" s="400"/>
      <c r="F8" s="400"/>
      <c r="G8" s="71"/>
      <c r="H8" s="71"/>
    </row>
    <row r="9" spans="1:8" ht="31.5" customHeight="1" x14ac:dyDescent="0.25">
      <c r="A9" s="68" t="s">
        <v>3</v>
      </c>
      <c r="B9" s="70" t="s">
        <v>4</v>
      </c>
      <c r="C9" s="400" t="s">
        <v>1031</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1032</v>
      </c>
      <c r="D11" s="400"/>
      <c r="E11" s="400" t="s">
        <v>1033</v>
      </c>
      <c r="F11" s="400"/>
      <c r="G11" s="34"/>
      <c r="H11" s="35"/>
    </row>
    <row r="12" spans="1:8" x14ac:dyDescent="0.25">
      <c r="A12" s="68" t="s">
        <v>9</v>
      </c>
      <c r="B12" s="70" t="s">
        <v>10</v>
      </c>
      <c r="C12" s="393" t="s">
        <v>1034</v>
      </c>
      <c r="D12" s="393"/>
      <c r="E12" s="393" t="s">
        <v>1034</v>
      </c>
      <c r="F12" s="393"/>
    </row>
    <row r="13" spans="1:8" x14ac:dyDescent="0.25">
      <c r="A13" s="68" t="s">
        <v>11</v>
      </c>
      <c r="B13" s="70" t="s">
        <v>12</v>
      </c>
      <c r="C13" s="393" t="s">
        <v>720</v>
      </c>
      <c r="D13" s="393"/>
      <c r="E13" s="393" t="s">
        <v>720</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1035</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36.75" customHeight="1" x14ac:dyDescent="0.25">
      <c r="A24" s="167">
        <v>2.1</v>
      </c>
      <c r="B24" s="39" t="s">
        <v>24</v>
      </c>
      <c r="C24" s="383" t="s">
        <v>128</v>
      </c>
      <c r="D24" s="384"/>
      <c r="E24" s="385"/>
      <c r="F24" s="659" t="s">
        <v>1036</v>
      </c>
      <c r="G24" s="379" t="s">
        <v>132</v>
      </c>
      <c r="H24" s="382"/>
    </row>
    <row r="25" spans="1:8" ht="38.25" customHeight="1" x14ac:dyDescent="0.25">
      <c r="A25" s="167">
        <v>2.2000000000000002</v>
      </c>
      <c r="B25" s="39" t="s">
        <v>25</v>
      </c>
      <c r="C25" s="386"/>
      <c r="D25" s="387"/>
      <c r="E25" s="388"/>
      <c r="F25" s="660"/>
      <c r="G25" s="380"/>
      <c r="H25" s="382"/>
    </row>
    <row r="26" spans="1:8" ht="65.25" customHeight="1"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33.75" customHeight="1" thickBot="1" x14ac:dyDescent="0.3">
      <c r="A28" s="307">
        <v>3</v>
      </c>
      <c r="B28" s="324" t="s">
        <v>267</v>
      </c>
      <c r="C28" s="309" t="str">
        <f>+C11</f>
        <v>ING INGENIERIA S.A.S.
(30%)</v>
      </c>
      <c r="D28" s="309"/>
      <c r="E28" s="309" t="str">
        <f>+E11</f>
        <v>INGETEC GERENCIA Y SUPERVISIÓN S.A.
(70%)</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61</v>
      </c>
      <c r="D30" s="351" t="s">
        <v>61</v>
      </c>
      <c r="E30" s="370" t="s">
        <v>133</v>
      </c>
      <c r="F30" s="351" t="s">
        <v>1037</v>
      </c>
      <c r="G30" s="354" t="s">
        <v>382</v>
      </c>
      <c r="H30" s="376"/>
    </row>
    <row r="31" spans="1:8" ht="30.75" thickBot="1" x14ac:dyDescent="0.3">
      <c r="A31" s="169" t="s">
        <v>30</v>
      </c>
      <c r="B31" s="40" t="s">
        <v>31</v>
      </c>
      <c r="C31" s="372"/>
      <c r="D31" s="351"/>
      <c r="E31" s="372"/>
      <c r="F31" s="351"/>
      <c r="G31" s="321"/>
      <c r="H31" s="323"/>
    </row>
    <row r="32" spans="1:8" ht="33" customHeight="1" thickBot="1" x14ac:dyDescent="0.3">
      <c r="A32" s="307">
        <v>4</v>
      </c>
      <c r="B32" s="324" t="s">
        <v>32</v>
      </c>
      <c r="C32" s="309" t="str">
        <f>C28</f>
        <v>ING INGENIERIA S.A.S.
(30%)</v>
      </c>
      <c r="D32" s="731"/>
      <c r="E32" s="309" t="str">
        <f>E28</f>
        <v>INGETEC GERENCIA Y SUPERVISIÓN S.A.
(70%)</v>
      </c>
      <c r="F32" s="309"/>
      <c r="G32" s="312" t="s">
        <v>16</v>
      </c>
      <c r="H32" s="312" t="s">
        <v>17</v>
      </c>
    </row>
    <row r="33" spans="1:8" ht="30" x14ac:dyDescent="0.25">
      <c r="A33" s="308"/>
      <c r="B33" s="325"/>
      <c r="C33" s="139" t="s">
        <v>14</v>
      </c>
      <c r="D33" s="145" t="s">
        <v>15</v>
      </c>
      <c r="E33" s="139" t="s">
        <v>14</v>
      </c>
      <c r="F33" s="249" t="s">
        <v>15</v>
      </c>
      <c r="G33" s="313"/>
      <c r="H33" s="313"/>
    </row>
    <row r="34" spans="1:8" ht="45" customHeight="1" x14ac:dyDescent="0.25">
      <c r="A34" s="167">
        <v>4.0999999999999996</v>
      </c>
      <c r="B34" s="8" t="s">
        <v>65</v>
      </c>
      <c r="C34" s="272" t="s">
        <v>128</v>
      </c>
      <c r="D34" s="640" t="s">
        <v>61</v>
      </c>
      <c r="E34" s="272" t="s">
        <v>128</v>
      </c>
      <c r="F34" s="640" t="s">
        <v>1038</v>
      </c>
      <c r="G34" s="364" t="s">
        <v>286</v>
      </c>
      <c r="H34" s="740" t="s">
        <v>1188</v>
      </c>
    </row>
    <row r="35" spans="1:8" ht="30" x14ac:dyDescent="0.25">
      <c r="A35" s="167">
        <v>4.2</v>
      </c>
      <c r="B35" s="8" t="s">
        <v>33</v>
      </c>
      <c r="C35" s="3" t="s">
        <v>133</v>
      </c>
      <c r="D35" s="641"/>
      <c r="E35" s="3" t="s">
        <v>133</v>
      </c>
      <c r="F35" s="641"/>
      <c r="G35" s="365"/>
      <c r="H35" s="741"/>
    </row>
    <row r="36" spans="1:8" ht="30.75" thickBot="1" x14ac:dyDescent="0.3">
      <c r="A36" s="169">
        <v>4.3</v>
      </c>
      <c r="B36" s="9" t="s">
        <v>62</v>
      </c>
      <c r="C36" s="273" t="s">
        <v>136</v>
      </c>
      <c r="D36" s="274" t="s">
        <v>61</v>
      </c>
      <c r="E36" s="273" t="s">
        <v>135</v>
      </c>
      <c r="F36" s="274" t="s">
        <v>1039</v>
      </c>
      <c r="G36" s="366"/>
      <c r="H36" s="742"/>
    </row>
    <row r="37" spans="1:8" ht="30" customHeight="1" thickBot="1" x14ac:dyDescent="0.3">
      <c r="A37" s="307">
        <v>5</v>
      </c>
      <c r="B37" s="314" t="s">
        <v>34</v>
      </c>
      <c r="C37" s="309" t="str">
        <f>+C32</f>
        <v>ING INGENIERIA S.A.S.
(30%)</v>
      </c>
      <c r="D37" s="309"/>
      <c r="E37" s="309" t="str">
        <f>+E32</f>
        <v>INGETEC GERENCIA Y SUPERVISIÓN S.A.
(70%)</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1040</v>
      </c>
      <c r="E39" s="358" t="s">
        <v>133</v>
      </c>
      <c r="F39" s="666" t="s">
        <v>1041</v>
      </c>
      <c r="G39" s="364" t="s">
        <v>382</v>
      </c>
      <c r="H39" s="367"/>
    </row>
    <row r="40" spans="1:8" ht="30" x14ac:dyDescent="0.25">
      <c r="A40" s="167">
        <v>5.2</v>
      </c>
      <c r="B40" s="8" t="s">
        <v>140</v>
      </c>
      <c r="C40" s="349"/>
      <c r="D40" s="349"/>
      <c r="E40" s="359"/>
      <c r="F40" s="667"/>
      <c r="G40" s="365"/>
      <c r="H40" s="368"/>
    </row>
    <row r="41" spans="1:8" ht="45" x14ac:dyDescent="0.25">
      <c r="A41" s="167">
        <v>5.3</v>
      </c>
      <c r="B41" s="10" t="s">
        <v>68</v>
      </c>
      <c r="C41" s="349"/>
      <c r="D41" s="349"/>
      <c r="E41" s="359"/>
      <c r="F41" s="667"/>
      <c r="G41" s="365"/>
      <c r="H41" s="368"/>
    </row>
    <row r="42" spans="1:8" ht="30" x14ac:dyDescent="0.25">
      <c r="A42" s="167">
        <v>5.4</v>
      </c>
      <c r="B42" s="8" t="s">
        <v>35</v>
      </c>
      <c r="C42" s="349"/>
      <c r="D42" s="349"/>
      <c r="E42" s="359"/>
      <c r="F42" s="667"/>
      <c r="G42" s="365"/>
      <c r="H42" s="368"/>
    </row>
    <row r="43" spans="1:8" ht="30.75" thickBot="1" x14ac:dyDescent="0.3">
      <c r="A43" s="169">
        <v>5.5</v>
      </c>
      <c r="B43" s="40" t="s">
        <v>36</v>
      </c>
      <c r="C43" s="350"/>
      <c r="D43" s="350"/>
      <c r="E43" s="360"/>
      <c r="F43" s="668"/>
      <c r="G43" s="366"/>
      <c r="H43" s="369"/>
    </row>
    <row r="44" spans="1:8" ht="30" customHeight="1" thickBot="1" x14ac:dyDescent="0.3">
      <c r="A44" s="307">
        <v>6</v>
      </c>
      <c r="B44" s="314" t="s">
        <v>37</v>
      </c>
      <c r="C44" s="309" t="str">
        <f>+C37</f>
        <v>ING INGENIERIA S.A.S.
(30%)</v>
      </c>
      <c r="D44" s="309"/>
      <c r="E44" s="309" t="str">
        <f>+E37</f>
        <v>INGETEC GERENCIA Y SUPERVISIÓN S.A.
(70%)</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268</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ING INGENIERIA S.A.S.
(30%)</v>
      </c>
      <c r="D50" s="309"/>
      <c r="E50" s="309" t="str">
        <f>+E37</f>
        <v>INGETEC GERENCIA Y SUPERVISIÓN S.A.
(70%)</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169</v>
      </c>
      <c r="E52" s="326" t="s">
        <v>133</v>
      </c>
      <c r="F52" s="849" t="s">
        <v>1042</v>
      </c>
      <c r="G52" s="354" t="s">
        <v>139</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x14ac:dyDescent="0.25">
      <c r="A56" s="167">
        <v>8.1</v>
      </c>
      <c r="B56" s="39" t="s">
        <v>43</v>
      </c>
      <c r="C56" s="330" t="s">
        <v>1043</v>
      </c>
      <c r="D56" s="330"/>
      <c r="E56" s="330"/>
      <c r="F56" s="846" t="s">
        <v>1044</v>
      </c>
      <c r="G56" s="405" t="s">
        <v>382</v>
      </c>
      <c r="H56" s="333"/>
    </row>
    <row r="57" spans="1:9" x14ac:dyDescent="0.25">
      <c r="A57" s="167">
        <v>8.1999999999999993</v>
      </c>
      <c r="B57" s="39" t="s">
        <v>44</v>
      </c>
      <c r="C57" s="330" t="s">
        <v>143</v>
      </c>
      <c r="D57" s="330"/>
      <c r="E57" s="330"/>
      <c r="F57" s="847"/>
      <c r="G57" s="405"/>
      <c r="H57" s="334"/>
    </row>
    <row r="58" spans="1:9" ht="30" x14ac:dyDescent="0.25">
      <c r="A58" s="167">
        <v>8.3000000000000007</v>
      </c>
      <c r="B58" s="8" t="s">
        <v>45</v>
      </c>
      <c r="C58" s="336" t="s">
        <v>133</v>
      </c>
      <c r="D58" s="337"/>
      <c r="E58" s="338"/>
      <c r="F58" s="847"/>
      <c r="G58" s="405"/>
      <c r="H58" s="334"/>
    </row>
    <row r="59" spans="1:9" ht="30" x14ac:dyDescent="0.25">
      <c r="A59" s="167">
        <v>8.4</v>
      </c>
      <c r="B59" s="8" t="s">
        <v>46</v>
      </c>
      <c r="C59" s="339"/>
      <c r="D59" s="340"/>
      <c r="E59" s="341"/>
      <c r="F59" s="847"/>
      <c r="G59" s="405"/>
      <c r="H59" s="334"/>
    </row>
    <row r="60" spans="1:9" ht="21" customHeight="1" x14ac:dyDescent="0.25">
      <c r="A60" s="167">
        <v>8.5</v>
      </c>
      <c r="B60" s="8" t="s">
        <v>73</v>
      </c>
      <c r="C60" s="339"/>
      <c r="D60" s="340"/>
      <c r="E60" s="341"/>
      <c r="F60" s="847"/>
      <c r="G60" s="405"/>
      <c r="H60" s="334"/>
    </row>
    <row r="61" spans="1:9" x14ac:dyDescent="0.25">
      <c r="A61" s="167">
        <v>8.6</v>
      </c>
      <c r="B61" s="8" t="s">
        <v>74</v>
      </c>
      <c r="C61" s="339"/>
      <c r="D61" s="340"/>
      <c r="E61" s="341"/>
      <c r="F61" s="847"/>
      <c r="G61" s="405"/>
      <c r="H61" s="334"/>
    </row>
    <row r="62" spans="1:9" x14ac:dyDescent="0.25">
      <c r="A62" s="167">
        <v>8.6999999999999993</v>
      </c>
      <c r="B62" s="8" t="s">
        <v>47</v>
      </c>
      <c r="C62" s="339"/>
      <c r="D62" s="340"/>
      <c r="E62" s="341"/>
      <c r="F62" s="847"/>
      <c r="G62" s="405"/>
      <c r="H62" s="334"/>
      <c r="I62" s="1"/>
    </row>
    <row r="63" spans="1:9" ht="31.5" customHeight="1" x14ac:dyDescent="0.3">
      <c r="A63" s="167">
        <v>8.8000000000000007</v>
      </c>
      <c r="B63" s="8" t="s">
        <v>75</v>
      </c>
      <c r="C63" s="339"/>
      <c r="D63" s="340"/>
      <c r="E63" s="341"/>
      <c r="F63" s="847"/>
      <c r="G63" s="405"/>
      <c r="H63" s="334"/>
      <c r="I63" s="2"/>
    </row>
    <row r="64" spans="1:9" ht="30" x14ac:dyDescent="0.3">
      <c r="A64" s="167">
        <v>8.9</v>
      </c>
      <c r="B64" s="11" t="s">
        <v>76</v>
      </c>
      <c r="C64" s="339"/>
      <c r="D64" s="340"/>
      <c r="E64" s="341"/>
      <c r="F64" s="847"/>
      <c r="G64" s="405"/>
      <c r="H64" s="334"/>
      <c r="I64" s="2"/>
    </row>
    <row r="65" spans="1:9" ht="16.5" x14ac:dyDescent="0.3">
      <c r="A65" s="167" t="s">
        <v>48</v>
      </c>
      <c r="B65" s="39" t="s">
        <v>49</v>
      </c>
      <c r="C65" s="342"/>
      <c r="D65" s="343"/>
      <c r="E65" s="344"/>
      <c r="F65" s="848"/>
      <c r="G65" s="405"/>
      <c r="H65" s="334"/>
      <c r="I65" s="2"/>
    </row>
    <row r="66" spans="1:9" ht="45.75" thickBot="1" x14ac:dyDescent="0.3">
      <c r="A66" s="5" t="s">
        <v>50</v>
      </c>
      <c r="B66" s="40" t="s">
        <v>77</v>
      </c>
      <c r="C66" s="348" t="s">
        <v>133</v>
      </c>
      <c r="D66" s="348"/>
      <c r="E66" s="348"/>
      <c r="F66" s="253" t="s">
        <v>1045</v>
      </c>
      <c r="G66" s="406"/>
      <c r="H66" s="335"/>
      <c r="I66" s="44"/>
    </row>
    <row r="67" spans="1:9" ht="30" customHeight="1" thickBot="1" x14ac:dyDescent="0.3">
      <c r="A67" s="307">
        <v>9</v>
      </c>
      <c r="B67" s="324" t="s">
        <v>51</v>
      </c>
      <c r="C67" s="309" t="str">
        <f>+C50</f>
        <v>ING INGENIERIA S.A.S.
(30%)</v>
      </c>
      <c r="D67" s="309"/>
      <c r="E67" s="309" t="str">
        <f>+E50</f>
        <v>INGETEC GERENCIA Y SUPERVISIÓN S.A.
(70%)</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1046</v>
      </c>
      <c r="D69" s="326">
        <v>181</v>
      </c>
      <c r="E69" s="326" t="s">
        <v>585</v>
      </c>
      <c r="F69" s="851" t="s">
        <v>61</v>
      </c>
      <c r="G69" s="320" t="s">
        <v>1046</v>
      </c>
      <c r="H69" s="322"/>
    </row>
    <row r="70" spans="1:9" x14ac:dyDescent="0.25">
      <c r="A70" s="167">
        <v>9.1999999999999993</v>
      </c>
      <c r="B70" s="37" t="s">
        <v>52</v>
      </c>
      <c r="C70" s="327"/>
      <c r="D70" s="327"/>
      <c r="E70" s="327"/>
      <c r="F70" s="641"/>
      <c r="G70" s="320"/>
      <c r="H70" s="322"/>
    </row>
    <row r="71" spans="1:9" ht="45.75" thickBot="1" x14ac:dyDescent="0.3">
      <c r="A71" s="169">
        <v>9.3000000000000007</v>
      </c>
      <c r="B71" s="45" t="s">
        <v>53</v>
      </c>
      <c r="C71" s="155" t="s">
        <v>1046</v>
      </c>
      <c r="D71" s="155">
        <v>183</v>
      </c>
      <c r="E71" s="155" t="s">
        <v>585</v>
      </c>
      <c r="F71" s="250" t="s">
        <v>61</v>
      </c>
      <c r="G71" s="321"/>
      <c r="H71" s="323"/>
    </row>
    <row r="72" spans="1:9" ht="30" customHeight="1" thickBot="1" x14ac:dyDescent="0.3">
      <c r="A72" s="307">
        <v>10</v>
      </c>
      <c r="B72" s="324" t="s">
        <v>54</v>
      </c>
      <c r="C72" s="309" t="str">
        <f>+C67</f>
        <v>ING INGENIERIA S.A.S.
(30%)</v>
      </c>
      <c r="D72" s="309"/>
      <c r="E72" s="309" t="str">
        <f>+E67</f>
        <v>INGETEC GERENCIA Y SUPERVISIÓN S.A.
(70%)</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30.75" thickBot="1" x14ac:dyDescent="0.3">
      <c r="A74" s="169">
        <v>10.1</v>
      </c>
      <c r="B74" s="40" t="s">
        <v>55</v>
      </c>
      <c r="C74" s="112" t="s">
        <v>61</v>
      </c>
      <c r="D74" s="97"/>
      <c r="E74" s="98" t="s">
        <v>61</v>
      </c>
      <c r="F74" s="254"/>
      <c r="G74" s="100"/>
      <c r="H74" s="101"/>
    </row>
    <row r="75" spans="1:9" ht="30" customHeight="1" thickBot="1" x14ac:dyDescent="0.3">
      <c r="A75" s="307">
        <v>12</v>
      </c>
      <c r="B75" s="314" t="s">
        <v>56</v>
      </c>
      <c r="C75" s="309" t="str">
        <f>+C72</f>
        <v>ING INGENIERIA S.A.S.
(30%)</v>
      </c>
      <c r="D75" s="309"/>
      <c r="E75" s="309" t="str">
        <f>+E72</f>
        <v>INGETEC GERENCIA Y SUPERVISIÓN S.A.
(70%)</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64"/>
      <c r="H77" s="53"/>
    </row>
    <row r="78" spans="1:9" ht="30" x14ac:dyDescent="0.25">
      <c r="A78" s="167">
        <v>12.2</v>
      </c>
      <c r="B78" s="66" t="s">
        <v>58</v>
      </c>
      <c r="C78" s="301" t="s">
        <v>133</v>
      </c>
      <c r="D78" s="302"/>
      <c r="E78" s="303" t="s">
        <v>133</v>
      </c>
      <c r="F78" s="302"/>
      <c r="G78" s="64"/>
      <c r="H78" s="53"/>
    </row>
    <row r="79" spans="1:9" ht="15.75" thickBot="1" x14ac:dyDescent="0.3">
      <c r="A79" s="46">
        <v>12.3</v>
      </c>
      <c r="B79" s="67" t="s">
        <v>59</v>
      </c>
      <c r="C79" s="401" t="s">
        <v>133</v>
      </c>
      <c r="D79" s="353"/>
      <c r="E79" s="515" t="s">
        <v>133</v>
      </c>
      <c r="F79" s="353"/>
      <c r="G79" s="65"/>
      <c r="H79" s="60"/>
    </row>
    <row r="80" spans="1:9" ht="15.75" thickBot="1" x14ac:dyDescent="0.3">
      <c r="A80" s="175"/>
      <c r="B80" s="255" t="s">
        <v>117</v>
      </c>
      <c r="C80" s="852" t="s">
        <v>286</v>
      </c>
      <c r="D80" s="853"/>
      <c r="E80" s="853"/>
      <c r="F80" s="853"/>
      <c r="G80" s="854"/>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4" zoomScale="90" zoomScaleNormal="90" workbookViewId="0">
      <selection activeCell="G56" sqref="G56:G66"/>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68</v>
      </c>
      <c r="D8" s="400"/>
      <c r="E8" s="400"/>
      <c r="F8" s="400"/>
      <c r="G8" s="71"/>
      <c r="H8" s="71"/>
    </row>
    <row r="9" spans="1:8" ht="31.5" customHeight="1" x14ac:dyDescent="0.25">
      <c r="A9" s="68" t="s">
        <v>3</v>
      </c>
      <c r="B9" s="70" t="s">
        <v>4</v>
      </c>
      <c r="C9" s="400" t="s">
        <v>1047</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1048</v>
      </c>
      <c r="D11" s="400"/>
      <c r="E11" s="400" t="s">
        <v>1049</v>
      </c>
      <c r="F11" s="400"/>
      <c r="G11" s="34"/>
      <c r="H11" s="35"/>
    </row>
    <row r="12" spans="1:8" x14ac:dyDescent="0.25">
      <c r="A12" s="68" t="s">
        <v>9</v>
      </c>
      <c r="B12" s="70" t="s">
        <v>10</v>
      </c>
      <c r="C12" s="393" t="s">
        <v>1034</v>
      </c>
      <c r="D12" s="393"/>
      <c r="E12" s="393" t="s">
        <v>1034</v>
      </c>
      <c r="F12" s="393"/>
    </row>
    <row r="13" spans="1:8" x14ac:dyDescent="0.25">
      <c r="A13" s="68" t="s">
        <v>11</v>
      </c>
      <c r="B13" s="70" t="s">
        <v>12</v>
      </c>
      <c r="C13" s="393" t="s">
        <v>720</v>
      </c>
      <c r="D13" s="393"/>
      <c r="E13" s="393" t="s">
        <v>720</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1050</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45" x14ac:dyDescent="0.25">
      <c r="A24" s="167">
        <v>2.1</v>
      </c>
      <c r="B24" s="39" t="s">
        <v>24</v>
      </c>
      <c r="C24" s="383" t="s">
        <v>128</v>
      </c>
      <c r="D24" s="384"/>
      <c r="E24" s="385"/>
      <c r="F24" s="659" t="s">
        <v>1051</v>
      </c>
      <c r="G24" s="379" t="s">
        <v>382</v>
      </c>
      <c r="H24" s="382"/>
    </row>
    <row r="25" spans="1:8" ht="38.25" customHeight="1" x14ac:dyDescent="0.25">
      <c r="A25" s="167">
        <v>2.2000000000000002</v>
      </c>
      <c r="B25" s="39" t="s">
        <v>25</v>
      </c>
      <c r="C25" s="386"/>
      <c r="D25" s="387"/>
      <c r="E25" s="388"/>
      <c r="F25" s="660"/>
      <c r="G25" s="380"/>
      <c r="H25" s="382"/>
    </row>
    <row r="26" spans="1:8" ht="90"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46.5" customHeight="1" thickBot="1" x14ac:dyDescent="0.3">
      <c r="A28" s="307">
        <v>3</v>
      </c>
      <c r="B28" s="324" t="s">
        <v>267</v>
      </c>
      <c r="C28" s="309" t="str">
        <f>+C11</f>
        <v>CONSULTORES TECNICOS Y ECONOMICOS S.A.S.
(60%)</v>
      </c>
      <c r="D28" s="309"/>
      <c r="E28" s="309" t="str">
        <f>+E11</f>
        <v>CONSULTORES E INTERVENTORES TECNICOS S.A.S.
(40%)</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61</v>
      </c>
      <c r="D30" s="351" t="s">
        <v>61</v>
      </c>
      <c r="E30" s="370" t="s">
        <v>61</v>
      </c>
      <c r="F30" s="351" t="s">
        <v>61</v>
      </c>
      <c r="G30" s="354" t="s">
        <v>61</v>
      </c>
      <c r="H30" s="376"/>
    </row>
    <row r="31" spans="1:8" ht="30.75" thickBot="1" x14ac:dyDescent="0.3">
      <c r="A31" s="169" t="s">
        <v>30</v>
      </c>
      <c r="B31" s="40" t="s">
        <v>31</v>
      </c>
      <c r="C31" s="372"/>
      <c r="D31" s="351"/>
      <c r="E31" s="372"/>
      <c r="F31" s="351"/>
      <c r="G31" s="321"/>
      <c r="H31" s="323"/>
    </row>
    <row r="32" spans="1:8" ht="47.25" customHeight="1" thickBot="1" x14ac:dyDescent="0.3">
      <c r="A32" s="307">
        <v>4</v>
      </c>
      <c r="B32" s="324" t="s">
        <v>32</v>
      </c>
      <c r="C32" s="309" t="str">
        <f>C28</f>
        <v>CONSULTORES TECNICOS Y ECONOMICOS S.A.S.
(60%)</v>
      </c>
      <c r="D32" s="731"/>
      <c r="E32" s="309" t="str">
        <f>E28</f>
        <v>CONSULTORES E INTERVENTORES TECNICOS S.A.S.
(40%)</v>
      </c>
      <c r="F32" s="309"/>
      <c r="G32" s="312" t="s">
        <v>16</v>
      </c>
      <c r="H32" s="312" t="s">
        <v>17</v>
      </c>
    </row>
    <row r="33" spans="1:8" ht="30" x14ac:dyDescent="0.25">
      <c r="A33" s="308"/>
      <c r="B33" s="325"/>
      <c r="C33" s="139" t="s">
        <v>14</v>
      </c>
      <c r="D33" s="145" t="s">
        <v>15</v>
      </c>
      <c r="E33" s="139" t="s">
        <v>14</v>
      </c>
      <c r="F33" s="249" t="s">
        <v>15</v>
      </c>
      <c r="G33" s="313"/>
      <c r="H33" s="313"/>
    </row>
    <row r="34" spans="1:8" ht="45" x14ac:dyDescent="0.25">
      <c r="A34" s="167">
        <v>4.0999999999999996</v>
      </c>
      <c r="B34" s="8" t="s">
        <v>65</v>
      </c>
      <c r="C34" s="3" t="s">
        <v>133</v>
      </c>
      <c r="D34" s="858" t="s">
        <v>1052</v>
      </c>
      <c r="E34" s="3" t="s">
        <v>128</v>
      </c>
      <c r="F34" s="859" t="s">
        <v>1053</v>
      </c>
      <c r="G34" s="364" t="s">
        <v>382</v>
      </c>
      <c r="H34" s="740"/>
    </row>
    <row r="35" spans="1:8" ht="30" x14ac:dyDescent="0.25">
      <c r="A35" s="167">
        <v>4.2</v>
      </c>
      <c r="B35" s="8" t="s">
        <v>33</v>
      </c>
      <c r="C35" s="3" t="s">
        <v>133</v>
      </c>
      <c r="D35" s="819"/>
      <c r="E35" s="3" t="s">
        <v>133</v>
      </c>
      <c r="F35" s="860"/>
      <c r="G35" s="365"/>
      <c r="H35" s="741"/>
    </row>
    <row r="36" spans="1:8" ht="30.75" thickBot="1" x14ac:dyDescent="0.3">
      <c r="A36" s="169">
        <v>4.3</v>
      </c>
      <c r="B36" s="9" t="s">
        <v>62</v>
      </c>
      <c r="C36" s="98" t="s">
        <v>319</v>
      </c>
      <c r="D36" s="98">
        <v>23</v>
      </c>
      <c r="E36" s="98" t="s">
        <v>280</v>
      </c>
      <c r="F36" s="254" t="s">
        <v>1054</v>
      </c>
      <c r="G36" s="366"/>
      <c r="H36" s="742"/>
    </row>
    <row r="37" spans="1:8" ht="30" customHeight="1" thickBot="1" x14ac:dyDescent="0.3">
      <c r="A37" s="307">
        <v>5</v>
      </c>
      <c r="B37" s="314" t="s">
        <v>34</v>
      </c>
      <c r="C37" s="309" t="str">
        <f>+C32</f>
        <v>CONSULTORES TECNICOS Y ECONOMICOS S.A.S.
(60%)</v>
      </c>
      <c r="D37" s="309"/>
      <c r="E37" s="309" t="str">
        <f>+E32</f>
        <v>CONSULTORES E INTERVENTORES TECNICOS S.A.S.
(40%)</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1055</v>
      </c>
      <c r="E39" s="358" t="s">
        <v>133</v>
      </c>
      <c r="F39" s="666" t="s">
        <v>1056</v>
      </c>
      <c r="G39" s="364" t="s">
        <v>382</v>
      </c>
      <c r="H39" s="855" t="s">
        <v>1057</v>
      </c>
    </row>
    <row r="40" spans="1:8" ht="30" x14ac:dyDescent="0.25">
      <c r="A40" s="167">
        <v>5.2</v>
      </c>
      <c r="B40" s="8" t="s">
        <v>140</v>
      </c>
      <c r="C40" s="349"/>
      <c r="D40" s="349"/>
      <c r="E40" s="359"/>
      <c r="F40" s="667"/>
      <c r="G40" s="365"/>
      <c r="H40" s="856"/>
    </row>
    <row r="41" spans="1:8" ht="45" x14ac:dyDescent="0.25">
      <c r="A41" s="167">
        <v>5.3</v>
      </c>
      <c r="B41" s="10" t="s">
        <v>68</v>
      </c>
      <c r="C41" s="349"/>
      <c r="D41" s="349"/>
      <c r="E41" s="359"/>
      <c r="F41" s="667"/>
      <c r="G41" s="365"/>
      <c r="H41" s="856"/>
    </row>
    <row r="42" spans="1:8" ht="30" x14ac:dyDescent="0.25">
      <c r="A42" s="167">
        <v>5.4</v>
      </c>
      <c r="B42" s="8" t="s">
        <v>35</v>
      </c>
      <c r="C42" s="349"/>
      <c r="D42" s="349"/>
      <c r="E42" s="359"/>
      <c r="F42" s="667"/>
      <c r="G42" s="365"/>
      <c r="H42" s="856"/>
    </row>
    <row r="43" spans="1:8" ht="30.75" thickBot="1" x14ac:dyDescent="0.3">
      <c r="A43" s="169">
        <v>5.5</v>
      </c>
      <c r="B43" s="40" t="s">
        <v>36</v>
      </c>
      <c r="C43" s="350"/>
      <c r="D43" s="350"/>
      <c r="E43" s="360"/>
      <c r="F43" s="668"/>
      <c r="G43" s="366"/>
      <c r="H43" s="857"/>
    </row>
    <row r="44" spans="1:8" ht="30" customHeight="1" thickBot="1" x14ac:dyDescent="0.3">
      <c r="A44" s="307">
        <v>6</v>
      </c>
      <c r="B44" s="314" t="s">
        <v>37</v>
      </c>
      <c r="C44" s="309" t="str">
        <f>+C37</f>
        <v>CONSULTORES TECNICOS Y ECONOMICOS S.A.S.
(60%)</v>
      </c>
      <c r="D44" s="309"/>
      <c r="E44" s="309" t="str">
        <f>+E37</f>
        <v>CONSULTORES E INTERVENTORES TECNICOS S.A.S.
(40%)</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268</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CONSULTORES TECNICOS Y ECONOMICOS S.A.S.
(60%)</v>
      </c>
      <c r="D50" s="309"/>
      <c r="E50" s="309" t="str">
        <f>+E37</f>
        <v>CONSULTORES E INTERVENTORES TECNICOS S.A.S.
(40%)</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147</v>
      </c>
      <c r="E52" s="326" t="s">
        <v>133</v>
      </c>
      <c r="F52" s="849" t="s">
        <v>1058</v>
      </c>
      <c r="G52" s="354" t="s">
        <v>382</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x14ac:dyDescent="0.25">
      <c r="A56" s="167">
        <v>8.1</v>
      </c>
      <c r="B56" s="39" t="s">
        <v>43</v>
      </c>
      <c r="C56" s="330" t="s">
        <v>1059</v>
      </c>
      <c r="D56" s="330"/>
      <c r="E56" s="330"/>
      <c r="F56" s="846" t="s">
        <v>1060</v>
      </c>
      <c r="G56" s="331" t="s">
        <v>382</v>
      </c>
      <c r="H56" s="333"/>
    </row>
    <row r="57" spans="1:9" x14ac:dyDescent="0.25">
      <c r="A57" s="167">
        <v>8.1999999999999993</v>
      </c>
      <c r="B57" s="39" t="s">
        <v>44</v>
      </c>
      <c r="C57" s="330" t="s">
        <v>305</v>
      </c>
      <c r="D57" s="330"/>
      <c r="E57" s="330"/>
      <c r="F57" s="847"/>
      <c r="G57" s="331"/>
      <c r="H57" s="334"/>
    </row>
    <row r="58" spans="1:9" ht="30" x14ac:dyDescent="0.25">
      <c r="A58" s="167">
        <v>8.3000000000000007</v>
      </c>
      <c r="B58" s="8" t="s">
        <v>45</v>
      </c>
      <c r="C58" s="336" t="s">
        <v>133</v>
      </c>
      <c r="D58" s="337"/>
      <c r="E58" s="338"/>
      <c r="F58" s="847"/>
      <c r="G58" s="331"/>
      <c r="H58" s="334"/>
    </row>
    <row r="59" spans="1:9" ht="30" x14ac:dyDescent="0.25">
      <c r="A59" s="167">
        <v>8.4</v>
      </c>
      <c r="B59" s="8" t="s">
        <v>46</v>
      </c>
      <c r="C59" s="339"/>
      <c r="D59" s="340"/>
      <c r="E59" s="341"/>
      <c r="F59" s="847"/>
      <c r="G59" s="331"/>
      <c r="H59" s="334"/>
    </row>
    <row r="60" spans="1:9" ht="29.25" customHeight="1" x14ac:dyDescent="0.25">
      <c r="A60" s="167">
        <v>8.5</v>
      </c>
      <c r="B60" s="8" t="s">
        <v>73</v>
      </c>
      <c r="C60" s="339"/>
      <c r="D60" s="340"/>
      <c r="E60" s="341"/>
      <c r="F60" s="847"/>
      <c r="G60" s="331"/>
      <c r="H60" s="334"/>
    </row>
    <row r="61" spans="1:9" x14ac:dyDescent="0.25">
      <c r="A61" s="167">
        <v>8.6</v>
      </c>
      <c r="B61" s="8" t="s">
        <v>74</v>
      </c>
      <c r="C61" s="339"/>
      <c r="D61" s="340"/>
      <c r="E61" s="341"/>
      <c r="F61" s="847"/>
      <c r="G61" s="331"/>
      <c r="H61" s="334"/>
    </row>
    <row r="62" spans="1:9" x14ac:dyDescent="0.25">
      <c r="A62" s="167">
        <v>8.6999999999999993</v>
      </c>
      <c r="B62" s="8" t="s">
        <v>47</v>
      </c>
      <c r="C62" s="339"/>
      <c r="D62" s="340"/>
      <c r="E62" s="341"/>
      <c r="F62" s="847"/>
      <c r="G62" s="331"/>
      <c r="H62" s="334"/>
      <c r="I62" s="1"/>
    </row>
    <row r="63" spans="1:9" ht="31.5" customHeight="1" x14ac:dyDescent="0.3">
      <c r="A63" s="167">
        <v>8.8000000000000007</v>
      </c>
      <c r="B63" s="8" t="s">
        <v>75</v>
      </c>
      <c r="C63" s="339"/>
      <c r="D63" s="340"/>
      <c r="E63" s="341"/>
      <c r="F63" s="847"/>
      <c r="G63" s="331"/>
      <c r="H63" s="334"/>
      <c r="I63" s="2"/>
    </row>
    <row r="64" spans="1:9" ht="30" x14ac:dyDescent="0.3">
      <c r="A64" s="167">
        <v>8.9</v>
      </c>
      <c r="B64" s="11" t="s">
        <v>76</v>
      </c>
      <c r="C64" s="339"/>
      <c r="D64" s="340"/>
      <c r="E64" s="341"/>
      <c r="F64" s="847"/>
      <c r="G64" s="331"/>
      <c r="H64" s="334"/>
      <c r="I64" s="2"/>
    </row>
    <row r="65" spans="1:9" ht="16.5" x14ac:dyDescent="0.3">
      <c r="A65" s="167" t="s">
        <v>48</v>
      </c>
      <c r="B65" s="39" t="s">
        <v>49</v>
      </c>
      <c r="C65" s="342"/>
      <c r="D65" s="343"/>
      <c r="E65" s="344"/>
      <c r="F65" s="848"/>
      <c r="G65" s="331"/>
      <c r="H65" s="334"/>
      <c r="I65" s="2"/>
    </row>
    <row r="66" spans="1:9" ht="45.75" thickBot="1" x14ac:dyDescent="0.3">
      <c r="A66" s="5" t="s">
        <v>50</v>
      </c>
      <c r="B66" s="40" t="s">
        <v>77</v>
      </c>
      <c r="C66" s="348" t="s">
        <v>133</v>
      </c>
      <c r="D66" s="348"/>
      <c r="E66" s="348"/>
      <c r="F66" s="253" t="s">
        <v>1061</v>
      </c>
      <c r="G66" s="332"/>
      <c r="H66" s="335"/>
      <c r="I66" s="44"/>
    </row>
    <row r="67" spans="1:9" ht="48" customHeight="1" thickBot="1" x14ac:dyDescent="0.3">
      <c r="A67" s="307">
        <v>9</v>
      </c>
      <c r="B67" s="324" t="s">
        <v>51</v>
      </c>
      <c r="C67" s="309" t="str">
        <f>+C50</f>
        <v>CONSULTORES TECNICOS Y ECONOMICOS S.A.S.
(60%)</v>
      </c>
      <c r="D67" s="309"/>
      <c r="E67" s="309" t="str">
        <f>+E50</f>
        <v>CONSULTORES E INTERVENTORES TECNICOS S.A.S.
(40%)</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1046</v>
      </c>
      <c r="D69" s="326">
        <v>153</v>
      </c>
      <c r="E69" s="326" t="s">
        <v>585</v>
      </c>
      <c r="F69" s="851" t="s">
        <v>61</v>
      </c>
      <c r="G69" s="320" t="s">
        <v>1046</v>
      </c>
      <c r="H69" s="322"/>
    </row>
    <row r="70" spans="1:9" x14ac:dyDescent="0.25">
      <c r="A70" s="167">
        <v>9.1999999999999993</v>
      </c>
      <c r="B70" s="37" t="s">
        <v>52</v>
      </c>
      <c r="C70" s="327"/>
      <c r="D70" s="327"/>
      <c r="E70" s="327"/>
      <c r="F70" s="641"/>
      <c r="G70" s="320"/>
      <c r="H70" s="322"/>
    </row>
    <row r="71" spans="1:9" ht="45.75" thickBot="1" x14ac:dyDescent="0.3">
      <c r="A71" s="169">
        <v>9.3000000000000007</v>
      </c>
      <c r="B71" s="45" t="s">
        <v>53</v>
      </c>
      <c r="C71" s="155" t="s">
        <v>1046</v>
      </c>
      <c r="D71" s="155">
        <v>155</v>
      </c>
      <c r="E71" s="155" t="s">
        <v>585</v>
      </c>
      <c r="F71" s="250" t="s">
        <v>61</v>
      </c>
      <c r="G71" s="321"/>
      <c r="H71" s="323"/>
    </row>
    <row r="72" spans="1:9" ht="30" customHeight="1" thickBot="1" x14ac:dyDescent="0.3">
      <c r="A72" s="307">
        <v>10</v>
      </c>
      <c r="B72" s="324" t="s">
        <v>54</v>
      </c>
      <c r="C72" s="309" t="str">
        <f>+C67</f>
        <v>CONSULTORES TECNICOS Y ECONOMICOS S.A.S.
(60%)</v>
      </c>
      <c r="D72" s="309"/>
      <c r="E72" s="309" t="str">
        <f>+E67</f>
        <v>CONSULTORES E INTERVENTORES TECNICOS S.A.S.
(40%)</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30.75" thickBot="1" x14ac:dyDescent="0.3">
      <c r="A74" s="169">
        <v>10.1</v>
      </c>
      <c r="B74" s="40" t="s">
        <v>55</v>
      </c>
      <c r="C74" s="112" t="s">
        <v>61</v>
      </c>
      <c r="D74" s="97"/>
      <c r="E74" s="98" t="s">
        <v>61</v>
      </c>
      <c r="F74" s="254"/>
      <c r="G74" s="100"/>
      <c r="H74" s="101"/>
    </row>
    <row r="75" spans="1:9" ht="30" customHeight="1" thickBot="1" x14ac:dyDescent="0.3">
      <c r="A75" s="307">
        <v>12</v>
      </c>
      <c r="B75" s="314" t="s">
        <v>56</v>
      </c>
      <c r="C75" s="309" t="str">
        <f>+C72</f>
        <v>CONSULTORES TECNICOS Y ECONOMICOS S.A.S.
(60%)</v>
      </c>
      <c r="D75" s="309"/>
      <c r="E75" s="309" t="str">
        <f>+E72</f>
        <v>CONSULTORES E INTERVENTORES TECNICOS S.A.S.
(40%)</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64"/>
      <c r="H77" s="53"/>
    </row>
    <row r="78" spans="1:9" ht="30" x14ac:dyDescent="0.25">
      <c r="A78" s="167">
        <v>12.2</v>
      </c>
      <c r="B78" s="66" t="s">
        <v>58</v>
      </c>
      <c r="C78" s="301" t="s">
        <v>133</v>
      </c>
      <c r="D78" s="302"/>
      <c r="E78" s="303" t="s">
        <v>133</v>
      </c>
      <c r="F78" s="302"/>
      <c r="G78" s="64"/>
      <c r="H78" s="53"/>
    </row>
    <row r="79" spans="1:9" ht="15.75" thickBot="1" x14ac:dyDescent="0.3">
      <c r="A79" s="46">
        <v>12.3</v>
      </c>
      <c r="B79" s="67" t="s">
        <v>59</v>
      </c>
      <c r="C79" s="401" t="s">
        <v>133</v>
      </c>
      <c r="D79" s="353"/>
      <c r="E79" s="515" t="s">
        <v>133</v>
      </c>
      <c r="F79" s="353"/>
      <c r="G79" s="65"/>
      <c r="H79" s="60"/>
    </row>
    <row r="80" spans="1:9" ht="19.5" thickBot="1" x14ac:dyDescent="0.3">
      <c r="A80" s="175"/>
      <c r="B80" s="255" t="s">
        <v>117</v>
      </c>
      <c r="C80" s="861" t="s">
        <v>286</v>
      </c>
      <c r="D80" s="862"/>
      <c r="E80" s="862"/>
      <c r="F80" s="862"/>
      <c r="G80" s="863"/>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topLeftCell="C69" zoomScale="90" zoomScaleNormal="90" workbookViewId="0">
      <selection activeCell="C80" sqref="C80:I80"/>
    </sheetView>
  </sheetViews>
  <sheetFormatPr baseColWidth="10" defaultColWidth="11.42578125" defaultRowHeight="15" x14ac:dyDescent="0.25"/>
  <cols>
    <col min="1" max="1" width="6.7109375" style="182" customWidth="1"/>
    <col min="2" max="2" width="60.5703125" style="30" customWidth="1"/>
    <col min="3" max="3" width="22.5703125" style="242" bestFit="1" customWidth="1"/>
    <col min="4" max="4" width="12.85546875" style="242" customWidth="1"/>
    <col min="5" max="5" width="22.5703125" style="242" bestFit="1" customWidth="1"/>
    <col min="6" max="6" width="20.5703125" style="242" customWidth="1"/>
    <col min="7" max="7" width="19.28515625" style="242" customWidth="1"/>
    <col min="8" max="8" width="20" style="242" customWidth="1"/>
    <col min="9" max="9" width="29.42578125" style="182" customWidth="1"/>
    <col min="10" max="10" width="74.140625" style="30" customWidth="1"/>
    <col min="11" max="11" width="17.85546875" style="30" bestFit="1" customWidth="1"/>
    <col min="12" max="16384" width="11.42578125" style="30"/>
  </cols>
  <sheetData>
    <row r="1" spans="1:10" ht="15" customHeight="1" x14ac:dyDescent="0.25">
      <c r="I1" s="72"/>
      <c r="J1" s="72"/>
    </row>
    <row r="2" spans="1:10" ht="15" customHeight="1" x14ac:dyDescent="0.25">
      <c r="C2" s="866" t="s">
        <v>64</v>
      </c>
      <c r="D2" s="866"/>
      <c r="E2" s="866"/>
      <c r="F2" s="866"/>
      <c r="G2" s="866"/>
      <c r="H2" s="866"/>
      <c r="I2" s="72"/>
      <c r="J2" s="72"/>
    </row>
    <row r="3" spans="1:10" x14ac:dyDescent="0.25">
      <c r="F3" s="243"/>
    </row>
    <row r="4" spans="1:10" ht="15" customHeight="1" x14ac:dyDescent="0.25">
      <c r="C4" s="866" t="s">
        <v>0</v>
      </c>
      <c r="D4" s="866"/>
      <c r="E4" s="866"/>
      <c r="F4" s="866"/>
      <c r="G4" s="866"/>
      <c r="H4" s="866"/>
      <c r="I4" s="72"/>
      <c r="J4" s="72"/>
    </row>
    <row r="5" spans="1:10" ht="15" customHeight="1" x14ac:dyDescent="0.25">
      <c r="A5" s="72"/>
      <c r="B5" s="72"/>
      <c r="C5" s="245"/>
      <c r="D5" s="245"/>
      <c r="E5" s="245"/>
      <c r="F5" s="245"/>
      <c r="G5" s="245"/>
      <c r="H5" s="245"/>
      <c r="I5" s="72"/>
      <c r="J5" s="72"/>
    </row>
    <row r="6" spans="1:10" x14ac:dyDescent="0.25">
      <c r="D6" s="246"/>
      <c r="F6" s="246"/>
      <c r="H6" s="246"/>
      <c r="I6" s="31"/>
      <c r="J6" s="31"/>
    </row>
    <row r="7" spans="1:10" ht="33" customHeight="1" x14ac:dyDescent="0.25">
      <c r="C7" s="246"/>
      <c r="E7" s="246"/>
      <c r="G7" s="246"/>
    </row>
    <row r="8" spans="1:10" ht="15" customHeight="1" x14ac:dyDescent="0.25">
      <c r="A8" s="68" t="s">
        <v>1</v>
      </c>
      <c r="B8" s="69" t="s">
        <v>2</v>
      </c>
      <c r="C8" s="864">
        <v>69</v>
      </c>
      <c r="D8" s="864"/>
      <c r="E8" s="864"/>
      <c r="F8" s="864"/>
      <c r="G8" s="864"/>
      <c r="H8" s="864"/>
      <c r="I8" s="71"/>
      <c r="J8" s="71"/>
    </row>
    <row r="9" spans="1:10" ht="31.5" customHeight="1" x14ac:dyDescent="0.25">
      <c r="A9" s="68" t="s">
        <v>3</v>
      </c>
      <c r="B9" s="69" t="s">
        <v>4</v>
      </c>
      <c r="C9" s="864" t="s">
        <v>349</v>
      </c>
      <c r="D9" s="864"/>
      <c r="E9" s="864"/>
      <c r="F9" s="864"/>
      <c r="G9" s="864"/>
      <c r="H9" s="864"/>
      <c r="I9" s="71"/>
    </row>
    <row r="10" spans="1:10" ht="39.75" customHeight="1" x14ac:dyDescent="0.25">
      <c r="A10" s="68" t="s">
        <v>5</v>
      </c>
      <c r="B10" s="70" t="s">
        <v>6</v>
      </c>
      <c r="C10" s="864" t="s">
        <v>89</v>
      </c>
      <c r="D10" s="864"/>
      <c r="E10" s="864"/>
      <c r="F10" s="864"/>
      <c r="G10" s="864"/>
      <c r="H10" s="864"/>
      <c r="I10" s="475"/>
      <c r="J10" s="476"/>
    </row>
    <row r="11" spans="1:10" ht="31.5" customHeight="1" x14ac:dyDescent="0.25">
      <c r="A11" s="68" t="s">
        <v>7</v>
      </c>
      <c r="B11" s="69" t="s">
        <v>8</v>
      </c>
      <c r="C11" s="864" t="s">
        <v>1062</v>
      </c>
      <c r="D11" s="864"/>
      <c r="E11" s="864" t="s">
        <v>1063</v>
      </c>
      <c r="F11" s="864"/>
      <c r="G11" s="864" t="s">
        <v>1064</v>
      </c>
      <c r="H11" s="864"/>
      <c r="I11" s="34"/>
      <c r="J11" s="35"/>
    </row>
    <row r="12" spans="1:10" x14ac:dyDescent="0.25">
      <c r="A12" s="68" t="s">
        <v>9</v>
      </c>
      <c r="B12" s="69" t="s">
        <v>10</v>
      </c>
      <c r="C12" s="865" t="s">
        <v>704</v>
      </c>
      <c r="D12" s="865"/>
      <c r="E12" s="865" t="s">
        <v>951</v>
      </c>
      <c r="F12" s="865"/>
      <c r="G12" s="865" t="s">
        <v>951</v>
      </c>
      <c r="H12" s="865"/>
    </row>
    <row r="13" spans="1:10" x14ac:dyDescent="0.25">
      <c r="A13" s="68" t="s">
        <v>11</v>
      </c>
      <c r="B13" s="69" t="s">
        <v>12</v>
      </c>
      <c r="C13" s="865" t="s">
        <v>720</v>
      </c>
      <c r="D13" s="865"/>
      <c r="E13" s="865" t="s">
        <v>720</v>
      </c>
      <c r="F13" s="865"/>
      <c r="G13" s="865" t="s">
        <v>720</v>
      </c>
      <c r="H13" s="865"/>
    </row>
    <row r="14" spans="1:10" ht="15.75" thickBot="1" x14ac:dyDescent="0.3">
      <c r="A14" s="32"/>
      <c r="B14" s="33"/>
      <c r="C14" s="256"/>
      <c r="E14" s="256"/>
      <c r="G14" s="256"/>
    </row>
    <row r="15" spans="1:10" x14ac:dyDescent="0.25">
      <c r="A15" s="47">
        <v>1</v>
      </c>
      <c r="B15" s="49" t="s">
        <v>13</v>
      </c>
      <c r="C15" s="867" t="s">
        <v>14</v>
      </c>
      <c r="D15" s="868"/>
      <c r="E15" s="869"/>
      <c r="F15" s="867" t="s">
        <v>15</v>
      </c>
      <c r="G15" s="868"/>
      <c r="H15" s="870"/>
      <c r="I15" s="52" t="s">
        <v>16</v>
      </c>
      <c r="J15" s="55" t="s">
        <v>17</v>
      </c>
    </row>
    <row r="16" spans="1:10" ht="15" customHeight="1" x14ac:dyDescent="0.25">
      <c r="A16" s="167">
        <v>1.1000000000000001</v>
      </c>
      <c r="B16" s="37" t="s">
        <v>18</v>
      </c>
      <c r="C16" s="871" t="s">
        <v>133</v>
      </c>
      <c r="D16" s="889"/>
      <c r="E16" s="890"/>
      <c r="F16" s="871" t="s">
        <v>1065</v>
      </c>
      <c r="G16" s="889"/>
      <c r="H16" s="897"/>
      <c r="I16" s="429" t="s">
        <v>382</v>
      </c>
      <c r="J16" s="444"/>
    </row>
    <row r="17" spans="1:10" ht="30" customHeight="1" x14ac:dyDescent="0.25">
      <c r="A17" s="167">
        <v>1.2</v>
      </c>
      <c r="B17" s="6" t="s">
        <v>52</v>
      </c>
      <c r="C17" s="891"/>
      <c r="D17" s="892"/>
      <c r="E17" s="893"/>
      <c r="F17" s="891"/>
      <c r="G17" s="892"/>
      <c r="H17" s="898"/>
      <c r="I17" s="430"/>
      <c r="J17" s="444"/>
    </row>
    <row r="18" spans="1:10" ht="15" customHeight="1" x14ac:dyDescent="0.25">
      <c r="A18" s="167">
        <v>1.3</v>
      </c>
      <c r="B18" s="37" t="s">
        <v>19</v>
      </c>
      <c r="C18" s="891"/>
      <c r="D18" s="892"/>
      <c r="E18" s="893"/>
      <c r="F18" s="891"/>
      <c r="G18" s="892"/>
      <c r="H18" s="898"/>
      <c r="I18" s="430"/>
      <c r="J18" s="444"/>
    </row>
    <row r="19" spans="1:10" ht="30" customHeight="1" x14ac:dyDescent="0.25">
      <c r="A19" s="167">
        <v>1.4</v>
      </c>
      <c r="B19" s="37" t="s">
        <v>20</v>
      </c>
      <c r="C19" s="891"/>
      <c r="D19" s="892"/>
      <c r="E19" s="893"/>
      <c r="F19" s="891"/>
      <c r="G19" s="892"/>
      <c r="H19" s="898"/>
      <c r="I19" s="430"/>
      <c r="J19" s="444"/>
    </row>
    <row r="20" spans="1:10" ht="75" x14ac:dyDescent="0.25">
      <c r="A20" s="167">
        <v>1.5</v>
      </c>
      <c r="B20" s="37" t="s">
        <v>275</v>
      </c>
      <c r="C20" s="891"/>
      <c r="D20" s="892"/>
      <c r="E20" s="893"/>
      <c r="F20" s="891"/>
      <c r="G20" s="892"/>
      <c r="H20" s="898"/>
      <c r="I20" s="430"/>
      <c r="J20" s="444"/>
    </row>
    <row r="21" spans="1:10" ht="15" customHeight="1" x14ac:dyDescent="0.25">
      <c r="A21" s="167">
        <v>1.6</v>
      </c>
      <c r="B21" s="39" t="s">
        <v>21</v>
      </c>
      <c r="C21" s="891"/>
      <c r="D21" s="892"/>
      <c r="E21" s="893"/>
      <c r="F21" s="891"/>
      <c r="G21" s="892"/>
      <c r="H21" s="898"/>
      <c r="I21" s="430"/>
      <c r="J21" s="444"/>
    </row>
    <row r="22" spans="1:10" ht="30.75" customHeight="1" thickBot="1" x14ac:dyDescent="0.3">
      <c r="A22" s="169">
        <v>1.7</v>
      </c>
      <c r="B22" s="40" t="s">
        <v>22</v>
      </c>
      <c r="C22" s="894"/>
      <c r="D22" s="895"/>
      <c r="E22" s="896"/>
      <c r="F22" s="894"/>
      <c r="G22" s="895"/>
      <c r="H22" s="899"/>
      <c r="I22" s="431"/>
      <c r="J22" s="445"/>
    </row>
    <row r="23" spans="1:10" ht="39" customHeight="1" x14ac:dyDescent="0.25">
      <c r="A23" s="47">
        <v>2</v>
      </c>
      <c r="B23" s="48" t="s">
        <v>23</v>
      </c>
      <c r="C23" s="867" t="s">
        <v>14</v>
      </c>
      <c r="D23" s="868"/>
      <c r="E23" s="869"/>
      <c r="F23" s="867" t="s">
        <v>15</v>
      </c>
      <c r="G23" s="868"/>
      <c r="H23" s="870"/>
      <c r="I23" s="52" t="s">
        <v>16</v>
      </c>
      <c r="J23" s="56" t="s">
        <v>17</v>
      </c>
    </row>
    <row r="24" spans="1:10" ht="45.75" customHeight="1" x14ac:dyDescent="0.25">
      <c r="A24" s="167">
        <v>2.1</v>
      </c>
      <c r="B24" s="39" t="s">
        <v>24</v>
      </c>
      <c r="C24" s="871" t="s">
        <v>133</v>
      </c>
      <c r="D24" s="872"/>
      <c r="E24" s="873"/>
      <c r="F24" s="880" t="s">
        <v>1066</v>
      </c>
      <c r="G24" s="881"/>
      <c r="H24" s="882"/>
      <c r="I24" s="429" t="s">
        <v>382</v>
      </c>
      <c r="J24" s="512"/>
    </row>
    <row r="25" spans="1:10" ht="50.25" customHeight="1" x14ac:dyDescent="0.25">
      <c r="A25" s="167">
        <v>2.2000000000000002</v>
      </c>
      <c r="B25" s="39" t="s">
        <v>25</v>
      </c>
      <c r="C25" s="874"/>
      <c r="D25" s="875"/>
      <c r="E25" s="876"/>
      <c r="F25" s="883"/>
      <c r="G25" s="884"/>
      <c r="H25" s="885"/>
      <c r="I25" s="430"/>
      <c r="J25" s="512"/>
    </row>
    <row r="26" spans="1:10" ht="74.25" customHeight="1" x14ac:dyDescent="0.25">
      <c r="A26" s="167">
        <v>2.2999999999999998</v>
      </c>
      <c r="B26" s="73" t="s">
        <v>26</v>
      </c>
      <c r="C26" s="874"/>
      <c r="D26" s="875"/>
      <c r="E26" s="876"/>
      <c r="F26" s="883"/>
      <c r="G26" s="884"/>
      <c r="H26" s="885"/>
      <c r="I26" s="430"/>
      <c r="J26" s="512"/>
    </row>
    <row r="27" spans="1:10" ht="42" customHeight="1" thickBot="1" x14ac:dyDescent="0.3">
      <c r="A27" s="169">
        <v>2.4</v>
      </c>
      <c r="B27" s="40" t="s">
        <v>27</v>
      </c>
      <c r="C27" s="877"/>
      <c r="D27" s="878"/>
      <c r="E27" s="879"/>
      <c r="F27" s="886"/>
      <c r="G27" s="887"/>
      <c r="H27" s="888"/>
      <c r="I27" s="431"/>
      <c r="J27" s="513"/>
    </row>
    <row r="28" spans="1:10" ht="63" customHeight="1" thickBot="1" x14ac:dyDescent="0.3">
      <c r="A28" s="307">
        <v>3</v>
      </c>
      <c r="B28" s="324" t="s">
        <v>267</v>
      </c>
      <c r="C28" s="900" t="str">
        <f>+C11</f>
        <v>LA VIALIDAD LTDA.
(51%)</v>
      </c>
      <c r="D28" s="901"/>
      <c r="E28" s="900" t="str">
        <f t="shared" ref="E28" si="0">+E11</f>
        <v>JESUS ALBERTO ALMEIDA SAAIBI
(40%)</v>
      </c>
      <c r="F28" s="901"/>
      <c r="G28" s="900" t="str">
        <f t="shared" ref="G28" si="1">+G11</f>
        <v>ELSA MARIA RUEDA LANDINEZ
(9%)</v>
      </c>
      <c r="H28" s="901"/>
      <c r="I28" s="312" t="s">
        <v>16</v>
      </c>
      <c r="J28" s="312" t="s">
        <v>17</v>
      </c>
    </row>
    <row r="29" spans="1:10" ht="30" x14ac:dyDescent="0.25">
      <c r="A29" s="308"/>
      <c r="B29" s="325"/>
      <c r="C29" s="257" t="s">
        <v>14</v>
      </c>
      <c r="D29" s="249" t="s">
        <v>15</v>
      </c>
      <c r="E29" s="257" t="s">
        <v>14</v>
      </c>
      <c r="F29" s="249" t="s">
        <v>15</v>
      </c>
      <c r="G29" s="257" t="s">
        <v>14</v>
      </c>
      <c r="H29" s="249" t="s">
        <v>15</v>
      </c>
      <c r="I29" s="313"/>
      <c r="J29" s="313"/>
    </row>
    <row r="30" spans="1:10" ht="47.25" customHeight="1" x14ac:dyDescent="0.25">
      <c r="A30" s="167" t="s">
        <v>29</v>
      </c>
      <c r="B30" s="37" t="s">
        <v>18</v>
      </c>
      <c r="C30" s="258" t="s">
        <v>61</v>
      </c>
      <c r="D30" s="258" t="s">
        <v>61</v>
      </c>
      <c r="E30" s="258" t="s">
        <v>61</v>
      </c>
      <c r="F30" s="258" t="s">
        <v>61</v>
      </c>
      <c r="G30" s="258" t="s">
        <v>61</v>
      </c>
      <c r="H30" s="258" t="s">
        <v>61</v>
      </c>
      <c r="I30" s="354" t="s">
        <v>61</v>
      </c>
      <c r="J30" s="376"/>
    </row>
    <row r="31" spans="1:10" ht="30.75" thickBot="1" x14ac:dyDescent="0.3">
      <c r="A31" s="169" t="s">
        <v>30</v>
      </c>
      <c r="B31" s="40" t="s">
        <v>31</v>
      </c>
      <c r="C31" s="258" t="s">
        <v>61</v>
      </c>
      <c r="D31" s="258" t="s">
        <v>61</v>
      </c>
      <c r="E31" s="258" t="s">
        <v>61</v>
      </c>
      <c r="F31" s="258" t="s">
        <v>61</v>
      </c>
      <c r="G31" s="258" t="s">
        <v>61</v>
      </c>
      <c r="H31" s="258" t="s">
        <v>61</v>
      </c>
      <c r="I31" s="321"/>
      <c r="J31" s="323"/>
    </row>
    <row r="32" spans="1:10" ht="33" customHeight="1" thickBot="1" x14ac:dyDescent="0.3">
      <c r="A32" s="307">
        <v>4</v>
      </c>
      <c r="B32" s="377" t="s">
        <v>32</v>
      </c>
      <c r="C32" s="900" t="s">
        <v>1062</v>
      </c>
      <c r="D32" s="901"/>
      <c r="E32" s="900" t="s">
        <v>1063</v>
      </c>
      <c r="F32" s="901"/>
      <c r="G32" s="900" t="s">
        <v>1064</v>
      </c>
      <c r="H32" s="901"/>
      <c r="I32" s="312" t="s">
        <v>16</v>
      </c>
      <c r="J32" s="312" t="s">
        <v>17</v>
      </c>
    </row>
    <row r="33" spans="1:10" ht="56.25" customHeight="1" x14ac:dyDescent="0.25">
      <c r="A33" s="308"/>
      <c r="B33" s="378"/>
      <c r="C33" s="257" t="s">
        <v>14</v>
      </c>
      <c r="D33" s="249" t="s">
        <v>15</v>
      </c>
      <c r="E33" s="257" t="s">
        <v>14</v>
      </c>
      <c r="F33" s="249" t="s">
        <v>15</v>
      </c>
      <c r="G33" s="257" t="s">
        <v>14</v>
      </c>
      <c r="H33" s="249" t="s">
        <v>15</v>
      </c>
      <c r="I33" s="313"/>
      <c r="J33" s="313"/>
    </row>
    <row r="34" spans="1:10" ht="47.25" customHeight="1" x14ac:dyDescent="0.25">
      <c r="A34" s="167">
        <v>4.0999999999999996</v>
      </c>
      <c r="B34" s="8" t="s">
        <v>65</v>
      </c>
      <c r="C34" s="903" t="s">
        <v>133</v>
      </c>
      <c r="D34" s="903" t="s">
        <v>1067</v>
      </c>
      <c r="E34" s="903" t="s">
        <v>133</v>
      </c>
      <c r="F34" s="903" t="s">
        <v>1068</v>
      </c>
      <c r="G34" s="903" t="s">
        <v>133</v>
      </c>
      <c r="H34" s="903" t="s">
        <v>1069</v>
      </c>
      <c r="I34" s="354"/>
      <c r="J34" s="322"/>
    </row>
    <row r="35" spans="1:10" ht="15" customHeight="1" x14ac:dyDescent="0.25">
      <c r="A35" s="167">
        <v>4.2</v>
      </c>
      <c r="B35" s="8" t="s">
        <v>33</v>
      </c>
      <c r="C35" s="904"/>
      <c r="D35" s="904"/>
      <c r="E35" s="904"/>
      <c r="F35" s="904"/>
      <c r="G35" s="904"/>
      <c r="H35" s="904"/>
      <c r="I35" s="320"/>
      <c r="J35" s="322"/>
    </row>
    <row r="36" spans="1:10" ht="30.75" thickBot="1" x14ac:dyDescent="0.3">
      <c r="A36" s="169">
        <v>4.3</v>
      </c>
      <c r="B36" s="9" t="s">
        <v>62</v>
      </c>
      <c r="C36" s="259" t="s">
        <v>280</v>
      </c>
      <c r="D36" s="259" t="s">
        <v>1070</v>
      </c>
      <c r="E36" s="259" t="s">
        <v>280</v>
      </c>
      <c r="F36" s="259" t="s">
        <v>1071</v>
      </c>
      <c r="G36" s="259" t="s">
        <v>406</v>
      </c>
      <c r="H36" s="259" t="s">
        <v>1072</v>
      </c>
      <c r="I36" s="321"/>
      <c r="J36" s="323"/>
    </row>
    <row r="37" spans="1:10" ht="30" customHeight="1" thickBot="1" x14ac:dyDescent="0.3">
      <c r="A37" s="307">
        <v>5</v>
      </c>
      <c r="B37" s="902" t="s">
        <v>34</v>
      </c>
      <c r="C37" s="900" t="s">
        <v>1062</v>
      </c>
      <c r="D37" s="901"/>
      <c r="E37" s="900" t="s">
        <v>1063</v>
      </c>
      <c r="F37" s="901"/>
      <c r="G37" s="900" t="s">
        <v>1064</v>
      </c>
      <c r="H37" s="901"/>
      <c r="I37" s="312" t="s">
        <v>16</v>
      </c>
      <c r="J37" s="312" t="s">
        <v>17</v>
      </c>
    </row>
    <row r="38" spans="1:10" ht="30.75" thickBot="1" x14ac:dyDescent="0.3">
      <c r="A38" s="308"/>
      <c r="B38" s="835"/>
      <c r="C38" s="260" t="s">
        <v>14</v>
      </c>
      <c r="D38" s="251" t="s">
        <v>15</v>
      </c>
      <c r="E38" s="260" t="s">
        <v>14</v>
      </c>
      <c r="F38" s="251" t="s">
        <v>15</v>
      </c>
      <c r="G38" s="260" t="s">
        <v>14</v>
      </c>
      <c r="H38" s="251" t="s">
        <v>15</v>
      </c>
      <c r="I38" s="313"/>
      <c r="J38" s="313"/>
    </row>
    <row r="39" spans="1:10" ht="47.25" customHeight="1" x14ac:dyDescent="0.25">
      <c r="A39" s="167">
        <v>5.0999999999999996</v>
      </c>
      <c r="B39" s="8" t="s">
        <v>66</v>
      </c>
      <c r="C39" s="621" t="s">
        <v>133</v>
      </c>
      <c r="D39" s="621" t="s">
        <v>1073</v>
      </c>
      <c r="E39" s="905" t="s">
        <v>133</v>
      </c>
      <c r="F39" s="908" t="s">
        <v>1074</v>
      </c>
      <c r="G39" s="905" t="s">
        <v>133</v>
      </c>
      <c r="H39" s="908" t="s">
        <v>1075</v>
      </c>
      <c r="I39" s="379" t="s">
        <v>286</v>
      </c>
      <c r="J39" s="662" t="s">
        <v>1189</v>
      </c>
    </row>
    <row r="40" spans="1:10" ht="35.25" customHeight="1" x14ac:dyDescent="0.25">
      <c r="A40" s="167">
        <v>5.2</v>
      </c>
      <c r="B40" s="8" t="s">
        <v>67</v>
      </c>
      <c r="C40" s="622"/>
      <c r="D40" s="622"/>
      <c r="E40" s="906"/>
      <c r="F40" s="847"/>
      <c r="G40" s="906"/>
      <c r="H40" s="847"/>
      <c r="I40" s="380"/>
      <c r="J40" s="382"/>
    </row>
    <row r="41" spans="1:10" ht="35.25" customHeight="1" x14ac:dyDescent="0.25">
      <c r="A41" s="167">
        <v>5.3</v>
      </c>
      <c r="B41" s="10" t="s">
        <v>68</v>
      </c>
      <c r="C41" s="622"/>
      <c r="D41" s="622"/>
      <c r="E41" s="906"/>
      <c r="F41" s="847"/>
      <c r="G41" s="906"/>
      <c r="H41" s="847"/>
      <c r="I41" s="380"/>
      <c r="J41" s="382"/>
    </row>
    <row r="42" spans="1:10" ht="32.25" customHeight="1" x14ac:dyDescent="0.25">
      <c r="A42" s="167">
        <v>5.4</v>
      </c>
      <c r="B42" s="8" t="s">
        <v>35</v>
      </c>
      <c r="C42" s="622"/>
      <c r="D42" s="622"/>
      <c r="E42" s="906"/>
      <c r="F42" s="847"/>
      <c r="G42" s="906"/>
      <c r="H42" s="847"/>
      <c r="I42" s="380"/>
      <c r="J42" s="382"/>
    </row>
    <row r="43" spans="1:10" ht="45.75" customHeight="1" thickBot="1" x14ac:dyDescent="0.3">
      <c r="A43" s="169">
        <v>5.5</v>
      </c>
      <c r="B43" s="40" t="s">
        <v>36</v>
      </c>
      <c r="C43" s="623"/>
      <c r="D43" s="623"/>
      <c r="E43" s="907"/>
      <c r="F43" s="909"/>
      <c r="G43" s="907"/>
      <c r="H43" s="909"/>
      <c r="I43" s="381"/>
      <c r="J43" s="392"/>
    </row>
    <row r="44" spans="1:10" ht="30" customHeight="1" thickBot="1" x14ac:dyDescent="0.3">
      <c r="A44" s="307">
        <v>6</v>
      </c>
      <c r="B44" s="902" t="s">
        <v>37</v>
      </c>
      <c r="C44" s="900" t="s">
        <v>1062</v>
      </c>
      <c r="D44" s="901"/>
      <c r="E44" s="900" t="s">
        <v>1063</v>
      </c>
      <c r="F44" s="901"/>
      <c r="G44" s="900" t="s">
        <v>1064</v>
      </c>
      <c r="H44" s="901"/>
      <c r="I44" s="312" t="s">
        <v>16</v>
      </c>
      <c r="J44" s="312" t="s">
        <v>17</v>
      </c>
    </row>
    <row r="45" spans="1:10" ht="30" customHeight="1" thickBot="1" x14ac:dyDescent="0.3">
      <c r="A45" s="308"/>
      <c r="B45" s="835"/>
      <c r="C45" s="261" t="s">
        <v>14</v>
      </c>
      <c r="D45" s="262" t="s">
        <v>15</v>
      </c>
      <c r="E45" s="263" t="s">
        <v>14</v>
      </c>
      <c r="F45" s="251" t="s">
        <v>15</v>
      </c>
      <c r="G45" s="263" t="s">
        <v>14</v>
      </c>
      <c r="H45" s="251" t="s">
        <v>15</v>
      </c>
      <c r="I45" s="313"/>
      <c r="J45" s="313"/>
    </row>
    <row r="46" spans="1:10" ht="43.5" customHeight="1" x14ac:dyDescent="0.25">
      <c r="A46" s="167">
        <v>6.1</v>
      </c>
      <c r="B46" s="39" t="s">
        <v>38</v>
      </c>
      <c r="C46" s="264" t="s">
        <v>61</v>
      </c>
      <c r="D46" s="264" t="s">
        <v>61</v>
      </c>
      <c r="E46" s="264" t="s">
        <v>61</v>
      </c>
      <c r="F46" s="264" t="s">
        <v>61</v>
      </c>
      <c r="G46" s="264" t="s">
        <v>61</v>
      </c>
      <c r="H46" s="264" t="s">
        <v>61</v>
      </c>
      <c r="I46" s="429" t="s">
        <v>61</v>
      </c>
      <c r="J46" s="13"/>
    </row>
    <row r="47" spans="1:10" ht="15" customHeight="1" x14ac:dyDescent="0.25">
      <c r="A47" s="167">
        <v>6.2</v>
      </c>
      <c r="B47" s="39" t="s">
        <v>69</v>
      </c>
      <c r="C47" s="264" t="s">
        <v>61</v>
      </c>
      <c r="D47" s="264" t="s">
        <v>61</v>
      </c>
      <c r="E47" s="264" t="s">
        <v>61</v>
      </c>
      <c r="F47" s="264" t="s">
        <v>61</v>
      </c>
      <c r="G47" s="264" t="s">
        <v>61</v>
      </c>
      <c r="H47" s="264" t="s">
        <v>61</v>
      </c>
      <c r="I47" s="430"/>
      <c r="J47" s="53"/>
    </row>
    <row r="48" spans="1:10" ht="30" customHeight="1" x14ac:dyDescent="0.25">
      <c r="A48" s="167">
        <v>6.3</v>
      </c>
      <c r="B48" s="39" t="s">
        <v>268</v>
      </c>
      <c r="C48" s="264" t="s">
        <v>61</v>
      </c>
      <c r="D48" s="264" t="s">
        <v>61</v>
      </c>
      <c r="E48" s="264" t="s">
        <v>61</v>
      </c>
      <c r="F48" s="264" t="s">
        <v>61</v>
      </c>
      <c r="G48" s="264" t="s">
        <v>61</v>
      </c>
      <c r="H48" s="264" t="s">
        <v>61</v>
      </c>
      <c r="I48" s="430"/>
      <c r="J48" s="53"/>
    </row>
    <row r="49" spans="1:11" ht="60.75" thickBot="1" x14ac:dyDescent="0.3">
      <c r="A49" s="167">
        <v>6.4</v>
      </c>
      <c r="B49" s="40" t="s">
        <v>71</v>
      </c>
      <c r="C49" s="264" t="s">
        <v>61</v>
      </c>
      <c r="D49" s="264" t="s">
        <v>61</v>
      </c>
      <c r="E49" s="264" t="s">
        <v>61</v>
      </c>
      <c r="F49" s="264" t="s">
        <v>61</v>
      </c>
      <c r="G49" s="264" t="s">
        <v>61</v>
      </c>
      <c r="H49" s="264" t="s">
        <v>61</v>
      </c>
      <c r="I49" s="431"/>
      <c r="J49" s="54"/>
    </row>
    <row r="50" spans="1:11" ht="30" customHeight="1" thickBot="1" x14ac:dyDescent="0.3">
      <c r="A50" s="307">
        <v>7</v>
      </c>
      <c r="B50" s="314" t="s">
        <v>262</v>
      </c>
      <c r="C50" s="900" t="s">
        <v>1062</v>
      </c>
      <c r="D50" s="901"/>
      <c r="E50" s="900" t="s">
        <v>1063</v>
      </c>
      <c r="F50" s="901"/>
      <c r="G50" s="900" t="s">
        <v>1064</v>
      </c>
      <c r="H50" s="901"/>
      <c r="I50" s="312" t="s">
        <v>16</v>
      </c>
      <c r="J50" s="312" t="s">
        <v>17</v>
      </c>
    </row>
    <row r="51" spans="1:11" ht="30.75" thickBot="1" x14ac:dyDescent="0.3">
      <c r="A51" s="308"/>
      <c r="B51" s="315"/>
      <c r="C51" s="261" t="s">
        <v>14</v>
      </c>
      <c r="D51" s="265" t="s">
        <v>15</v>
      </c>
      <c r="E51" s="263" t="s">
        <v>14</v>
      </c>
      <c r="F51" s="251" t="s">
        <v>15</v>
      </c>
      <c r="G51" s="263" t="s">
        <v>14</v>
      </c>
      <c r="H51" s="251" t="s">
        <v>15</v>
      </c>
      <c r="I51" s="313"/>
      <c r="J51" s="313"/>
    </row>
    <row r="52" spans="1:11" ht="30" x14ac:dyDescent="0.25">
      <c r="A52" s="167">
        <v>7.1</v>
      </c>
      <c r="B52" s="39" t="s">
        <v>40</v>
      </c>
      <c r="C52" s="621" t="s">
        <v>133</v>
      </c>
      <c r="D52" s="923" t="s">
        <v>1076</v>
      </c>
      <c r="E52" s="621" t="s">
        <v>133</v>
      </c>
      <c r="F52" s="849" t="s">
        <v>1077</v>
      </c>
      <c r="G52" s="621" t="s">
        <v>133</v>
      </c>
      <c r="H52" s="849" t="s">
        <v>1078</v>
      </c>
      <c r="I52" s="354" t="s">
        <v>382</v>
      </c>
      <c r="J52" s="50"/>
    </row>
    <row r="53" spans="1:11" ht="30" x14ac:dyDescent="0.25">
      <c r="A53" s="167">
        <v>7.2</v>
      </c>
      <c r="B53" s="39" t="s">
        <v>72</v>
      </c>
      <c r="C53" s="622"/>
      <c r="D53" s="923"/>
      <c r="E53" s="622"/>
      <c r="F53" s="849"/>
      <c r="G53" s="622"/>
      <c r="H53" s="849"/>
      <c r="I53" s="320"/>
      <c r="J53" s="50"/>
    </row>
    <row r="54" spans="1:11" ht="30.75" customHeight="1" thickBot="1" x14ac:dyDescent="0.3">
      <c r="A54" s="169">
        <v>7.3</v>
      </c>
      <c r="B54" s="40" t="s">
        <v>41</v>
      </c>
      <c r="C54" s="623"/>
      <c r="D54" s="924"/>
      <c r="E54" s="623"/>
      <c r="F54" s="850"/>
      <c r="G54" s="623"/>
      <c r="H54" s="850"/>
      <c r="I54" s="321"/>
      <c r="J54" s="51"/>
    </row>
    <row r="55" spans="1:11" x14ac:dyDescent="0.25">
      <c r="A55" s="47">
        <v>8</v>
      </c>
      <c r="B55" s="61" t="s">
        <v>42</v>
      </c>
      <c r="C55" s="910" t="s">
        <v>14</v>
      </c>
      <c r="D55" s="911"/>
      <c r="E55" s="911"/>
      <c r="F55" s="911"/>
      <c r="G55" s="912"/>
      <c r="H55" s="249" t="s">
        <v>15</v>
      </c>
      <c r="I55" s="52" t="s">
        <v>16</v>
      </c>
      <c r="J55" s="55" t="s">
        <v>17</v>
      </c>
    </row>
    <row r="56" spans="1:11" ht="15" customHeight="1" x14ac:dyDescent="0.25">
      <c r="A56" s="167">
        <v>8.1</v>
      </c>
      <c r="B56" s="39" t="s">
        <v>43</v>
      </c>
      <c r="C56" s="913" t="s">
        <v>1079</v>
      </c>
      <c r="D56" s="914"/>
      <c r="E56" s="914"/>
      <c r="F56" s="914"/>
      <c r="G56" s="915"/>
      <c r="H56" s="916" t="s">
        <v>1080</v>
      </c>
      <c r="I56" s="480" t="s">
        <v>382</v>
      </c>
      <c r="J56" s="598"/>
    </row>
    <row r="57" spans="1:11" ht="15" customHeight="1" x14ac:dyDescent="0.25">
      <c r="A57" s="167">
        <v>8.1999999999999993</v>
      </c>
      <c r="B57" s="39" t="s">
        <v>44</v>
      </c>
      <c r="C57" s="913" t="s">
        <v>305</v>
      </c>
      <c r="D57" s="914"/>
      <c r="E57" s="914"/>
      <c r="F57" s="914"/>
      <c r="G57" s="915"/>
      <c r="H57" s="917"/>
      <c r="I57" s="480"/>
      <c r="J57" s="599"/>
    </row>
    <row r="58" spans="1:11" ht="15" customHeight="1" x14ac:dyDescent="0.25">
      <c r="A58" s="167">
        <v>8.3000000000000007</v>
      </c>
      <c r="B58" s="8" t="s">
        <v>45</v>
      </c>
      <c r="C58" s="919" t="s">
        <v>133</v>
      </c>
      <c r="D58" s="919"/>
      <c r="E58" s="919"/>
      <c r="F58" s="919"/>
      <c r="G58" s="919"/>
      <c r="H58" s="917"/>
      <c r="I58" s="480"/>
      <c r="J58" s="599"/>
    </row>
    <row r="59" spans="1:11" ht="30" x14ac:dyDescent="0.25">
      <c r="A59" s="167">
        <v>8.4</v>
      </c>
      <c r="B59" s="8" t="s">
        <v>46</v>
      </c>
      <c r="C59" s="919"/>
      <c r="D59" s="919"/>
      <c r="E59" s="919"/>
      <c r="F59" s="919"/>
      <c r="G59" s="919"/>
      <c r="H59" s="917"/>
      <c r="I59" s="480"/>
      <c r="J59" s="599"/>
    </row>
    <row r="60" spans="1:11" ht="36.75" customHeight="1" x14ac:dyDescent="0.25">
      <c r="A60" s="167">
        <v>8.5</v>
      </c>
      <c r="B60" s="8" t="s">
        <v>73</v>
      </c>
      <c r="C60" s="919"/>
      <c r="D60" s="919"/>
      <c r="E60" s="919"/>
      <c r="F60" s="919"/>
      <c r="G60" s="919"/>
      <c r="H60" s="917"/>
      <c r="I60" s="480"/>
      <c r="J60" s="599"/>
    </row>
    <row r="61" spans="1:11" x14ac:dyDescent="0.25">
      <c r="A61" s="167">
        <v>8.6</v>
      </c>
      <c r="B61" s="8" t="s">
        <v>74</v>
      </c>
      <c r="C61" s="919"/>
      <c r="D61" s="919"/>
      <c r="E61" s="919"/>
      <c r="F61" s="919"/>
      <c r="G61" s="919"/>
      <c r="H61" s="917"/>
      <c r="I61" s="480"/>
      <c r="J61" s="599"/>
    </row>
    <row r="62" spans="1:11" x14ac:dyDescent="0.25">
      <c r="A62" s="167">
        <v>8.6999999999999993</v>
      </c>
      <c r="B62" s="8" t="s">
        <v>47</v>
      </c>
      <c r="C62" s="919"/>
      <c r="D62" s="919"/>
      <c r="E62" s="919"/>
      <c r="F62" s="919"/>
      <c r="G62" s="919"/>
      <c r="H62" s="917"/>
      <c r="I62" s="480"/>
      <c r="J62" s="599"/>
    </row>
    <row r="63" spans="1:11" ht="15" customHeight="1" x14ac:dyDescent="0.25">
      <c r="A63" s="167">
        <v>8.8000000000000007</v>
      </c>
      <c r="B63" s="8" t="s">
        <v>75</v>
      </c>
      <c r="C63" s="919"/>
      <c r="D63" s="919"/>
      <c r="E63" s="919"/>
      <c r="F63" s="919"/>
      <c r="G63" s="919"/>
      <c r="H63" s="917"/>
      <c r="I63" s="480"/>
      <c r="J63" s="599"/>
      <c r="K63" s="1"/>
    </row>
    <row r="64" spans="1:11" ht="19.5" customHeight="1" x14ac:dyDescent="0.3">
      <c r="A64" s="167">
        <v>8.9</v>
      </c>
      <c r="B64" s="11" t="s">
        <v>76</v>
      </c>
      <c r="C64" s="919"/>
      <c r="D64" s="919"/>
      <c r="E64" s="919"/>
      <c r="F64" s="919"/>
      <c r="G64" s="919"/>
      <c r="H64" s="917"/>
      <c r="I64" s="480"/>
      <c r="J64" s="599"/>
      <c r="K64" s="2"/>
    </row>
    <row r="65" spans="1:11" ht="16.5" x14ac:dyDescent="0.3">
      <c r="A65" s="43" t="s">
        <v>48</v>
      </c>
      <c r="B65" s="39" t="s">
        <v>49</v>
      </c>
      <c r="C65" s="919"/>
      <c r="D65" s="919"/>
      <c r="E65" s="919"/>
      <c r="F65" s="919"/>
      <c r="G65" s="919"/>
      <c r="H65" s="918"/>
      <c r="I65" s="480"/>
      <c r="J65" s="599"/>
      <c r="K65" s="2"/>
    </row>
    <row r="66" spans="1:11" ht="45.75" thickBot="1" x14ac:dyDescent="0.3">
      <c r="A66" s="43" t="s">
        <v>50</v>
      </c>
      <c r="B66" s="40" t="s">
        <v>77</v>
      </c>
      <c r="C66" s="920" t="s">
        <v>133</v>
      </c>
      <c r="D66" s="921"/>
      <c r="E66" s="921"/>
      <c r="F66" s="921"/>
      <c r="G66" s="922"/>
      <c r="H66" s="266" t="s">
        <v>1081</v>
      </c>
      <c r="I66" s="481"/>
      <c r="J66" s="600"/>
      <c r="K66" s="44"/>
    </row>
    <row r="67" spans="1:11" ht="30" customHeight="1" thickBot="1" x14ac:dyDescent="0.3">
      <c r="A67" s="307">
        <v>9</v>
      </c>
      <c r="B67" s="314" t="s">
        <v>51</v>
      </c>
      <c r="C67" s="900" t="s">
        <v>1062</v>
      </c>
      <c r="D67" s="901"/>
      <c r="E67" s="900" t="s">
        <v>1063</v>
      </c>
      <c r="F67" s="901"/>
      <c r="G67" s="900" t="s">
        <v>1064</v>
      </c>
      <c r="H67" s="901"/>
      <c r="I67" s="312" t="s">
        <v>16</v>
      </c>
      <c r="J67" s="312" t="s">
        <v>17</v>
      </c>
    </row>
    <row r="68" spans="1:11" ht="30" customHeight="1" thickBot="1" x14ac:dyDescent="0.3">
      <c r="A68" s="308"/>
      <c r="B68" s="315"/>
      <c r="C68" s="261" t="s">
        <v>14</v>
      </c>
      <c r="D68" s="265" t="s">
        <v>15</v>
      </c>
      <c r="E68" s="263" t="s">
        <v>14</v>
      </c>
      <c r="F68" s="251" t="s">
        <v>15</v>
      </c>
      <c r="G68" s="263" t="s">
        <v>14</v>
      </c>
      <c r="H68" s="251" t="s">
        <v>15</v>
      </c>
      <c r="I68" s="313"/>
      <c r="J68" s="313"/>
    </row>
    <row r="69" spans="1:11" ht="30" x14ac:dyDescent="0.25">
      <c r="A69" s="167">
        <v>9.1</v>
      </c>
      <c r="B69" s="37" t="s">
        <v>78</v>
      </c>
      <c r="C69" s="621" t="s">
        <v>585</v>
      </c>
      <c r="D69" s="621" t="s">
        <v>61</v>
      </c>
      <c r="E69" s="621" t="s">
        <v>1046</v>
      </c>
      <c r="F69" s="851" t="s">
        <v>1082</v>
      </c>
      <c r="G69" s="621" t="s">
        <v>585</v>
      </c>
      <c r="H69" s="621" t="s">
        <v>61</v>
      </c>
      <c r="I69" s="320" t="s">
        <v>382</v>
      </c>
      <c r="J69" s="322"/>
    </row>
    <row r="70" spans="1:11" x14ac:dyDescent="0.25">
      <c r="A70" s="167">
        <v>9.1999999999999993</v>
      </c>
      <c r="B70" s="38" t="s">
        <v>52</v>
      </c>
      <c r="C70" s="904"/>
      <c r="D70" s="904"/>
      <c r="E70" s="904"/>
      <c r="F70" s="641"/>
      <c r="G70" s="904"/>
      <c r="H70" s="904"/>
      <c r="I70" s="320"/>
      <c r="J70" s="322"/>
    </row>
    <row r="71" spans="1:11" ht="45.75" thickBot="1" x14ac:dyDescent="0.3">
      <c r="A71" s="169">
        <v>9.3000000000000007</v>
      </c>
      <c r="B71" s="45" t="s">
        <v>53</v>
      </c>
      <c r="C71" s="259" t="s">
        <v>585</v>
      </c>
      <c r="D71" s="259" t="s">
        <v>61</v>
      </c>
      <c r="E71" s="259" t="s">
        <v>1046</v>
      </c>
      <c r="F71" s="250" t="s">
        <v>1083</v>
      </c>
      <c r="G71" s="259" t="s">
        <v>585</v>
      </c>
      <c r="H71" s="259" t="s">
        <v>61</v>
      </c>
      <c r="I71" s="321"/>
      <c r="J71" s="323"/>
    </row>
    <row r="72" spans="1:11" ht="30" customHeight="1" thickBot="1" x14ac:dyDescent="0.3">
      <c r="A72" s="307">
        <v>10</v>
      </c>
      <c r="B72" s="314" t="s">
        <v>54</v>
      </c>
      <c r="C72" s="900" t="s">
        <v>1062</v>
      </c>
      <c r="D72" s="901"/>
      <c r="E72" s="900" t="s">
        <v>1063</v>
      </c>
      <c r="F72" s="901"/>
      <c r="G72" s="900" t="s">
        <v>1064</v>
      </c>
      <c r="H72" s="901"/>
      <c r="I72" s="312" t="s">
        <v>16</v>
      </c>
      <c r="J72" s="312" t="s">
        <v>17</v>
      </c>
    </row>
    <row r="73" spans="1:11" ht="30" customHeight="1" thickBot="1" x14ac:dyDescent="0.3">
      <c r="A73" s="308"/>
      <c r="B73" s="315"/>
      <c r="C73" s="261" t="s">
        <v>14</v>
      </c>
      <c r="D73" s="265" t="s">
        <v>15</v>
      </c>
      <c r="E73" s="263" t="s">
        <v>14</v>
      </c>
      <c r="F73" s="251" t="s">
        <v>15</v>
      </c>
      <c r="G73" s="263" t="s">
        <v>14</v>
      </c>
      <c r="H73" s="251" t="s">
        <v>15</v>
      </c>
      <c r="I73" s="313"/>
      <c r="J73" s="313"/>
    </row>
    <row r="74" spans="1:11" ht="43.5" customHeight="1" thickBot="1" x14ac:dyDescent="0.3">
      <c r="A74" s="169">
        <v>10.1</v>
      </c>
      <c r="B74" s="174" t="s">
        <v>55</v>
      </c>
      <c r="C74" s="259" t="s">
        <v>61</v>
      </c>
      <c r="D74" s="259" t="s">
        <v>61</v>
      </c>
      <c r="E74" s="259" t="s">
        <v>61</v>
      </c>
      <c r="F74" s="259" t="s">
        <v>61</v>
      </c>
      <c r="G74" s="259" t="s">
        <v>61</v>
      </c>
      <c r="H74" s="267" t="s">
        <v>61</v>
      </c>
      <c r="I74" s="18" t="s">
        <v>61</v>
      </c>
      <c r="J74" s="19"/>
    </row>
    <row r="75" spans="1:11" ht="30" customHeight="1" thickBot="1" x14ac:dyDescent="0.3">
      <c r="A75" s="137">
        <v>12</v>
      </c>
      <c r="B75" s="268" t="s">
        <v>56</v>
      </c>
      <c r="C75" s="900" t="s">
        <v>1062</v>
      </c>
      <c r="D75" s="901"/>
      <c r="E75" s="900" t="s">
        <v>1063</v>
      </c>
      <c r="F75" s="901"/>
      <c r="G75" s="900" t="s">
        <v>1064</v>
      </c>
      <c r="H75" s="901"/>
      <c r="I75" s="312" t="s">
        <v>16</v>
      </c>
      <c r="J75" s="312"/>
    </row>
    <row r="76" spans="1:11" ht="30" customHeight="1" x14ac:dyDescent="0.25">
      <c r="A76" s="138"/>
      <c r="B76" s="269"/>
      <c r="C76" s="925" t="s">
        <v>14</v>
      </c>
      <c r="D76" s="926"/>
      <c r="E76" s="927" t="s">
        <v>14</v>
      </c>
      <c r="F76" s="928"/>
      <c r="G76" s="927" t="s">
        <v>14</v>
      </c>
      <c r="H76" s="928"/>
      <c r="I76" s="313"/>
      <c r="J76" s="313"/>
    </row>
    <row r="77" spans="1:11" ht="30" x14ac:dyDescent="0.25">
      <c r="A77" s="167">
        <v>12.1</v>
      </c>
      <c r="B77" s="66" t="s">
        <v>57</v>
      </c>
      <c r="C77" s="932" t="s">
        <v>133</v>
      </c>
      <c r="D77" s="849"/>
      <c r="E77" s="932" t="s">
        <v>133</v>
      </c>
      <c r="F77" s="849"/>
      <c r="G77" s="932" t="s">
        <v>133</v>
      </c>
      <c r="H77" s="849"/>
      <c r="I77" s="354" t="s">
        <v>382</v>
      </c>
      <c r="J77" s="53"/>
    </row>
    <row r="78" spans="1:11" ht="31.5" customHeight="1" x14ac:dyDescent="0.25">
      <c r="A78" s="167">
        <v>12.2</v>
      </c>
      <c r="B78" s="66" t="s">
        <v>58</v>
      </c>
      <c r="C78" s="932" t="s">
        <v>133</v>
      </c>
      <c r="D78" s="849"/>
      <c r="E78" s="932" t="s">
        <v>133</v>
      </c>
      <c r="F78" s="849"/>
      <c r="G78" s="932" t="s">
        <v>133</v>
      </c>
      <c r="H78" s="849"/>
      <c r="I78" s="320"/>
      <c r="J78" s="53"/>
    </row>
    <row r="79" spans="1:11" ht="15.75" thickBot="1" x14ac:dyDescent="0.3">
      <c r="A79" s="46">
        <v>12.3</v>
      </c>
      <c r="B79" s="67" t="s">
        <v>59</v>
      </c>
      <c r="C79" s="932" t="s">
        <v>133</v>
      </c>
      <c r="D79" s="849"/>
      <c r="E79" s="932" t="s">
        <v>133</v>
      </c>
      <c r="F79" s="849"/>
      <c r="G79" s="932" t="s">
        <v>133</v>
      </c>
      <c r="H79" s="849"/>
      <c r="I79" s="321"/>
      <c r="J79" s="60"/>
    </row>
    <row r="80" spans="1:11" ht="19.5" thickBot="1" x14ac:dyDescent="0.3">
      <c r="A80" s="175" t="s">
        <v>60</v>
      </c>
      <c r="B80" s="176"/>
      <c r="C80" s="929" t="s">
        <v>286</v>
      </c>
      <c r="D80" s="930"/>
      <c r="E80" s="930"/>
      <c r="F80" s="930"/>
      <c r="G80" s="930"/>
      <c r="H80" s="930"/>
      <c r="I80" s="931"/>
      <c r="J80" s="312"/>
    </row>
    <row r="81" spans="1:10" x14ac:dyDescent="0.25">
      <c r="A81" s="30"/>
      <c r="C81" s="243"/>
      <c r="D81" s="243"/>
      <c r="E81" s="243"/>
      <c r="F81" s="243"/>
      <c r="G81" s="243"/>
      <c r="H81" s="243"/>
      <c r="I81" s="30"/>
      <c r="J81" s="313"/>
    </row>
  </sheetData>
  <mergeCells count="138">
    <mergeCell ref="C75:D75"/>
    <mergeCell ref="E75:F75"/>
    <mergeCell ref="G75:H75"/>
    <mergeCell ref="I75:I76"/>
    <mergeCell ref="J75:J76"/>
    <mergeCell ref="C76:D76"/>
    <mergeCell ref="E76:F76"/>
    <mergeCell ref="G76:H76"/>
    <mergeCell ref="C80:I80"/>
    <mergeCell ref="J80:J81"/>
    <mergeCell ref="C77:D77"/>
    <mergeCell ref="E77:F77"/>
    <mergeCell ref="G77:H77"/>
    <mergeCell ref="I77:I79"/>
    <mergeCell ref="C78:D78"/>
    <mergeCell ref="E78:F78"/>
    <mergeCell ref="G78:H78"/>
    <mergeCell ref="C79:D79"/>
    <mergeCell ref="E79:F79"/>
    <mergeCell ref="G79:H79"/>
    <mergeCell ref="A72:A73"/>
    <mergeCell ref="B72:B73"/>
    <mergeCell ref="C72:D72"/>
    <mergeCell ref="E72:F72"/>
    <mergeCell ref="G72:H72"/>
    <mergeCell ref="I72:I73"/>
    <mergeCell ref="J67:J68"/>
    <mergeCell ref="C69:C70"/>
    <mergeCell ref="D69:D70"/>
    <mergeCell ref="E69:E70"/>
    <mergeCell ref="F69:F70"/>
    <mergeCell ref="G69:G70"/>
    <mergeCell ref="H69:H70"/>
    <mergeCell ref="I69:I71"/>
    <mergeCell ref="J69:J71"/>
    <mergeCell ref="A67:A68"/>
    <mergeCell ref="B67:B68"/>
    <mergeCell ref="C67:D67"/>
    <mergeCell ref="E67:F67"/>
    <mergeCell ref="G67:H67"/>
    <mergeCell ref="I67:I68"/>
    <mergeCell ref="J72:J73"/>
    <mergeCell ref="C55:G55"/>
    <mergeCell ref="C56:G56"/>
    <mergeCell ref="H56:H65"/>
    <mergeCell ref="I56:I66"/>
    <mergeCell ref="J56:J66"/>
    <mergeCell ref="C57:G57"/>
    <mergeCell ref="C58:G65"/>
    <mergeCell ref="C66:G66"/>
    <mergeCell ref="J50:J51"/>
    <mergeCell ref="C52:C54"/>
    <mergeCell ref="D52:D54"/>
    <mergeCell ref="E52:E54"/>
    <mergeCell ref="F52:F54"/>
    <mergeCell ref="G52:G54"/>
    <mergeCell ref="H52:H54"/>
    <mergeCell ref="I52:I54"/>
    <mergeCell ref="I46:I49"/>
    <mergeCell ref="A50:A51"/>
    <mergeCell ref="B50:B51"/>
    <mergeCell ref="C50:D50"/>
    <mergeCell ref="E50:F50"/>
    <mergeCell ref="G50:H50"/>
    <mergeCell ref="I50:I51"/>
    <mergeCell ref="I39:I43"/>
    <mergeCell ref="J39:J43"/>
    <mergeCell ref="A44:A45"/>
    <mergeCell ref="B44:B45"/>
    <mergeCell ref="C44:D44"/>
    <mergeCell ref="E44:F44"/>
    <mergeCell ref="G44:H44"/>
    <mergeCell ref="I44:I45"/>
    <mergeCell ref="J44:J45"/>
    <mergeCell ref="C39:C43"/>
    <mergeCell ref="D39:D43"/>
    <mergeCell ref="E39:E43"/>
    <mergeCell ref="F39:F43"/>
    <mergeCell ref="G39:G43"/>
    <mergeCell ref="H39:H43"/>
    <mergeCell ref="I34:I36"/>
    <mergeCell ref="J34:J36"/>
    <mergeCell ref="A37:A38"/>
    <mergeCell ref="B37:B38"/>
    <mergeCell ref="C37:D37"/>
    <mergeCell ref="E37:F37"/>
    <mergeCell ref="G37:H37"/>
    <mergeCell ref="I37:I38"/>
    <mergeCell ref="J37:J38"/>
    <mergeCell ref="C34:C35"/>
    <mergeCell ref="D34:D35"/>
    <mergeCell ref="E34:E35"/>
    <mergeCell ref="F34:F35"/>
    <mergeCell ref="G34:G35"/>
    <mergeCell ref="H34:H35"/>
    <mergeCell ref="J28:J29"/>
    <mergeCell ref="I30:I31"/>
    <mergeCell ref="J30:J31"/>
    <mergeCell ref="A32:A33"/>
    <mergeCell ref="B32:B33"/>
    <mergeCell ref="C32:D32"/>
    <mergeCell ref="E32:F32"/>
    <mergeCell ref="G32:H32"/>
    <mergeCell ref="I32:I33"/>
    <mergeCell ref="J32:J33"/>
    <mergeCell ref="A28:A29"/>
    <mergeCell ref="B28:B29"/>
    <mergeCell ref="C28:D28"/>
    <mergeCell ref="E28:F28"/>
    <mergeCell ref="G28:H28"/>
    <mergeCell ref="I28:I29"/>
    <mergeCell ref="I16:I22"/>
    <mergeCell ref="J16:J22"/>
    <mergeCell ref="C23:E23"/>
    <mergeCell ref="F23:H23"/>
    <mergeCell ref="C24:E27"/>
    <mergeCell ref="F24:H27"/>
    <mergeCell ref="I24:I27"/>
    <mergeCell ref="J24:J27"/>
    <mergeCell ref="C13:D13"/>
    <mergeCell ref="E13:F13"/>
    <mergeCell ref="G13:H13"/>
    <mergeCell ref="C15:E15"/>
    <mergeCell ref="F15:H15"/>
    <mergeCell ref="C16:E22"/>
    <mergeCell ref="F16:H22"/>
    <mergeCell ref="I10:J10"/>
    <mergeCell ref="C11:D11"/>
    <mergeCell ref="E11:F11"/>
    <mergeCell ref="G11:H11"/>
    <mergeCell ref="C12:D12"/>
    <mergeCell ref="E12:F12"/>
    <mergeCell ref="G12:H12"/>
    <mergeCell ref="C2:H2"/>
    <mergeCell ref="C4:H4"/>
    <mergeCell ref="C8:H8"/>
    <mergeCell ref="C9:H9"/>
    <mergeCell ref="C10:H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zoomScale="70" zoomScaleNormal="70" workbookViewId="0">
      <selection activeCell="C80" sqref="C80:F80"/>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29.42578125" style="87" customWidth="1"/>
    <col min="6" max="6" width="74.140625" style="30" customWidth="1"/>
    <col min="7" max="7" width="17.85546875" style="30" bestFit="1" customWidth="1"/>
    <col min="8" max="16384" width="11.42578125" style="30"/>
  </cols>
  <sheetData>
    <row r="1" spans="1:6" ht="15" customHeight="1" x14ac:dyDescent="0.25">
      <c r="A1" s="30"/>
      <c r="C1" s="30"/>
      <c r="D1" s="30"/>
      <c r="E1" s="72"/>
      <c r="F1" s="72"/>
    </row>
    <row r="2" spans="1:6" ht="15" customHeight="1" x14ac:dyDescent="0.25">
      <c r="A2" s="30"/>
      <c r="C2" s="72" t="s">
        <v>64</v>
      </c>
      <c r="D2" s="72"/>
      <c r="E2" s="72"/>
      <c r="F2" s="72"/>
    </row>
    <row r="3" spans="1:6" x14ac:dyDescent="0.25">
      <c r="A3" s="30"/>
      <c r="C3" s="30"/>
      <c r="D3" s="30"/>
      <c r="E3" s="30"/>
    </row>
    <row r="4" spans="1:6" ht="15" customHeight="1" x14ac:dyDescent="0.25">
      <c r="A4" s="30"/>
      <c r="C4" s="72" t="s">
        <v>0</v>
      </c>
      <c r="D4" s="72"/>
      <c r="E4" s="72"/>
      <c r="F4" s="72"/>
    </row>
    <row r="5" spans="1:6" ht="15" customHeight="1" x14ac:dyDescent="0.25">
      <c r="A5" s="72"/>
      <c r="B5" s="72"/>
      <c r="C5" s="72"/>
      <c r="D5" s="72"/>
      <c r="E5" s="72"/>
      <c r="F5" s="72"/>
    </row>
    <row r="6" spans="1:6" x14ac:dyDescent="0.25">
      <c r="A6" s="30"/>
      <c r="C6" s="30"/>
      <c r="D6" s="31"/>
      <c r="E6" s="31"/>
      <c r="F6" s="31"/>
    </row>
    <row r="7" spans="1:6" ht="51" customHeight="1" x14ac:dyDescent="0.25">
      <c r="A7" s="30"/>
      <c r="C7" s="31"/>
      <c r="D7" s="30"/>
      <c r="E7" s="30"/>
    </row>
    <row r="8" spans="1:6" ht="15" customHeight="1" x14ac:dyDescent="0.25">
      <c r="A8" s="68" t="s">
        <v>1</v>
      </c>
      <c r="B8" s="69" t="s">
        <v>2</v>
      </c>
      <c r="C8" s="400">
        <v>7</v>
      </c>
      <c r="D8" s="400"/>
      <c r="E8" s="71"/>
      <c r="F8" s="71"/>
    </row>
    <row r="9" spans="1:6" ht="31.5" customHeight="1" x14ac:dyDescent="0.25">
      <c r="A9" s="68" t="s">
        <v>3</v>
      </c>
      <c r="B9" s="69" t="s">
        <v>4</v>
      </c>
      <c r="C9" s="400" t="s">
        <v>259</v>
      </c>
      <c r="D9" s="400"/>
      <c r="E9" s="71"/>
    </row>
    <row r="10" spans="1:6" ht="39.75" customHeight="1" x14ac:dyDescent="0.25">
      <c r="A10" s="68" t="s">
        <v>5</v>
      </c>
      <c r="B10" s="70" t="s">
        <v>6</v>
      </c>
      <c r="C10" s="400" t="s">
        <v>113</v>
      </c>
      <c r="D10" s="400"/>
      <c r="E10" s="71"/>
      <c r="F10" s="71"/>
    </row>
    <row r="11" spans="1:6" ht="39.75" customHeight="1" x14ac:dyDescent="0.25">
      <c r="A11" s="68" t="s">
        <v>7</v>
      </c>
      <c r="B11" s="69" t="s">
        <v>8</v>
      </c>
      <c r="C11" s="400" t="s">
        <v>61</v>
      </c>
      <c r="D11" s="400"/>
      <c r="E11" s="34"/>
      <c r="F11" s="35"/>
    </row>
    <row r="12" spans="1:6" x14ac:dyDescent="0.25">
      <c r="A12" s="68" t="s">
        <v>9</v>
      </c>
      <c r="B12" s="69" t="s">
        <v>10</v>
      </c>
      <c r="C12" s="393" t="s">
        <v>85</v>
      </c>
      <c r="D12" s="393"/>
      <c r="E12" s="30"/>
    </row>
    <row r="13" spans="1:6" x14ac:dyDescent="0.25">
      <c r="A13" s="68" t="s">
        <v>11</v>
      </c>
      <c r="B13" s="69" t="s">
        <v>12</v>
      </c>
      <c r="C13" s="393" t="s">
        <v>87</v>
      </c>
      <c r="D13" s="393"/>
      <c r="E13" s="30"/>
    </row>
    <row r="14" spans="1:6" ht="15.75" thickBot="1" x14ac:dyDescent="0.3">
      <c r="A14" s="32"/>
      <c r="B14" s="33"/>
      <c r="C14" s="36"/>
      <c r="D14" s="30"/>
      <c r="E14" s="30"/>
    </row>
    <row r="15" spans="1:6" x14ac:dyDescent="0.25">
      <c r="A15" s="47">
        <v>1</v>
      </c>
      <c r="B15" s="49" t="s">
        <v>13</v>
      </c>
      <c r="C15" s="355" t="s">
        <v>14</v>
      </c>
      <c r="D15" s="356"/>
      <c r="E15" s="52" t="s">
        <v>16</v>
      </c>
      <c r="F15" s="55" t="s">
        <v>17</v>
      </c>
    </row>
    <row r="16" spans="1:6" ht="15" customHeight="1" x14ac:dyDescent="0.25">
      <c r="A16" s="78">
        <v>1.1000000000000001</v>
      </c>
      <c r="B16" s="37" t="s">
        <v>18</v>
      </c>
      <c r="C16" s="539" t="s">
        <v>148</v>
      </c>
      <c r="D16" s="540"/>
      <c r="E16" s="545" t="s">
        <v>147</v>
      </c>
      <c r="F16" s="548"/>
    </row>
    <row r="17" spans="1:6" x14ac:dyDescent="0.25">
      <c r="A17" s="78">
        <v>1.2</v>
      </c>
      <c r="B17" s="6" t="s">
        <v>52</v>
      </c>
      <c r="C17" s="541"/>
      <c r="D17" s="542"/>
      <c r="E17" s="546"/>
      <c r="F17" s="548"/>
    </row>
    <row r="18" spans="1:6" x14ac:dyDescent="0.25">
      <c r="A18" s="78">
        <v>1.3</v>
      </c>
      <c r="B18" s="37" t="s">
        <v>19</v>
      </c>
      <c r="C18" s="541"/>
      <c r="D18" s="542"/>
      <c r="E18" s="546"/>
      <c r="F18" s="548"/>
    </row>
    <row r="19" spans="1:6" ht="30" x14ac:dyDescent="0.25">
      <c r="A19" s="78">
        <v>1.4</v>
      </c>
      <c r="B19" s="37" t="s">
        <v>20</v>
      </c>
      <c r="C19" s="541"/>
      <c r="D19" s="542"/>
      <c r="E19" s="546"/>
      <c r="F19" s="548"/>
    </row>
    <row r="20" spans="1:6" ht="60" x14ac:dyDescent="0.25">
      <c r="A20" s="78">
        <v>1.5</v>
      </c>
      <c r="B20" s="37" t="s">
        <v>261</v>
      </c>
      <c r="C20" s="541"/>
      <c r="D20" s="542"/>
      <c r="E20" s="546"/>
      <c r="F20" s="548"/>
    </row>
    <row r="21" spans="1:6" x14ac:dyDescent="0.25">
      <c r="A21" s="78">
        <v>1.6</v>
      </c>
      <c r="B21" s="39" t="s">
        <v>21</v>
      </c>
      <c r="C21" s="541"/>
      <c r="D21" s="542"/>
      <c r="E21" s="546"/>
      <c r="F21" s="548"/>
    </row>
    <row r="22" spans="1:6" ht="30.75" thickBot="1" x14ac:dyDescent="0.3">
      <c r="A22" s="79">
        <v>1.7</v>
      </c>
      <c r="B22" s="40" t="s">
        <v>22</v>
      </c>
      <c r="C22" s="543"/>
      <c r="D22" s="544"/>
      <c r="E22" s="547"/>
      <c r="F22" s="549"/>
    </row>
    <row r="23" spans="1:6" ht="39" customHeight="1" x14ac:dyDescent="0.25">
      <c r="A23" s="47">
        <v>2</v>
      </c>
      <c r="B23" s="48" t="s">
        <v>23</v>
      </c>
      <c r="C23" s="355" t="s">
        <v>14</v>
      </c>
      <c r="D23" s="356"/>
      <c r="E23" s="52" t="s">
        <v>16</v>
      </c>
      <c r="F23" s="56" t="s">
        <v>17</v>
      </c>
    </row>
    <row r="24" spans="1:6" ht="45.75" customHeight="1" x14ac:dyDescent="0.25">
      <c r="A24" s="78">
        <v>2.1</v>
      </c>
      <c r="B24" s="39" t="s">
        <v>24</v>
      </c>
      <c r="C24" s="531" t="s">
        <v>61</v>
      </c>
      <c r="D24" s="532"/>
      <c r="E24" s="364"/>
      <c r="F24" s="537"/>
    </row>
    <row r="25" spans="1:6" ht="50.25" customHeight="1" x14ac:dyDescent="0.25">
      <c r="A25" s="78">
        <v>2.2000000000000002</v>
      </c>
      <c r="B25" s="39" t="s">
        <v>25</v>
      </c>
      <c r="C25" s="533"/>
      <c r="D25" s="534"/>
      <c r="E25" s="365"/>
      <c r="F25" s="537"/>
    </row>
    <row r="26" spans="1:6" ht="74.25" customHeight="1" x14ac:dyDescent="0.25">
      <c r="A26" s="78">
        <v>2.2999999999999998</v>
      </c>
      <c r="B26" s="73" t="s">
        <v>26</v>
      </c>
      <c r="C26" s="533"/>
      <c r="D26" s="534"/>
      <c r="E26" s="365"/>
      <c r="F26" s="537"/>
    </row>
    <row r="27" spans="1:6" ht="42" customHeight="1" thickBot="1" x14ac:dyDescent="0.3">
      <c r="A27" s="79">
        <v>2.4</v>
      </c>
      <c r="B27" s="40" t="s">
        <v>27</v>
      </c>
      <c r="C27" s="535"/>
      <c r="D27" s="536"/>
      <c r="E27" s="366"/>
      <c r="F27" s="538"/>
    </row>
    <row r="28" spans="1:6" ht="27" customHeight="1" thickBot="1" x14ac:dyDescent="0.3">
      <c r="A28" s="307">
        <v>3</v>
      </c>
      <c r="B28" s="324" t="s">
        <v>267</v>
      </c>
      <c r="C28" s="309" t="s">
        <v>112</v>
      </c>
      <c r="D28" s="309"/>
      <c r="E28" s="312" t="s">
        <v>16</v>
      </c>
      <c r="F28" s="312" t="s">
        <v>17</v>
      </c>
    </row>
    <row r="29" spans="1:6" ht="30" x14ac:dyDescent="0.25">
      <c r="A29" s="308"/>
      <c r="B29" s="325"/>
      <c r="C29" s="83" t="s">
        <v>14</v>
      </c>
      <c r="D29" s="84" t="s">
        <v>15</v>
      </c>
      <c r="E29" s="313"/>
      <c r="F29" s="313"/>
    </row>
    <row r="30" spans="1:6" ht="47.25" customHeight="1" x14ac:dyDescent="0.25">
      <c r="A30" s="78" t="s">
        <v>29</v>
      </c>
      <c r="B30" s="37" t="s">
        <v>18</v>
      </c>
      <c r="C30" s="109" t="s">
        <v>149</v>
      </c>
      <c r="D30" s="109" t="s">
        <v>150</v>
      </c>
      <c r="E30" s="354" t="s">
        <v>139</v>
      </c>
      <c r="F30" s="376"/>
    </row>
    <row r="31" spans="1:6" ht="15.75" thickBot="1" x14ac:dyDescent="0.3">
      <c r="A31" s="79" t="s">
        <v>30</v>
      </c>
      <c r="B31" s="40" t="s">
        <v>31</v>
      </c>
      <c r="C31" s="110" t="s">
        <v>149</v>
      </c>
      <c r="D31" s="82">
        <v>189</v>
      </c>
      <c r="E31" s="321"/>
      <c r="F31" s="323"/>
    </row>
    <row r="32" spans="1:6" ht="33" customHeight="1" thickBot="1" x14ac:dyDescent="0.3">
      <c r="A32" s="307">
        <v>4</v>
      </c>
      <c r="B32" s="377" t="s">
        <v>32</v>
      </c>
      <c r="C32" s="309" t="s">
        <v>112</v>
      </c>
      <c r="D32" s="309"/>
      <c r="E32" s="312" t="s">
        <v>16</v>
      </c>
      <c r="F32" s="312" t="s">
        <v>17</v>
      </c>
    </row>
    <row r="33" spans="1:6" ht="33" customHeight="1" x14ac:dyDescent="0.25">
      <c r="A33" s="308"/>
      <c r="B33" s="378"/>
      <c r="C33" s="83" t="s">
        <v>14</v>
      </c>
      <c r="D33" s="84" t="s">
        <v>15</v>
      </c>
      <c r="E33" s="313"/>
      <c r="F33" s="313"/>
    </row>
    <row r="34" spans="1:6" ht="47.25" customHeight="1" x14ac:dyDescent="0.25">
      <c r="A34" s="78">
        <v>4.0999999999999996</v>
      </c>
      <c r="B34" s="8" t="s">
        <v>65</v>
      </c>
      <c r="C34" s="109" t="s">
        <v>133</v>
      </c>
      <c r="D34" s="550" t="s">
        <v>151</v>
      </c>
      <c r="E34" s="354" t="s">
        <v>139</v>
      </c>
      <c r="F34" s="322"/>
    </row>
    <row r="35" spans="1:6" x14ac:dyDescent="0.25">
      <c r="A35" s="78">
        <v>4.2</v>
      </c>
      <c r="B35" s="8" t="s">
        <v>33</v>
      </c>
      <c r="C35" s="109" t="s">
        <v>133</v>
      </c>
      <c r="D35" s="349"/>
      <c r="E35" s="320"/>
      <c r="F35" s="322"/>
    </row>
    <row r="36" spans="1:6" ht="15.75" thickBot="1" x14ac:dyDescent="0.3">
      <c r="A36" s="79">
        <v>4.3</v>
      </c>
      <c r="B36" s="9" t="s">
        <v>62</v>
      </c>
      <c r="C36" s="110" t="s">
        <v>136</v>
      </c>
      <c r="D36" s="350"/>
      <c r="E36" s="321"/>
      <c r="F36" s="323"/>
    </row>
    <row r="37" spans="1:6" ht="30" customHeight="1" thickBot="1" x14ac:dyDescent="0.3">
      <c r="A37" s="307">
        <v>5</v>
      </c>
      <c r="B37" s="314" t="s">
        <v>34</v>
      </c>
      <c r="C37" s="309" t="s">
        <v>112</v>
      </c>
      <c r="D37" s="309"/>
      <c r="E37" s="312" t="s">
        <v>16</v>
      </c>
      <c r="F37" s="312" t="s">
        <v>17</v>
      </c>
    </row>
    <row r="38" spans="1:6" ht="30.75" thickBot="1" x14ac:dyDescent="0.3">
      <c r="A38" s="308"/>
      <c r="B38" s="315"/>
      <c r="C38" s="86" t="s">
        <v>14</v>
      </c>
      <c r="D38" s="57" t="s">
        <v>15</v>
      </c>
      <c r="E38" s="313"/>
      <c r="F38" s="313"/>
    </row>
    <row r="39" spans="1:6" ht="45" customHeight="1" x14ac:dyDescent="0.25">
      <c r="A39" s="78">
        <v>5.0999999999999996</v>
      </c>
      <c r="B39" s="8" t="s">
        <v>65</v>
      </c>
      <c r="C39" s="526" t="s">
        <v>133</v>
      </c>
      <c r="D39" s="326" t="s">
        <v>152</v>
      </c>
      <c r="E39" s="379" t="s">
        <v>139</v>
      </c>
      <c r="F39" s="367"/>
    </row>
    <row r="40" spans="1:6" ht="30" x14ac:dyDescent="0.25">
      <c r="A40" s="78">
        <v>5.2</v>
      </c>
      <c r="B40" s="8" t="s">
        <v>140</v>
      </c>
      <c r="C40" s="527"/>
      <c r="D40" s="349"/>
      <c r="E40" s="380"/>
      <c r="F40" s="368"/>
    </row>
    <row r="41" spans="1:6" ht="30" x14ac:dyDescent="0.25">
      <c r="A41" s="78">
        <v>5.3</v>
      </c>
      <c r="B41" s="10" t="s">
        <v>68</v>
      </c>
      <c r="C41" s="527"/>
      <c r="D41" s="349"/>
      <c r="E41" s="380"/>
      <c r="F41" s="368"/>
    </row>
    <row r="42" spans="1:6" x14ac:dyDescent="0.25">
      <c r="A42" s="78">
        <v>5.4</v>
      </c>
      <c r="B42" s="8" t="s">
        <v>35</v>
      </c>
      <c r="C42" s="527"/>
      <c r="D42" s="349"/>
      <c r="E42" s="380"/>
      <c r="F42" s="368"/>
    </row>
    <row r="43" spans="1:6" ht="15.75" thickBot="1" x14ac:dyDescent="0.3">
      <c r="A43" s="79">
        <v>5.5</v>
      </c>
      <c r="B43" s="40" t="s">
        <v>36</v>
      </c>
      <c r="C43" s="528"/>
      <c r="D43" s="350"/>
      <c r="E43" s="381"/>
      <c r="F43" s="369"/>
    </row>
    <row r="44" spans="1:6" ht="30" customHeight="1" x14ac:dyDescent="0.25">
      <c r="A44" s="307">
        <v>6</v>
      </c>
      <c r="B44" s="314" t="s">
        <v>37</v>
      </c>
      <c r="C44" s="309" t="s">
        <v>112</v>
      </c>
      <c r="D44" s="309"/>
      <c r="E44" s="312" t="s">
        <v>16</v>
      </c>
      <c r="F44" s="312" t="s">
        <v>17</v>
      </c>
    </row>
    <row r="45" spans="1:6" ht="30" customHeight="1" thickBot="1" x14ac:dyDescent="0.3">
      <c r="A45" s="308"/>
      <c r="B45" s="315"/>
      <c r="C45" s="58" t="s">
        <v>14</v>
      </c>
      <c r="D45" s="59" t="s">
        <v>15</v>
      </c>
      <c r="E45" s="313"/>
      <c r="F45" s="313"/>
    </row>
    <row r="46" spans="1:6" ht="30" x14ac:dyDescent="0.25">
      <c r="A46" s="78">
        <v>6.1</v>
      </c>
      <c r="B46" s="39" t="s">
        <v>38</v>
      </c>
      <c r="C46" s="326" t="s">
        <v>61</v>
      </c>
      <c r="D46" s="328"/>
      <c r="E46" s="354"/>
      <c r="F46" s="376"/>
    </row>
    <row r="47" spans="1:6" x14ac:dyDescent="0.25">
      <c r="A47" s="78">
        <v>6.2</v>
      </c>
      <c r="B47" s="39" t="s">
        <v>69</v>
      </c>
      <c r="C47" s="349"/>
      <c r="D47" s="529"/>
      <c r="E47" s="320"/>
      <c r="F47" s="322"/>
    </row>
    <row r="48" spans="1:6" ht="30" x14ac:dyDescent="0.25">
      <c r="A48" s="78">
        <v>6.3</v>
      </c>
      <c r="B48" s="39" t="s">
        <v>268</v>
      </c>
      <c r="C48" s="349"/>
      <c r="D48" s="529"/>
      <c r="E48" s="320"/>
      <c r="F48" s="322"/>
    </row>
    <row r="49" spans="1:7" ht="45.75" thickBot="1" x14ac:dyDescent="0.3">
      <c r="A49" s="78">
        <v>6.4</v>
      </c>
      <c r="B49" s="40" t="s">
        <v>71</v>
      </c>
      <c r="C49" s="350"/>
      <c r="D49" s="530"/>
      <c r="E49" s="321"/>
      <c r="F49" s="323"/>
    </row>
    <row r="50" spans="1:7" ht="30" customHeight="1" x14ac:dyDescent="0.25">
      <c r="A50" s="307">
        <v>7</v>
      </c>
      <c r="B50" s="324" t="s">
        <v>262</v>
      </c>
      <c r="C50" s="309" t="s">
        <v>112</v>
      </c>
      <c r="D50" s="309"/>
      <c r="E50" s="312" t="s">
        <v>16</v>
      </c>
      <c r="F50" s="312" t="s">
        <v>17</v>
      </c>
    </row>
    <row r="51" spans="1:7" ht="30.75" thickBot="1" x14ac:dyDescent="0.3">
      <c r="A51" s="308"/>
      <c r="B51" s="325"/>
      <c r="C51" s="58" t="s">
        <v>14</v>
      </c>
      <c r="D51" s="59" t="s">
        <v>15</v>
      </c>
      <c r="E51" s="313"/>
      <c r="F51" s="313"/>
    </row>
    <row r="52" spans="1:7" x14ac:dyDescent="0.25">
      <c r="A52" s="78">
        <v>7.1</v>
      </c>
      <c r="B52" s="39" t="s">
        <v>40</v>
      </c>
      <c r="C52" s="326" t="s">
        <v>133</v>
      </c>
      <c r="D52" s="351">
        <v>220</v>
      </c>
      <c r="E52" s="354" t="s">
        <v>139</v>
      </c>
      <c r="F52" s="354"/>
    </row>
    <row r="53" spans="1:7" ht="30" x14ac:dyDescent="0.25">
      <c r="A53" s="78">
        <v>7.2</v>
      </c>
      <c r="B53" s="39" t="s">
        <v>72</v>
      </c>
      <c r="C53" s="349"/>
      <c r="D53" s="351"/>
      <c r="E53" s="320"/>
      <c r="F53" s="320"/>
    </row>
    <row r="54" spans="1:7" ht="30.75" thickBot="1" x14ac:dyDescent="0.3">
      <c r="A54" s="79">
        <v>7.3</v>
      </c>
      <c r="B54" s="40" t="s">
        <v>41</v>
      </c>
      <c r="C54" s="350"/>
      <c r="D54" s="352"/>
      <c r="E54" s="321"/>
      <c r="F54" s="321"/>
    </row>
    <row r="55" spans="1:7" x14ac:dyDescent="0.25">
      <c r="A55" s="47">
        <v>8</v>
      </c>
      <c r="B55" s="61" t="s">
        <v>42</v>
      </c>
      <c r="C55" s="355" t="s">
        <v>14</v>
      </c>
      <c r="D55" s="356"/>
      <c r="E55" s="52" t="s">
        <v>16</v>
      </c>
      <c r="F55" s="55" t="s">
        <v>17</v>
      </c>
    </row>
    <row r="56" spans="1:7" x14ac:dyDescent="0.25">
      <c r="A56" s="78">
        <v>8.1</v>
      </c>
      <c r="B56" s="39" t="s">
        <v>43</v>
      </c>
      <c r="C56" s="518" t="s">
        <v>142</v>
      </c>
      <c r="D56" s="518"/>
      <c r="E56" s="331" t="s">
        <v>154</v>
      </c>
      <c r="F56" s="376"/>
    </row>
    <row r="57" spans="1:7" x14ac:dyDescent="0.25">
      <c r="A57" s="78">
        <v>8.1999999999999993</v>
      </c>
      <c r="B57" s="39" t="s">
        <v>44</v>
      </c>
      <c r="C57" s="518" t="s">
        <v>153</v>
      </c>
      <c r="D57" s="518"/>
      <c r="E57" s="331"/>
      <c r="F57" s="322"/>
    </row>
    <row r="58" spans="1:7" x14ac:dyDescent="0.25">
      <c r="A58" s="78">
        <v>8.3000000000000007</v>
      </c>
      <c r="B58" s="8" t="s">
        <v>45</v>
      </c>
      <c r="C58" s="519" t="s">
        <v>155</v>
      </c>
      <c r="D58" s="520"/>
      <c r="E58" s="331"/>
      <c r="F58" s="322"/>
    </row>
    <row r="59" spans="1:7" ht="30" x14ac:dyDescent="0.25">
      <c r="A59" s="78">
        <v>8.4</v>
      </c>
      <c r="B59" s="8" t="s">
        <v>46</v>
      </c>
      <c r="C59" s="521"/>
      <c r="D59" s="522"/>
      <c r="E59" s="331"/>
      <c r="F59" s="322"/>
    </row>
    <row r="60" spans="1:7" ht="36.75" customHeight="1" x14ac:dyDescent="0.25">
      <c r="A60" s="78">
        <v>8.5</v>
      </c>
      <c r="B60" s="8" t="s">
        <v>73</v>
      </c>
      <c r="C60" s="521"/>
      <c r="D60" s="522"/>
      <c r="E60" s="331"/>
      <c r="F60" s="322"/>
    </row>
    <row r="61" spans="1:7" x14ac:dyDescent="0.25">
      <c r="A61" s="78">
        <v>8.6</v>
      </c>
      <c r="B61" s="8" t="s">
        <v>74</v>
      </c>
      <c r="C61" s="521"/>
      <c r="D61" s="522"/>
      <c r="E61" s="331"/>
      <c r="F61" s="322"/>
    </row>
    <row r="62" spans="1:7" x14ac:dyDescent="0.25">
      <c r="A62" s="78">
        <v>8.6999999999999993</v>
      </c>
      <c r="B62" s="8" t="s">
        <v>47</v>
      </c>
      <c r="C62" s="521"/>
      <c r="D62" s="522"/>
      <c r="E62" s="331"/>
      <c r="F62" s="322"/>
    </row>
    <row r="63" spans="1:7" x14ac:dyDescent="0.25">
      <c r="A63" s="78">
        <v>8.8000000000000007</v>
      </c>
      <c r="B63" s="8" t="s">
        <v>75</v>
      </c>
      <c r="C63" s="521"/>
      <c r="D63" s="522"/>
      <c r="E63" s="331"/>
      <c r="F63" s="322"/>
      <c r="G63" s="41"/>
    </row>
    <row r="64" spans="1:7" ht="31.5" customHeight="1" x14ac:dyDescent="0.3">
      <c r="A64" s="78">
        <v>8.9</v>
      </c>
      <c r="B64" s="11" t="s">
        <v>76</v>
      </c>
      <c r="C64" s="521"/>
      <c r="D64" s="522"/>
      <c r="E64" s="331"/>
      <c r="F64" s="322"/>
      <c r="G64" s="42"/>
    </row>
    <row r="65" spans="1:7" ht="16.5" x14ac:dyDescent="0.3">
      <c r="A65" s="43" t="s">
        <v>48</v>
      </c>
      <c r="B65" s="39" t="s">
        <v>49</v>
      </c>
      <c r="C65" s="523"/>
      <c r="D65" s="524"/>
      <c r="E65" s="331"/>
      <c r="F65" s="322"/>
      <c r="G65" s="42"/>
    </row>
    <row r="66" spans="1:7" ht="30.75" thickBot="1" x14ac:dyDescent="0.3">
      <c r="A66" s="43" t="s">
        <v>50</v>
      </c>
      <c r="B66" s="40" t="s">
        <v>77</v>
      </c>
      <c r="C66" s="525" t="s">
        <v>156</v>
      </c>
      <c r="D66" s="525"/>
      <c r="E66" s="332"/>
      <c r="F66" s="323"/>
      <c r="G66" s="44"/>
    </row>
    <row r="67" spans="1:7" ht="30" customHeight="1" x14ac:dyDescent="0.25">
      <c r="A67" s="307">
        <v>9</v>
      </c>
      <c r="B67" s="324" t="s">
        <v>51</v>
      </c>
      <c r="C67" s="309" t="s">
        <v>112</v>
      </c>
      <c r="D67" s="309"/>
      <c r="E67" s="312" t="s">
        <v>16</v>
      </c>
      <c r="F67" s="312" t="s">
        <v>17</v>
      </c>
    </row>
    <row r="68" spans="1:7" ht="30" customHeight="1" thickBot="1" x14ac:dyDescent="0.3">
      <c r="A68" s="308"/>
      <c r="B68" s="325"/>
      <c r="C68" s="58" t="s">
        <v>14</v>
      </c>
      <c r="D68" s="59" t="s">
        <v>15</v>
      </c>
      <c r="E68" s="313"/>
      <c r="F68" s="313"/>
    </row>
    <row r="69" spans="1:7" x14ac:dyDescent="0.25">
      <c r="A69" s="78">
        <v>9.1</v>
      </c>
      <c r="B69" s="37" t="s">
        <v>78</v>
      </c>
      <c r="C69" s="326" t="s">
        <v>133</v>
      </c>
      <c r="D69" s="326" t="s">
        <v>157</v>
      </c>
      <c r="E69" s="320"/>
      <c r="F69" s="322"/>
    </row>
    <row r="70" spans="1:7" x14ac:dyDescent="0.25">
      <c r="A70" s="78">
        <v>9.1999999999999993</v>
      </c>
      <c r="B70" s="38" t="s">
        <v>52</v>
      </c>
      <c r="C70" s="327"/>
      <c r="D70" s="327"/>
      <c r="E70" s="320"/>
      <c r="F70" s="322"/>
    </row>
    <row r="71" spans="1:7" ht="30.75" thickBot="1" x14ac:dyDescent="0.3">
      <c r="A71" s="79">
        <v>9.3000000000000007</v>
      </c>
      <c r="B71" s="45" t="s">
        <v>53</v>
      </c>
      <c r="C71" s="110" t="s">
        <v>133</v>
      </c>
      <c r="D71" s="82">
        <v>260</v>
      </c>
      <c r="E71" s="321"/>
      <c r="F71" s="323"/>
    </row>
    <row r="72" spans="1:7" ht="30" customHeight="1" x14ac:dyDescent="0.25">
      <c r="A72" s="307">
        <v>10</v>
      </c>
      <c r="B72" s="324" t="s">
        <v>54</v>
      </c>
      <c r="C72" s="309" t="s">
        <v>112</v>
      </c>
      <c r="D72" s="309"/>
      <c r="E72" s="312" t="s">
        <v>16</v>
      </c>
      <c r="F72" s="312" t="s">
        <v>17</v>
      </c>
    </row>
    <row r="73" spans="1:7" ht="30" customHeight="1" thickBot="1" x14ac:dyDescent="0.3">
      <c r="A73" s="308"/>
      <c r="B73" s="325"/>
      <c r="C73" s="58" t="s">
        <v>14</v>
      </c>
      <c r="D73" s="59" t="s">
        <v>15</v>
      </c>
      <c r="E73" s="313"/>
      <c r="F73" s="313"/>
    </row>
    <row r="74" spans="1:7" ht="38.25" customHeight="1" thickBot="1" x14ac:dyDescent="0.3">
      <c r="A74" s="79">
        <v>10.1</v>
      </c>
      <c r="B74" s="40" t="s">
        <v>55</v>
      </c>
      <c r="C74" s="110" t="s">
        <v>61</v>
      </c>
      <c r="D74" s="82"/>
      <c r="E74" s="51"/>
      <c r="F74" s="74"/>
    </row>
    <row r="75" spans="1:7" ht="30" customHeight="1" x14ac:dyDescent="0.25">
      <c r="A75" s="307">
        <v>12</v>
      </c>
      <c r="B75" s="314" t="s">
        <v>56</v>
      </c>
      <c r="C75" s="309" t="s">
        <v>112</v>
      </c>
      <c r="D75" s="309"/>
      <c r="E75" s="310" t="s">
        <v>16</v>
      </c>
      <c r="F75" s="312" t="s">
        <v>17</v>
      </c>
    </row>
    <row r="76" spans="1:7" ht="30" customHeight="1" x14ac:dyDescent="0.25">
      <c r="A76" s="308"/>
      <c r="B76" s="315"/>
      <c r="C76" s="316" t="s">
        <v>14</v>
      </c>
      <c r="D76" s="317"/>
      <c r="E76" s="311"/>
      <c r="F76" s="313"/>
    </row>
    <row r="77" spans="1:7" x14ac:dyDescent="0.25">
      <c r="A77" s="78">
        <v>12.1</v>
      </c>
      <c r="B77" s="66" t="s">
        <v>57</v>
      </c>
      <c r="C77" s="301" t="s">
        <v>158</v>
      </c>
      <c r="D77" s="302"/>
      <c r="E77" s="119"/>
      <c r="F77" s="53"/>
    </row>
    <row r="78" spans="1:7" ht="31.5" customHeight="1" x14ac:dyDescent="0.25">
      <c r="A78" s="78">
        <v>12.2</v>
      </c>
      <c r="B78" s="66" t="s">
        <v>58</v>
      </c>
      <c r="C78" s="301" t="s">
        <v>159</v>
      </c>
      <c r="D78" s="302"/>
      <c r="E78" s="119"/>
      <c r="F78" s="53"/>
    </row>
    <row r="79" spans="1:7" ht="15.75" thickBot="1" x14ac:dyDescent="0.3">
      <c r="A79" s="46">
        <v>12.3</v>
      </c>
      <c r="B79" s="67" t="s">
        <v>59</v>
      </c>
      <c r="C79" s="301" t="s">
        <v>160</v>
      </c>
      <c r="D79" s="302"/>
      <c r="E79" s="111"/>
      <c r="F79" s="60"/>
    </row>
    <row r="80" spans="1:7" ht="15.75" thickBot="1" x14ac:dyDescent="0.3">
      <c r="A80" s="76"/>
      <c r="B80" s="108" t="s">
        <v>117</v>
      </c>
      <c r="C80" s="304" t="s">
        <v>154</v>
      </c>
      <c r="D80" s="305"/>
      <c r="E80" s="305"/>
      <c r="F80" s="306"/>
    </row>
  </sheetData>
  <mergeCells count="87">
    <mergeCell ref="C80:F80"/>
    <mergeCell ref="C24:D27"/>
    <mergeCell ref="E24:E27"/>
    <mergeCell ref="F24:F27"/>
    <mergeCell ref="C8:D8"/>
    <mergeCell ref="C9:D9"/>
    <mergeCell ref="C10:D10"/>
    <mergeCell ref="C11:D11"/>
    <mergeCell ref="C12:D12"/>
    <mergeCell ref="C13:D13"/>
    <mergeCell ref="C15:D15"/>
    <mergeCell ref="C16:D22"/>
    <mergeCell ref="E16:E22"/>
    <mergeCell ref="F16:F22"/>
    <mergeCell ref="C23:D23"/>
    <mergeCell ref="D34:D36"/>
    <mergeCell ref="E34:E36"/>
    <mergeCell ref="F34:F36"/>
    <mergeCell ref="A28:A29"/>
    <mergeCell ref="B28:B29"/>
    <mergeCell ref="C28:D28"/>
    <mergeCell ref="E28:E29"/>
    <mergeCell ref="F28:F29"/>
    <mergeCell ref="E30:E31"/>
    <mergeCell ref="F30:F31"/>
    <mergeCell ref="A32:A33"/>
    <mergeCell ref="B32:B33"/>
    <mergeCell ref="C32:D32"/>
    <mergeCell ref="E32:E33"/>
    <mergeCell ref="F32:F33"/>
    <mergeCell ref="F44:F45"/>
    <mergeCell ref="C46:C49"/>
    <mergeCell ref="A37:A38"/>
    <mergeCell ref="B37:B38"/>
    <mergeCell ref="C37:D37"/>
    <mergeCell ref="E37:E38"/>
    <mergeCell ref="F37:F38"/>
    <mergeCell ref="C39:C43"/>
    <mergeCell ref="D39:D43"/>
    <mergeCell ref="E39:E43"/>
    <mergeCell ref="F39:F43"/>
    <mergeCell ref="A44:A45"/>
    <mergeCell ref="B44:B45"/>
    <mergeCell ref="C44:D44"/>
    <mergeCell ref="E44:E45"/>
    <mergeCell ref="D46:D49"/>
    <mergeCell ref="A50:A51"/>
    <mergeCell ref="B50:B51"/>
    <mergeCell ref="C50:D50"/>
    <mergeCell ref="E50:E51"/>
    <mergeCell ref="F50:F51"/>
    <mergeCell ref="F56:F66"/>
    <mergeCell ref="C57:D57"/>
    <mergeCell ref="C58:D65"/>
    <mergeCell ref="C66:D66"/>
    <mergeCell ref="F67:F68"/>
    <mergeCell ref="A67:A68"/>
    <mergeCell ref="B67:B68"/>
    <mergeCell ref="C67:D67"/>
    <mergeCell ref="E67:E68"/>
    <mergeCell ref="C69:C70"/>
    <mergeCell ref="D69:D70"/>
    <mergeCell ref="E69:E71"/>
    <mergeCell ref="C79:D79"/>
    <mergeCell ref="A72:A73"/>
    <mergeCell ref="B72:B73"/>
    <mergeCell ref="C72:D72"/>
    <mergeCell ref="A75:A76"/>
    <mergeCell ref="B75:B76"/>
    <mergeCell ref="C75:D75"/>
    <mergeCell ref="C76:D76"/>
    <mergeCell ref="E46:E49"/>
    <mergeCell ref="F46:F49"/>
    <mergeCell ref="F52:F54"/>
    <mergeCell ref="C77:D77"/>
    <mergeCell ref="C78:D78"/>
    <mergeCell ref="E72:E73"/>
    <mergeCell ref="F72:F73"/>
    <mergeCell ref="E75:E76"/>
    <mergeCell ref="F75:F76"/>
    <mergeCell ref="C52:C54"/>
    <mergeCell ref="D52:D54"/>
    <mergeCell ref="E52:E54"/>
    <mergeCell ref="F69:F71"/>
    <mergeCell ref="C55:D55"/>
    <mergeCell ref="C56:D56"/>
    <mergeCell ref="E56:E66"/>
  </mergeCells>
  <pageMargins left="0.7" right="0.7" top="0.75" bottom="0.75" header="0.3" footer="0.3"/>
  <pageSetup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90" zoomScaleNormal="90" workbookViewId="0">
      <selection activeCell="G56" sqref="G56:G66"/>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70</v>
      </c>
      <c r="D8" s="400"/>
      <c r="E8" s="400"/>
      <c r="F8" s="400"/>
      <c r="G8" s="71"/>
      <c r="H8" s="71"/>
    </row>
    <row r="9" spans="1:8" ht="31.5" customHeight="1" x14ac:dyDescent="0.25">
      <c r="A9" s="68" t="s">
        <v>3</v>
      </c>
      <c r="B9" s="70" t="s">
        <v>4</v>
      </c>
      <c r="C9" s="400" t="s">
        <v>1084</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1085</v>
      </c>
      <c r="D11" s="400"/>
      <c r="E11" s="400" t="s">
        <v>1086</v>
      </c>
      <c r="F11" s="400"/>
      <c r="G11" s="34"/>
      <c r="H11" s="35"/>
    </row>
    <row r="12" spans="1:8" x14ac:dyDescent="0.25">
      <c r="A12" s="68" t="s">
        <v>9</v>
      </c>
      <c r="B12" s="70" t="s">
        <v>10</v>
      </c>
      <c r="C12" s="393" t="s">
        <v>1034</v>
      </c>
      <c r="D12" s="393"/>
      <c r="E12" s="393" t="s">
        <v>1034</v>
      </c>
      <c r="F12" s="393"/>
    </row>
    <row r="13" spans="1:8" x14ac:dyDescent="0.25">
      <c r="A13" s="68" t="s">
        <v>11</v>
      </c>
      <c r="B13" s="70" t="s">
        <v>12</v>
      </c>
      <c r="C13" s="393" t="s">
        <v>720</v>
      </c>
      <c r="D13" s="393"/>
      <c r="E13" s="393" t="s">
        <v>720</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1087</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45" x14ac:dyDescent="0.25">
      <c r="A24" s="167">
        <v>2.1</v>
      </c>
      <c r="B24" s="39" t="s">
        <v>24</v>
      </c>
      <c r="C24" s="383" t="s">
        <v>128</v>
      </c>
      <c r="D24" s="384"/>
      <c r="E24" s="385"/>
      <c r="F24" s="659" t="s">
        <v>1036</v>
      </c>
      <c r="G24" s="379" t="s">
        <v>132</v>
      </c>
      <c r="H24" s="382"/>
    </row>
    <row r="25" spans="1:8" ht="38.25" customHeight="1" x14ac:dyDescent="0.25">
      <c r="A25" s="167">
        <v>2.2000000000000002</v>
      </c>
      <c r="B25" s="39" t="s">
        <v>25</v>
      </c>
      <c r="C25" s="386"/>
      <c r="D25" s="387"/>
      <c r="E25" s="388"/>
      <c r="F25" s="660"/>
      <c r="G25" s="380"/>
      <c r="H25" s="382"/>
    </row>
    <row r="26" spans="1:8" ht="65.25" customHeight="1"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33.75" customHeight="1" thickBot="1" x14ac:dyDescent="0.3">
      <c r="A28" s="307">
        <v>3</v>
      </c>
      <c r="B28" s="324" t="s">
        <v>267</v>
      </c>
      <c r="C28" s="309" t="str">
        <f>+C11</f>
        <v>GOMEZ CAJIAO Y ASOSCIADOS S.A.
(51%)</v>
      </c>
      <c r="D28" s="309"/>
      <c r="E28" s="309" t="str">
        <f>+E11</f>
        <v>IVICSA S.A.S.
(49%)</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61</v>
      </c>
      <c r="D30" s="351" t="s">
        <v>61</v>
      </c>
      <c r="E30" s="370" t="s">
        <v>61</v>
      </c>
      <c r="F30" s="351" t="s">
        <v>61</v>
      </c>
      <c r="G30" s="354" t="s">
        <v>61</v>
      </c>
      <c r="H30" s="376"/>
    </row>
    <row r="31" spans="1:8" ht="30.75" thickBot="1" x14ac:dyDescent="0.3">
      <c r="A31" s="169" t="s">
        <v>30</v>
      </c>
      <c r="B31" s="40" t="s">
        <v>31</v>
      </c>
      <c r="C31" s="372"/>
      <c r="D31" s="351"/>
      <c r="E31" s="372"/>
      <c r="F31" s="351"/>
      <c r="G31" s="321"/>
      <c r="H31" s="323"/>
    </row>
    <row r="32" spans="1:8" ht="33" customHeight="1" thickBot="1" x14ac:dyDescent="0.3">
      <c r="A32" s="307">
        <v>4</v>
      </c>
      <c r="B32" s="324" t="s">
        <v>32</v>
      </c>
      <c r="C32" s="309" t="str">
        <f>C28</f>
        <v>GOMEZ CAJIAO Y ASOSCIADOS S.A.
(51%)</v>
      </c>
      <c r="D32" s="731"/>
      <c r="E32" s="309" t="str">
        <f>E28</f>
        <v>IVICSA S.A.S.
(49%)</v>
      </c>
      <c r="F32" s="309"/>
      <c r="G32" s="312" t="s">
        <v>16</v>
      </c>
      <c r="H32" s="312" t="s">
        <v>17</v>
      </c>
    </row>
    <row r="33" spans="1:8" ht="30" x14ac:dyDescent="0.25">
      <c r="A33" s="308"/>
      <c r="B33" s="325"/>
      <c r="C33" s="139" t="s">
        <v>14</v>
      </c>
      <c r="D33" s="145" t="s">
        <v>15</v>
      </c>
      <c r="E33" s="139" t="s">
        <v>14</v>
      </c>
      <c r="F33" s="249" t="s">
        <v>15</v>
      </c>
      <c r="G33" s="313"/>
      <c r="H33" s="313"/>
    </row>
    <row r="34" spans="1:8" ht="45" x14ac:dyDescent="0.25">
      <c r="A34" s="167">
        <v>4.0999999999999996</v>
      </c>
      <c r="B34" s="211" t="s">
        <v>65</v>
      </c>
      <c r="C34" s="3" t="s">
        <v>133</v>
      </c>
      <c r="D34" s="858" t="s">
        <v>1088</v>
      </c>
      <c r="E34" s="3" t="s">
        <v>128</v>
      </c>
      <c r="F34" s="859" t="s">
        <v>1089</v>
      </c>
      <c r="G34" s="364" t="s">
        <v>382</v>
      </c>
      <c r="H34" s="740"/>
    </row>
    <row r="35" spans="1:8" ht="30" x14ac:dyDescent="0.25">
      <c r="A35" s="167">
        <v>4.2</v>
      </c>
      <c r="B35" s="211" t="s">
        <v>33</v>
      </c>
      <c r="C35" s="3" t="s">
        <v>133</v>
      </c>
      <c r="D35" s="819"/>
      <c r="E35" s="3" t="s">
        <v>133</v>
      </c>
      <c r="F35" s="860"/>
      <c r="G35" s="365"/>
      <c r="H35" s="741"/>
    </row>
    <row r="36" spans="1:8" ht="30.75" thickBot="1" x14ac:dyDescent="0.3">
      <c r="A36" s="169">
        <v>4.3</v>
      </c>
      <c r="B36" s="239" t="s">
        <v>62</v>
      </c>
      <c r="C36" s="98" t="s">
        <v>279</v>
      </c>
      <c r="D36" s="98">
        <v>23</v>
      </c>
      <c r="E36" s="98" t="s">
        <v>135</v>
      </c>
      <c r="F36" s="254" t="s">
        <v>1090</v>
      </c>
      <c r="G36" s="366"/>
      <c r="H36" s="742"/>
    </row>
    <row r="37" spans="1:8" ht="30" customHeight="1" thickBot="1" x14ac:dyDescent="0.3">
      <c r="A37" s="307">
        <v>5</v>
      </c>
      <c r="B37" s="314" t="s">
        <v>34</v>
      </c>
      <c r="C37" s="309" t="str">
        <f>+C32</f>
        <v>GOMEZ CAJIAO Y ASOSCIADOS S.A.
(51%)</v>
      </c>
      <c r="D37" s="309"/>
      <c r="E37" s="309" t="str">
        <f>+E32</f>
        <v>IVICSA S.A.S.
(49%)</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1091</v>
      </c>
      <c r="E39" s="358" t="s">
        <v>133</v>
      </c>
      <c r="F39" s="666" t="s">
        <v>1092</v>
      </c>
      <c r="G39" s="364" t="s">
        <v>382</v>
      </c>
      <c r="H39" s="367"/>
    </row>
    <row r="40" spans="1:8" ht="30" x14ac:dyDescent="0.25">
      <c r="A40" s="167">
        <v>5.2</v>
      </c>
      <c r="B40" s="8" t="s">
        <v>140</v>
      </c>
      <c r="C40" s="349"/>
      <c r="D40" s="349"/>
      <c r="E40" s="359"/>
      <c r="F40" s="667"/>
      <c r="G40" s="365"/>
      <c r="H40" s="368"/>
    </row>
    <row r="41" spans="1:8" ht="45" x14ac:dyDescent="0.25">
      <c r="A41" s="167">
        <v>5.3</v>
      </c>
      <c r="B41" s="10" t="s">
        <v>68</v>
      </c>
      <c r="C41" s="349"/>
      <c r="D41" s="349"/>
      <c r="E41" s="359"/>
      <c r="F41" s="667"/>
      <c r="G41" s="365"/>
      <c r="H41" s="368"/>
    </row>
    <row r="42" spans="1:8" ht="30" x14ac:dyDescent="0.25">
      <c r="A42" s="167">
        <v>5.4</v>
      </c>
      <c r="B42" s="8" t="s">
        <v>35</v>
      </c>
      <c r="C42" s="349"/>
      <c r="D42" s="349"/>
      <c r="E42" s="359"/>
      <c r="F42" s="667"/>
      <c r="G42" s="365"/>
      <c r="H42" s="368"/>
    </row>
    <row r="43" spans="1:8" ht="30.75" thickBot="1" x14ac:dyDescent="0.3">
      <c r="A43" s="169">
        <v>5.5</v>
      </c>
      <c r="B43" s="40" t="s">
        <v>36</v>
      </c>
      <c r="C43" s="350"/>
      <c r="D43" s="350"/>
      <c r="E43" s="360"/>
      <c r="F43" s="668"/>
      <c r="G43" s="366"/>
      <c r="H43" s="369"/>
    </row>
    <row r="44" spans="1:8" ht="30" customHeight="1" thickBot="1" x14ac:dyDescent="0.3">
      <c r="A44" s="307">
        <v>6</v>
      </c>
      <c r="B44" s="314" t="s">
        <v>37</v>
      </c>
      <c r="C44" s="309" t="str">
        <f>+C37</f>
        <v>GOMEZ CAJIAO Y ASOSCIADOS S.A.
(51%)</v>
      </c>
      <c r="D44" s="309"/>
      <c r="E44" s="309" t="str">
        <f>+E37</f>
        <v>IVICSA S.A.S.
(49%)</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268</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GOMEZ CAJIAO Y ASOSCIADOS S.A.
(51%)</v>
      </c>
      <c r="D50" s="309"/>
      <c r="E50" s="309" t="str">
        <f>+E37</f>
        <v>IVICSA S.A.S.
(49%)</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171</v>
      </c>
      <c r="E52" s="326" t="s">
        <v>133</v>
      </c>
      <c r="F52" s="849" t="s">
        <v>1093</v>
      </c>
      <c r="G52" s="354" t="s">
        <v>139</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x14ac:dyDescent="0.25">
      <c r="A56" s="167">
        <v>8.1</v>
      </c>
      <c r="B56" s="39" t="s">
        <v>43</v>
      </c>
      <c r="C56" s="330" t="s">
        <v>1094</v>
      </c>
      <c r="D56" s="330"/>
      <c r="E56" s="330"/>
      <c r="F56" s="846" t="s">
        <v>1095</v>
      </c>
      <c r="G56" s="331" t="s">
        <v>382</v>
      </c>
      <c r="H56" s="333"/>
    </row>
    <row r="57" spans="1:9" x14ac:dyDescent="0.25">
      <c r="A57" s="167">
        <v>8.1999999999999993</v>
      </c>
      <c r="B57" s="39" t="s">
        <v>44</v>
      </c>
      <c r="C57" s="330" t="s">
        <v>305</v>
      </c>
      <c r="D57" s="330"/>
      <c r="E57" s="330"/>
      <c r="F57" s="847"/>
      <c r="G57" s="331"/>
      <c r="H57" s="334"/>
    </row>
    <row r="58" spans="1:9" ht="30" x14ac:dyDescent="0.25">
      <c r="A58" s="167">
        <v>8.3000000000000007</v>
      </c>
      <c r="B58" s="8" t="s">
        <v>45</v>
      </c>
      <c r="C58" s="336" t="s">
        <v>133</v>
      </c>
      <c r="D58" s="337"/>
      <c r="E58" s="338"/>
      <c r="F58" s="847"/>
      <c r="G58" s="331"/>
      <c r="H58" s="334"/>
    </row>
    <row r="59" spans="1:9" ht="30" x14ac:dyDescent="0.25">
      <c r="A59" s="167">
        <v>8.4</v>
      </c>
      <c r="B59" s="8" t="s">
        <v>46</v>
      </c>
      <c r="C59" s="339"/>
      <c r="D59" s="340"/>
      <c r="E59" s="341"/>
      <c r="F59" s="847"/>
      <c r="G59" s="331"/>
      <c r="H59" s="334"/>
    </row>
    <row r="60" spans="1:9" ht="21" customHeight="1" x14ac:dyDescent="0.25">
      <c r="A60" s="167">
        <v>8.5</v>
      </c>
      <c r="B60" s="8" t="s">
        <v>73</v>
      </c>
      <c r="C60" s="339"/>
      <c r="D60" s="340"/>
      <c r="E60" s="341"/>
      <c r="F60" s="847"/>
      <c r="G60" s="331"/>
      <c r="H60" s="334"/>
    </row>
    <row r="61" spans="1:9" x14ac:dyDescent="0.25">
      <c r="A61" s="167">
        <v>8.6</v>
      </c>
      <c r="B61" s="8" t="s">
        <v>74</v>
      </c>
      <c r="C61" s="339"/>
      <c r="D61" s="340"/>
      <c r="E61" s="341"/>
      <c r="F61" s="847"/>
      <c r="G61" s="331"/>
      <c r="H61" s="334"/>
    </row>
    <row r="62" spans="1:9" x14ac:dyDescent="0.25">
      <c r="A62" s="167">
        <v>8.6999999999999993</v>
      </c>
      <c r="B62" s="8" t="s">
        <v>47</v>
      </c>
      <c r="C62" s="339"/>
      <c r="D62" s="340"/>
      <c r="E62" s="341"/>
      <c r="F62" s="847"/>
      <c r="G62" s="331"/>
      <c r="H62" s="334"/>
      <c r="I62" s="1"/>
    </row>
    <row r="63" spans="1:9" ht="31.5" customHeight="1" x14ac:dyDescent="0.3">
      <c r="A63" s="167">
        <v>8.8000000000000007</v>
      </c>
      <c r="B63" s="8" t="s">
        <v>75</v>
      </c>
      <c r="C63" s="339"/>
      <c r="D63" s="340"/>
      <c r="E63" s="341"/>
      <c r="F63" s="847"/>
      <c r="G63" s="331"/>
      <c r="H63" s="334"/>
      <c r="I63" s="2"/>
    </row>
    <row r="64" spans="1:9" ht="30" x14ac:dyDescent="0.3">
      <c r="A64" s="167">
        <v>8.9</v>
      </c>
      <c r="B64" s="11" t="s">
        <v>76</v>
      </c>
      <c r="C64" s="339"/>
      <c r="D64" s="340"/>
      <c r="E64" s="341"/>
      <c r="F64" s="847"/>
      <c r="G64" s="331"/>
      <c r="H64" s="334"/>
      <c r="I64" s="2"/>
    </row>
    <row r="65" spans="1:9" ht="16.5" x14ac:dyDescent="0.3">
      <c r="A65" s="167" t="s">
        <v>48</v>
      </c>
      <c r="B65" s="39" t="s">
        <v>49</v>
      </c>
      <c r="C65" s="342"/>
      <c r="D65" s="343"/>
      <c r="E65" s="344"/>
      <c r="F65" s="848"/>
      <c r="G65" s="331"/>
      <c r="H65" s="334"/>
      <c r="I65" s="2"/>
    </row>
    <row r="66" spans="1:9" ht="45.75" thickBot="1" x14ac:dyDescent="0.3">
      <c r="A66" s="5" t="s">
        <v>50</v>
      </c>
      <c r="B66" s="40" t="s">
        <v>77</v>
      </c>
      <c r="C66" s="348" t="s">
        <v>133</v>
      </c>
      <c r="D66" s="348"/>
      <c r="E66" s="348"/>
      <c r="F66" s="253" t="s">
        <v>1096</v>
      </c>
      <c r="G66" s="332"/>
      <c r="H66" s="335"/>
      <c r="I66" s="44"/>
    </row>
    <row r="67" spans="1:9" ht="30" customHeight="1" thickBot="1" x14ac:dyDescent="0.3">
      <c r="A67" s="307">
        <v>9</v>
      </c>
      <c r="B67" s="324" t="s">
        <v>51</v>
      </c>
      <c r="C67" s="309" t="str">
        <f>+C50</f>
        <v>GOMEZ CAJIAO Y ASOSCIADOS S.A.
(51%)</v>
      </c>
      <c r="D67" s="309"/>
      <c r="E67" s="309" t="str">
        <f>+E50</f>
        <v>IVICSA S.A.S.
(49%)</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585</v>
      </c>
      <c r="D69" s="326" t="s">
        <v>61</v>
      </c>
      <c r="E69" s="326" t="s">
        <v>1046</v>
      </c>
      <c r="F69" s="851" t="s">
        <v>1097</v>
      </c>
      <c r="G69" s="320" t="s">
        <v>1046</v>
      </c>
      <c r="H69" s="322"/>
    </row>
    <row r="70" spans="1:9" x14ac:dyDescent="0.25">
      <c r="A70" s="167">
        <v>9.1999999999999993</v>
      </c>
      <c r="B70" s="37" t="s">
        <v>52</v>
      </c>
      <c r="C70" s="327"/>
      <c r="D70" s="327"/>
      <c r="E70" s="327"/>
      <c r="F70" s="641"/>
      <c r="G70" s="320"/>
      <c r="H70" s="322"/>
    </row>
    <row r="71" spans="1:9" ht="45.75" thickBot="1" x14ac:dyDescent="0.3">
      <c r="A71" s="169">
        <v>9.3000000000000007</v>
      </c>
      <c r="B71" s="45" t="s">
        <v>53</v>
      </c>
      <c r="C71" s="155" t="s">
        <v>585</v>
      </c>
      <c r="D71" s="155" t="s">
        <v>61</v>
      </c>
      <c r="E71" s="155" t="s">
        <v>1046</v>
      </c>
      <c r="F71" s="250" t="s">
        <v>1077</v>
      </c>
      <c r="G71" s="321"/>
      <c r="H71" s="323"/>
    </row>
    <row r="72" spans="1:9" ht="30" customHeight="1" thickBot="1" x14ac:dyDescent="0.3">
      <c r="A72" s="307">
        <v>10</v>
      </c>
      <c r="B72" s="324" t="s">
        <v>54</v>
      </c>
      <c r="C72" s="309" t="str">
        <f>+C67</f>
        <v>GOMEZ CAJIAO Y ASOSCIADOS S.A.
(51%)</v>
      </c>
      <c r="D72" s="309"/>
      <c r="E72" s="309" t="str">
        <f>+E67</f>
        <v>IVICSA S.A.S.
(49%)</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30.75" thickBot="1" x14ac:dyDescent="0.3">
      <c r="A74" s="169">
        <v>10.1</v>
      </c>
      <c r="B74" s="40" t="s">
        <v>55</v>
      </c>
      <c r="C74" s="112" t="s">
        <v>61</v>
      </c>
      <c r="D74" s="97"/>
      <c r="E74" s="98" t="s">
        <v>133</v>
      </c>
      <c r="F74" s="270" t="s">
        <v>1098</v>
      </c>
      <c r="G74" s="208" t="s">
        <v>382</v>
      </c>
      <c r="H74" s="101"/>
    </row>
    <row r="75" spans="1:9" ht="30" customHeight="1" thickBot="1" x14ac:dyDescent="0.3">
      <c r="A75" s="307">
        <v>12</v>
      </c>
      <c r="B75" s="314" t="s">
        <v>56</v>
      </c>
      <c r="C75" s="309" t="str">
        <f>+C72</f>
        <v>GOMEZ CAJIAO Y ASOSCIADOS S.A.
(51%)</v>
      </c>
      <c r="D75" s="309"/>
      <c r="E75" s="309" t="str">
        <f>+E72</f>
        <v>IVICSA S.A.S.
(49%)</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64"/>
      <c r="H77" s="53"/>
    </row>
    <row r="78" spans="1:9" ht="30" x14ac:dyDescent="0.25">
      <c r="A78" s="167">
        <v>12.2</v>
      </c>
      <c r="B78" s="66" t="s">
        <v>58</v>
      </c>
      <c r="C78" s="301" t="s">
        <v>133</v>
      </c>
      <c r="D78" s="302"/>
      <c r="E78" s="303" t="s">
        <v>133</v>
      </c>
      <c r="F78" s="302"/>
      <c r="G78" s="64"/>
      <c r="H78" s="53"/>
    </row>
    <row r="79" spans="1:9" ht="15.75" thickBot="1" x14ac:dyDescent="0.3">
      <c r="A79" s="46">
        <v>12.3</v>
      </c>
      <c r="B79" s="67" t="s">
        <v>59</v>
      </c>
      <c r="C79" s="401" t="s">
        <v>133</v>
      </c>
      <c r="D79" s="353"/>
      <c r="E79" s="515" t="s">
        <v>133</v>
      </c>
      <c r="F79" s="353"/>
      <c r="G79" s="65"/>
      <c r="H79" s="60"/>
    </row>
    <row r="80" spans="1:9" ht="15.75" thickBot="1" x14ac:dyDescent="0.3">
      <c r="A80" s="175"/>
      <c r="B80" s="255" t="s">
        <v>117</v>
      </c>
      <c r="C80" s="576" t="s">
        <v>382</v>
      </c>
      <c r="D80" s="577"/>
      <c r="E80" s="577"/>
      <c r="F80" s="577"/>
      <c r="G80" s="578"/>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49" zoomScale="90" zoomScaleNormal="90" workbookViewId="0">
      <selection activeCell="C80" sqref="C80:G80"/>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71</v>
      </c>
      <c r="D8" s="400"/>
      <c r="E8" s="400"/>
      <c r="F8" s="400"/>
      <c r="G8" s="71"/>
      <c r="H8" s="71"/>
    </row>
    <row r="9" spans="1:8" ht="31.5" customHeight="1" x14ac:dyDescent="0.25">
      <c r="A9" s="68" t="s">
        <v>3</v>
      </c>
      <c r="B9" s="70" t="s">
        <v>4</v>
      </c>
      <c r="C9" s="400" t="s">
        <v>1099</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1100</v>
      </c>
      <c r="D11" s="400"/>
      <c r="E11" s="400" t="s">
        <v>1101</v>
      </c>
      <c r="F11" s="400"/>
      <c r="G11" s="34"/>
      <c r="H11" s="35"/>
    </row>
    <row r="12" spans="1:8" x14ac:dyDescent="0.25">
      <c r="A12" s="68" t="s">
        <v>9</v>
      </c>
      <c r="B12" s="70" t="s">
        <v>10</v>
      </c>
      <c r="C12" s="393" t="s">
        <v>1034</v>
      </c>
      <c r="D12" s="393"/>
      <c r="E12" s="393" t="s">
        <v>951</v>
      </c>
      <c r="F12" s="393"/>
    </row>
    <row r="13" spans="1:8" x14ac:dyDescent="0.25">
      <c r="A13" s="68" t="s">
        <v>11</v>
      </c>
      <c r="B13" s="70" t="s">
        <v>12</v>
      </c>
      <c r="C13" s="393" t="s">
        <v>720</v>
      </c>
      <c r="D13" s="393"/>
      <c r="E13" s="393" t="s">
        <v>720</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1102</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45" x14ac:dyDescent="0.25">
      <c r="A24" s="167">
        <v>2.1</v>
      </c>
      <c r="B24" s="39" t="s">
        <v>24</v>
      </c>
      <c r="C24" s="383" t="s">
        <v>128</v>
      </c>
      <c r="D24" s="384"/>
      <c r="E24" s="385"/>
      <c r="F24" s="659" t="s">
        <v>1103</v>
      </c>
      <c r="G24" s="379" t="s">
        <v>382</v>
      </c>
      <c r="H24" s="382"/>
    </row>
    <row r="25" spans="1:8" ht="38.25" customHeight="1" x14ac:dyDescent="0.25">
      <c r="A25" s="167">
        <v>2.2000000000000002</v>
      </c>
      <c r="B25" s="39" t="s">
        <v>25</v>
      </c>
      <c r="C25" s="386"/>
      <c r="D25" s="387"/>
      <c r="E25" s="388"/>
      <c r="F25" s="660"/>
      <c r="G25" s="380"/>
      <c r="H25" s="382"/>
    </row>
    <row r="26" spans="1:8" ht="90"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46.5" customHeight="1" thickBot="1" x14ac:dyDescent="0.3">
      <c r="A28" s="307">
        <v>3</v>
      </c>
      <c r="B28" s="324" t="s">
        <v>267</v>
      </c>
      <c r="C28" s="309" t="str">
        <f>+C11</f>
        <v>CONSTRUCTORA A&amp;C SOCIEDAD ANONIMA
(51%)</v>
      </c>
      <c r="D28" s="309"/>
      <c r="E28" s="309" t="str">
        <f>+E11</f>
        <v>GERMAN BALLESTAS BERDEJO
(49%)</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61</v>
      </c>
      <c r="D30" s="351" t="s">
        <v>61</v>
      </c>
      <c r="E30" s="370" t="s">
        <v>61</v>
      </c>
      <c r="F30" s="351" t="s">
        <v>61</v>
      </c>
      <c r="G30" s="354" t="s">
        <v>61</v>
      </c>
      <c r="H30" s="376"/>
    </row>
    <row r="31" spans="1:8" ht="30.75" thickBot="1" x14ac:dyDescent="0.3">
      <c r="A31" s="169" t="s">
        <v>30</v>
      </c>
      <c r="B31" s="40" t="s">
        <v>31</v>
      </c>
      <c r="C31" s="372"/>
      <c r="D31" s="351"/>
      <c r="E31" s="372"/>
      <c r="F31" s="351"/>
      <c r="G31" s="321"/>
      <c r="H31" s="323"/>
    </row>
    <row r="32" spans="1:8" ht="47.25" customHeight="1" thickBot="1" x14ac:dyDescent="0.3">
      <c r="A32" s="307">
        <v>4</v>
      </c>
      <c r="B32" s="324" t="s">
        <v>32</v>
      </c>
      <c r="C32" s="309" t="str">
        <f>C28</f>
        <v>CONSTRUCTORA A&amp;C SOCIEDAD ANONIMA
(51%)</v>
      </c>
      <c r="D32" s="731"/>
      <c r="E32" s="309" t="str">
        <f>E28</f>
        <v>GERMAN BALLESTAS BERDEJO
(49%)</v>
      </c>
      <c r="F32" s="309"/>
      <c r="G32" s="312" t="s">
        <v>16</v>
      </c>
      <c r="H32" s="312" t="s">
        <v>17</v>
      </c>
    </row>
    <row r="33" spans="1:8" ht="30" x14ac:dyDescent="0.25">
      <c r="A33" s="308"/>
      <c r="B33" s="325"/>
      <c r="C33" s="139" t="s">
        <v>14</v>
      </c>
      <c r="D33" s="145" t="s">
        <v>15</v>
      </c>
      <c r="E33" s="139" t="s">
        <v>14</v>
      </c>
      <c r="F33" s="249" t="s">
        <v>15</v>
      </c>
      <c r="G33" s="313"/>
      <c r="H33" s="313"/>
    </row>
    <row r="34" spans="1:8" ht="45" x14ac:dyDescent="0.25">
      <c r="A34" s="167">
        <v>4.0999999999999996</v>
      </c>
      <c r="B34" s="8" t="s">
        <v>65</v>
      </c>
      <c r="C34" s="3" t="s">
        <v>133</v>
      </c>
      <c r="D34" s="858" t="s">
        <v>1104</v>
      </c>
      <c r="E34" s="3" t="s">
        <v>128</v>
      </c>
      <c r="F34" s="859" t="s">
        <v>1105</v>
      </c>
      <c r="G34" s="364" t="s">
        <v>382</v>
      </c>
      <c r="H34" s="740"/>
    </row>
    <row r="35" spans="1:8" ht="30" x14ac:dyDescent="0.25">
      <c r="A35" s="167">
        <v>4.2</v>
      </c>
      <c r="B35" s="8" t="s">
        <v>33</v>
      </c>
      <c r="C35" s="3" t="s">
        <v>133</v>
      </c>
      <c r="D35" s="819"/>
      <c r="E35" s="3" t="s">
        <v>133</v>
      </c>
      <c r="F35" s="860"/>
      <c r="G35" s="365"/>
      <c r="H35" s="741"/>
    </row>
    <row r="36" spans="1:8" ht="30.75" thickBot="1" x14ac:dyDescent="0.3">
      <c r="A36" s="169">
        <v>4.3</v>
      </c>
      <c r="B36" s="9" t="s">
        <v>62</v>
      </c>
      <c r="C36" s="98" t="s">
        <v>280</v>
      </c>
      <c r="D36" s="98">
        <v>28</v>
      </c>
      <c r="E36" s="98" t="s">
        <v>280</v>
      </c>
      <c r="F36" s="254" t="s">
        <v>1106</v>
      </c>
      <c r="G36" s="366"/>
      <c r="H36" s="742"/>
    </row>
    <row r="37" spans="1:8" ht="30" customHeight="1" thickBot="1" x14ac:dyDescent="0.3">
      <c r="A37" s="307">
        <v>5</v>
      </c>
      <c r="B37" s="314" t="s">
        <v>34</v>
      </c>
      <c r="C37" s="309" t="str">
        <f>+C32</f>
        <v>CONSTRUCTORA A&amp;C SOCIEDAD ANONIMA
(51%)</v>
      </c>
      <c r="D37" s="309"/>
      <c r="E37" s="309" t="str">
        <f>+E32</f>
        <v>GERMAN BALLESTAS BERDEJO
(49%)</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1107</v>
      </c>
      <c r="E39" s="358" t="s">
        <v>133</v>
      </c>
      <c r="F39" s="666" t="s">
        <v>1108</v>
      </c>
      <c r="G39" s="364" t="s">
        <v>382</v>
      </c>
      <c r="H39" s="855"/>
    </row>
    <row r="40" spans="1:8" ht="30" x14ac:dyDescent="0.25">
      <c r="A40" s="167">
        <v>5.2</v>
      </c>
      <c r="B40" s="8" t="s">
        <v>140</v>
      </c>
      <c r="C40" s="349"/>
      <c r="D40" s="349"/>
      <c r="E40" s="359"/>
      <c r="F40" s="667"/>
      <c r="G40" s="365"/>
      <c r="H40" s="856"/>
    </row>
    <row r="41" spans="1:8" ht="45" x14ac:dyDescent="0.25">
      <c r="A41" s="167">
        <v>5.3</v>
      </c>
      <c r="B41" s="10" t="s">
        <v>68</v>
      </c>
      <c r="C41" s="349"/>
      <c r="D41" s="349"/>
      <c r="E41" s="359"/>
      <c r="F41" s="667"/>
      <c r="G41" s="365"/>
      <c r="H41" s="856"/>
    </row>
    <row r="42" spans="1:8" ht="30" x14ac:dyDescent="0.25">
      <c r="A42" s="167">
        <v>5.4</v>
      </c>
      <c r="B42" s="8" t="s">
        <v>35</v>
      </c>
      <c r="C42" s="349"/>
      <c r="D42" s="349"/>
      <c r="E42" s="359"/>
      <c r="F42" s="667"/>
      <c r="G42" s="365"/>
      <c r="H42" s="856"/>
    </row>
    <row r="43" spans="1:8" ht="30.75" thickBot="1" x14ac:dyDescent="0.3">
      <c r="A43" s="169">
        <v>5.5</v>
      </c>
      <c r="B43" s="40" t="s">
        <v>36</v>
      </c>
      <c r="C43" s="350"/>
      <c r="D43" s="350"/>
      <c r="E43" s="360"/>
      <c r="F43" s="668"/>
      <c r="G43" s="366"/>
      <c r="H43" s="857"/>
    </row>
    <row r="44" spans="1:8" ht="30" customHeight="1" thickBot="1" x14ac:dyDescent="0.3">
      <c r="A44" s="307">
        <v>6</v>
      </c>
      <c r="B44" s="314" t="s">
        <v>37</v>
      </c>
      <c r="C44" s="309" t="str">
        <f>+C37</f>
        <v>CONSTRUCTORA A&amp;C SOCIEDAD ANONIMA
(51%)</v>
      </c>
      <c r="D44" s="309"/>
      <c r="E44" s="309" t="str">
        <f>+E37</f>
        <v>GERMAN BALLESTAS BERDEJO
(49%)</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268</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CONSTRUCTORA A&amp;C SOCIEDAD ANONIMA
(51%)</v>
      </c>
      <c r="D50" s="309"/>
      <c r="E50" s="309" t="str">
        <f>+E37</f>
        <v>GERMAN BALLESTAS BERDEJO
(49%)</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119</v>
      </c>
      <c r="E52" s="326" t="s">
        <v>133</v>
      </c>
      <c r="F52" s="849" t="s">
        <v>1109</v>
      </c>
      <c r="G52" s="354" t="s">
        <v>382</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ht="15" customHeight="1" x14ac:dyDescent="0.25">
      <c r="A56" s="167">
        <v>8.1</v>
      </c>
      <c r="B56" s="39" t="s">
        <v>43</v>
      </c>
      <c r="C56" s="330" t="s">
        <v>1110</v>
      </c>
      <c r="D56" s="330"/>
      <c r="E56" s="330"/>
      <c r="F56" s="846" t="s">
        <v>1111</v>
      </c>
      <c r="G56" s="405" t="s">
        <v>286</v>
      </c>
      <c r="H56" s="933" t="s">
        <v>1190</v>
      </c>
    </row>
    <row r="57" spans="1:9" x14ac:dyDescent="0.25">
      <c r="A57" s="167">
        <v>8.1999999999999993</v>
      </c>
      <c r="B57" s="39" t="s">
        <v>44</v>
      </c>
      <c r="C57" s="330" t="s">
        <v>1112</v>
      </c>
      <c r="D57" s="330"/>
      <c r="E57" s="330"/>
      <c r="F57" s="847"/>
      <c r="G57" s="405"/>
      <c r="H57" s="934"/>
    </row>
    <row r="58" spans="1:9" ht="30" x14ac:dyDescent="0.25">
      <c r="A58" s="167">
        <v>8.3000000000000007</v>
      </c>
      <c r="B58" s="8" t="s">
        <v>45</v>
      </c>
      <c r="C58" s="336" t="s">
        <v>133</v>
      </c>
      <c r="D58" s="337"/>
      <c r="E58" s="338"/>
      <c r="F58" s="847"/>
      <c r="G58" s="405"/>
      <c r="H58" s="934"/>
    </row>
    <row r="59" spans="1:9" ht="30" x14ac:dyDescent="0.25">
      <c r="A59" s="167">
        <v>8.4</v>
      </c>
      <c r="B59" s="8" t="s">
        <v>46</v>
      </c>
      <c r="C59" s="339"/>
      <c r="D59" s="340"/>
      <c r="E59" s="341"/>
      <c r="F59" s="847"/>
      <c r="G59" s="405"/>
      <c r="H59" s="934"/>
    </row>
    <row r="60" spans="1:9" ht="29.25" customHeight="1" x14ac:dyDescent="0.25">
      <c r="A60" s="167">
        <v>8.5</v>
      </c>
      <c r="B60" s="8" t="s">
        <v>73</v>
      </c>
      <c r="C60" s="339"/>
      <c r="D60" s="340"/>
      <c r="E60" s="341"/>
      <c r="F60" s="847"/>
      <c r="G60" s="405"/>
      <c r="H60" s="934"/>
    </row>
    <row r="61" spans="1:9" x14ac:dyDescent="0.25">
      <c r="A61" s="167">
        <v>8.6</v>
      </c>
      <c r="B61" s="8" t="s">
        <v>74</v>
      </c>
      <c r="C61" s="339"/>
      <c r="D61" s="340"/>
      <c r="E61" s="341"/>
      <c r="F61" s="847"/>
      <c r="G61" s="405"/>
      <c r="H61" s="934"/>
    </row>
    <row r="62" spans="1:9" x14ac:dyDescent="0.25">
      <c r="A62" s="167">
        <v>8.6999999999999993</v>
      </c>
      <c r="B62" s="8" t="s">
        <v>47</v>
      </c>
      <c r="C62" s="339"/>
      <c r="D62" s="340"/>
      <c r="E62" s="341"/>
      <c r="F62" s="847"/>
      <c r="G62" s="405"/>
      <c r="H62" s="934"/>
      <c r="I62" s="1"/>
    </row>
    <row r="63" spans="1:9" ht="31.5" customHeight="1" x14ac:dyDescent="0.3">
      <c r="A63" s="167">
        <v>8.8000000000000007</v>
      </c>
      <c r="B63" s="8" t="s">
        <v>75</v>
      </c>
      <c r="C63" s="339"/>
      <c r="D63" s="340"/>
      <c r="E63" s="341"/>
      <c r="F63" s="847"/>
      <c r="G63" s="405"/>
      <c r="H63" s="934"/>
      <c r="I63" s="2"/>
    </row>
    <row r="64" spans="1:9" ht="30" x14ac:dyDescent="0.3">
      <c r="A64" s="167">
        <v>8.9</v>
      </c>
      <c r="B64" s="11" t="s">
        <v>76</v>
      </c>
      <c r="C64" s="339"/>
      <c r="D64" s="340"/>
      <c r="E64" s="341"/>
      <c r="F64" s="847"/>
      <c r="G64" s="405"/>
      <c r="H64" s="934"/>
      <c r="I64" s="2"/>
    </row>
    <row r="65" spans="1:9" ht="16.5" x14ac:dyDescent="0.3">
      <c r="A65" s="167" t="s">
        <v>48</v>
      </c>
      <c r="B65" s="39" t="s">
        <v>49</v>
      </c>
      <c r="C65" s="342"/>
      <c r="D65" s="343"/>
      <c r="E65" s="344"/>
      <c r="F65" s="848"/>
      <c r="G65" s="405"/>
      <c r="H65" s="934"/>
      <c r="I65" s="2"/>
    </row>
    <row r="66" spans="1:9" ht="45.75" thickBot="1" x14ac:dyDescent="0.3">
      <c r="A66" s="5" t="s">
        <v>50</v>
      </c>
      <c r="B66" s="40" t="s">
        <v>77</v>
      </c>
      <c r="C66" s="348" t="s">
        <v>133</v>
      </c>
      <c r="D66" s="348"/>
      <c r="E66" s="348"/>
      <c r="F66" s="277" t="s">
        <v>1191</v>
      </c>
      <c r="G66" s="406"/>
      <c r="H66" s="935"/>
      <c r="I66" s="44"/>
    </row>
    <row r="67" spans="1:9" ht="43.5" customHeight="1" thickBot="1" x14ac:dyDescent="0.3">
      <c r="A67" s="307">
        <v>9</v>
      </c>
      <c r="B67" s="324" t="s">
        <v>51</v>
      </c>
      <c r="C67" s="309" t="str">
        <f>+C50</f>
        <v>CONSTRUCTORA A&amp;C SOCIEDAD ANONIMA
(51%)</v>
      </c>
      <c r="D67" s="309"/>
      <c r="E67" s="309" t="str">
        <f>+E50</f>
        <v>GERMAN BALLESTAS BERDEJO
(49%)</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1046</v>
      </c>
      <c r="D69" s="326">
        <v>152</v>
      </c>
      <c r="E69" s="326" t="s">
        <v>585</v>
      </c>
      <c r="F69" s="851" t="s">
        <v>61</v>
      </c>
      <c r="G69" s="320" t="s">
        <v>1046</v>
      </c>
      <c r="H69" s="322"/>
    </row>
    <row r="70" spans="1:9" x14ac:dyDescent="0.25">
      <c r="A70" s="167">
        <v>9.1999999999999993</v>
      </c>
      <c r="B70" s="37" t="s">
        <v>52</v>
      </c>
      <c r="C70" s="327"/>
      <c r="D70" s="327"/>
      <c r="E70" s="327"/>
      <c r="F70" s="641"/>
      <c r="G70" s="320"/>
      <c r="H70" s="322"/>
    </row>
    <row r="71" spans="1:9" ht="45.75" thickBot="1" x14ac:dyDescent="0.3">
      <c r="A71" s="169">
        <v>9.3000000000000007</v>
      </c>
      <c r="B71" s="45" t="s">
        <v>53</v>
      </c>
      <c r="C71" s="155" t="s">
        <v>1046</v>
      </c>
      <c r="D71" s="155">
        <v>153</v>
      </c>
      <c r="E71" s="155" t="s">
        <v>585</v>
      </c>
      <c r="F71" s="250" t="s">
        <v>61</v>
      </c>
      <c r="G71" s="321"/>
      <c r="H71" s="323"/>
    </row>
    <row r="72" spans="1:9" ht="30" customHeight="1" thickBot="1" x14ac:dyDescent="0.3">
      <c r="A72" s="307">
        <v>10</v>
      </c>
      <c r="B72" s="324" t="s">
        <v>54</v>
      </c>
      <c r="C72" s="309" t="str">
        <f>+C67</f>
        <v>CONSTRUCTORA A&amp;C SOCIEDAD ANONIMA
(51%)</v>
      </c>
      <c r="D72" s="309"/>
      <c r="E72" s="309" t="str">
        <f>+E67</f>
        <v>GERMAN BALLESTAS BERDEJO
(49%)</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30.75" thickBot="1" x14ac:dyDescent="0.3">
      <c r="A74" s="169">
        <v>10.1</v>
      </c>
      <c r="B74" s="40" t="s">
        <v>55</v>
      </c>
      <c r="C74" s="112" t="s">
        <v>61</v>
      </c>
      <c r="D74" s="97"/>
      <c r="E74" s="98" t="s">
        <v>61</v>
      </c>
      <c r="F74" s="254"/>
      <c r="G74" s="100"/>
      <c r="H74" s="101"/>
    </row>
    <row r="75" spans="1:9" ht="30" customHeight="1" thickBot="1" x14ac:dyDescent="0.3">
      <c r="A75" s="307">
        <v>12</v>
      </c>
      <c r="B75" s="314" t="s">
        <v>56</v>
      </c>
      <c r="C75" s="309" t="str">
        <f>+C72</f>
        <v>CONSTRUCTORA A&amp;C SOCIEDAD ANONIMA
(51%)</v>
      </c>
      <c r="D75" s="309"/>
      <c r="E75" s="309" t="str">
        <f>+E72</f>
        <v>GERMAN BALLESTAS BERDEJO
(49%)</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64"/>
      <c r="H77" s="53"/>
    </row>
    <row r="78" spans="1:9" ht="30" x14ac:dyDescent="0.25">
      <c r="A78" s="167">
        <v>12.2</v>
      </c>
      <c r="B78" s="66" t="s">
        <v>58</v>
      </c>
      <c r="C78" s="301" t="s">
        <v>133</v>
      </c>
      <c r="D78" s="302"/>
      <c r="E78" s="303" t="s">
        <v>133</v>
      </c>
      <c r="F78" s="302"/>
      <c r="G78" s="64"/>
      <c r="H78" s="53"/>
    </row>
    <row r="79" spans="1:9" ht="15.75" thickBot="1" x14ac:dyDescent="0.3">
      <c r="A79" s="46">
        <v>12.3</v>
      </c>
      <c r="B79" s="67" t="s">
        <v>59</v>
      </c>
      <c r="C79" s="401" t="s">
        <v>133</v>
      </c>
      <c r="D79" s="353"/>
      <c r="E79" s="515" t="s">
        <v>133</v>
      </c>
      <c r="F79" s="353"/>
      <c r="G79" s="65"/>
      <c r="H79" s="60"/>
    </row>
    <row r="80" spans="1:9" ht="19.5" thickBot="1" x14ac:dyDescent="0.3">
      <c r="A80" s="175"/>
      <c r="B80" s="255" t="s">
        <v>117</v>
      </c>
      <c r="C80" s="861" t="s">
        <v>286</v>
      </c>
      <c r="D80" s="862"/>
      <c r="E80" s="862"/>
      <c r="F80" s="862"/>
      <c r="G80" s="863"/>
      <c r="H80" s="62"/>
    </row>
  </sheetData>
  <mergeCells count="113">
    <mergeCell ref="C80:G80"/>
    <mergeCell ref="C77:D77"/>
    <mergeCell ref="E77:F77"/>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90" zoomScaleNormal="90" workbookViewId="0">
      <selection activeCell="B50" sqref="B50:B51"/>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72</v>
      </c>
      <c r="D8" s="400"/>
      <c r="E8" s="400"/>
      <c r="F8" s="400"/>
      <c r="G8" s="71"/>
      <c r="H8" s="71"/>
    </row>
    <row r="9" spans="1:8" ht="31.5" customHeight="1" x14ac:dyDescent="0.25">
      <c r="A9" s="68" t="s">
        <v>3</v>
      </c>
      <c r="B9" s="70" t="s">
        <v>4</v>
      </c>
      <c r="C9" s="400" t="s">
        <v>1113</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1114</v>
      </c>
      <c r="D11" s="400"/>
      <c r="E11" s="400" t="s">
        <v>1115</v>
      </c>
      <c r="F11" s="400"/>
      <c r="G11" s="34"/>
      <c r="H11" s="35"/>
    </row>
    <row r="12" spans="1:8" x14ac:dyDescent="0.25">
      <c r="A12" s="68" t="s">
        <v>9</v>
      </c>
      <c r="B12" s="70" t="s">
        <v>10</v>
      </c>
      <c r="C12" s="393" t="s">
        <v>1034</v>
      </c>
      <c r="D12" s="393"/>
      <c r="E12" s="393" t="s">
        <v>1034</v>
      </c>
      <c r="F12" s="393"/>
    </row>
    <row r="13" spans="1:8" x14ac:dyDescent="0.25">
      <c r="A13" s="68" t="s">
        <v>11</v>
      </c>
      <c r="B13" s="70" t="s">
        <v>12</v>
      </c>
      <c r="C13" s="393" t="s">
        <v>720</v>
      </c>
      <c r="D13" s="393"/>
      <c r="E13" s="393" t="s">
        <v>923</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1102</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45" x14ac:dyDescent="0.25">
      <c r="A24" s="167">
        <v>2.1</v>
      </c>
      <c r="B24" s="39" t="s">
        <v>24</v>
      </c>
      <c r="C24" s="383" t="s">
        <v>128</v>
      </c>
      <c r="D24" s="384"/>
      <c r="E24" s="385"/>
      <c r="F24" s="659" t="s">
        <v>1116</v>
      </c>
      <c r="G24" s="379" t="s">
        <v>382</v>
      </c>
      <c r="H24" s="382"/>
    </row>
    <row r="25" spans="1:8" ht="38.25" customHeight="1" x14ac:dyDescent="0.25">
      <c r="A25" s="167">
        <v>2.2000000000000002</v>
      </c>
      <c r="B25" s="39" t="s">
        <v>25</v>
      </c>
      <c r="C25" s="386"/>
      <c r="D25" s="387"/>
      <c r="E25" s="388"/>
      <c r="F25" s="660"/>
      <c r="G25" s="380"/>
      <c r="H25" s="382"/>
    </row>
    <row r="26" spans="1:8" ht="65.25" customHeight="1"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33.75" customHeight="1" thickBot="1" x14ac:dyDescent="0.3">
      <c r="A28" s="307">
        <v>3</v>
      </c>
      <c r="B28" s="324" t="s">
        <v>267</v>
      </c>
      <c r="C28" s="309" t="str">
        <f>+C11</f>
        <v>INFRAESTRUCTURA INTEGRAL S.A.S.
(60%)</v>
      </c>
      <c r="D28" s="309"/>
      <c r="E28" s="309" t="str">
        <f>+E11</f>
        <v>TEC CUATRO S.A. SUC COLOMBIA 
(40%)</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61</v>
      </c>
      <c r="D30" s="351" t="s">
        <v>61</v>
      </c>
      <c r="E30" s="370" t="s">
        <v>61</v>
      </c>
      <c r="F30" s="351" t="s">
        <v>61</v>
      </c>
      <c r="G30" s="354" t="s">
        <v>61</v>
      </c>
      <c r="H30" s="376"/>
    </row>
    <row r="31" spans="1:8" ht="30.75" thickBot="1" x14ac:dyDescent="0.3">
      <c r="A31" s="169" t="s">
        <v>30</v>
      </c>
      <c r="B31" s="40" t="s">
        <v>31</v>
      </c>
      <c r="C31" s="372"/>
      <c r="D31" s="351"/>
      <c r="E31" s="372"/>
      <c r="F31" s="351"/>
      <c r="G31" s="321"/>
      <c r="H31" s="323"/>
    </row>
    <row r="32" spans="1:8" ht="33" customHeight="1" thickBot="1" x14ac:dyDescent="0.3">
      <c r="A32" s="307">
        <v>4</v>
      </c>
      <c r="B32" s="324" t="s">
        <v>32</v>
      </c>
      <c r="C32" s="309" t="str">
        <f>C28</f>
        <v>INFRAESTRUCTURA INTEGRAL S.A.S.
(60%)</v>
      </c>
      <c r="D32" s="731"/>
      <c r="E32" s="309" t="str">
        <f>E28</f>
        <v>TEC CUATRO S.A. SUC COLOMBIA 
(40%)</v>
      </c>
      <c r="F32" s="309"/>
      <c r="G32" s="312" t="s">
        <v>16</v>
      </c>
      <c r="H32" s="312" t="s">
        <v>17</v>
      </c>
    </row>
    <row r="33" spans="1:8" ht="30" x14ac:dyDescent="0.25">
      <c r="A33" s="308"/>
      <c r="B33" s="325"/>
      <c r="C33" s="139" t="s">
        <v>14</v>
      </c>
      <c r="D33" s="145" t="s">
        <v>15</v>
      </c>
      <c r="E33" s="139" t="s">
        <v>14</v>
      </c>
      <c r="F33" s="249" t="s">
        <v>15</v>
      </c>
      <c r="G33" s="313"/>
      <c r="H33" s="313"/>
    </row>
    <row r="34" spans="1:8" ht="45" x14ac:dyDescent="0.25">
      <c r="A34" s="167">
        <v>4.0999999999999996</v>
      </c>
      <c r="B34" s="211" t="s">
        <v>65</v>
      </c>
      <c r="C34" s="3" t="s">
        <v>133</v>
      </c>
      <c r="D34" s="858" t="s">
        <v>1117</v>
      </c>
      <c r="E34" s="3" t="s">
        <v>128</v>
      </c>
      <c r="F34" s="859" t="s">
        <v>1118</v>
      </c>
      <c r="G34" s="364" t="s">
        <v>382</v>
      </c>
      <c r="H34" s="740"/>
    </row>
    <row r="35" spans="1:8" ht="30" x14ac:dyDescent="0.25">
      <c r="A35" s="167">
        <v>4.2</v>
      </c>
      <c r="B35" s="211" t="s">
        <v>33</v>
      </c>
      <c r="C35" s="3" t="s">
        <v>133</v>
      </c>
      <c r="D35" s="819"/>
      <c r="E35" s="3" t="s">
        <v>133</v>
      </c>
      <c r="F35" s="860"/>
      <c r="G35" s="365"/>
      <c r="H35" s="741"/>
    </row>
    <row r="36" spans="1:8" ht="30.75" thickBot="1" x14ac:dyDescent="0.3">
      <c r="A36" s="169">
        <v>4.3</v>
      </c>
      <c r="B36" s="239" t="s">
        <v>62</v>
      </c>
      <c r="C36" s="98" t="s">
        <v>280</v>
      </c>
      <c r="D36" s="98">
        <v>25</v>
      </c>
      <c r="E36" s="98" t="s">
        <v>279</v>
      </c>
      <c r="F36" s="254" t="s">
        <v>1119</v>
      </c>
      <c r="G36" s="366"/>
      <c r="H36" s="742"/>
    </row>
    <row r="37" spans="1:8" ht="30" customHeight="1" thickBot="1" x14ac:dyDescent="0.3">
      <c r="A37" s="307">
        <v>5</v>
      </c>
      <c r="B37" s="314" t="s">
        <v>34</v>
      </c>
      <c r="C37" s="309" t="str">
        <f>+C32</f>
        <v>INFRAESTRUCTURA INTEGRAL S.A.S.
(60%)</v>
      </c>
      <c r="D37" s="309"/>
      <c r="E37" s="309" t="str">
        <f>+E32</f>
        <v>TEC CUATRO S.A. SUC COLOMBIA 
(40%)</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1120</v>
      </c>
      <c r="E39" s="358" t="s">
        <v>133</v>
      </c>
      <c r="F39" s="666" t="s">
        <v>1121</v>
      </c>
      <c r="G39" s="364" t="s">
        <v>382</v>
      </c>
      <c r="H39" s="367"/>
    </row>
    <row r="40" spans="1:8" ht="30" x14ac:dyDescent="0.25">
      <c r="A40" s="167">
        <v>5.2</v>
      </c>
      <c r="B40" s="8" t="s">
        <v>140</v>
      </c>
      <c r="C40" s="349"/>
      <c r="D40" s="349"/>
      <c r="E40" s="359"/>
      <c r="F40" s="667"/>
      <c r="G40" s="365"/>
      <c r="H40" s="368"/>
    </row>
    <row r="41" spans="1:8" ht="45" x14ac:dyDescent="0.25">
      <c r="A41" s="167">
        <v>5.3</v>
      </c>
      <c r="B41" s="10" t="s">
        <v>68</v>
      </c>
      <c r="C41" s="349"/>
      <c r="D41" s="349"/>
      <c r="E41" s="359"/>
      <c r="F41" s="667"/>
      <c r="G41" s="365"/>
      <c r="H41" s="368"/>
    </row>
    <row r="42" spans="1:8" ht="30" x14ac:dyDescent="0.25">
      <c r="A42" s="167">
        <v>5.4</v>
      </c>
      <c r="B42" s="8" t="s">
        <v>35</v>
      </c>
      <c r="C42" s="349"/>
      <c r="D42" s="349"/>
      <c r="E42" s="359"/>
      <c r="F42" s="667"/>
      <c r="G42" s="365"/>
      <c r="H42" s="368"/>
    </row>
    <row r="43" spans="1:8" ht="30.75" thickBot="1" x14ac:dyDescent="0.3">
      <c r="A43" s="169">
        <v>5.5</v>
      </c>
      <c r="B43" s="40" t="s">
        <v>36</v>
      </c>
      <c r="C43" s="350"/>
      <c r="D43" s="350"/>
      <c r="E43" s="360"/>
      <c r="F43" s="668"/>
      <c r="G43" s="366"/>
      <c r="H43" s="369"/>
    </row>
    <row r="44" spans="1:8" ht="30" customHeight="1" thickBot="1" x14ac:dyDescent="0.3">
      <c r="A44" s="307">
        <v>6</v>
      </c>
      <c r="B44" s="314" t="s">
        <v>37</v>
      </c>
      <c r="C44" s="309" t="str">
        <f>+C37</f>
        <v>INFRAESTRUCTURA INTEGRAL S.A.S.
(60%)</v>
      </c>
      <c r="D44" s="309"/>
      <c r="E44" s="309" t="str">
        <f>+E37</f>
        <v>TEC CUATRO S.A. SUC COLOMBIA 
(40%)</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354</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INFRAESTRUCTURA INTEGRAL S.A.S.
(60%)</v>
      </c>
      <c r="D50" s="309"/>
      <c r="E50" s="309" t="str">
        <f>+E37</f>
        <v>TEC CUATRO S.A. SUC COLOMBIA 
(40%)</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120</v>
      </c>
      <c r="E52" s="326" t="s">
        <v>133</v>
      </c>
      <c r="F52" s="849" t="s">
        <v>1122</v>
      </c>
      <c r="G52" s="354" t="s">
        <v>139</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x14ac:dyDescent="0.25">
      <c r="A56" s="167">
        <v>8.1</v>
      </c>
      <c r="B56" s="39" t="s">
        <v>43</v>
      </c>
      <c r="C56" s="330" t="s">
        <v>1123</v>
      </c>
      <c r="D56" s="330"/>
      <c r="E56" s="330"/>
      <c r="F56" s="846" t="s">
        <v>1124</v>
      </c>
      <c r="G56" s="405" t="s">
        <v>382</v>
      </c>
      <c r="H56" s="333"/>
    </row>
    <row r="57" spans="1:9" x14ac:dyDescent="0.25">
      <c r="A57" s="167">
        <v>8.1999999999999993</v>
      </c>
      <c r="B57" s="39" t="s">
        <v>44</v>
      </c>
      <c r="C57" s="330" t="s">
        <v>305</v>
      </c>
      <c r="D57" s="330"/>
      <c r="E57" s="330"/>
      <c r="F57" s="847"/>
      <c r="G57" s="405"/>
      <c r="H57" s="334"/>
    </row>
    <row r="58" spans="1:9" ht="30" x14ac:dyDescent="0.25">
      <c r="A58" s="167">
        <v>8.3000000000000007</v>
      </c>
      <c r="B58" s="8" t="s">
        <v>45</v>
      </c>
      <c r="C58" s="336" t="s">
        <v>133</v>
      </c>
      <c r="D58" s="337"/>
      <c r="E58" s="338"/>
      <c r="F58" s="847"/>
      <c r="G58" s="405"/>
      <c r="H58" s="334"/>
    </row>
    <row r="59" spans="1:9" ht="30" x14ac:dyDescent="0.25">
      <c r="A59" s="167">
        <v>8.4</v>
      </c>
      <c r="B59" s="8" t="s">
        <v>46</v>
      </c>
      <c r="C59" s="339"/>
      <c r="D59" s="340"/>
      <c r="E59" s="341"/>
      <c r="F59" s="847"/>
      <c r="G59" s="405"/>
      <c r="H59" s="334"/>
    </row>
    <row r="60" spans="1:9" ht="21" customHeight="1" x14ac:dyDescent="0.25">
      <c r="A60" s="167">
        <v>8.5</v>
      </c>
      <c r="B60" s="8" t="s">
        <v>73</v>
      </c>
      <c r="C60" s="339"/>
      <c r="D60" s="340"/>
      <c r="E60" s="341"/>
      <c r="F60" s="847"/>
      <c r="G60" s="405"/>
      <c r="H60" s="334"/>
    </row>
    <row r="61" spans="1:9" x14ac:dyDescent="0.25">
      <c r="A61" s="167">
        <v>8.6</v>
      </c>
      <c r="B61" s="8" t="s">
        <v>74</v>
      </c>
      <c r="C61" s="339"/>
      <c r="D61" s="340"/>
      <c r="E61" s="341"/>
      <c r="F61" s="847"/>
      <c r="G61" s="405"/>
      <c r="H61" s="334"/>
    </row>
    <row r="62" spans="1:9" x14ac:dyDescent="0.25">
      <c r="A62" s="167">
        <v>8.6999999999999993</v>
      </c>
      <c r="B62" s="8" t="s">
        <v>47</v>
      </c>
      <c r="C62" s="339"/>
      <c r="D62" s="340"/>
      <c r="E62" s="341"/>
      <c r="F62" s="847"/>
      <c r="G62" s="405"/>
      <c r="H62" s="334"/>
      <c r="I62" s="1"/>
    </row>
    <row r="63" spans="1:9" ht="31.5" customHeight="1" x14ac:dyDescent="0.3">
      <c r="A63" s="167">
        <v>8.8000000000000007</v>
      </c>
      <c r="B63" s="8" t="s">
        <v>75</v>
      </c>
      <c r="C63" s="339"/>
      <c r="D63" s="340"/>
      <c r="E63" s="341"/>
      <c r="F63" s="847"/>
      <c r="G63" s="405"/>
      <c r="H63" s="334"/>
      <c r="I63" s="2"/>
    </row>
    <row r="64" spans="1:9" ht="30" x14ac:dyDescent="0.3">
      <c r="A64" s="167">
        <v>8.9</v>
      </c>
      <c r="B64" s="11" t="s">
        <v>76</v>
      </c>
      <c r="C64" s="339"/>
      <c r="D64" s="340"/>
      <c r="E64" s="341"/>
      <c r="F64" s="847"/>
      <c r="G64" s="405"/>
      <c r="H64" s="334"/>
      <c r="I64" s="2"/>
    </row>
    <row r="65" spans="1:9" ht="16.5" x14ac:dyDescent="0.3">
      <c r="A65" s="167" t="s">
        <v>48</v>
      </c>
      <c r="B65" s="39" t="s">
        <v>49</v>
      </c>
      <c r="C65" s="342"/>
      <c r="D65" s="343"/>
      <c r="E65" s="344"/>
      <c r="F65" s="848"/>
      <c r="G65" s="405"/>
      <c r="H65" s="334"/>
      <c r="I65" s="2"/>
    </row>
    <row r="66" spans="1:9" ht="45.75" thickBot="1" x14ac:dyDescent="0.3">
      <c r="A66" s="5" t="s">
        <v>50</v>
      </c>
      <c r="B66" s="40" t="s">
        <v>77</v>
      </c>
      <c r="C66" s="348" t="s">
        <v>133</v>
      </c>
      <c r="D66" s="348"/>
      <c r="E66" s="348"/>
      <c r="F66" s="253" t="s">
        <v>1125</v>
      </c>
      <c r="G66" s="406"/>
      <c r="H66" s="335"/>
      <c r="I66" s="44"/>
    </row>
    <row r="67" spans="1:9" ht="30" customHeight="1" thickBot="1" x14ac:dyDescent="0.3">
      <c r="A67" s="307">
        <v>9</v>
      </c>
      <c r="B67" s="324" t="s">
        <v>51</v>
      </c>
      <c r="C67" s="309" t="str">
        <f>+C50</f>
        <v>INFRAESTRUCTURA INTEGRAL S.A.S.
(60%)</v>
      </c>
      <c r="D67" s="309"/>
      <c r="E67" s="309" t="str">
        <f>+E50</f>
        <v>TEC CUATRO S.A. SUC COLOMBIA 
(40%)</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1046</v>
      </c>
      <c r="D69" s="851" t="s">
        <v>1126</v>
      </c>
      <c r="E69" s="326" t="s">
        <v>585</v>
      </c>
      <c r="F69" s="851" t="s">
        <v>61</v>
      </c>
      <c r="G69" s="320" t="s">
        <v>1046</v>
      </c>
      <c r="H69" s="322"/>
    </row>
    <row r="70" spans="1:9" x14ac:dyDescent="0.25">
      <c r="A70" s="167">
        <v>9.1999999999999993</v>
      </c>
      <c r="B70" s="37" t="s">
        <v>52</v>
      </c>
      <c r="C70" s="327"/>
      <c r="D70" s="641"/>
      <c r="E70" s="327"/>
      <c r="F70" s="641"/>
      <c r="G70" s="320"/>
      <c r="H70" s="322"/>
    </row>
    <row r="71" spans="1:9" ht="45.75" thickBot="1" x14ac:dyDescent="0.3">
      <c r="A71" s="169">
        <v>9.3000000000000007</v>
      </c>
      <c r="B71" s="45" t="s">
        <v>53</v>
      </c>
      <c r="C71" s="155" t="s">
        <v>1046</v>
      </c>
      <c r="D71" s="250" t="s">
        <v>1127</v>
      </c>
      <c r="E71" s="155" t="s">
        <v>585</v>
      </c>
      <c r="F71" s="250" t="s">
        <v>61</v>
      </c>
      <c r="G71" s="321"/>
      <c r="H71" s="323"/>
    </row>
    <row r="72" spans="1:9" ht="30" customHeight="1" thickBot="1" x14ac:dyDescent="0.3">
      <c r="A72" s="307">
        <v>10</v>
      </c>
      <c r="B72" s="324" t="s">
        <v>54</v>
      </c>
      <c r="C72" s="309" t="str">
        <f>+C67</f>
        <v>INFRAESTRUCTURA INTEGRAL S.A.S.
(60%)</v>
      </c>
      <c r="D72" s="309"/>
      <c r="E72" s="309" t="str">
        <f>+E67</f>
        <v>TEC CUATRO S.A. SUC COLOMBIA 
(40%)</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30.75" thickBot="1" x14ac:dyDescent="0.3">
      <c r="A74" s="169">
        <v>10.1</v>
      </c>
      <c r="B74" s="40" t="s">
        <v>55</v>
      </c>
      <c r="C74" s="112" t="s">
        <v>61</v>
      </c>
      <c r="D74" s="97"/>
      <c r="E74" s="98" t="s">
        <v>133</v>
      </c>
      <c r="F74" s="270" t="s">
        <v>1128</v>
      </c>
      <c r="G74" s="127" t="s">
        <v>382</v>
      </c>
      <c r="H74" s="101"/>
    </row>
    <row r="75" spans="1:9" ht="30" customHeight="1" thickBot="1" x14ac:dyDescent="0.3">
      <c r="A75" s="307">
        <v>12</v>
      </c>
      <c r="B75" s="314" t="s">
        <v>56</v>
      </c>
      <c r="C75" s="309" t="str">
        <f>+C72</f>
        <v>INFRAESTRUCTURA INTEGRAL S.A.S.
(60%)</v>
      </c>
      <c r="D75" s="309"/>
      <c r="E75" s="309" t="str">
        <f>+E72</f>
        <v>TEC CUATRO S.A. SUC COLOMBIA 
(40%)</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354" t="s">
        <v>382</v>
      </c>
      <c r="H77" s="53"/>
    </row>
    <row r="78" spans="1:9" ht="30" x14ac:dyDescent="0.25">
      <c r="A78" s="167">
        <v>12.2</v>
      </c>
      <c r="B78" s="66" t="s">
        <v>58</v>
      </c>
      <c r="C78" s="301" t="s">
        <v>133</v>
      </c>
      <c r="D78" s="302"/>
      <c r="E78" s="303" t="s">
        <v>133</v>
      </c>
      <c r="F78" s="302"/>
      <c r="G78" s="320"/>
      <c r="H78" s="53"/>
    </row>
    <row r="79" spans="1:9" ht="15.75" thickBot="1" x14ac:dyDescent="0.3">
      <c r="A79" s="46">
        <v>12.3</v>
      </c>
      <c r="B79" s="67" t="s">
        <v>59</v>
      </c>
      <c r="C79" s="401" t="s">
        <v>133</v>
      </c>
      <c r="D79" s="353"/>
      <c r="E79" s="515" t="s">
        <v>133</v>
      </c>
      <c r="F79" s="353"/>
      <c r="G79" s="321"/>
      <c r="H79" s="60"/>
    </row>
    <row r="80" spans="1:9" ht="15.75" thickBot="1" x14ac:dyDescent="0.3">
      <c r="A80" s="175"/>
      <c r="B80" s="255" t="s">
        <v>117</v>
      </c>
      <c r="C80" s="576" t="s">
        <v>286</v>
      </c>
      <c r="D80" s="577"/>
      <c r="E80" s="577"/>
      <c r="F80" s="577"/>
      <c r="G80" s="578"/>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B10" zoomScale="90" zoomScaleNormal="90" workbookViewId="0">
      <selection activeCell="B50" sqref="B50:B51"/>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73</v>
      </c>
      <c r="D8" s="400"/>
      <c r="E8" s="400"/>
      <c r="F8" s="400"/>
      <c r="G8" s="71"/>
      <c r="H8" s="71"/>
    </row>
    <row r="9" spans="1:8" ht="31.5" customHeight="1" x14ac:dyDescent="0.25">
      <c r="A9" s="68" t="s">
        <v>3</v>
      </c>
      <c r="B9" s="70" t="s">
        <v>4</v>
      </c>
      <c r="C9" s="400" t="s">
        <v>1129</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1130</v>
      </c>
      <c r="D11" s="400"/>
      <c r="E11" s="400" t="s">
        <v>1131</v>
      </c>
      <c r="F11" s="400"/>
      <c r="G11" s="34"/>
      <c r="H11" s="35"/>
    </row>
    <row r="12" spans="1:8" x14ac:dyDescent="0.25">
      <c r="A12" s="68" t="s">
        <v>9</v>
      </c>
      <c r="B12" s="70" t="s">
        <v>10</v>
      </c>
      <c r="C12" s="393" t="s">
        <v>1034</v>
      </c>
      <c r="D12" s="393"/>
      <c r="E12" s="393" t="s">
        <v>1034</v>
      </c>
      <c r="F12" s="393"/>
    </row>
    <row r="13" spans="1:8" x14ac:dyDescent="0.25">
      <c r="A13" s="68" t="s">
        <v>11</v>
      </c>
      <c r="B13" s="70" t="s">
        <v>12</v>
      </c>
      <c r="C13" s="393" t="s">
        <v>923</v>
      </c>
      <c r="D13" s="393"/>
      <c r="E13" s="393" t="s">
        <v>720</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1132</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45" x14ac:dyDescent="0.25">
      <c r="A24" s="167">
        <v>2.1</v>
      </c>
      <c r="B24" s="39" t="s">
        <v>24</v>
      </c>
      <c r="C24" s="383" t="s">
        <v>128</v>
      </c>
      <c r="D24" s="384"/>
      <c r="E24" s="385"/>
      <c r="F24" s="659" t="s">
        <v>1133</v>
      </c>
      <c r="G24" s="379" t="s">
        <v>382</v>
      </c>
      <c r="H24" s="382"/>
    </row>
    <row r="25" spans="1:8" ht="38.25" customHeight="1" x14ac:dyDescent="0.25">
      <c r="A25" s="167">
        <v>2.2000000000000002</v>
      </c>
      <c r="B25" s="39" t="s">
        <v>25</v>
      </c>
      <c r="C25" s="386"/>
      <c r="D25" s="387"/>
      <c r="E25" s="388"/>
      <c r="F25" s="660"/>
      <c r="G25" s="380"/>
      <c r="H25" s="382"/>
    </row>
    <row r="26" spans="1:8" ht="90"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46.5" customHeight="1" thickBot="1" x14ac:dyDescent="0.3">
      <c r="A28" s="307">
        <v>3</v>
      </c>
      <c r="B28" s="324" t="s">
        <v>267</v>
      </c>
      <c r="C28" s="309" t="str">
        <f>+C11</f>
        <v>GESTION INTEGRAL DEL SUELO SL COLOMBIA
(70%)</v>
      </c>
      <c r="D28" s="309"/>
      <c r="E28" s="309" t="str">
        <f>+E11</f>
        <v>CIC CONSULTORES DE INGENIERIA Y CIMENTACIONES S.A.S.
(30%)</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61</v>
      </c>
      <c r="D30" s="351" t="s">
        <v>61</v>
      </c>
      <c r="E30" s="370" t="s">
        <v>61</v>
      </c>
      <c r="F30" s="351" t="s">
        <v>61</v>
      </c>
      <c r="G30" s="354" t="s">
        <v>61</v>
      </c>
      <c r="H30" s="376"/>
    </row>
    <row r="31" spans="1:8" ht="30.75" thickBot="1" x14ac:dyDescent="0.3">
      <c r="A31" s="169" t="s">
        <v>30</v>
      </c>
      <c r="B31" s="40" t="s">
        <v>31</v>
      </c>
      <c r="C31" s="372"/>
      <c r="D31" s="351"/>
      <c r="E31" s="372"/>
      <c r="F31" s="351"/>
      <c r="G31" s="321"/>
      <c r="H31" s="323"/>
    </row>
    <row r="32" spans="1:8" ht="47.25" customHeight="1" thickBot="1" x14ac:dyDescent="0.3">
      <c r="A32" s="307">
        <v>4</v>
      </c>
      <c r="B32" s="324" t="s">
        <v>32</v>
      </c>
      <c r="C32" s="309" t="str">
        <f>C28</f>
        <v>GESTION INTEGRAL DEL SUELO SL COLOMBIA
(70%)</v>
      </c>
      <c r="D32" s="731"/>
      <c r="E32" s="309" t="str">
        <f>E28</f>
        <v>CIC CONSULTORES DE INGENIERIA Y CIMENTACIONES S.A.S.
(30%)</v>
      </c>
      <c r="F32" s="309"/>
      <c r="G32" s="312" t="s">
        <v>16</v>
      </c>
      <c r="H32" s="312" t="s">
        <v>17</v>
      </c>
    </row>
    <row r="33" spans="1:8" ht="30" x14ac:dyDescent="0.25">
      <c r="A33" s="308"/>
      <c r="B33" s="325"/>
      <c r="C33" s="139" t="s">
        <v>14</v>
      </c>
      <c r="D33" s="145" t="s">
        <v>15</v>
      </c>
      <c r="E33" s="139" t="s">
        <v>14</v>
      </c>
      <c r="F33" s="249" t="s">
        <v>15</v>
      </c>
      <c r="G33" s="313"/>
      <c r="H33" s="313"/>
    </row>
    <row r="34" spans="1:8" ht="45" x14ac:dyDescent="0.25">
      <c r="A34" s="167">
        <v>4.0999999999999996</v>
      </c>
      <c r="B34" s="8" t="s">
        <v>65</v>
      </c>
      <c r="C34" s="3" t="s">
        <v>133</v>
      </c>
      <c r="D34" s="858" t="s">
        <v>1134</v>
      </c>
      <c r="E34" s="3" t="s">
        <v>128</v>
      </c>
      <c r="F34" s="859" t="s">
        <v>1135</v>
      </c>
      <c r="G34" s="364" t="s">
        <v>382</v>
      </c>
      <c r="H34" s="740"/>
    </row>
    <row r="35" spans="1:8" ht="30" x14ac:dyDescent="0.25">
      <c r="A35" s="167">
        <v>4.2</v>
      </c>
      <c r="B35" s="8" t="s">
        <v>33</v>
      </c>
      <c r="C35" s="3" t="s">
        <v>133</v>
      </c>
      <c r="D35" s="819"/>
      <c r="E35" s="3" t="s">
        <v>133</v>
      </c>
      <c r="F35" s="860"/>
      <c r="G35" s="365"/>
      <c r="H35" s="741"/>
    </row>
    <row r="36" spans="1:8" ht="30.75" thickBot="1" x14ac:dyDescent="0.3">
      <c r="A36" s="169">
        <v>4.3</v>
      </c>
      <c r="B36" s="9" t="s">
        <v>62</v>
      </c>
      <c r="C36" s="98" t="s">
        <v>319</v>
      </c>
      <c r="D36" s="98">
        <v>36</v>
      </c>
      <c r="E36" s="98" t="s">
        <v>280</v>
      </c>
      <c r="F36" s="254" t="s">
        <v>1136</v>
      </c>
      <c r="G36" s="366"/>
      <c r="H36" s="742"/>
    </row>
    <row r="37" spans="1:8" ht="30" customHeight="1" thickBot="1" x14ac:dyDescent="0.3">
      <c r="A37" s="307">
        <v>5</v>
      </c>
      <c r="B37" s="314" t="s">
        <v>34</v>
      </c>
      <c r="C37" s="309" t="str">
        <f>+C32</f>
        <v>GESTION INTEGRAL DEL SUELO SL COLOMBIA
(70%)</v>
      </c>
      <c r="D37" s="309"/>
      <c r="E37" s="309" t="str">
        <f>+E32</f>
        <v>CIC CONSULTORES DE INGENIERIA Y CIMENTACIONES S.A.S.
(30%)</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1137</v>
      </c>
      <c r="E39" s="358" t="s">
        <v>133</v>
      </c>
      <c r="F39" s="666" t="s">
        <v>1056</v>
      </c>
      <c r="G39" s="364" t="s">
        <v>382</v>
      </c>
      <c r="H39" s="855" t="s">
        <v>1138</v>
      </c>
    </row>
    <row r="40" spans="1:8" ht="30" x14ac:dyDescent="0.25">
      <c r="A40" s="167">
        <v>5.2</v>
      </c>
      <c r="B40" s="8" t="s">
        <v>140</v>
      </c>
      <c r="C40" s="349"/>
      <c r="D40" s="349"/>
      <c r="E40" s="359"/>
      <c r="F40" s="667"/>
      <c r="G40" s="365"/>
      <c r="H40" s="856"/>
    </row>
    <row r="41" spans="1:8" ht="45" x14ac:dyDescent="0.25">
      <c r="A41" s="167">
        <v>5.3</v>
      </c>
      <c r="B41" s="10" t="s">
        <v>68</v>
      </c>
      <c r="C41" s="349"/>
      <c r="D41" s="349"/>
      <c r="E41" s="359"/>
      <c r="F41" s="667"/>
      <c r="G41" s="365"/>
      <c r="H41" s="856"/>
    </row>
    <row r="42" spans="1:8" ht="30" x14ac:dyDescent="0.25">
      <c r="A42" s="167">
        <v>5.4</v>
      </c>
      <c r="B42" s="8" t="s">
        <v>35</v>
      </c>
      <c r="C42" s="349"/>
      <c r="D42" s="349"/>
      <c r="E42" s="359"/>
      <c r="F42" s="667"/>
      <c r="G42" s="365"/>
      <c r="H42" s="856"/>
    </row>
    <row r="43" spans="1:8" ht="30.75" thickBot="1" x14ac:dyDescent="0.3">
      <c r="A43" s="169">
        <v>5.5</v>
      </c>
      <c r="B43" s="40" t="s">
        <v>36</v>
      </c>
      <c r="C43" s="350"/>
      <c r="D43" s="350"/>
      <c r="E43" s="360"/>
      <c r="F43" s="668"/>
      <c r="G43" s="366"/>
      <c r="H43" s="857"/>
    </row>
    <row r="44" spans="1:8" ht="30" customHeight="1" thickBot="1" x14ac:dyDescent="0.3">
      <c r="A44" s="307">
        <v>6</v>
      </c>
      <c r="B44" s="314" t="s">
        <v>37</v>
      </c>
      <c r="C44" s="309" t="str">
        <f>+C37</f>
        <v>GESTION INTEGRAL DEL SUELO SL COLOMBIA
(70%)</v>
      </c>
      <c r="D44" s="309"/>
      <c r="E44" s="309" t="str">
        <f>+E37</f>
        <v>CIC CONSULTORES DE INGENIERIA Y CIMENTACIONES S.A.S.
(30%)</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268</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GESTION INTEGRAL DEL SUELO SL COLOMBIA
(70%)</v>
      </c>
      <c r="D50" s="309"/>
      <c r="E50" s="309" t="str">
        <f>+E37</f>
        <v>CIC CONSULTORES DE INGENIERIA Y CIMENTACIONES S.A.S.
(30%)</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255</v>
      </c>
      <c r="E52" s="326" t="s">
        <v>133</v>
      </c>
      <c r="F52" s="849" t="s">
        <v>1139</v>
      </c>
      <c r="G52" s="354" t="s">
        <v>382</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x14ac:dyDescent="0.25">
      <c r="A56" s="167">
        <v>8.1</v>
      </c>
      <c r="B56" s="39" t="s">
        <v>43</v>
      </c>
      <c r="C56" s="330" t="s">
        <v>1140</v>
      </c>
      <c r="D56" s="330"/>
      <c r="E56" s="330"/>
      <c r="F56" s="846" t="s">
        <v>1141</v>
      </c>
      <c r="G56" s="405" t="s">
        <v>382</v>
      </c>
      <c r="H56" s="333"/>
    </row>
    <row r="57" spans="1:9" x14ac:dyDescent="0.25">
      <c r="A57" s="167">
        <v>8.1999999999999993</v>
      </c>
      <c r="B57" s="39" t="s">
        <v>44</v>
      </c>
      <c r="C57" s="330" t="s">
        <v>305</v>
      </c>
      <c r="D57" s="330"/>
      <c r="E57" s="330"/>
      <c r="F57" s="847"/>
      <c r="G57" s="405"/>
      <c r="H57" s="334"/>
    </row>
    <row r="58" spans="1:9" ht="30" x14ac:dyDescent="0.25">
      <c r="A58" s="167">
        <v>8.3000000000000007</v>
      </c>
      <c r="B58" s="8" t="s">
        <v>45</v>
      </c>
      <c r="C58" s="336" t="s">
        <v>133</v>
      </c>
      <c r="D58" s="337"/>
      <c r="E58" s="338"/>
      <c r="F58" s="847"/>
      <c r="G58" s="405"/>
      <c r="H58" s="334"/>
    </row>
    <row r="59" spans="1:9" ht="30" x14ac:dyDescent="0.25">
      <c r="A59" s="167">
        <v>8.4</v>
      </c>
      <c r="B59" s="8" t="s">
        <v>46</v>
      </c>
      <c r="C59" s="339"/>
      <c r="D59" s="340"/>
      <c r="E59" s="341"/>
      <c r="F59" s="847"/>
      <c r="G59" s="405"/>
      <c r="H59" s="334"/>
    </row>
    <row r="60" spans="1:9" ht="29.25" customHeight="1" x14ac:dyDescent="0.25">
      <c r="A60" s="167">
        <v>8.5</v>
      </c>
      <c r="B60" s="8" t="s">
        <v>73</v>
      </c>
      <c r="C60" s="339"/>
      <c r="D60" s="340"/>
      <c r="E60" s="341"/>
      <c r="F60" s="847"/>
      <c r="G60" s="405"/>
      <c r="H60" s="334"/>
    </row>
    <row r="61" spans="1:9" x14ac:dyDescent="0.25">
      <c r="A61" s="167">
        <v>8.6</v>
      </c>
      <c r="B61" s="8" t="s">
        <v>74</v>
      </c>
      <c r="C61" s="339"/>
      <c r="D61" s="340"/>
      <c r="E61" s="341"/>
      <c r="F61" s="847"/>
      <c r="G61" s="405"/>
      <c r="H61" s="334"/>
    </row>
    <row r="62" spans="1:9" x14ac:dyDescent="0.25">
      <c r="A62" s="167">
        <v>8.6999999999999993</v>
      </c>
      <c r="B62" s="8" t="s">
        <v>47</v>
      </c>
      <c r="C62" s="339"/>
      <c r="D62" s="340"/>
      <c r="E62" s="341"/>
      <c r="F62" s="847"/>
      <c r="G62" s="405"/>
      <c r="H62" s="334"/>
      <c r="I62" s="1"/>
    </row>
    <row r="63" spans="1:9" ht="31.5" customHeight="1" x14ac:dyDescent="0.3">
      <c r="A63" s="167">
        <v>8.8000000000000007</v>
      </c>
      <c r="B63" s="8" t="s">
        <v>75</v>
      </c>
      <c r="C63" s="339"/>
      <c r="D63" s="340"/>
      <c r="E63" s="341"/>
      <c r="F63" s="847"/>
      <c r="G63" s="405"/>
      <c r="H63" s="334"/>
      <c r="I63" s="2"/>
    </row>
    <row r="64" spans="1:9" ht="30" x14ac:dyDescent="0.3">
      <c r="A64" s="167">
        <v>8.9</v>
      </c>
      <c r="B64" s="11" t="s">
        <v>76</v>
      </c>
      <c r="C64" s="339"/>
      <c r="D64" s="340"/>
      <c r="E64" s="341"/>
      <c r="F64" s="847"/>
      <c r="G64" s="405"/>
      <c r="H64" s="334"/>
      <c r="I64" s="2"/>
    </row>
    <row r="65" spans="1:9" ht="16.5" x14ac:dyDescent="0.3">
      <c r="A65" s="167" t="s">
        <v>48</v>
      </c>
      <c r="B65" s="39" t="s">
        <v>49</v>
      </c>
      <c r="C65" s="342"/>
      <c r="D65" s="343"/>
      <c r="E65" s="344"/>
      <c r="F65" s="848"/>
      <c r="G65" s="405"/>
      <c r="H65" s="334"/>
      <c r="I65" s="2"/>
    </row>
    <row r="66" spans="1:9" ht="45.75" thickBot="1" x14ac:dyDescent="0.3">
      <c r="A66" s="5" t="s">
        <v>50</v>
      </c>
      <c r="B66" s="40" t="s">
        <v>77</v>
      </c>
      <c r="C66" s="348" t="s">
        <v>133</v>
      </c>
      <c r="D66" s="348"/>
      <c r="E66" s="348"/>
      <c r="F66" s="253" t="s">
        <v>1142</v>
      </c>
      <c r="G66" s="406"/>
      <c r="H66" s="335"/>
      <c r="I66" s="44"/>
    </row>
    <row r="67" spans="1:9" ht="50.25" customHeight="1" thickBot="1" x14ac:dyDescent="0.3">
      <c r="A67" s="307">
        <v>9</v>
      </c>
      <c r="B67" s="324" t="s">
        <v>51</v>
      </c>
      <c r="C67" s="309" t="str">
        <f>+C50</f>
        <v>GESTION INTEGRAL DEL SUELO SL COLOMBIA
(70%)</v>
      </c>
      <c r="D67" s="309"/>
      <c r="E67" s="309" t="str">
        <f>+E50</f>
        <v>CIC CONSULTORES DE INGENIERIA Y CIMENTACIONES S.A.S.
(30%)</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585</v>
      </c>
      <c r="D69" s="851" t="s">
        <v>61</v>
      </c>
      <c r="E69" s="326" t="s">
        <v>1046</v>
      </c>
      <c r="F69" s="851" t="s">
        <v>1143</v>
      </c>
      <c r="G69" s="320" t="s">
        <v>1046</v>
      </c>
      <c r="H69" s="322"/>
    </row>
    <row r="70" spans="1:9" x14ac:dyDescent="0.25">
      <c r="A70" s="167">
        <v>9.1999999999999993</v>
      </c>
      <c r="B70" s="37" t="s">
        <v>52</v>
      </c>
      <c r="C70" s="327"/>
      <c r="D70" s="641"/>
      <c r="E70" s="327"/>
      <c r="F70" s="641"/>
      <c r="G70" s="320"/>
      <c r="H70" s="322"/>
    </row>
    <row r="71" spans="1:9" ht="45.75" thickBot="1" x14ac:dyDescent="0.3">
      <c r="A71" s="169">
        <v>9.3000000000000007</v>
      </c>
      <c r="B71" s="45" t="s">
        <v>53</v>
      </c>
      <c r="C71" s="155" t="s">
        <v>585</v>
      </c>
      <c r="D71" s="250" t="s">
        <v>61</v>
      </c>
      <c r="E71" s="155" t="s">
        <v>1046</v>
      </c>
      <c r="F71" s="250" t="s">
        <v>1144</v>
      </c>
      <c r="G71" s="321"/>
      <c r="H71" s="323"/>
    </row>
    <row r="72" spans="1:9" ht="30" customHeight="1" thickBot="1" x14ac:dyDescent="0.3">
      <c r="A72" s="307">
        <v>10</v>
      </c>
      <c r="B72" s="324" t="s">
        <v>54</v>
      </c>
      <c r="C72" s="309" t="str">
        <f>+C67</f>
        <v>GESTION INTEGRAL DEL SUELO SL COLOMBIA
(70%)</v>
      </c>
      <c r="D72" s="309"/>
      <c r="E72" s="309" t="str">
        <f>+E67</f>
        <v>CIC CONSULTORES DE INGENIERIA Y CIMENTACIONES S.A.S.
(30%)</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47.25" customHeight="1" thickBot="1" x14ac:dyDescent="0.3">
      <c r="A74" s="169">
        <v>10.1</v>
      </c>
      <c r="B74" s="232" t="s">
        <v>55</v>
      </c>
      <c r="C74" s="112" t="s">
        <v>133</v>
      </c>
      <c r="D74" s="97" t="s">
        <v>1145</v>
      </c>
      <c r="E74" s="98" t="s">
        <v>61</v>
      </c>
      <c r="F74" s="254" t="s">
        <v>61</v>
      </c>
      <c r="G74" s="127" t="s">
        <v>382</v>
      </c>
      <c r="H74" s="101"/>
    </row>
    <row r="75" spans="1:9" ht="30" customHeight="1" thickBot="1" x14ac:dyDescent="0.3">
      <c r="A75" s="307">
        <v>12</v>
      </c>
      <c r="B75" s="314" t="s">
        <v>56</v>
      </c>
      <c r="C75" s="309" t="str">
        <f>+C72</f>
        <v>GESTION INTEGRAL DEL SUELO SL COLOMBIA
(70%)</v>
      </c>
      <c r="D75" s="309"/>
      <c r="E75" s="309" t="str">
        <f>+E72</f>
        <v>CIC CONSULTORES DE INGENIERIA Y CIMENTACIONES S.A.S.
(30%)</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354" t="s">
        <v>382</v>
      </c>
      <c r="H77" s="53"/>
    </row>
    <row r="78" spans="1:9" ht="30" x14ac:dyDescent="0.25">
      <c r="A78" s="167">
        <v>12.2</v>
      </c>
      <c r="B78" s="66" t="s">
        <v>58</v>
      </c>
      <c r="C78" s="301" t="s">
        <v>133</v>
      </c>
      <c r="D78" s="302"/>
      <c r="E78" s="303" t="s">
        <v>133</v>
      </c>
      <c r="F78" s="302"/>
      <c r="G78" s="320"/>
      <c r="H78" s="53"/>
    </row>
    <row r="79" spans="1:9" ht="15.75" thickBot="1" x14ac:dyDescent="0.3">
      <c r="A79" s="46">
        <v>12.3</v>
      </c>
      <c r="B79" s="67" t="s">
        <v>59</v>
      </c>
      <c r="C79" s="401" t="s">
        <v>133</v>
      </c>
      <c r="D79" s="353"/>
      <c r="E79" s="515" t="s">
        <v>133</v>
      </c>
      <c r="F79" s="353"/>
      <c r="G79" s="321"/>
      <c r="H79" s="60"/>
    </row>
    <row r="80" spans="1:9" ht="19.5" thickBot="1" x14ac:dyDescent="0.3">
      <c r="A80" s="175"/>
      <c r="B80" s="255" t="s">
        <v>117</v>
      </c>
      <c r="C80" s="861" t="s">
        <v>286</v>
      </c>
      <c r="D80" s="862"/>
      <c r="E80" s="862"/>
      <c r="F80" s="862"/>
      <c r="G80" s="863"/>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90" zoomScaleNormal="90" workbookViewId="0">
      <selection activeCell="B50" sqref="B50:B51"/>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74</v>
      </c>
      <c r="D8" s="400"/>
      <c r="E8" s="400"/>
      <c r="F8" s="400"/>
      <c r="G8" s="71"/>
      <c r="H8" s="71"/>
    </row>
    <row r="9" spans="1:8" ht="31.5" customHeight="1" x14ac:dyDescent="0.25">
      <c r="A9" s="68" t="s">
        <v>3</v>
      </c>
      <c r="B9" s="70" t="s">
        <v>4</v>
      </c>
      <c r="C9" s="400" t="s">
        <v>1146</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1147</v>
      </c>
      <c r="D11" s="400"/>
      <c r="E11" s="400" t="s">
        <v>1148</v>
      </c>
      <c r="F11" s="400"/>
      <c r="G11" s="34"/>
      <c r="H11" s="35"/>
    </row>
    <row r="12" spans="1:8" x14ac:dyDescent="0.25">
      <c r="A12" s="68" t="s">
        <v>9</v>
      </c>
      <c r="B12" s="70" t="s">
        <v>10</v>
      </c>
      <c r="C12" s="393" t="s">
        <v>1034</v>
      </c>
      <c r="D12" s="393"/>
      <c r="E12" s="393" t="s">
        <v>1034</v>
      </c>
      <c r="F12" s="393"/>
    </row>
    <row r="13" spans="1:8" x14ac:dyDescent="0.25">
      <c r="A13" s="68" t="s">
        <v>11</v>
      </c>
      <c r="B13" s="70" t="s">
        <v>12</v>
      </c>
      <c r="C13" s="393" t="s">
        <v>720</v>
      </c>
      <c r="D13" s="393"/>
      <c r="E13" s="393" t="s">
        <v>720</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1149</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45" x14ac:dyDescent="0.25">
      <c r="A24" s="167">
        <v>2.1</v>
      </c>
      <c r="B24" s="39" t="s">
        <v>24</v>
      </c>
      <c r="C24" s="383" t="s">
        <v>128</v>
      </c>
      <c r="D24" s="384"/>
      <c r="E24" s="385"/>
      <c r="F24" s="659" t="s">
        <v>1150</v>
      </c>
      <c r="G24" s="379" t="s">
        <v>382</v>
      </c>
      <c r="H24" s="382"/>
    </row>
    <row r="25" spans="1:8" ht="38.25" customHeight="1" x14ac:dyDescent="0.25">
      <c r="A25" s="167">
        <v>2.2000000000000002</v>
      </c>
      <c r="B25" s="39" t="s">
        <v>25</v>
      </c>
      <c r="C25" s="386"/>
      <c r="D25" s="387"/>
      <c r="E25" s="388"/>
      <c r="F25" s="660"/>
      <c r="G25" s="380"/>
      <c r="H25" s="382"/>
    </row>
    <row r="26" spans="1:8" ht="90"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46.5" customHeight="1" thickBot="1" x14ac:dyDescent="0.3">
      <c r="A28" s="307">
        <v>3</v>
      </c>
      <c r="B28" s="324" t="s">
        <v>267</v>
      </c>
      <c r="C28" s="309" t="str">
        <f>+C11</f>
        <v>BAC ENGINEERING CONSULTANCY GROUP S.A.S.
(51%)</v>
      </c>
      <c r="D28" s="309"/>
      <c r="E28" s="309" t="str">
        <f>+E11</f>
        <v>GESPIN S.A.S.
(49%)</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133</v>
      </c>
      <c r="D30" s="351" t="s">
        <v>1151</v>
      </c>
      <c r="E30" s="370" t="s">
        <v>61</v>
      </c>
      <c r="F30" s="351" t="s">
        <v>61</v>
      </c>
      <c r="G30" s="354" t="s">
        <v>61</v>
      </c>
      <c r="H30" s="376"/>
    </row>
    <row r="31" spans="1:8" ht="30.75" thickBot="1" x14ac:dyDescent="0.3">
      <c r="A31" s="169" t="s">
        <v>30</v>
      </c>
      <c r="B31" s="40" t="s">
        <v>31</v>
      </c>
      <c r="C31" s="372"/>
      <c r="D31" s="351"/>
      <c r="E31" s="372"/>
      <c r="F31" s="351"/>
      <c r="G31" s="321"/>
      <c r="H31" s="323"/>
    </row>
    <row r="32" spans="1:8" ht="47.25" customHeight="1" thickBot="1" x14ac:dyDescent="0.3">
      <c r="A32" s="307">
        <v>4</v>
      </c>
      <c r="B32" s="324" t="s">
        <v>32</v>
      </c>
      <c r="C32" s="309" t="str">
        <f>C28</f>
        <v>BAC ENGINEERING CONSULTANCY GROUP S.A.S.
(51%)</v>
      </c>
      <c r="D32" s="731"/>
      <c r="E32" s="309" t="str">
        <f>E28</f>
        <v>GESPIN S.A.S.
(49%)</v>
      </c>
      <c r="F32" s="309"/>
      <c r="G32" s="312" t="s">
        <v>16</v>
      </c>
      <c r="H32" s="312" t="s">
        <v>17</v>
      </c>
    </row>
    <row r="33" spans="1:8" ht="30" x14ac:dyDescent="0.25">
      <c r="A33" s="308"/>
      <c r="B33" s="325"/>
      <c r="C33" s="139" t="s">
        <v>14</v>
      </c>
      <c r="D33" s="145" t="s">
        <v>15</v>
      </c>
      <c r="E33" s="139" t="s">
        <v>14</v>
      </c>
      <c r="F33" s="249" t="s">
        <v>15</v>
      </c>
      <c r="G33" s="313"/>
      <c r="H33" s="313"/>
    </row>
    <row r="34" spans="1:8" ht="45" x14ac:dyDescent="0.25">
      <c r="A34" s="167">
        <v>4.0999999999999996</v>
      </c>
      <c r="B34" s="8" t="s">
        <v>65</v>
      </c>
      <c r="C34" s="3" t="s">
        <v>133</v>
      </c>
      <c r="D34" s="858" t="s">
        <v>1152</v>
      </c>
      <c r="E34" s="3" t="s">
        <v>128</v>
      </c>
      <c r="F34" s="859" t="s">
        <v>1153</v>
      </c>
      <c r="G34" s="364" t="s">
        <v>382</v>
      </c>
      <c r="H34" s="740"/>
    </row>
    <row r="35" spans="1:8" ht="30" x14ac:dyDescent="0.25">
      <c r="A35" s="167">
        <v>4.2</v>
      </c>
      <c r="B35" s="8" t="s">
        <v>33</v>
      </c>
      <c r="C35" s="3" t="s">
        <v>133</v>
      </c>
      <c r="D35" s="819"/>
      <c r="E35" s="3" t="s">
        <v>133</v>
      </c>
      <c r="F35" s="860"/>
      <c r="G35" s="365"/>
      <c r="H35" s="741"/>
    </row>
    <row r="36" spans="1:8" ht="30.75" thickBot="1" x14ac:dyDescent="0.3">
      <c r="A36" s="169">
        <v>4.3</v>
      </c>
      <c r="B36" s="9" t="s">
        <v>62</v>
      </c>
      <c r="C36" s="98" t="s">
        <v>280</v>
      </c>
      <c r="D36" s="98">
        <v>42</v>
      </c>
      <c r="E36" s="98" t="s">
        <v>280</v>
      </c>
      <c r="F36" s="254" t="s">
        <v>1154</v>
      </c>
      <c r="G36" s="366"/>
      <c r="H36" s="742"/>
    </row>
    <row r="37" spans="1:8" ht="30" customHeight="1" thickBot="1" x14ac:dyDescent="0.3">
      <c r="A37" s="307">
        <v>5</v>
      </c>
      <c r="B37" s="314" t="s">
        <v>34</v>
      </c>
      <c r="C37" s="309" t="str">
        <f>+C32</f>
        <v>BAC ENGINEERING CONSULTANCY GROUP S.A.S.
(51%)</v>
      </c>
      <c r="D37" s="309"/>
      <c r="E37" s="309" t="str">
        <f>+E32</f>
        <v>GESPIN S.A.S.
(49%)</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1155</v>
      </c>
      <c r="E39" s="358" t="s">
        <v>133</v>
      </c>
      <c r="F39" s="666" t="s">
        <v>1156</v>
      </c>
      <c r="G39" s="364" t="s">
        <v>382</v>
      </c>
      <c r="H39" s="855"/>
    </row>
    <row r="40" spans="1:8" ht="30" x14ac:dyDescent="0.25">
      <c r="A40" s="167">
        <v>5.2</v>
      </c>
      <c r="B40" s="8" t="s">
        <v>140</v>
      </c>
      <c r="C40" s="349"/>
      <c r="D40" s="349"/>
      <c r="E40" s="359"/>
      <c r="F40" s="667"/>
      <c r="G40" s="365"/>
      <c r="H40" s="856"/>
    </row>
    <row r="41" spans="1:8" ht="45" x14ac:dyDescent="0.25">
      <c r="A41" s="167">
        <v>5.3</v>
      </c>
      <c r="B41" s="10" t="s">
        <v>68</v>
      </c>
      <c r="C41" s="349"/>
      <c r="D41" s="349"/>
      <c r="E41" s="359"/>
      <c r="F41" s="667"/>
      <c r="G41" s="365"/>
      <c r="H41" s="856"/>
    </row>
    <row r="42" spans="1:8" ht="30" x14ac:dyDescent="0.25">
      <c r="A42" s="167">
        <v>5.4</v>
      </c>
      <c r="B42" s="8" t="s">
        <v>35</v>
      </c>
      <c r="C42" s="349"/>
      <c r="D42" s="349"/>
      <c r="E42" s="359"/>
      <c r="F42" s="667"/>
      <c r="G42" s="365"/>
      <c r="H42" s="856"/>
    </row>
    <row r="43" spans="1:8" ht="30.75" thickBot="1" x14ac:dyDescent="0.3">
      <c r="A43" s="169">
        <v>5.5</v>
      </c>
      <c r="B43" s="40" t="s">
        <v>36</v>
      </c>
      <c r="C43" s="350"/>
      <c r="D43" s="350"/>
      <c r="E43" s="360"/>
      <c r="F43" s="668"/>
      <c r="G43" s="366"/>
      <c r="H43" s="857"/>
    </row>
    <row r="44" spans="1:8" ht="30" customHeight="1" thickBot="1" x14ac:dyDescent="0.3">
      <c r="A44" s="307">
        <v>6</v>
      </c>
      <c r="B44" s="314" t="s">
        <v>37</v>
      </c>
      <c r="C44" s="309" t="str">
        <f>+C37</f>
        <v>BAC ENGINEERING CONSULTANCY GROUP S.A.S.
(51%)</v>
      </c>
      <c r="D44" s="309"/>
      <c r="E44" s="309" t="str">
        <f>+E37</f>
        <v>GESPIN S.A.S.
(49%)</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268</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BAC ENGINEERING CONSULTANCY GROUP S.A.S.
(51%)</v>
      </c>
      <c r="D50" s="309"/>
      <c r="E50" s="309" t="str">
        <f>+E37</f>
        <v>GESPIN S.A.S.
(49%)</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70</v>
      </c>
      <c r="E52" s="326" t="s">
        <v>133</v>
      </c>
      <c r="F52" s="849" t="s">
        <v>1157</v>
      </c>
      <c r="G52" s="354" t="s">
        <v>382</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x14ac:dyDescent="0.25">
      <c r="A56" s="167">
        <v>8.1</v>
      </c>
      <c r="B56" s="39" t="s">
        <v>43</v>
      </c>
      <c r="C56" s="330" t="s">
        <v>1158</v>
      </c>
      <c r="D56" s="330"/>
      <c r="E56" s="330"/>
      <c r="F56" s="846" t="s">
        <v>1159</v>
      </c>
      <c r="G56" s="405" t="s">
        <v>382</v>
      </c>
      <c r="H56" s="333"/>
    </row>
    <row r="57" spans="1:9" x14ac:dyDescent="0.25">
      <c r="A57" s="167">
        <v>8.1999999999999993</v>
      </c>
      <c r="B57" s="39" t="s">
        <v>44</v>
      </c>
      <c r="C57" s="330" t="s">
        <v>515</v>
      </c>
      <c r="D57" s="330"/>
      <c r="E57" s="330"/>
      <c r="F57" s="847"/>
      <c r="G57" s="405"/>
      <c r="H57" s="334"/>
    </row>
    <row r="58" spans="1:9" ht="30" x14ac:dyDescent="0.25">
      <c r="A58" s="167">
        <v>8.3000000000000007</v>
      </c>
      <c r="B58" s="8" t="s">
        <v>45</v>
      </c>
      <c r="C58" s="336" t="s">
        <v>133</v>
      </c>
      <c r="D58" s="337"/>
      <c r="E58" s="338"/>
      <c r="F58" s="847"/>
      <c r="G58" s="405"/>
      <c r="H58" s="334"/>
    </row>
    <row r="59" spans="1:9" ht="30" x14ac:dyDescent="0.25">
      <c r="A59" s="167">
        <v>8.4</v>
      </c>
      <c r="B59" s="8" t="s">
        <v>46</v>
      </c>
      <c r="C59" s="339"/>
      <c r="D59" s="340"/>
      <c r="E59" s="341"/>
      <c r="F59" s="847"/>
      <c r="G59" s="405"/>
      <c r="H59" s="334"/>
    </row>
    <row r="60" spans="1:9" ht="29.25" customHeight="1" x14ac:dyDescent="0.25">
      <c r="A60" s="167">
        <v>8.5</v>
      </c>
      <c r="B60" s="8" t="s">
        <v>73</v>
      </c>
      <c r="C60" s="339"/>
      <c r="D60" s="340"/>
      <c r="E60" s="341"/>
      <c r="F60" s="847"/>
      <c r="G60" s="405"/>
      <c r="H60" s="334"/>
    </row>
    <row r="61" spans="1:9" x14ac:dyDescent="0.25">
      <c r="A61" s="167">
        <v>8.6</v>
      </c>
      <c r="B61" s="8" t="s">
        <v>74</v>
      </c>
      <c r="C61" s="339"/>
      <c r="D61" s="340"/>
      <c r="E61" s="341"/>
      <c r="F61" s="847"/>
      <c r="G61" s="405"/>
      <c r="H61" s="334"/>
    </row>
    <row r="62" spans="1:9" x14ac:dyDescent="0.25">
      <c r="A62" s="167">
        <v>8.6999999999999993</v>
      </c>
      <c r="B62" s="8" t="s">
        <v>47</v>
      </c>
      <c r="C62" s="339"/>
      <c r="D62" s="340"/>
      <c r="E62" s="341"/>
      <c r="F62" s="847"/>
      <c r="G62" s="405"/>
      <c r="H62" s="334"/>
      <c r="I62" s="1"/>
    </row>
    <row r="63" spans="1:9" ht="31.5" customHeight="1" x14ac:dyDescent="0.3">
      <c r="A63" s="167">
        <v>8.8000000000000007</v>
      </c>
      <c r="B63" s="8" t="s">
        <v>75</v>
      </c>
      <c r="C63" s="339"/>
      <c r="D63" s="340"/>
      <c r="E63" s="341"/>
      <c r="F63" s="847"/>
      <c r="G63" s="405"/>
      <c r="H63" s="334"/>
      <c r="I63" s="2"/>
    </row>
    <row r="64" spans="1:9" ht="30" x14ac:dyDescent="0.3">
      <c r="A64" s="167">
        <v>8.9</v>
      </c>
      <c r="B64" s="11" t="s">
        <v>76</v>
      </c>
      <c r="C64" s="339"/>
      <c r="D64" s="340"/>
      <c r="E64" s="341"/>
      <c r="F64" s="847"/>
      <c r="G64" s="405"/>
      <c r="H64" s="334"/>
      <c r="I64" s="2"/>
    </row>
    <row r="65" spans="1:9" ht="16.5" x14ac:dyDescent="0.3">
      <c r="A65" s="167" t="s">
        <v>48</v>
      </c>
      <c r="B65" s="39" t="s">
        <v>49</v>
      </c>
      <c r="C65" s="342"/>
      <c r="D65" s="343"/>
      <c r="E65" s="344"/>
      <c r="F65" s="848"/>
      <c r="G65" s="405"/>
      <c r="H65" s="334"/>
      <c r="I65" s="2"/>
    </row>
    <row r="66" spans="1:9" ht="45.75" thickBot="1" x14ac:dyDescent="0.3">
      <c r="A66" s="5" t="s">
        <v>50</v>
      </c>
      <c r="B66" s="40" t="s">
        <v>77</v>
      </c>
      <c r="C66" s="348" t="s">
        <v>133</v>
      </c>
      <c r="D66" s="348"/>
      <c r="E66" s="348"/>
      <c r="F66" s="253" t="s">
        <v>1160</v>
      </c>
      <c r="G66" s="406"/>
      <c r="H66" s="335"/>
      <c r="I66" s="44"/>
    </row>
    <row r="67" spans="1:9" ht="30" customHeight="1" thickBot="1" x14ac:dyDescent="0.3">
      <c r="A67" s="307">
        <v>9</v>
      </c>
      <c r="B67" s="324" t="s">
        <v>51</v>
      </c>
      <c r="C67" s="309" t="str">
        <f>+C50</f>
        <v>BAC ENGINEERING CONSULTANCY GROUP S.A.S.
(51%)</v>
      </c>
      <c r="D67" s="309"/>
      <c r="E67" s="309" t="str">
        <f>+E50</f>
        <v>GESPIN S.A.S.
(49%)</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1046</v>
      </c>
      <c r="D69" s="851" t="s">
        <v>1161</v>
      </c>
      <c r="E69" s="326" t="s">
        <v>1046</v>
      </c>
      <c r="F69" s="851" t="s">
        <v>1162</v>
      </c>
      <c r="G69" s="320" t="s">
        <v>1046</v>
      </c>
      <c r="H69" s="322"/>
    </row>
    <row r="70" spans="1:9" x14ac:dyDescent="0.25">
      <c r="A70" s="167">
        <v>9.1999999999999993</v>
      </c>
      <c r="B70" s="37" t="s">
        <v>52</v>
      </c>
      <c r="C70" s="327"/>
      <c r="D70" s="641"/>
      <c r="E70" s="327"/>
      <c r="F70" s="641"/>
      <c r="G70" s="320"/>
      <c r="H70" s="322"/>
    </row>
    <row r="71" spans="1:9" ht="45.75" thickBot="1" x14ac:dyDescent="0.3">
      <c r="A71" s="169">
        <v>9.3000000000000007</v>
      </c>
      <c r="B71" s="45" t="s">
        <v>53</v>
      </c>
      <c r="C71" s="155" t="s">
        <v>1046</v>
      </c>
      <c r="D71" s="250" t="s">
        <v>1163</v>
      </c>
      <c r="E71" s="155" t="s">
        <v>1046</v>
      </c>
      <c r="F71" s="250" t="s">
        <v>1164</v>
      </c>
      <c r="G71" s="321"/>
      <c r="H71" s="323"/>
    </row>
    <row r="72" spans="1:9" ht="30" customHeight="1" thickBot="1" x14ac:dyDescent="0.3">
      <c r="A72" s="307">
        <v>10</v>
      </c>
      <c r="B72" s="324" t="s">
        <v>54</v>
      </c>
      <c r="C72" s="309" t="str">
        <f>+C67</f>
        <v>BAC ENGINEERING CONSULTANCY GROUP S.A.S.
(51%)</v>
      </c>
      <c r="D72" s="309"/>
      <c r="E72" s="309" t="str">
        <f>+E67</f>
        <v>GESPIN S.A.S.
(49%)</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47.25" customHeight="1" thickBot="1" x14ac:dyDescent="0.3">
      <c r="A74" s="169">
        <v>10.1</v>
      </c>
      <c r="B74" s="232" t="s">
        <v>55</v>
      </c>
      <c r="C74" s="112" t="s">
        <v>133</v>
      </c>
      <c r="D74" s="97" t="s">
        <v>1165</v>
      </c>
      <c r="E74" s="98" t="s">
        <v>61</v>
      </c>
      <c r="F74" s="254" t="s">
        <v>61</v>
      </c>
      <c r="G74" s="127" t="s">
        <v>382</v>
      </c>
      <c r="H74" s="101"/>
    </row>
    <row r="75" spans="1:9" ht="30" customHeight="1" thickBot="1" x14ac:dyDescent="0.3">
      <c r="A75" s="307">
        <v>12</v>
      </c>
      <c r="B75" s="314" t="s">
        <v>56</v>
      </c>
      <c r="C75" s="309" t="str">
        <f>+C72</f>
        <v>BAC ENGINEERING CONSULTANCY GROUP S.A.S.
(51%)</v>
      </c>
      <c r="D75" s="309"/>
      <c r="E75" s="309" t="str">
        <f>+E72</f>
        <v>GESPIN S.A.S.
(49%)</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354" t="s">
        <v>382</v>
      </c>
      <c r="H77" s="53"/>
    </row>
    <row r="78" spans="1:9" ht="30" x14ac:dyDescent="0.25">
      <c r="A78" s="167">
        <v>12.2</v>
      </c>
      <c r="B78" s="66" t="s">
        <v>58</v>
      </c>
      <c r="C78" s="301" t="s">
        <v>133</v>
      </c>
      <c r="D78" s="302"/>
      <c r="E78" s="303" t="s">
        <v>133</v>
      </c>
      <c r="F78" s="302"/>
      <c r="G78" s="320"/>
      <c r="H78" s="53"/>
    </row>
    <row r="79" spans="1:9" ht="15.75" thickBot="1" x14ac:dyDescent="0.3">
      <c r="A79" s="46">
        <v>12.3</v>
      </c>
      <c r="B79" s="67" t="s">
        <v>59</v>
      </c>
      <c r="C79" s="401" t="s">
        <v>133</v>
      </c>
      <c r="D79" s="353"/>
      <c r="E79" s="515" t="s">
        <v>133</v>
      </c>
      <c r="F79" s="353"/>
      <c r="G79" s="321"/>
      <c r="H79" s="60"/>
    </row>
    <row r="80" spans="1:9" ht="19.5" thickBot="1" x14ac:dyDescent="0.3">
      <c r="A80" s="175"/>
      <c r="B80" s="255" t="s">
        <v>117</v>
      </c>
      <c r="C80" s="861" t="s">
        <v>286</v>
      </c>
      <c r="D80" s="862"/>
      <c r="E80" s="862"/>
      <c r="F80" s="862"/>
      <c r="G80" s="863"/>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90" zoomScaleNormal="90" workbookViewId="0">
      <selection activeCell="A75" sqref="A75:A76"/>
    </sheetView>
  </sheetViews>
  <sheetFormatPr baseColWidth="10" defaultColWidth="11.42578125" defaultRowHeight="15" x14ac:dyDescent="0.25"/>
  <cols>
    <col min="1" max="1" width="6.7109375" style="182" customWidth="1"/>
    <col min="2" max="2" width="60.140625" style="241" customWidth="1"/>
    <col min="3" max="3" width="22.5703125" style="182" bestFit="1" customWidth="1"/>
    <col min="4" max="4" width="12.85546875" style="182" customWidth="1"/>
    <col min="5" max="5" width="19.85546875" style="182" customWidth="1"/>
    <col min="6" max="6" width="20.28515625" style="24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243"/>
    </row>
    <row r="4" spans="1:8" ht="15" customHeight="1" x14ac:dyDescent="0.25">
      <c r="C4" s="399" t="s">
        <v>0</v>
      </c>
      <c r="D4" s="399"/>
      <c r="E4" s="399"/>
      <c r="F4" s="399"/>
      <c r="G4" s="72"/>
      <c r="H4" s="72"/>
    </row>
    <row r="5" spans="1:8" ht="15" customHeight="1" x14ac:dyDescent="0.25">
      <c r="A5" s="72"/>
      <c r="B5" s="244"/>
      <c r="C5" s="72"/>
      <c r="D5" s="72"/>
      <c r="E5" s="72"/>
      <c r="F5" s="245"/>
      <c r="G5" s="72"/>
      <c r="H5" s="72"/>
    </row>
    <row r="6" spans="1:8" x14ac:dyDescent="0.25">
      <c r="D6" s="31"/>
      <c r="F6" s="246"/>
      <c r="G6" s="31"/>
      <c r="H6" s="31"/>
    </row>
    <row r="7" spans="1:8" ht="48" customHeight="1" x14ac:dyDescent="0.25">
      <c r="C7" s="31"/>
      <c r="E7" s="31"/>
    </row>
    <row r="8" spans="1:8" ht="15" customHeight="1" x14ac:dyDescent="0.25">
      <c r="A8" s="68" t="s">
        <v>1</v>
      </c>
      <c r="B8" s="70" t="s">
        <v>2</v>
      </c>
      <c r="C8" s="400">
        <v>75</v>
      </c>
      <c r="D8" s="400"/>
      <c r="E8" s="400"/>
      <c r="F8" s="400"/>
      <c r="G8" s="71"/>
      <c r="H8" s="71"/>
    </row>
    <row r="9" spans="1:8" ht="31.5" customHeight="1" x14ac:dyDescent="0.25">
      <c r="A9" s="68" t="s">
        <v>3</v>
      </c>
      <c r="B9" s="70" t="s">
        <v>4</v>
      </c>
      <c r="C9" s="400" t="s">
        <v>1166</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70" t="s">
        <v>8</v>
      </c>
      <c r="C11" s="400" t="s">
        <v>1167</v>
      </c>
      <c r="D11" s="400"/>
      <c r="E11" s="400" t="s">
        <v>1168</v>
      </c>
      <c r="F11" s="400"/>
      <c r="G11" s="34"/>
      <c r="H11" s="35"/>
    </row>
    <row r="12" spans="1:8" x14ac:dyDescent="0.25">
      <c r="A12" s="68" t="s">
        <v>9</v>
      </c>
      <c r="B12" s="70" t="s">
        <v>10</v>
      </c>
      <c r="C12" s="393" t="s">
        <v>1034</v>
      </c>
      <c r="D12" s="393"/>
      <c r="E12" s="393" t="s">
        <v>1034</v>
      </c>
      <c r="F12" s="393"/>
    </row>
    <row r="13" spans="1:8" x14ac:dyDescent="0.25">
      <c r="A13" s="68" t="s">
        <v>11</v>
      </c>
      <c r="B13" s="70" t="s">
        <v>12</v>
      </c>
      <c r="C13" s="393" t="s">
        <v>720</v>
      </c>
      <c r="D13" s="393"/>
      <c r="E13" s="393" t="s">
        <v>720</v>
      </c>
      <c r="F13" s="393"/>
    </row>
    <row r="14" spans="1:8" ht="15.75" thickBot="1" x14ac:dyDescent="0.3">
      <c r="A14" s="32"/>
      <c r="B14" s="247"/>
      <c r="C14" s="36"/>
      <c r="E14" s="36"/>
    </row>
    <row r="15" spans="1:8" x14ac:dyDescent="0.25">
      <c r="A15" s="47">
        <v>1</v>
      </c>
      <c r="B15" s="61" t="s">
        <v>13</v>
      </c>
      <c r="C15" s="355" t="s">
        <v>14</v>
      </c>
      <c r="D15" s="356"/>
      <c r="E15" s="357"/>
      <c r="F15" s="248" t="s">
        <v>15</v>
      </c>
      <c r="G15" s="52" t="s">
        <v>16</v>
      </c>
      <c r="H15" s="55" t="s">
        <v>17</v>
      </c>
    </row>
    <row r="16" spans="1:8" ht="30" x14ac:dyDescent="0.25">
      <c r="A16" s="167">
        <v>1.1000000000000001</v>
      </c>
      <c r="B16" s="37" t="s">
        <v>18</v>
      </c>
      <c r="C16" s="531" t="s">
        <v>133</v>
      </c>
      <c r="D16" s="532"/>
      <c r="E16" s="551"/>
      <c r="F16" s="843" t="s">
        <v>1169</v>
      </c>
      <c r="G16" s="379" t="s">
        <v>382</v>
      </c>
      <c r="H16" s="382"/>
    </row>
    <row r="17" spans="1:8" x14ac:dyDescent="0.25">
      <c r="A17" s="167">
        <v>1.2</v>
      </c>
      <c r="B17" s="6" t="s">
        <v>292</v>
      </c>
      <c r="C17" s="533"/>
      <c r="D17" s="534"/>
      <c r="E17" s="552"/>
      <c r="F17" s="844"/>
      <c r="G17" s="380"/>
      <c r="H17" s="334"/>
    </row>
    <row r="18" spans="1:8" ht="30" x14ac:dyDescent="0.25">
      <c r="A18" s="167">
        <v>1.3</v>
      </c>
      <c r="B18" s="37" t="s">
        <v>19</v>
      </c>
      <c r="C18" s="533"/>
      <c r="D18" s="534"/>
      <c r="E18" s="552"/>
      <c r="F18" s="844"/>
      <c r="G18" s="380"/>
      <c r="H18" s="334"/>
    </row>
    <row r="19" spans="1:8" ht="45" x14ac:dyDescent="0.25">
      <c r="A19" s="167">
        <v>1.4</v>
      </c>
      <c r="B19" s="37" t="s">
        <v>20</v>
      </c>
      <c r="C19" s="533"/>
      <c r="D19" s="534"/>
      <c r="E19" s="552"/>
      <c r="F19" s="844"/>
      <c r="G19" s="380"/>
      <c r="H19" s="334"/>
    </row>
    <row r="20" spans="1:8" ht="75" x14ac:dyDescent="0.25">
      <c r="A20" s="167">
        <v>1.5</v>
      </c>
      <c r="B20" s="37" t="s">
        <v>260</v>
      </c>
      <c r="C20" s="533"/>
      <c r="D20" s="534"/>
      <c r="E20" s="552"/>
      <c r="F20" s="844"/>
      <c r="G20" s="380"/>
      <c r="H20" s="334"/>
    </row>
    <row r="21" spans="1:8" ht="30" x14ac:dyDescent="0.25">
      <c r="A21" s="167">
        <v>1.6</v>
      </c>
      <c r="B21" s="39" t="s">
        <v>21</v>
      </c>
      <c r="C21" s="533"/>
      <c r="D21" s="534"/>
      <c r="E21" s="552"/>
      <c r="F21" s="844"/>
      <c r="G21" s="380"/>
      <c r="H21" s="334"/>
    </row>
    <row r="22" spans="1:8" ht="45.75" thickBot="1" x14ac:dyDescent="0.3">
      <c r="A22" s="169">
        <v>1.7</v>
      </c>
      <c r="B22" s="40" t="s">
        <v>22</v>
      </c>
      <c r="C22" s="535"/>
      <c r="D22" s="536"/>
      <c r="E22" s="553"/>
      <c r="F22" s="845"/>
      <c r="G22" s="381"/>
      <c r="H22" s="335"/>
    </row>
    <row r="23" spans="1:8" ht="39" customHeight="1" x14ac:dyDescent="0.25">
      <c r="A23" s="47">
        <v>2</v>
      </c>
      <c r="B23" s="48" t="s">
        <v>23</v>
      </c>
      <c r="C23" s="355" t="s">
        <v>14</v>
      </c>
      <c r="D23" s="356"/>
      <c r="E23" s="357"/>
      <c r="F23" s="248" t="s">
        <v>15</v>
      </c>
      <c r="G23" s="52" t="s">
        <v>16</v>
      </c>
      <c r="H23" s="56" t="s">
        <v>17</v>
      </c>
    </row>
    <row r="24" spans="1:8" ht="45" x14ac:dyDescent="0.25">
      <c r="A24" s="167">
        <v>2.1</v>
      </c>
      <c r="B24" s="39" t="s">
        <v>24</v>
      </c>
      <c r="C24" s="383" t="s">
        <v>128</v>
      </c>
      <c r="D24" s="384"/>
      <c r="E24" s="385"/>
      <c r="F24" s="659" t="s">
        <v>1170</v>
      </c>
      <c r="G24" s="379" t="s">
        <v>382</v>
      </c>
      <c r="H24" s="382"/>
    </row>
    <row r="25" spans="1:8" ht="38.25" customHeight="1" x14ac:dyDescent="0.25">
      <c r="A25" s="167">
        <v>2.2000000000000002</v>
      </c>
      <c r="B25" s="39" t="s">
        <v>25</v>
      </c>
      <c r="C25" s="386"/>
      <c r="D25" s="387"/>
      <c r="E25" s="388"/>
      <c r="F25" s="660"/>
      <c r="G25" s="380"/>
      <c r="H25" s="382"/>
    </row>
    <row r="26" spans="1:8" ht="90" x14ac:dyDescent="0.25">
      <c r="A26" s="167">
        <v>2.2999999999999998</v>
      </c>
      <c r="B26" s="73" t="s">
        <v>26</v>
      </c>
      <c r="C26" s="386"/>
      <c r="D26" s="387"/>
      <c r="E26" s="388"/>
      <c r="F26" s="660"/>
      <c r="G26" s="380"/>
      <c r="H26" s="382"/>
    </row>
    <row r="27" spans="1:8" ht="30.75" thickBot="1" x14ac:dyDescent="0.3">
      <c r="A27" s="169">
        <v>2.4</v>
      </c>
      <c r="B27" s="40" t="s">
        <v>27</v>
      </c>
      <c r="C27" s="389"/>
      <c r="D27" s="390"/>
      <c r="E27" s="391"/>
      <c r="F27" s="661"/>
      <c r="G27" s="381"/>
      <c r="H27" s="392"/>
    </row>
    <row r="28" spans="1:8" ht="46.5" customHeight="1" thickBot="1" x14ac:dyDescent="0.3">
      <c r="A28" s="307">
        <v>3</v>
      </c>
      <c r="B28" s="324" t="s">
        <v>267</v>
      </c>
      <c r="C28" s="309" t="str">
        <f>+C11</f>
        <v>HMV CONSULTORIA S.A.S.
(60%)</v>
      </c>
      <c r="D28" s="309"/>
      <c r="E28" s="309" t="str">
        <f>+E11</f>
        <v>ECG COLOMBIA S.A.S.
(40%)</v>
      </c>
      <c r="F28" s="309"/>
      <c r="G28" s="312" t="s">
        <v>16</v>
      </c>
      <c r="H28" s="312" t="s">
        <v>17</v>
      </c>
    </row>
    <row r="29" spans="1:8" ht="30" x14ac:dyDescent="0.25">
      <c r="A29" s="308"/>
      <c r="B29" s="325"/>
      <c r="C29" s="139" t="s">
        <v>14</v>
      </c>
      <c r="D29" s="145" t="s">
        <v>15</v>
      </c>
      <c r="E29" s="139" t="s">
        <v>14</v>
      </c>
      <c r="F29" s="249" t="s">
        <v>15</v>
      </c>
      <c r="G29" s="313"/>
      <c r="H29" s="313"/>
    </row>
    <row r="30" spans="1:8" ht="30" x14ac:dyDescent="0.25">
      <c r="A30" s="167" t="s">
        <v>29</v>
      </c>
      <c r="B30" s="37" t="s">
        <v>18</v>
      </c>
      <c r="C30" s="370" t="s">
        <v>133</v>
      </c>
      <c r="D30" s="351" t="s">
        <v>1171</v>
      </c>
      <c r="E30" s="370" t="s">
        <v>133</v>
      </c>
      <c r="F30" s="351" t="s">
        <v>1172</v>
      </c>
      <c r="G30" s="354" t="s">
        <v>382</v>
      </c>
      <c r="H30" s="376"/>
    </row>
    <row r="31" spans="1:8" ht="30.75" thickBot="1" x14ac:dyDescent="0.3">
      <c r="A31" s="169" t="s">
        <v>30</v>
      </c>
      <c r="B31" s="40" t="s">
        <v>31</v>
      </c>
      <c r="C31" s="372"/>
      <c r="D31" s="351"/>
      <c r="E31" s="372"/>
      <c r="F31" s="351"/>
      <c r="G31" s="321"/>
      <c r="H31" s="323"/>
    </row>
    <row r="32" spans="1:8" ht="47.25" customHeight="1" thickBot="1" x14ac:dyDescent="0.3">
      <c r="A32" s="307">
        <v>4</v>
      </c>
      <c r="B32" s="324" t="s">
        <v>32</v>
      </c>
      <c r="C32" s="309" t="str">
        <f>C28</f>
        <v>HMV CONSULTORIA S.A.S.
(60%)</v>
      </c>
      <c r="D32" s="731"/>
      <c r="E32" s="309" t="str">
        <f>E28</f>
        <v>ECG COLOMBIA S.A.S.
(40%)</v>
      </c>
      <c r="F32" s="309"/>
      <c r="G32" s="312" t="s">
        <v>16</v>
      </c>
      <c r="H32" s="312" t="s">
        <v>17</v>
      </c>
    </row>
    <row r="33" spans="1:8" ht="30" x14ac:dyDescent="0.25">
      <c r="A33" s="308"/>
      <c r="B33" s="325"/>
      <c r="C33" s="139" t="s">
        <v>14</v>
      </c>
      <c r="D33" s="145" t="s">
        <v>15</v>
      </c>
      <c r="E33" s="139" t="s">
        <v>14</v>
      </c>
      <c r="F33" s="249" t="s">
        <v>15</v>
      </c>
      <c r="G33" s="313"/>
      <c r="H33" s="313"/>
    </row>
    <row r="34" spans="1:8" ht="45" x14ac:dyDescent="0.25">
      <c r="A34" s="167">
        <v>4.0999999999999996</v>
      </c>
      <c r="B34" s="8" t="s">
        <v>65</v>
      </c>
      <c r="C34" s="3" t="s">
        <v>133</v>
      </c>
      <c r="D34" s="858" t="s">
        <v>1173</v>
      </c>
      <c r="E34" s="3" t="s">
        <v>128</v>
      </c>
      <c r="F34" s="859" t="s">
        <v>1174</v>
      </c>
      <c r="G34" s="364" t="s">
        <v>382</v>
      </c>
      <c r="H34" s="740"/>
    </row>
    <row r="35" spans="1:8" ht="30" x14ac:dyDescent="0.25">
      <c r="A35" s="167">
        <v>4.2</v>
      </c>
      <c r="B35" s="8" t="s">
        <v>33</v>
      </c>
      <c r="C35" s="3" t="s">
        <v>133</v>
      </c>
      <c r="D35" s="819"/>
      <c r="E35" s="3" t="s">
        <v>133</v>
      </c>
      <c r="F35" s="860"/>
      <c r="G35" s="365"/>
      <c r="H35" s="741"/>
    </row>
    <row r="36" spans="1:8" ht="30.75" thickBot="1" x14ac:dyDescent="0.3">
      <c r="A36" s="169">
        <v>4.3</v>
      </c>
      <c r="B36" s="9" t="s">
        <v>62</v>
      </c>
      <c r="C36" s="98" t="s">
        <v>319</v>
      </c>
      <c r="D36" s="98">
        <v>74</v>
      </c>
      <c r="E36" s="98" t="s">
        <v>406</v>
      </c>
      <c r="F36" s="254" t="s">
        <v>1175</v>
      </c>
      <c r="G36" s="366"/>
      <c r="H36" s="742"/>
    </row>
    <row r="37" spans="1:8" ht="30" customHeight="1" thickBot="1" x14ac:dyDescent="0.3">
      <c r="A37" s="307">
        <v>5</v>
      </c>
      <c r="B37" s="314" t="s">
        <v>34</v>
      </c>
      <c r="C37" s="309" t="str">
        <f>+C32</f>
        <v>HMV CONSULTORIA S.A.S.
(60%)</v>
      </c>
      <c r="D37" s="309"/>
      <c r="E37" s="309" t="str">
        <f>+E32</f>
        <v>ECG COLOMBIA S.A.S.
(40%)</v>
      </c>
      <c r="F37" s="309"/>
      <c r="G37" s="312" t="s">
        <v>16</v>
      </c>
      <c r="H37" s="312" t="s">
        <v>17</v>
      </c>
    </row>
    <row r="38" spans="1:8" ht="30.75" thickBot="1" x14ac:dyDescent="0.3">
      <c r="A38" s="308"/>
      <c r="B38" s="315"/>
      <c r="C38" s="181" t="s">
        <v>14</v>
      </c>
      <c r="D38" s="57" t="s">
        <v>15</v>
      </c>
      <c r="E38" s="181" t="s">
        <v>14</v>
      </c>
      <c r="F38" s="251" t="s">
        <v>15</v>
      </c>
      <c r="G38" s="313"/>
      <c r="H38" s="313"/>
    </row>
    <row r="39" spans="1:8" ht="45" customHeight="1" x14ac:dyDescent="0.25">
      <c r="A39" s="167">
        <v>5.0999999999999996</v>
      </c>
      <c r="B39" s="8" t="s">
        <v>65</v>
      </c>
      <c r="C39" s="326" t="s">
        <v>133</v>
      </c>
      <c r="D39" s="326" t="s">
        <v>1176</v>
      </c>
      <c r="E39" s="358" t="s">
        <v>133</v>
      </c>
      <c r="F39" s="666" t="s">
        <v>1177</v>
      </c>
      <c r="G39" s="364" t="s">
        <v>382</v>
      </c>
      <c r="H39" s="855"/>
    </row>
    <row r="40" spans="1:8" ht="30" x14ac:dyDescent="0.25">
      <c r="A40" s="167">
        <v>5.2</v>
      </c>
      <c r="B40" s="8" t="s">
        <v>140</v>
      </c>
      <c r="C40" s="349"/>
      <c r="D40" s="349"/>
      <c r="E40" s="359"/>
      <c r="F40" s="667"/>
      <c r="G40" s="365"/>
      <c r="H40" s="856"/>
    </row>
    <row r="41" spans="1:8" ht="45" x14ac:dyDescent="0.25">
      <c r="A41" s="167">
        <v>5.3</v>
      </c>
      <c r="B41" s="10" t="s">
        <v>68</v>
      </c>
      <c r="C41" s="349"/>
      <c r="D41" s="349"/>
      <c r="E41" s="359"/>
      <c r="F41" s="667"/>
      <c r="G41" s="365"/>
      <c r="H41" s="856"/>
    </row>
    <row r="42" spans="1:8" ht="30" x14ac:dyDescent="0.25">
      <c r="A42" s="167">
        <v>5.4</v>
      </c>
      <c r="B42" s="8" t="s">
        <v>35</v>
      </c>
      <c r="C42" s="349"/>
      <c r="D42" s="349"/>
      <c r="E42" s="359"/>
      <c r="F42" s="667"/>
      <c r="G42" s="365"/>
      <c r="H42" s="856"/>
    </row>
    <row r="43" spans="1:8" ht="30.75" thickBot="1" x14ac:dyDescent="0.3">
      <c r="A43" s="169">
        <v>5.5</v>
      </c>
      <c r="B43" s="40" t="s">
        <v>36</v>
      </c>
      <c r="C43" s="350"/>
      <c r="D43" s="350"/>
      <c r="E43" s="360"/>
      <c r="F43" s="668"/>
      <c r="G43" s="366"/>
      <c r="H43" s="857"/>
    </row>
    <row r="44" spans="1:8" ht="30" customHeight="1" thickBot="1" x14ac:dyDescent="0.3">
      <c r="A44" s="307">
        <v>6</v>
      </c>
      <c r="B44" s="314" t="s">
        <v>37</v>
      </c>
      <c r="C44" s="309" t="str">
        <f>+C37</f>
        <v>HMV CONSULTORIA S.A.S.
(60%)</v>
      </c>
      <c r="D44" s="309"/>
      <c r="E44" s="309" t="str">
        <f>+E37</f>
        <v>ECG COLOMBIA S.A.S.
(40%)</v>
      </c>
      <c r="F44" s="309"/>
      <c r="G44" s="312" t="s">
        <v>16</v>
      </c>
      <c r="H44" s="312" t="s">
        <v>17</v>
      </c>
    </row>
    <row r="45" spans="1:8" ht="30" customHeight="1" thickBot="1" x14ac:dyDescent="0.3">
      <c r="A45" s="308"/>
      <c r="B45" s="315"/>
      <c r="C45" s="58" t="s">
        <v>14</v>
      </c>
      <c r="D45" s="59" t="s">
        <v>15</v>
      </c>
      <c r="E45" s="24" t="s">
        <v>14</v>
      </c>
      <c r="F45" s="251" t="s">
        <v>15</v>
      </c>
      <c r="G45" s="313"/>
      <c r="H45" s="313"/>
    </row>
    <row r="46" spans="1:8" ht="45" x14ac:dyDescent="0.25">
      <c r="A46" s="167">
        <v>6.1</v>
      </c>
      <c r="B46" s="39" t="s">
        <v>38</v>
      </c>
      <c r="C46" s="158" t="s">
        <v>61</v>
      </c>
      <c r="D46" s="158"/>
      <c r="E46" s="154" t="s">
        <v>61</v>
      </c>
      <c r="F46" s="252"/>
      <c r="G46" s="50"/>
      <c r="H46" s="53"/>
    </row>
    <row r="47" spans="1:8" ht="30" x14ac:dyDescent="0.25">
      <c r="A47" s="167">
        <v>6.2</v>
      </c>
      <c r="B47" s="39" t="s">
        <v>69</v>
      </c>
      <c r="C47" s="154" t="s">
        <v>61</v>
      </c>
      <c r="D47" s="154"/>
      <c r="E47" s="154" t="s">
        <v>61</v>
      </c>
      <c r="F47" s="252"/>
      <c r="G47" s="50"/>
      <c r="H47" s="53"/>
    </row>
    <row r="48" spans="1:8" ht="45" x14ac:dyDescent="0.25">
      <c r="A48" s="167">
        <v>6.3</v>
      </c>
      <c r="B48" s="39" t="s">
        <v>268</v>
      </c>
      <c r="C48" s="154" t="s">
        <v>61</v>
      </c>
      <c r="D48" s="154"/>
      <c r="E48" s="154" t="s">
        <v>61</v>
      </c>
      <c r="F48" s="252"/>
      <c r="G48" s="50"/>
      <c r="H48" s="53"/>
    </row>
    <row r="49" spans="1:9" ht="60.75" thickBot="1" x14ac:dyDescent="0.3">
      <c r="A49" s="167">
        <v>6.4</v>
      </c>
      <c r="B49" s="40" t="s">
        <v>71</v>
      </c>
      <c r="C49" s="155" t="s">
        <v>61</v>
      </c>
      <c r="D49" s="155"/>
      <c r="E49" s="155" t="s">
        <v>61</v>
      </c>
      <c r="F49" s="250"/>
      <c r="G49" s="51"/>
      <c r="H49" s="54"/>
    </row>
    <row r="50" spans="1:9" ht="30" customHeight="1" thickBot="1" x14ac:dyDescent="0.3">
      <c r="A50" s="307">
        <v>7</v>
      </c>
      <c r="B50" s="324" t="s">
        <v>262</v>
      </c>
      <c r="C50" s="309" t="str">
        <f>+C37</f>
        <v>HMV CONSULTORIA S.A.S.
(60%)</v>
      </c>
      <c r="D50" s="309"/>
      <c r="E50" s="309" t="str">
        <f>+E37</f>
        <v>ECG COLOMBIA S.A.S.
(40%)</v>
      </c>
      <c r="F50" s="309"/>
      <c r="G50" s="312" t="s">
        <v>16</v>
      </c>
      <c r="H50" s="312" t="s">
        <v>17</v>
      </c>
    </row>
    <row r="51" spans="1:9" ht="30.75" thickBot="1" x14ac:dyDescent="0.3">
      <c r="A51" s="308"/>
      <c r="B51" s="325"/>
      <c r="C51" s="58" t="s">
        <v>14</v>
      </c>
      <c r="D51" s="59" t="s">
        <v>15</v>
      </c>
      <c r="E51" s="24" t="s">
        <v>14</v>
      </c>
      <c r="F51" s="251" t="s">
        <v>15</v>
      </c>
      <c r="G51" s="313"/>
      <c r="H51" s="313"/>
    </row>
    <row r="52" spans="1:9" ht="30" x14ac:dyDescent="0.25">
      <c r="A52" s="167">
        <v>7.1</v>
      </c>
      <c r="B52" s="39" t="s">
        <v>40</v>
      </c>
      <c r="C52" s="326" t="s">
        <v>133</v>
      </c>
      <c r="D52" s="351">
        <v>68</v>
      </c>
      <c r="E52" s="326" t="s">
        <v>133</v>
      </c>
      <c r="F52" s="849" t="s">
        <v>1178</v>
      </c>
      <c r="G52" s="354" t="s">
        <v>382</v>
      </c>
      <c r="H52" s="50"/>
    </row>
    <row r="53" spans="1:9" ht="30" x14ac:dyDescent="0.25">
      <c r="A53" s="167">
        <v>7.2</v>
      </c>
      <c r="B53" s="39" t="s">
        <v>72</v>
      </c>
      <c r="C53" s="349"/>
      <c r="D53" s="351"/>
      <c r="E53" s="349"/>
      <c r="F53" s="849"/>
      <c r="G53" s="320"/>
      <c r="H53" s="50"/>
    </row>
    <row r="54" spans="1:9" ht="45.75" thickBot="1" x14ac:dyDescent="0.3">
      <c r="A54" s="169">
        <v>7.3</v>
      </c>
      <c r="B54" s="40" t="s">
        <v>41</v>
      </c>
      <c r="C54" s="350"/>
      <c r="D54" s="352"/>
      <c r="E54" s="350"/>
      <c r="F54" s="850"/>
      <c r="G54" s="321"/>
      <c r="H54" s="51"/>
    </row>
    <row r="55" spans="1:9" x14ac:dyDescent="0.25">
      <c r="A55" s="47">
        <v>8</v>
      </c>
      <c r="B55" s="61" t="s">
        <v>42</v>
      </c>
      <c r="C55" s="355" t="s">
        <v>14</v>
      </c>
      <c r="D55" s="356"/>
      <c r="E55" s="357"/>
      <c r="F55" s="249" t="s">
        <v>15</v>
      </c>
      <c r="G55" s="52" t="s">
        <v>16</v>
      </c>
      <c r="H55" s="55" t="s">
        <v>17</v>
      </c>
    </row>
    <row r="56" spans="1:9" ht="15" customHeight="1" x14ac:dyDescent="0.25">
      <c r="A56" s="167">
        <v>8.1</v>
      </c>
      <c r="B56" s="39" t="s">
        <v>43</v>
      </c>
      <c r="C56" s="330" t="s">
        <v>1179</v>
      </c>
      <c r="D56" s="330"/>
      <c r="E56" s="330"/>
      <c r="F56" s="846" t="s">
        <v>1180</v>
      </c>
      <c r="G56" s="405" t="s">
        <v>286</v>
      </c>
      <c r="H56" s="933" t="s">
        <v>1192</v>
      </c>
    </row>
    <row r="57" spans="1:9" x14ac:dyDescent="0.25">
      <c r="A57" s="167">
        <v>8.1999999999999993</v>
      </c>
      <c r="B57" s="39" t="s">
        <v>44</v>
      </c>
      <c r="C57" s="330" t="s">
        <v>173</v>
      </c>
      <c r="D57" s="330"/>
      <c r="E57" s="330"/>
      <c r="F57" s="847"/>
      <c r="G57" s="405"/>
      <c r="H57" s="934"/>
    </row>
    <row r="58" spans="1:9" ht="30" x14ac:dyDescent="0.25">
      <c r="A58" s="167">
        <v>8.3000000000000007</v>
      </c>
      <c r="B58" s="8" t="s">
        <v>45</v>
      </c>
      <c r="C58" s="336" t="s">
        <v>133</v>
      </c>
      <c r="D58" s="337"/>
      <c r="E58" s="338"/>
      <c r="F58" s="847"/>
      <c r="G58" s="405"/>
      <c r="H58" s="934"/>
    </row>
    <row r="59" spans="1:9" ht="30" x14ac:dyDescent="0.25">
      <c r="A59" s="167">
        <v>8.4</v>
      </c>
      <c r="B59" s="8" t="s">
        <v>46</v>
      </c>
      <c r="C59" s="339"/>
      <c r="D59" s="340"/>
      <c r="E59" s="341"/>
      <c r="F59" s="847"/>
      <c r="G59" s="405"/>
      <c r="H59" s="934"/>
    </row>
    <row r="60" spans="1:9" ht="29.25" customHeight="1" x14ac:dyDescent="0.25">
      <c r="A60" s="167">
        <v>8.5</v>
      </c>
      <c r="B60" s="8" t="s">
        <v>73</v>
      </c>
      <c r="C60" s="339"/>
      <c r="D60" s="340"/>
      <c r="E60" s="341"/>
      <c r="F60" s="847"/>
      <c r="G60" s="405"/>
      <c r="H60" s="934"/>
    </row>
    <row r="61" spans="1:9" x14ac:dyDescent="0.25">
      <c r="A61" s="167">
        <v>8.6</v>
      </c>
      <c r="B61" s="8" t="s">
        <v>74</v>
      </c>
      <c r="C61" s="339"/>
      <c r="D61" s="340"/>
      <c r="E61" s="341"/>
      <c r="F61" s="847"/>
      <c r="G61" s="405"/>
      <c r="H61" s="934"/>
    </row>
    <row r="62" spans="1:9" x14ac:dyDescent="0.25">
      <c r="A62" s="167">
        <v>8.6999999999999993</v>
      </c>
      <c r="B62" s="8" t="s">
        <v>47</v>
      </c>
      <c r="C62" s="339"/>
      <c r="D62" s="340"/>
      <c r="E62" s="341"/>
      <c r="F62" s="847"/>
      <c r="G62" s="405"/>
      <c r="H62" s="934"/>
      <c r="I62" s="1"/>
    </row>
    <row r="63" spans="1:9" ht="31.5" customHeight="1" x14ac:dyDescent="0.3">
      <c r="A63" s="167">
        <v>8.8000000000000007</v>
      </c>
      <c r="B63" s="8" t="s">
        <v>75</v>
      </c>
      <c r="C63" s="339"/>
      <c r="D63" s="340"/>
      <c r="E63" s="341"/>
      <c r="F63" s="847"/>
      <c r="G63" s="405"/>
      <c r="H63" s="934"/>
      <c r="I63" s="2"/>
    </row>
    <row r="64" spans="1:9" ht="30" x14ac:dyDescent="0.3">
      <c r="A64" s="167">
        <v>8.9</v>
      </c>
      <c r="B64" s="11" t="s">
        <v>76</v>
      </c>
      <c r="C64" s="339"/>
      <c r="D64" s="340"/>
      <c r="E64" s="341"/>
      <c r="F64" s="847"/>
      <c r="G64" s="405"/>
      <c r="H64" s="934"/>
      <c r="I64" s="2"/>
    </row>
    <row r="65" spans="1:9" ht="16.5" x14ac:dyDescent="0.3">
      <c r="A65" s="167" t="s">
        <v>48</v>
      </c>
      <c r="B65" s="39" t="s">
        <v>49</v>
      </c>
      <c r="C65" s="342"/>
      <c r="D65" s="343"/>
      <c r="E65" s="344"/>
      <c r="F65" s="848"/>
      <c r="G65" s="405"/>
      <c r="H65" s="934"/>
      <c r="I65" s="2"/>
    </row>
    <row r="66" spans="1:9" ht="45.75" thickBot="1" x14ac:dyDescent="0.3">
      <c r="A66" s="5" t="s">
        <v>50</v>
      </c>
      <c r="B66" s="40" t="s">
        <v>77</v>
      </c>
      <c r="C66" s="348" t="s">
        <v>133</v>
      </c>
      <c r="D66" s="348"/>
      <c r="E66" s="348"/>
      <c r="F66" s="277" t="s">
        <v>1193</v>
      </c>
      <c r="G66" s="406"/>
      <c r="H66" s="935"/>
      <c r="I66" s="44"/>
    </row>
    <row r="67" spans="1:9" ht="30" customHeight="1" thickBot="1" x14ac:dyDescent="0.3">
      <c r="A67" s="307">
        <v>9</v>
      </c>
      <c r="B67" s="324" t="s">
        <v>51</v>
      </c>
      <c r="C67" s="309" t="str">
        <f>+C50</f>
        <v>HMV CONSULTORIA S.A.S.
(60%)</v>
      </c>
      <c r="D67" s="309"/>
      <c r="E67" s="309" t="str">
        <f>+E50</f>
        <v>ECG COLOMBIA S.A.S.
(40%)</v>
      </c>
      <c r="F67" s="309"/>
      <c r="G67" s="312" t="s">
        <v>16</v>
      </c>
      <c r="H67" s="312" t="s">
        <v>17</v>
      </c>
    </row>
    <row r="68" spans="1:9" ht="30" customHeight="1" thickBot="1" x14ac:dyDescent="0.3">
      <c r="A68" s="308"/>
      <c r="B68" s="325"/>
      <c r="C68" s="58" t="s">
        <v>14</v>
      </c>
      <c r="D68" s="59" t="s">
        <v>15</v>
      </c>
      <c r="E68" s="24" t="s">
        <v>14</v>
      </c>
      <c r="F68" s="251" t="s">
        <v>15</v>
      </c>
      <c r="G68" s="313"/>
      <c r="H68" s="313"/>
    </row>
    <row r="69" spans="1:9" ht="30" x14ac:dyDescent="0.25">
      <c r="A69" s="167">
        <v>9.1</v>
      </c>
      <c r="B69" s="37" t="s">
        <v>78</v>
      </c>
      <c r="C69" s="326" t="s">
        <v>1046</v>
      </c>
      <c r="D69" s="851" t="s">
        <v>1181</v>
      </c>
      <c r="E69" s="326" t="s">
        <v>585</v>
      </c>
      <c r="F69" s="851" t="s">
        <v>61</v>
      </c>
      <c r="G69" s="320" t="s">
        <v>1046</v>
      </c>
      <c r="H69" s="322"/>
    </row>
    <row r="70" spans="1:9" x14ac:dyDescent="0.25">
      <c r="A70" s="167">
        <v>9.1999999999999993</v>
      </c>
      <c r="B70" s="37" t="s">
        <v>52</v>
      </c>
      <c r="C70" s="327"/>
      <c r="D70" s="641"/>
      <c r="E70" s="327"/>
      <c r="F70" s="641"/>
      <c r="G70" s="320"/>
      <c r="H70" s="322"/>
    </row>
    <row r="71" spans="1:9" ht="45.75" thickBot="1" x14ac:dyDescent="0.3">
      <c r="A71" s="169">
        <v>9.3000000000000007</v>
      </c>
      <c r="B71" s="45" t="s">
        <v>53</v>
      </c>
      <c r="C71" s="155" t="s">
        <v>1046</v>
      </c>
      <c r="D71" s="250" t="s">
        <v>1182</v>
      </c>
      <c r="E71" s="155" t="s">
        <v>585</v>
      </c>
      <c r="F71" s="250" t="s">
        <v>61</v>
      </c>
      <c r="G71" s="321"/>
      <c r="H71" s="323"/>
    </row>
    <row r="72" spans="1:9" ht="30" customHeight="1" thickBot="1" x14ac:dyDescent="0.3">
      <c r="A72" s="307">
        <v>10</v>
      </c>
      <c r="B72" s="324" t="s">
        <v>54</v>
      </c>
      <c r="C72" s="309" t="str">
        <f>+C67</f>
        <v>HMV CONSULTORIA S.A.S.
(60%)</v>
      </c>
      <c r="D72" s="309"/>
      <c r="E72" s="309" t="str">
        <f>+E67</f>
        <v>ECG COLOMBIA S.A.S.
(40%)</v>
      </c>
      <c r="F72" s="309"/>
      <c r="G72" s="312" t="s">
        <v>16</v>
      </c>
      <c r="H72" s="312" t="s">
        <v>17</v>
      </c>
    </row>
    <row r="73" spans="1:9" ht="30" customHeight="1" thickBot="1" x14ac:dyDescent="0.3">
      <c r="A73" s="308"/>
      <c r="B73" s="325"/>
      <c r="C73" s="58" t="s">
        <v>14</v>
      </c>
      <c r="D73" s="59" t="s">
        <v>15</v>
      </c>
      <c r="E73" s="24" t="s">
        <v>14</v>
      </c>
      <c r="F73" s="251" t="s">
        <v>15</v>
      </c>
      <c r="G73" s="313"/>
      <c r="H73" s="313"/>
    </row>
    <row r="74" spans="1:9" ht="47.25" customHeight="1" thickBot="1" x14ac:dyDescent="0.3">
      <c r="A74" s="169">
        <v>10.1</v>
      </c>
      <c r="B74" s="232" t="s">
        <v>55</v>
      </c>
      <c r="C74" s="112" t="s">
        <v>133</v>
      </c>
      <c r="D74" s="97" t="s">
        <v>1183</v>
      </c>
      <c r="E74" s="98" t="s">
        <v>61</v>
      </c>
      <c r="F74" s="254" t="s">
        <v>61</v>
      </c>
      <c r="G74" s="127" t="s">
        <v>382</v>
      </c>
      <c r="H74" s="101"/>
    </row>
    <row r="75" spans="1:9" ht="30" customHeight="1" thickBot="1" x14ac:dyDescent="0.3">
      <c r="A75" s="307">
        <v>12</v>
      </c>
      <c r="B75" s="314" t="s">
        <v>56</v>
      </c>
      <c r="C75" s="309" t="str">
        <f>+C72</f>
        <v>HMV CONSULTORIA S.A.S.
(60%)</v>
      </c>
      <c r="D75" s="309"/>
      <c r="E75" s="309" t="str">
        <f>+E72</f>
        <v>ECG COLOMBIA S.A.S.
(40%)</v>
      </c>
      <c r="F75" s="309"/>
      <c r="G75" s="310" t="s">
        <v>16</v>
      </c>
      <c r="H75" s="312" t="s">
        <v>17</v>
      </c>
    </row>
    <row r="76" spans="1:9" ht="30" customHeight="1" x14ac:dyDescent="0.25">
      <c r="A76" s="308"/>
      <c r="B76" s="315"/>
      <c r="C76" s="316" t="s">
        <v>14</v>
      </c>
      <c r="D76" s="317"/>
      <c r="E76" s="318" t="s">
        <v>14</v>
      </c>
      <c r="F76" s="319"/>
      <c r="G76" s="311"/>
      <c r="H76" s="313"/>
    </row>
    <row r="77" spans="1:9" ht="30" x14ac:dyDescent="0.25">
      <c r="A77" s="167">
        <v>12.1</v>
      </c>
      <c r="B77" s="66" t="s">
        <v>57</v>
      </c>
      <c r="C77" s="301" t="s">
        <v>133</v>
      </c>
      <c r="D77" s="302"/>
      <c r="E77" s="303" t="s">
        <v>133</v>
      </c>
      <c r="F77" s="302"/>
      <c r="G77" s="354" t="s">
        <v>382</v>
      </c>
      <c r="H77" s="53"/>
    </row>
    <row r="78" spans="1:9" ht="30" x14ac:dyDescent="0.25">
      <c r="A78" s="167">
        <v>12.2</v>
      </c>
      <c r="B78" s="66" t="s">
        <v>58</v>
      </c>
      <c r="C78" s="301" t="s">
        <v>133</v>
      </c>
      <c r="D78" s="302"/>
      <c r="E78" s="303" t="s">
        <v>133</v>
      </c>
      <c r="F78" s="302"/>
      <c r="G78" s="320"/>
      <c r="H78" s="53"/>
    </row>
    <row r="79" spans="1:9" ht="15.75" thickBot="1" x14ac:dyDescent="0.3">
      <c r="A79" s="46">
        <v>12.3</v>
      </c>
      <c r="B79" s="67" t="s">
        <v>59</v>
      </c>
      <c r="C79" s="401" t="s">
        <v>133</v>
      </c>
      <c r="D79" s="353"/>
      <c r="E79" s="515" t="s">
        <v>133</v>
      </c>
      <c r="F79" s="353"/>
      <c r="G79" s="321"/>
      <c r="H79" s="60"/>
    </row>
    <row r="80" spans="1:9" ht="19.5" thickBot="1" x14ac:dyDescent="0.3">
      <c r="A80" s="175"/>
      <c r="B80" s="255" t="s">
        <v>117</v>
      </c>
      <c r="C80" s="861" t="s">
        <v>286</v>
      </c>
      <c r="D80" s="862"/>
      <c r="E80" s="862"/>
      <c r="F80" s="862"/>
      <c r="G80" s="863"/>
      <c r="H80" s="62"/>
    </row>
  </sheetData>
  <mergeCells count="114">
    <mergeCell ref="C80:G80"/>
    <mergeCell ref="C77:D77"/>
    <mergeCell ref="E77:F77"/>
    <mergeCell ref="G77:G79"/>
    <mergeCell ref="C78:D78"/>
    <mergeCell ref="E78:F78"/>
    <mergeCell ref="C79:D79"/>
    <mergeCell ref="E79:F79"/>
    <mergeCell ref="A75:A76"/>
    <mergeCell ref="B75:B76"/>
    <mergeCell ref="C75:D75"/>
    <mergeCell ref="E75:F75"/>
    <mergeCell ref="G75:G76"/>
    <mergeCell ref="H75:H76"/>
    <mergeCell ref="C76:D76"/>
    <mergeCell ref="E76:F76"/>
    <mergeCell ref="A72:A73"/>
    <mergeCell ref="B72:B73"/>
    <mergeCell ref="C72:D72"/>
    <mergeCell ref="E72:F72"/>
    <mergeCell ref="G72:G73"/>
    <mergeCell ref="H72:H73"/>
    <mergeCell ref="C69:C70"/>
    <mergeCell ref="D69:D70"/>
    <mergeCell ref="E69:E70"/>
    <mergeCell ref="F69:F70"/>
    <mergeCell ref="G69:G71"/>
    <mergeCell ref="H69:H71"/>
    <mergeCell ref="A67:A68"/>
    <mergeCell ref="B67:B68"/>
    <mergeCell ref="C67:D67"/>
    <mergeCell ref="E67:F67"/>
    <mergeCell ref="G67:G68"/>
    <mergeCell ref="H67:H68"/>
    <mergeCell ref="C56:E56"/>
    <mergeCell ref="F56:F65"/>
    <mergeCell ref="G56:G66"/>
    <mergeCell ref="H56:H66"/>
    <mergeCell ref="C57:E57"/>
    <mergeCell ref="C58:E65"/>
    <mergeCell ref="C66:E66"/>
    <mergeCell ref="C52:C54"/>
    <mergeCell ref="D52:D54"/>
    <mergeCell ref="E52:E54"/>
    <mergeCell ref="F52:F54"/>
    <mergeCell ref="G52:G54"/>
    <mergeCell ref="C55:E55"/>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D34:D35"/>
    <mergeCell ref="F34:F35"/>
    <mergeCell ref="G34:G36"/>
    <mergeCell ref="H34:H36"/>
    <mergeCell ref="A37:A38"/>
    <mergeCell ref="B37:B38"/>
    <mergeCell ref="C37:D37"/>
    <mergeCell ref="E37:F37"/>
    <mergeCell ref="G37:G38"/>
    <mergeCell ref="H37:H38"/>
    <mergeCell ref="A32:A33"/>
    <mergeCell ref="B32:B33"/>
    <mergeCell ref="C32:D32"/>
    <mergeCell ref="E32:F32"/>
    <mergeCell ref="G32:G33"/>
    <mergeCell ref="H32:H33"/>
    <mergeCell ref="C30:C31"/>
    <mergeCell ref="D30:D31"/>
    <mergeCell ref="E30:E31"/>
    <mergeCell ref="F30:F31"/>
    <mergeCell ref="G30:G31"/>
    <mergeCell ref="H30:H31"/>
    <mergeCell ref="A28:A29"/>
    <mergeCell ref="B28:B29"/>
    <mergeCell ref="C28:D28"/>
    <mergeCell ref="E28:F28"/>
    <mergeCell ref="G28:G29"/>
    <mergeCell ref="H28:H29"/>
    <mergeCell ref="C23:E23"/>
    <mergeCell ref="C24:E27"/>
    <mergeCell ref="F24:F27"/>
    <mergeCell ref="G24:G27"/>
    <mergeCell ref="H24:H27"/>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G16:G22"/>
    <mergeCell ref="H16:H2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opLeftCell="A65" zoomScale="70" zoomScaleNormal="70" workbookViewId="0">
      <selection activeCell="B79" sqref="B79"/>
    </sheetView>
  </sheetViews>
  <sheetFormatPr baseColWidth="10" defaultColWidth="11.42578125" defaultRowHeight="15" x14ac:dyDescent="0.25"/>
  <cols>
    <col min="1" max="1" width="6.7109375" style="87" customWidth="1"/>
    <col min="2" max="2" width="97.28515625" style="30" customWidth="1"/>
    <col min="3" max="3" width="22.5703125" style="87" bestFit="1" customWidth="1"/>
    <col min="4" max="4" width="12.85546875" style="87" customWidth="1"/>
    <col min="5" max="5" width="19.85546875" style="87" customWidth="1"/>
    <col min="6" max="6" width="20.28515625" style="87" customWidth="1"/>
    <col min="7" max="7" width="25" style="87"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C2" s="399" t="s">
        <v>64</v>
      </c>
      <c r="D2" s="399"/>
      <c r="E2" s="399"/>
      <c r="F2" s="399"/>
      <c r="G2" s="72"/>
      <c r="H2" s="72"/>
    </row>
    <row r="3" spans="1:8" x14ac:dyDescent="0.25">
      <c r="F3" s="30"/>
    </row>
    <row r="4" spans="1:8" ht="15" customHeight="1" x14ac:dyDescent="0.25">
      <c r="C4" s="399" t="s">
        <v>0</v>
      </c>
      <c r="D4" s="399"/>
      <c r="E4" s="399"/>
      <c r="F4" s="399"/>
      <c r="G4" s="72"/>
      <c r="H4" s="72"/>
    </row>
    <row r="5" spans="1:8" ht="15" customHeight="1" x14ac:dyDescent="0.25">
      <c r="A5" s="72"/>
      <c r="B5" s="72"/>
      <c r="C5" s="72"/>
      <c r="D5" s="72"/>
      <c r="E5" s="72"/>
      <c r="F5" s="72"/>
      <c r="G5" s="72"/>
      <c r="H5" s="72"/>
    </row>
    <row r="6" spans="1:8" x14ac:dyDescent="0.25">
      <c r="D6" s="31"/>
      <c r="F6" s="31"/>
      <c r="G6" s="31"/>
      <c r="H6" s="31"/>
    </row>
    <row r="7" spans="1:8" ht="48" customHeight="1" x14ac:dyDescent="0.25">
      <c r="C7" s="31"/>
      <c r="E7" s="31"/>
    </row>
    <row r="8" spans="1:8" ht="15" customHeight="1" x14ac:dyDescent="0.25">
      <c r="A8" s="68" t="s">
        <v>1</v>
      </c>
      <c r="B8" s="69" t="s">
        <v>2</v>
      </c>
      <c r="C8" s="400">
        <v>8</v>
      </c>
      <c r="D8" s="400"/>
      <c r="E8" s="400"/>
      <c r="F8" s="400"/>
      <c r="G8" s="71"/>
      <c r="H8" s="71"/>
    </row>
    <row r="9" spans="1:8" ht="31.5" customHeight="1" x14ac:dyDescent="0.25">
      <c r="A9" s="68" t="s">
        <v>3</v>
      </c>
      <c r="B9" s="69" t="s">
        <v>4</v>
      </c>
      <c r="C9" s="400" t="s">
        <v>114</v>
      </c>
      <c r="D9" s="400"/>
      <c r="E9" s="400"/>
      <c r="F9" s="400"/>
      <c r="G9" s="71"/>
    </row>
    <row r="10" spans="1:8" ht="39.75" customHeight="1" x14ac:dyDescent="0.25">
      <c r="A10" s="68" t="s">
        <v>5</v>
      </c>
      <c r="B10" s="70" t="s">
        <v>6</v>
      </c>
      <c r="C10" s="400" t="s">
        <v>89</v>
      </c>
      <c r="D10" s="400"/>
      <c r="E10" s="400"/>
      <c r="F10" s="400"/>
      <c r="G10" s="71"/>
      <c r="H10" s="71"/>
    </row>
    <row r="11" spans="1:8" ht="57.75" customHeight="1" x14ac:dyDescent="0.25">
      <c r="A11" s="68" t="s">
        <v>7</v>
      </c>
      <c r="B11" s="69" t="s">
        <v>8</v>
      </c>
      <c r="C11" s="400" t="s">
        <v>115</v>
      </c>
      <c r="D11" s="400"/>
      <c r="E11" s="400" t="s">
        <v>116</v>
      </c>
      <c r="F11" s="400"/>
      <c r="G11" s="34"/>
      <c r="H11" s="35"/>
    </row>
    <row r="12" spans="1:8" x14ac:dyDescent="0.25">
      <c r="A12" s="68" t="s">
        <v>9</v>
      </c>
      <c r="B12" s="69" t="s">
        <v>10</v>
      </c>
      <c r="C12" s="393"/>
      <c r="D12" s="393"/>
      <c r="E12" s="393"/>
      <c r="F12" s="393"/>
    </row>
    <row r="13" spans="1:8" x14ac:dyDescent="0.25">
      <c r="A13" s="68" t="s">
        <v>11</v>
      </c>
      <c r="B13" s="69" t="s">
        <v>12</v>
      </c>
      <c r="C13" s="393"/>
      <c r="D13" s="393"/>
      <c r="E13" s="393"/>
      <c r="F13" s="393"/>
    </row>
    <row r="14" spans="1:8" ht="15.75" thickBot="1" x14ac:dyDescent="0.3">
      <c r="A14" s="32"/>
      <c r="B14" s="33"/>
      <c r="C14" s="36"/>
      <c r="E14" s="36"/>
    </row>
    <row r="15" spans="1:8" x14ac:dyDescent="0.25">
      <c r="A15" s="47">
        <v>1</v>
      </c>
      <c r="B15" s="49" t="s">
        <v>13</v>
      </c>
      <c r="C15" s="355" t="s">
        <v>14</v>
      </c>
      <c r="D15" s="356"/>
      <c r="E15" s="357"/>
      <c r="F15" s="80" t="s">
        <v>15</v>
      </c>
      <c r="G15" s="52" t="s">
        <v>16</v>
      </c>
      <c r="H15" s="55" t="s">
        <v>17</v>
      </c>
    </row>
    <row r="16" spans="1:8" x14ac:dyDescent="0.25">
      <c r="A16" s="78">
        <v>1.1000000000000001</v>
      </c>
      <c r="B16" s="37" t="s">
        <v>18</v>
      </c>
      <c r="C16" s="531" t="s">
        <v>133</v>
      </c>
      <c r="D16" s="532"/>
      <c r="E16" s="551"/>
      <c r="F16" s="370" t="s">
        <v>129</v>
      </c>
      <c r="G16" s="379" t="s">
        <v>139</v>
      </c>
      <c r="H16" s="382"/>
    </row>
    <row r="17" spans="1:8" x14ac:dyDescent="0.25">
      <c r="A17" s="78">
        <v>1.2</v>
      </c>
      <c r="B17" s="6" t="s">
        <v>52</v>
      </c>
      <c r="C17" s="533"/>
      <c r="D17" s="534"/>
      <c r="E17" s="552"/>
      <c r="F17" s="395"/>
      <c r="G17" s="380"/>
      <c r="H17" s="334"/>
    </row>
    <row r="18" spans="1:8" x14ac:dyDescent="0.25">
      <c r="A18" s="78">
        <v>1.3</v>
      </c>
      <c r="B18" s="37" t="s">
        <v>19</v>
      </c>
      <c r="C18" s="533"/>
      <c r="D18" s="534"/>
      <c r="E18" s="552"/>
      <c r="F18" s="395"/>
      <c r="G18" s="380"/>
      <c r="H18" s="334"/>
    </row>
    <row r="19" spans="1:8" ht="30" x14ac:dyDescent="0.25">
      <c r="A19" s="78">
        <v>1.4</v>
      </c>
      <c r="B19" s="37" t="s">
        <v>20</v>
      </c>
      <c r="C19" s="533"/>
      <c r="D19" s="534"/>
      <c r="E19" s="552"/>
      <c r="F19" s="395"/>
      <c r="G19" s="380"/>
      <c r="H19" s="334"/>
    </row>
    <row r="20" spans="1:8" ht="60" x14ac:dyDescent="0.25">
      <c r="A20" s="78">
        <v>1.5</v>
      </c>
      <c r="B20" s="37" t="s">
        <v>261</v>
      </c>
      <c r="C20" s="533"/>
      <c r="D20" s="534"/>
      <c r="E20" s="552"/>
      <c r="F20" s="395"/>
      <c r="G20" s="380"/>
      <c r="H20" s="334"/>
    </row>
    <row r="21" spans="1:8" x14ac:dyDescent="0.25">
      <c r="A21" s="78">
        <v>1.6</v>
      </c>
      <c r="B21" s="39" t="s">
        <v>21</v>
      </c>
      <c r="C21" s="533"/>
      <c r="D21" s="534"/>
      <c r="E21" s="552"/>
      <c r="F21" s="395"/>
      <c r="G21" s="380"/>
      <c r="H21" s="334"/>
    </row>
    <row r="22" spans="1:8" ht="30.75" thickBot="1" x14ac:dyDescent="0.3">
      <c r="A22" s="79">
        <v>1.7</v>
      </c>
      <c r="B22" s="40" t="s">
        <v>22</v>
      </c>
      <c r="C22" s="535"/>
      <c r="D22" s="536"/>
      <c r="E22" s="553"/>
      <c r="F22" s="372"/>
      <c r="G22" s="381"/>
      <c r="H22" s="335"/>
    </row>
    <row r="23" spans="1:8" ht="39" customHeight="1" x14ac:dyDescent="0.25">
      <c r="A23" s="47">
        <v>2</v>
      </c>
      <c r="B23" s="48" t="s">
        <v>23</v>
      </c>
      <c r="C23" s="355" t="s">
        <v>14</v>
      </c>
      <c r="D23" s="356"/>
      <c r="E23" s="357"/>
      <c r="F23" s="80" t="s">
        <v>15</v>
      </c>
      <c r="G23" s="52" t="s">
        <v>16</v>
      </c>
      <c r="H23" s="56" t="s">
        <v>17</v>
      </c>
    </row>
    <row r="24" spans="1:8" ht="36.75" customHeight="1" x14ac:dyDescent="0.25">
      <c r="A24" s="78">
        <v>2.1</v>
      </c>
      <c r="B24" s="39" t="s">
        <v>24</v>
      </c>
      <c r="C24" s="383" t="s">
        <v>128</v>
      </c>
      <c r="D24" s="384"/>
      <c r="E24" s="385"/>
      <c r="F24" s="383" t="s">
        <v>131</v>
      </c>
      <c r="G24" s="379" t="s">
        <v>132</v>
      </c>
      <c r="H24" s="382"/>
    </row>
    <row r="25" spans="1:8" ht="38.25" customHeight="1" x14ac:dyDescent="0.25">
      <c r="A25" s="78">
        <v>2.2000000000000002</v>
      </c>
      <c r="B25" s="39" t="s">
        <v>25</v>
      </c>
      <c r="C25" s="386"/>
      <c r="D25" s="387"/>
      <c r="E25" s="388"/>
      <c r="F25" s="386"/>
      <c r="G25" s="380"/>
      <c r="H25" s="382"/>
    </row>
    <row r="26" spans="1:8" ht="65.25" customHeight="1" x14ac:dyDescent="0.25">
      <c r="A26" s="78">
        <v>2.2999999999999998</v>
      </c>
      <c r="B26" s="73" t="s">
        <v>26</v>
      </c>
      <c r="C26" s="386"/>
      <c r="D26" s="387"/>
      <c r="E26" s="388"/>
      <c r="F26" s="386"/>
      <c r="G26" s="380"/>
      <c r="H26" s="382"/>
    </row>
    <row r="27" spans="1:8" ht="22.5" customHeight="1" thickBot="1" x14ac:dyDescent="0.3">
      <c r="A27" s="79">
        <v>2.4</v>
      </c>
      <c r="B27" s="40" t="s">
        <v>27</v>
      </c>
      <c r="C27" s="389"/>
      <c r="D27" s="390"/>
      <c r="E27" s="391"/>
      <c r="F27" s="389"/>
      <c r="G27" s="381"/>
      <c r="H27" s="392"/>
    </row>
    <row r="28" spans="1:8" ht="33.75" customHeight="1" thickBot="1" x14ac:dyDescent="0.3">
      <c r="A28" s="307">
        <v>3</v>
      </c>
      <c r="B28" s="324" t="s">
        <v>267</v>
      </c>
      <c r="C28" s="309" t="s">
        <v>126</v>
      </c>
      <c r="D28" s="309"/>
      <c r="E28" s="309" t="s">
        <v>127</v>
      </c>
      <c r="F28" s="309"/>
      <c r="G28" s="312" t="s">
        <v>16</v>
      </c>
      <c r="H28" s="312" t="s">
        <v>17</v>
      </c>
    </row>
    <row r="29" spans="1:8" ht="30" x14ac:dyDescent="0.25">
      <c r="A29" s="308"/>
      <c r="B29" s="325"/>
      <c r="C29" s="83" t="s">
        <v>14</v>
      </c>
      <c r="D29" s="84" t="s">
        <v>15</v>
      </c>
      <c r="E29" s="83" t="s">
        <v>14</v>
      </c>
      <c r="F29" s="84" t="s">
        <v>15</v>
      </c>
      <c r="G29" s="313"/>
      <c r="H29" s="313"/>
    </row>
    <row r="30" spans="1:8" ht="21.75" customHeight="1" x14ac:dyDescent="0.25">
      <c r="A30" s="78" t="s">
        <v>29</v>
      </c>
      <c r="B30" s="37" t="s">
        <v>18</v>
      </c>
      <c r="C30" s="370" t="s">
        <v>61</v>
      </c>
      <c r="D30" s="371"/>
      <c r="E30" s="370" t="s">
        <v>61</v>
      </c>
      <c r="F30" s="374"/>
      <c r="G30" s="354"/>
      <c r="H30" s="376"/>
    </row>
    <row r="31" spans="1:8" ht="15.75" thickBot="1" x14ac:dyDescent="0.3">
      <c r="A31" s="79" t="s">
        <v>30</v>
      </c>
      <c r="B31" s="40" t="s">
        <v>31</v>
      </c>
      <c r="C31" s="372"/>
      <c r="D31" s="373"/>
      <c r="E31" s="372"/>
      <c r="F31" s="375"/>
      <c r="G31" s="321"/>
      <c r="H31" s="323"/>
    </row>
    <row r="32" spans="1:8" ht="33" customHeight="1" thickBot="1" x14ac:dyDescent="0.3">
      <c r="A32" s="307">
        <v>4</v>
      </c>
      <c r="B32" s="377" t="s">
        <v>32</v>
      </c>
      <c r="C32" s="309" t="s">
        <v>126</v>
      </c>
      <c r="D32" s="309"/>
      <c r="E32" s="309" t="s">
        <v>127</v>
      </c>
      <c r="F32" s="309"/>
      <c r="G32" s="312" t="s">
        <v>16</v>
      </c>
      <c r="H32" s="312" t="s">
        <v>17</v>
      </c>
    </row>
    <row r="33" spans="1:8" ht="33" customHeight="1" x14ac:dyDescent="0.25">
      <c r="A33" s="308"/>
      <c r="B33" s="378"/>
      <c r="C33" s="83" t="s">
        <v>14</v>
      </c>
      <c r="D33" s="84" t="s">
        <v>15</v>
      </c>
      <c r="E33" s="83" t="s">
        <v>14</v>
      </c>
      <c r="F33" s="84" t="s">
        <v>15</v>
      </c>
      <c r="G33" s="313"/>
      <c r="H33" s="313"/>
    </row>
    <row r="34" spans="1:8" ht="36" customHeight="1" thickBot="1" x14ac:dyDescent="0.3">
      <c r="A34" s="78">
        <v>4.0999999999999996</v>
      </c>
      <c r="B34" s="8" t="s">
        <v>65</v>
      </c>
      <c r="C34" s="103" t="s">
        <v>133</v>
      </c>
      <c r="D34" s="104" t="s">
        <v>138</v>
      </c>
      <c r="E34" s="103" t="s">
        <v>128</v>
      </c>
      <c r="F34" s="105" t="s">
        <v>134</v>
      </c>
      <c r="G34" s="354" t="s">
        <v>139</v>
      </c>
      <c r="H34" s="322"/>
    </row>
    <row r="35" spans="1:8" x14ac:dyDescent="0.25">
      <c r="A35" s="78">
        <v>4.2</v>
      </c>
      <c r="B35" s="8" t="s">
        <v>33</v>
      </c>
      <c r="C35" s="103" t="s">
        <v>133</v>
      </c>
      <c r="D35" s="103" t="s">
        <v>138</v>
      </c>
      <c r="E35" s="3" t="s">
        <v>133</v>
      </c>
      <c r="F35" s="4" t="s">
        <v>134</v>
      </c>
      <c r="G35" s="320"/>
      <c r="H35" s="322"/>
    </row>
    <row r="36" spans="1:8" ht="15.75" thickBot="1" x14ac:dyDescent="0.3">
      <c r="A36" s="79">
        <v>4.3</v>
      </c>
      <c r="B36" s="9" t="s">
        <v>62</v>
      </c>
      <c r="C36" s="104" t="s">
        <v>136</v>
      </c>
      <c r="D36" s="104" t="s">
        <v>137</v>
      </c>
      <c r="E36" s="104" t="s">
        <v>135</v>
      </c>
      <c r="F36" s="77">
        <v>34</v>
      </c>
      <c r="G36" s="321"/>
      <c r="H36" s="323"/>
    </row>
    <row r="37" spans="1:8" ht="30" customHeight="1" thickBot="1" x14ac:dyDescent="0.3">
      <c r="A37" s="307">
        <v>5</v>
      </c>
      <c r="B37" s="314" t="s">
        <v>34</v>
      </c>
      <c r="C37" s="309" t="s">
        <v>126</v>
      </c>
      <c r="D37" s="309"/>
      <c r="E37" s="309" t="s">
        <v>127</v>
      </c>
      <c r="F37" s="309"/>
      <c r="G37" s="312" t="s">
        <v>16</v>
      </c>
      <c r="H37" s="312" t="s">
        <v>17</v>
      </c>
    </row>
    <row r="38" spans="1:8" ht="30.75" thickBot="1" x14ac:dyDescent="0.3">
      <c r="A38" s="308"/>
      <c r="B38" s="315"/>
      <c r="C38" s="86" t="s">
        <v>14</v>
      </c>
      <c r="D38" s="57" t="s">
        <v>15</v>
      </c>
      <c r="E38" s="86" t="s">
        <v>14</v>
      </c>
      <c r="F38" s="57" t="s">
        <v>15</v>
      </c>
      <c r="G38" s="313"/>
      <c r="H38" s="313"/>
    </row>
    <row r="39" spans="1:8" ht="45" customHeight="1" x14ac:dyDescent="0.25">
      <c r="A39" s="78">
        <v>5.0999999999999996</v>
      </c>
      <c r="B39" s="8" t="s">
        <v>65</v>
      </c>
      <c r="C39" s="326" t="s">
        <v>61</v>
      </c>
      <c r="D39" s="326"/>
      <c r="E39" s="358" t="s">
        <v>133</v>
      </c>
      <c r="F39" s="361" t="s">
        <v>141</v>
      </c>
      <c r="G39" s="364" t="s">
        <v>139</v>
      </c>
      <c r="H39" s="367"/>
    </row>
    <row r="40" spans="1:8" ht="30" x14ac:dyDescent="0.25">
      <c r="A40" s="78">
        <v>5.2</v>
      </c>
      <c r="B40" s="8" t="s">
        <v>140</v>
      </c>
      <c r="C40" s="349"/>
      <c r="D40" s="349"/>
      <c r="E40" s="359"/>
      <c r="F40" s="362"/>
      <c r="G40" s="365"/>
      <c r="H40" s="368"/>
    </row>
    <row r="41" spans="1:8" ht="30" x14ac:dyDescent="0.25">
      <c r="A41" s="78">
        <v>5.3</v>
      </c>
      <c r="B41" s="10" t="s">
        <v>68</v>
      </c>
      <c r="C41" s="349"/>
      <c r="D41" s="349"/>
      <c r="E41" s="359"/>
      <c r="F41" s="362"/>
      <c r="G41" s="365"/>
      <c r="H41" s="368"/>
    </row>
    <row r="42" spans="1:8" x14ac:dyDescent="0.25">
      <c r="A42" s="78">
        <v>5.4</v>
      </c>
      <c r="B42" s="8" t="s">
        <v>35</v>
      </c>
      <c r="C42" s="349"/>
      <c r="D42" s="349"/>
      <c r="E42" s="359"/>
      <c r="F42" s="362"/>
      <c r="G42" s="365"/>
      <c r="H42" s="368"/>
    </row>
    <row r="43" spans="1:8" ht="15.75" thickBot="1" x14ac:dyDescent="0.3">
      <c r="A43" s="79">
        <v>5.5</v>
      </c>
      <c r="B43" s="40" t="s">
        <v>36</v>
      </c>
      <c r="C43" s="350"/>
      <c r="D43" s="350"/>
      <c r="E43" s="360"/>
      <c r="F43" s="363"/>
      <c r="G43" s="366"/>
      <c r="H43" s="369"/>
    </row>
    <row r="44" spans="1:8" ht="30" customHeight="1" thickBot="1" x14ac:dyDescent="0.3">
      <c r="A44" s="307">
        <v>6</v>
      </c>
      <c r="B44" s="314" t="s">
        <v>37</v>
      </c>
      <c r="C44" s="309" t="s">
        <v>126</v>
      </c>
      <c r="D44" s="309"/>
      <c r="E44" s="309" t="s">
        <v>127</v>
      </c>
      <c r="F44" s="309"/>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78">
        <v>6.1</v>
      </c>
      <c r="B46" s="39" t="s">
        <v>38</v>
      </c>
      <c r="C46" s="102" t="s">
        <v>61</v>
      </c>
      <c r="D46" s="85"/>
      <c r="E46" s="103" t="s">
        <v>61</v>
      </c>
      <c r="F46" s="75"/>
      <c r="G46" s="50"/>
      <c r="H46" s="53"/>
    </row>
    <row r="47" spans="1:8" x14ac:dyDescent="0.25">
      <c r="A47" s="78">
        <v>6.2</v>
      </c>
      <c r="B47" s="39" t="s">
        <v>69</v>
      </c>
      <c r="C47" s="103" t="s">
        <v>61</v>
      </c>
      <c r="D47" s="81"/>
      <c r="E47" s="103" t="s">
        <v>61</v>
      </c>
      <c r="F47" s="75"/>
      <c r="G47" s="50"/>
      <c r="H47" s="53"/>
    </row>
    <row r="48" spans="1:8" ht="30" x14ac:dyDescent="0.25">
      <c r="A48" s="78">
        <v>6.3</v>
      </c>
      <c r="B48" s="39" t="s">
        <v>268</v>
      </c>
      <c r="C48" s="103" t="s">
        <v>61</v>
      </c>
      <c r="D48" s="81"/>
      <c r="E48" s="103" t="s">
        <v>61</v>
      </c>
      <c r="F48" s="75"/>
      <c r="G48" s="50"/>
      <c r="H48" s="53"/>
    </row>
    <row r="49" spans="1:9" ht="45.75" thickBot="1" x14ac:dyDescent="0.3">
      <c r="A49" s="78">
        <v>6.4</v>
      </c>
      <c r="B49" s="40" t="s">
        <v>71</v>
      </c>
      <c r="C49" s="104" t="s">
        <v>61</v>
      </c>
      <c r="D49" s="82"/>
      <c r="E49" s="104" t="s">
        <v>61</v>
      </c>
      <c r="F49" s="77"/>
      <c r="G49" s="51"/>
      <c r="H49" s="54"/>
    </row>
    <row r="50" spans="1:9" ht="30" customHeight="1" thickBot="1" x14ac:dyDescent="0.3">
      <c r="A50" s="307">
        <v>7</v>
      </c>
      <c r="B50" s="324" t="s">
        <v>262</v>
      </c>
      <c r="C50" s="309" t="s">
        <v>126</v>
      </c>
      <c r="D50" s="309"/>
      <c r="E50" s="309" t="s">
        <v>127</v>
      </c>
      <c r="F50" s="309"/>
      <c r="G50" s="312" t="s">
        <v>16</v>
      </c>
      <c r="H50" s="312" t="s">
        <v>17</v>
      </c>
    </row>
    <row r="51" spans="1:9" ht="30.75" thickBot="1" x14ac:dyDescent="0.3">
      <c r="A51" s="308"/>
      <c r="B51" s="325"/>
      <c r="C51" s="58" t="s">
        <v>14</v>
      </c>
      <c r="D51" s="59" t="s">
        <v>15</v>
      </c>
      <c r="E51" s="24" t="s">
        <v>14</v>
      </c>
      <c r="F51" s="57" t="s">
        <v>15</v>
      </c>
      <c r="G51" s="313"/>
      <c r="H51" s="313"/>
    </row>
    <row r="52" spans="1:9" x14ac:dyDescent="0.25">
      <c r="A52" s="78">
        <v>7.1</v>
      </c>
      <c r="B52" s="39" t="s">
        <v>40</v>
      </c>
      <c r="C52" s="326" t="s">
        <v>133</v>
      </c>
      <c r="D52" s="351">
        <v>121</v>
      </c>
      <c r="E52" s="326" t="s">
        <v>133</v>
      </c>
      <c r="F52" s="302">
        <v>114</v>
      </c>
      <c r="G52" s="354" t="s">
        <v>139</v>
      </c>
      <c r="H52" s="50"/>
    </row>
    <row r="53" spans="1:9" ht="30" x14ac:dyDescent="0.25">
      <c r="A53" s="78">
        <v>7.2</v>
      </c>
      <c r="B53" s="39" t="s">
        <v>72</v>
      </c>
      <c r="C53" s="349"/>
      <c r="D53" s="351"/>
      <c r="E53" s="349"/>
      <c r="F53" s="302"/>
      <c r="G53" s="320"/>
      <c r="H53" s="50"/>
    </row>
    <row r="54" spans="1:9" ht="30.75" thickBot="1" x14ac:dyDescent="0.3">
      <c r="A54" s="79">
        <v>7.3</v>
      </c>
      <c r="B54" s="40" t="s">
        <v>41</v>
      </c>
      <c r="C54" s="350"/>
      <c r="D54" s="352"/>
      <c r="E54" s="350"/>
      <c r="F54" s="353"/>
      <c r="G54" s="321"/>
      <c r="H54" s="51"/>
    </row>
    <row r="55" spans="1:9" x14ac:dyDescent="0.25">
      <c r="A55" s="47">
        <v>8</v>
      </c>
      <c r="B55" s="61" t="s">
        <v>42</v>
      </c>
      <c r="C55" s="355" t="s">
        <v>14</v>
      </c>
      <c r="D55" s="356"/>
      <c r="E55" s="357"/>
      <c r="F55" s="84" t="s">
        <v>15</v>
      </c>
      <c r="G55" s="52" t="s">
        <v>16</v>
      </c>
      <c r="H55" s="55" t="s">
        <v>17</v>
      </c>
    </row>
    <row r="56" spans="1:9" x14ac:dyDescent="0.25">
      <c r="A56" s="78">
        <v>8.1</v>
      </c>
      <c r="B56" s="39" t="s">
        <v>43</v>
      </c>
      <c r="C56" s="330" t="s">
        <v>142</v>
      </c>
      <c r="D56" s="330"/>
      <c r="E56" s="330"/>
      <c r="F56" s="20">
        <v>129</v>
      </c>
      <c r="G56" s="331" t="s">
        <v>139</v>
      </c>
      <c r="H56" s="333"/>
    </row>
    <row r="57" spans="1:9" x14ac:dyDescent="0.25">
      <c r="A57" s="78">
        <v>8.1999999999999993</v>
      </c>
      <c r="B57" s="39" t="s">
        <v>44</v>
      </c>
      <c r="C57" s="330" t="s">
        <v>143</v>
      </c>
      <c r="D57" s="330"/>
      <c r="E57" s="330"/>
      <c r="F57" s="20">
        <v>129</v>
      </c>
      <c r="G57" s="331"/>
      <c r="H57" s="334"/>
    </row>
    <row r="58" spans="1:9" x14ac:dyDescent="0.25">
      <c r="A58" s="78">
        <v>8.3000000000000007</v>
      </c>
      <c r="B58" s="8" t="s">
        <v>45</v>
      </c>
      <c r="C58" s="336" t="s">
        <v>133</v>
      </c>
      <c r="D58" s="337"/>
      <c r="E58" s="338"/>
      <c r="F58" s="345" t="s">
        <v>144</v>
      </c>
      <c r="G58" s="331"/>
      <c r="H58" s="334"/>
    </row>
    <row r="59" spans="1:9" ht="30" x14ac:dyDescent="0.25">
      <c r="A59" s="78">
        <v>8.4</v>
      </c>
      <c r="B59" s="8" t="s">
        <v>46</v>
      </c>
      <c r="C59" s="339"/>
      <c r="D59" s="340"/>
      <c r="E59" s="341"/>
      <c r="F59" s="346"/>
      <c r="G59" s="331"/>
      <c r="H59" s="334"/>
    </row>
    <row r="60" spans="1:9" ht="21" customHeight="1" x14ac:dyDescent="0.25">
      <c r="A60" s="78">
        <v>8.5</v>
      </c>
      <c r="B60" s="8" t="s">
        <v>73</v>
      </c>
      <c r="C60" s="339"/>
      <c r="D60" s="340"/>
      <c r="E60" s="341"/>
      <c r="F60" s="346"/>
      <c r="G60" s="331"/>
      <c r="H60" s="334"/>
    </row>
    <row r="61" spans="1:9" x14ac:dyDescent="0.25">
      <c r="A61" s="78">
        <v>8.6</v>
      </c>
      <c r="B61" s="8" t="s">
        <v>74</v>
      </c>
      <c r="C61" s="339"/>
      <c r="D61" s="340"/>
      <c r="E61" s="341"/>
      <c r="F61" s="346"/>
      <c r="G61" s="331"/>
      <c r="H61" s="334"/>
    </row>
    <row r="62" spans="1:9" x14ac:dyDescent="0.25">
      <c r="A62" s="78">
        <v>8.6999999999999993</v>
      </c>
      <c r="B62" s="8" t="s">
        <v>47</v>
      </c>
      <c r="C62" s="339"/>
      <c r="D62" s="340"/>
      <c r="E62" s="341"/>
      <c r="F62" s="346"/>
      <c r="G62" s="331"/>
      <c r="H62" s="334"/>
      <c r="I62" s="1"/>
    </row>
    <row r="63" spans="1:9" ht="31.5" customHeight="1" x14ac:dyDescent="0.3">
      <c r="A63" s="78">
        <v>8.8000000000000007</v>
      </c>
      <c r="B63" s="8" t="s">
        <v>75</v>
      </c>
      <c r="C63" s="339"/>
      <c r="D63" s="340"/>
      <c r="E63" s="341"/>
      <c r="F63" s="346"/>
      <c r="G63" s="331"/>
      <c r="H63" s="334"/>
      <c r="I63" s="2"/>
    </row>
    <row r="64" spans="1:9" ht="16.5" x14ac:dyDescent="0.3">
      <c r="A64" s="78">
        <v>8.9</v>
      </c>
      <c r="B64" s="11" t="s">
        <v>76</v>
      </c>
      <c r="C64" s="342"/>
      <c r="D64" s="343"/>
      <c r="E64" s="344"/>
      <c r="F64" s="347"/>
      <c r="G64" s="331"/>
      <c r="H64" s="334"/>
      <c r="I64" s="2"/>
    </row>
    <row r="65" spans="1:9" ht="16.5" x14ac:dyDescent="0.3">
      <c r="A65" s="78" t="s">
        <v>48</v>
      </c>
      <c r="B65" s="39" t="s">
        <v>49</v>
      </c>
      <c r="C65" s="90"/>
      <c r="D65" s="107" t="s">
        <v>133</v>
      </c>
      <c r="E65" s="91"/>
      <c r="F65" s="89">
        <v>129</v>
      </c>
      <c r="G65" s="331"/>
      <c r="H65" s="334"/>
      <c r="I65" s="2"/>
    </row>
    <row r="66" spans="1:9" ht="30.75" thickBot="1" x14ac:dyDescent="0.3">
      <c r="A66" s="5" t="s">
        <v>50</v>
      </c>
      <c r="B66" s="40" t="s">
        <v>77</v>
      </c>
      <c r="C66" s="348" t="s">
        <v>133</v>
      </c>
      <c r="D66" s="348"/>
      <c r="E66" s="348"/>
      <c r="F66" s="21" t="s">
        <v>145</v>
      </c>
      <c r="G66" s="332"/>
      <c r="H66" s="335"/>
      <c r="I66" s="44"/>
    </row>
    <row r="67" spans="1:9" ht="30" customHeight="1" thickBot="1" x14ac:dyDescent="0.3">
      <c r="A67" s="307">
        <v>9</v>
      </c>
      <c r="B67" s="324" t="s">
        <v>51</v>
      </c>
      <c r="C67" s="309" t="s">
        <v>126</v>
      </c>
      <c r="D67" s="309"/>
      <c r="E67" s="309" t="s">
        <v>127</v>
      </c>
      <c r="F67" s="309"/>
      <c r="G67" s="312" t="s">
        <v>16</v>
      </c>
      <c r="H67" s="312" t="s">
        <v>17</v>
      </c>
    </row>
    <row r="68" spans="1:9" ht="30" customHeight="1" thickBot="1" x14ac:dyDescent="0.3">
      <c r="A68" s="308"/>
      <c r="B68" s="325"/>
      <c r="C68" s="58" t="s">
        <v>14</v>
      </c>
      <c r="D68" s="59" t="s">
        <v>15</v>
      </c>
      <c r="E68" s="24" t="s">
        <v>14</v>
      </c>
      <c r="F68" s="57" t="s">
        <v>15</v>
      </c>
      <c r="G68" s="313"/>
      <c r="H68" s="313"/>
    </row>
    <row r="69" spans="1:9" x14ac:dyDescent="0.25">
      <c r="A69" s="78">
        <v>9.1</v>
      </c>
      <c r="B69" s="37" t="s">
        <v>78</v>
      </c>
      <c r="C69" s="326"/>
      <c r="D69" s="326"/>
      <c r="E69" s="326" t="s">
        <v>133</v>
      </c>
      <c r="F69" s="328" t="s">
        <v>146</v>
      </c>
      <c r="G69" s="320"/>
      <c r="H69" s="322"/>
    </row>
    <row r="70" spans="1:9" x14ac:dyDescent="0.25">
      <c r="A70" s="78">
        <v>9.1999999999999993</v>
      </c>
      <c r="B70" s="38" t="s">
        <v>52</v>
      </c>
      <c r="C70" s="327"/>
      <c r="D70" s="327"/>
      <c r="E70" s="327"/>
      <c r="F70" s="329"/>
      <c r="G70" s="320"/>
      <c r="H70" s="322"/>
    </row>
    <row r="71" spans="1:9" ht="30.75" thickBot="1" x14ac:dyDescent="0.3">
      <c r="A71" s="79">
        <v>9.3000000000000007</v>
      </c>
      <c r="B71" s="45" t="s">
        <v>53</v>
      </c>
      <c r="C71" s="82"/>
      <c r="D71" s="82"/>
      <c r="E71" s="104" t="s">
        <v>133</v>
      </c>
      <c r="F71" s="106" t="s">
        <v>146</v>
      </c>
      <c r="G71" s="321"/>
      <c r="H71" s="323"/>
    </row>
    <row r="72" spans="1:9" ht="30" customHeight="1" thickBot="1" x14ac:dyDescent="0.3">
      <c r="A72" s="307">
        <v>10</v>
      </c>
      <c r="B72" s="324" t="s">
        <v>54</v>
      </c>
      <c r="C72" s="309" t="s">
        <v>126</v>
      </c>
      <c r="D72" s="309"/>
      <c r="E72" s="309" t="s">
        <v>127</v>
      </c>
      <c r="F72" s="309"/>
      <c r="G72" s="312" t="s">
        <v>16</v>
      </c>
      <c r="H72" s="312" t="s">
        <v>17</v>
      </c>
    </row>
    <row r="73" spans="1:9" ht="30" customHeight="1" thickBot="1" x14ac:dyDescent="0.3">
      <c r="A73" s="308"/>
      <c r="B73" s="325"/>
      <c r="C73" s="58" t="s">
        <v>14</v>
      </c>
      <c r="D73" s="59" t="s">
        <v>15</v>
      </c>
      <c r="E73" s="24" t="s">
        <v>14</v>
      </c>
      <c r="F73" s="57" t="s">
        <v>15</v>
      </c>
      <c r="G73" s="313"/>
      <c r="H73" s="313"/>
    </row>
    <row r="74" spans="1:9" ht="21.75" customHeight="1" thickBot="1" x14ac:dyDescent="0.3">
      <c r="A74" s="79">
        <v>10.1</v>
      </c>
      <c r="B74" s="40" t="s">
        <v>55</v>
      </c>
      <c r="C74" s="112" t="s">
        <v>61</v>
      </c>
      <c r="D74" s="97"/>
      <c r="E74" s="98" t="s">
        <v>61</v>
      </c>
      <c r="F74" s="99"/>
      <c r="G74" s="100"/>
      <c r="H74" s="101"/>
    </row>
    <row r="75" spans="1:9" ht="30" customHeight="1" thickBot="1" x14ac:dyDescent="0.3">
      <c r="A75" s="307">
        <v>12</v>
      </c>
      <c r="B75" s="314" t="s">
        <v>56</v>
      </c>
      <c r="C75" s="309" t="s">
        <v>126</v>
      </c>
      <c r="D75" s="309"/>
      <c r="E75" s="309" t="s">
        <v>127</v>
      </c>
      <c r="F75" s="309"/>
      <c r="G75" s="310" t="s">
        <v>16</v>
      </c>
      <c r="H75" s="312" t="s">
        <v>17</v>
      </c>
    </row>
    <row r="76" spans="1:9" ht="30" customHeight="1" x14ac:dyDescent="0.25">
      <c r="A76" s="308"/>
      <c r="B76" s="315"/>
      <c r="C76" s="316" t="s">
        <v>14</v>
      </c>
      <c r="D76" s="317"/>
      <c r="E76" s="318" t="s">
        <v>14</v>
      </c>
      <c r="F76" s="319"/>
      <c r="G76" s="311"/>
      <c r="H76" s="313"/>
    </row>
    <row r="77" spans="1:9" x14ac:dyDescent="0.25">
      <c r="A77" s="78">
        <v>12.1</v>
      </c>
      <c r="B77" s="66" t="s">
        <v>57</v>
      </c>
      <c r="C77" s="301" t="s">
        <v>133</v>
      </c>
      <c r="D77" s="302"/>
      <c r="E77" s="303" t="s">
        <v>133</v>
      </c>
      <c r="F77" s="302"/>
      <c r="G77" s="119"/>
      <c r="H77" s="53"/>
    </row>
    <row r="78" spans="1:9" ht="20.25" customHeight="1" x14ac:dyDescent="0.25">
      <c r="A78" s="78">
        <v>12.2</v>
      </c>
      <c r="B78" s="66" t="s">
        <v>58</v>
      </c>
      <c r="C78" s="301" t="s">
        <v>133</v>
      </c>
      <c r="D78" s="302"/>
      <c r="E78" s="303" t="s">
        <v>133</v>
      </c>
      <c r="F78" s="302"/>
      <c r="G78" s="119"/>
      <c r="H78" s="53"/>
    </row>
    <row r="79" spans="1:9" ht="15.75" thickBot="1" x14ac:dyDescent="0.3">
      <c r="A79" s="46">
        <v>12.3</v>
      </c>
      <c r="B79" s="67" t="s">
        <v>59</v>
      </c>
      <c r="C79" s="401" t="s">
        <v>133</v>
      </c>
      <c r="D79" s="353"/>
      <c r="E79" s="515" t="s">
        <v>133</v>
      </c>
      <c r="F79" s="353"/>
      <c r="G79" s="132"/>
      <c r="H79" s="60"/>
    </row>
    <row r="80" spans="1:9" ht="15.75" thickBot="1" x14ac:dyDescent="0.3">
      <c r="A80" s="76"/>
      <c r="B80" s="108" t="s">
        <v>117</v>
      </c>
      <c r="C80" s="297"/>
      <c r="D80" s="298"/>
      <c r="E80" s="297"/>
      <c r="F80" s="298"/>
      <c r="G80" s="62" t="s">
        <v>154</v>
      </c>
      <c r="H80" s="62"/>
    </row>
  </sheetData>
  <mergeCells count="108">
    <mergeCell ref="C12:D12"/>
    <mergeCell ref="E12:F12"/>
    <mergeCell ref="C13:D13"/>
    <mergeCell ref="E13:F13"/>
    <mergeCell ref="C15:E15"/>
    <mergeCell ref="C16:E22"/>
    <mergeCell ref="F16:F22"/>
    <mergeCell ref="C2:F2"/>
    <mergeCell ref="C4:F4"/>
    <mergeCell ref="C8:F8"/>
    <mergeCell ref="C9:F9"/>
    <mergeCell ref="C10:F10"/>
    <mergeCell ref="C11:D11"/>
    <mergeCell ref="E11:F11"/>
    <mergeCell ref="A28:A29"/>
    <mergeCell ref="B28:B29"/>
    <mergeCell ref="G28:G29"/>
    <mergeCell ref="H28:H29"/>
    <mergeCell ref="G16:G22"/>
    <mergeCell ref="H16:H22"/>
    <mergeCell ref="C23:E23"/>
    <mergeCell ref="C24:E27"/>
    <mergeCell ref="F24:F27"/>
    <mergeCell ref="G24:G27"/>
    <mergeCell ref="H24:H27"/>
    <mergeCell ref="C28:D28"/>
    <mergeCell ref="E28:F28"/>
    <mergeCell ref="G34:G36"/>
    <mergeCell ref="H34:H36"/>
    <mergeCell ref="A37:A38"/>
    <mergeCell ref="B37:B38"/>
    <mergeCell ref="G37:G38"/>
    <mergeCell ref="H37:H38"/>
    <mergeCell ref="C30:D31"/>
    <mergeCell ref="E30:F31"/>
    <mergeCell ref="G30:G31"/>
    <mergeCell ref="H30:H31"/>
    <mergeCell ref="A32:A33"/>
    <mergeCell ref="B32:B33"/>
    <mergeCell ref="G32:G33"/>
    <mergeCell ref="H32:H33"/>
    <mergeCell ref="C32:D32"/>
    <mergeCell ref="E32:F32"/>
    <mergeCell ref="C37:D37"/>
    <mergeCell ref="E37:F37"/>
    <mergeCell ref="A50:A51"/>
    <mergeCell ref="B50:B51"/>
    <mergeCell ref="G50:G51"/>
    <mergeCell ref="H50:H51"/>
    <mergeCell ref="A44:A45"/>
    <mergeCell ref="B44:B45"/>
    <mergeCell ref="G44:G45"/>
    <mergeCell ref="H44:H45"/>
    <mergeCell ref="C39:C43"/>
    <mergeCell ref="D39:D43"/>
    <mergeCell ref="E39:E43"/>
    <mergeCell ref="F39:F43"/>
    <mergeCell ref="G39:G43"/>
    <mergeCell ref="H39:H43"/>
    <mergeCell ref="C44:D44"/>
    <mergeCell ref="E44:F44"/>
    <mergeCell ref="C50:D50"/>
    <mergeCell ref="E50:F50"/>
    <mergeCell ref="G56:G66"/>
    <mergeCell ref="H56:H66"/>
    <mergeCell ref="C57:E57"/>
    <mergeCell ref="C58:E64"/>
    <mergeCell ref="F58:F64"/>
    <mergeCell ref="C66:E66"/>
    <mergeCell ref="C52:C54"/>
    <mergeCell ref="D52:D54"/>
    <mergeCell ref="E52:E54"/>
    <mergeCell ref="F52:F54"/>
    <mergeCell ref="G52:G54"/>
    <mergeCell ref="C55:E55"/>
    <mergeCell ref="C56:E56"/>
    <mergeCell ref="G69:G71"/>
    <mergeCell ref="H69:H71"/>
    <mergeCell ref="A72:A73"/>
    <mergeCell ref="G72:G73"/>
    <mergeCell ref="H72:H73"/>
    <mergeCell ref="A67:A68"/>
    <mergeCell ref="G67:G68"/>
    <mergeCell ref="H67:H68"/>
    <mergeCell ref="C69:C70"/>
    <mergeCell ref="D69:D70"/>
    <mergeCell ref="E69:E70"/>
    <mergeCell ref="F69:F70"/>
    <mergeCell ref="C67:D67"/>
    <mergeCell ref="E67:F67"/>
    <mergeCell ref="C72:D72"/>
    <mergeCell ref="E72:F72"/>
    <mergeCell ref="B67:B68"/>
    <mergeCell ref="B72:B73"/>
    <mergeCell ref="C78:D78"/>
    <mergeCell ref="E78:F78"/>
    <mergeCell ref="C79:D79"/>
    <mergeCell ref="E79:F79"/>
    <mergeCell ref="A75:A76"/>
    <mergeCell ref="G75:G76"/>
    <mergeCell ref="H75:H76"/>
    <mergeCell ref="C76:D76"/>
    <mergeCell ref="E76:F76"/>
    <mergeCell ref="C77:D77"/>
    <mergeCell ref="E77:F77"/>
    <mergeCell ref="C75:D75"/>
    <mergeCell ref="E75:F75"/>
    <mergeCell ref="B75:B76"/>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80" zoomScaleNormal="80" workbookViewId="0">
      <pane ySplit="11" topLeftCell="A72" activePane="bottomLeft" state="frozen"/>
      <selection activeCell="B20" sqref="B20"/>
      <selection pane="bottomLeft" activeCell="C78" sqref="C78:D78"/>
    </sheetView>
  </sheetViews>
  <sheetFormatPr baseColWidth="10" defaultColWidth="11.42578125" defaultRowHeight="15" x14ac:dyDescent="0.25"/>
  <cols>
    <col min="1" max="1" width="6.7109375" style="182" customWidth="1"/>
    <col min="2" max="2" width="97.28515625" style="30" customWidth="1"/>
    <col min="3" max="6" width="20.7109375" style="182" customWidth="1"/>
    <col min="7" max="7" width="25" style="182" customWidth="1"/>
    <col min="8" max="8" width="55.5703125" style="30" customWidth="1"/>
    <col min="9" max="9" width="17.85546875" style="30" bestFit="1" customWidth="1"/>
    <col min="10" max="16384" width="11.42578125" style="30"/>
  </cols>
  <sheetData>
    <row r="1" spans="1:8" ht="15" customHeight="1" x14ac:dyDescent="0.25">
      <c r="G1" s="72"/>
      <c r="H1" s="72"/>
    </row>
    <row r="2" spans="1:8" ht="15" customHeight="1" x14ac:dyDescent="0.25">
      <c r="A2" s="399" t="s">
        <v>64</v>
      </c>
      <c r="B2" s="399"/>
      <c r="C2" s="399"/>
      <c r="D2" s="399"/>
      <c r="E2" s="399"/>
      <c r="F2" s="399"/>
      <c r="G2" s="399"/>
      <c r="H2" s="399"/>
    </row>
    <row r="3" spans="1:8" x14ac:dyDescent="0.25">
      <c r="F3" s="30"/>
    </row>
    <row r="4" spans="1:8" ht="15" customHeight="1" x14ac:dyDescent="0.25">
      <c r="A4" s="399" t="s">
        <v>0</v>
      </c>
      <c r="B4" s="399"/>
      <c r="C4" s="399"/>
      <c r="D4" s="399"/>
      <c r="E4" s="399"/>
      <c r="F4" s="399"/>
      <c r="G4" s="399"/>
      <c r="H4" s="399"/>
    </row>
    <row r="5" spans="1:8" ht="15" customHeight="1" x14ac:dyDescent="0.25">
      <c r="A5" s="72"/>
      <c r="B5" s="72"/>
      <c r="C5" s="72"/>
      <c r="D5" s="72"/>
      <c r="E5" s="72"/>
      <c r="F5" s="72"/>
      <c r="G5" s="72"/>
      <c r="H5" s="72"/>
    </row>
    <row r="6" spans="1:8" x14ac:dyDescent="0.25">
      <c r="D6" s="31"/>
      <c r="F6" s="31"/>
      <c r="G6" s="31"/>
      <c r="H6" s="31"/>
    </row>
    <row r="7" spans="1:8" ht="33" customHeight="1" x14ac:dyDescent="0.25">
      <c r="C7" s="31"/>
      <c r="E7" s="31"/>
    </row>
    <row r="8" spans="1:8" ht="15" customHeight="1" x14ac:dyDescent="0.25">
      <c r="A8" s="68" t="s">
        <v>1</v>
      </c>
      <c r="B8" s="69" t="s">
        <v>2</v>
      </c>
      <c r="C8" s="400">
        <v>9</v>
      </c>
      <c r="D8" s="400"/>
      <c r="E8" s="400"/>
      <c r="F8" s="400"/>
      <c r="G8" s="71"/>
      <c r="H8" s="71"/>
    </row>
    <row r="9" spans="1:8" ht="31.5" customHeight="1" x14ac:dyDescent="0.25">
      <c r="A9" s="68" t="s">
        <v>3</v>
      </c>
      <c r="B9" s="69" t="s">
        <v>4</v>
      </c>
      <c r="C9" s="400" t="s">
        <v>269</v>
      </c>
      <c r="D9" s="400"/>
      <c r="E9" s="400"/>
      <c r="F9" s="400"/>
      <c r="G9" s="71"/>
    </row>
    <row r="10" spans="1:8" ht="39.75" customHeight="1" x14ac:dyDescent="0.25">
      <c r="A10" s="68" t="s">
        <v>5</v>
      </c>
      <c r="B10" s="70" t="s">
        <v>6</v>
      </c>
      <c r="C10" s="400" t="s">
        <v>270</v>
      </c>
      <c r="D10" s="400"/>
      <c r="E10" s="400"/>
      <c r="F10" s="400"/>
      <c r="G10" s="71"/>
      <c r="H10" s="71"/>
    </row>
    <row r="11" spans="1:8" ht="57.75" customHeight="1" thickBot="1" x14ac:dyDescent="0.3">
      <c r="A11" s="68" t="s">
        <v>7</v>
      </c>
      <c r="B11" s="69" t="s">
        <v>8</v>
      </c>
      <c r="C11" s="400" t="s">
        <v>271</v>
      </c>
      <c r="D11" s="400"/>
      <c r="E11" s="400" t="s">
        <v>272</v>
      </c>
      <c r="F11" s="400"/>
      <c r="G11" s="34"/>
      <c r="H11" s="35"/>
    </row>
    <row r="12" spans="1:8" ht="15.75" thickBot="1" x14ac:dyDescent="0.3">
      <c r="A12" s="68" t="s">
        <v>9</v>
      </c>
      <c r="B12" s="69" t="s">
        <v>10</v>
      </c>
      <c r="C12" s="554" t="s">
        <v>273</v>
      </c>
      <c r="D12" s="555"/>
      <c r="E12" s="554" t="s">
        <v>273</v>
      </c>
      <c r="F12" s="555"/>
    </row>
    <row r="13" spans="1:8" x14ac:dyDescent="0.25">
      <c r="A13" s="68" t="s">
        <v>11</v>
      </c>
      <c r="B13" s="69" t="s">
        <v>12</v>
      </c>
      <c r="C13" s="393" t="s">
        <v>87</v>
      </c>
      <c r="D13" s="393"/>
      <c r="E13" s="393" t="s">
        <v>87</v>
      </c>
      <c r="F13" s="393"/>
    </row>
    <row r="14" spans="1:8" ht="15.75" thickBot="1" x14ac:dyDescent="0.3">
      <c r="A14" s="32"/>
      <c r="B14" s="33"/>
      <c r="C14" s="36"/>
      <c r="E14" s="36"/>
    </row>
    <row r="15" spans="1:8" x14ac:dyDescent="0.25">
      <c r="A15" s="47">
        <v>1</v>
      </c>
      <c r="B15" s="49" t="s">
        <v>13</v>
      </c>
      <c r="C15" s="355" t="s">
        <v>14</v>
      </c>
      <c r="D15" s="356"/>
      <c r="E15" s="357"/>
      <c r="F15" s="135" t="s">
        <v>15</v>
      </c>
      <c r="G15" s="186" t="s">
        <v>16</v>
      </c>
      <c r="H15" s="55" t="s">
        <v>17</v>
      </c>
    </row>
    <row r="16" spans="1:8" x14ac:dyDescent="0.25">
      <c r="A16" s="167">
        <v>1.1000000000000001</v>
      </c>
      <c r="B16" s="37" t="s">
        <v>18</v>
      </c>
      <c r="C16" s="370" t="s">
        <v>133</v>
      </c>
      <c r="D16" s="394"/>
      <c r="E16" s="371"/>
      <c r="F16" s="370" t="s">
        <v>274</v>
      </c>
      <c r="G16" s="379" t="s">
        <v>154</v>
      </c>
      <c r="H16" s="331" t="s">
        <v>61</v>
      </c>
    </row>
    <row r="17" spans="1:8" x14ac:dyDescent="0.25">
      <c r="A17" s="167">
        <v>1.2</v>
      </c>
      <c r="B17" s="6" t="s">
        <v>52</v>
      </c>
      <c r="C17" s="395"/>
      <c r="D17" s="396"/>
      <c r="E17" s="397"/>
      <c r="F17" s="395"/>
      <c r="G17" s="380"/>
      <c r="H17" s="380"/>
    </row>
    <row r="18" spans="1:8" x14ac:dyDescent="0.25">
      <c r="A18" s="167">
        <v>1.3</v>
      </c>
      <c r="B18" s="37" t="s">
        <v>19</v>
      </c>
      <c r="C18" s="395"/>
      <c r="D18" s="396"/>
      <c r="E18" s="397"/>
      <c r="F18" s="395"/>
      <c r="G18" s="380"/>
      <c r="H18" s="380"/>
    </row>
    <row r="19" spans="1:8" ht="30" x14ac:dyDescent="0.25">
      <c r="A19" s="167">
        <v>1.4</v>
      </c>
      <c r="B19" s="37" t="s">
        <v>20</v>
      </c>
      <c r="C19" s="395"/>
      <c r="D19" s="396"/>
      <c r="E19" s="397"/>
      <c r="F19" s="395"/>
      <c r="G19" s="380"/>
      <c r="H19" s="380"/>
    </row>
    <row r="20" spans="1:8" ht="60" x14ac:dyDescent="0.25">
      <c r="A20" s="167">
        <v>1.5</v>
      </c>
      <c r="B20" s="37" t="s">
        <v>275</v>
      </c>
      <c r="C20" s="395"/>
      <c r="D20" s="396"/>
      <c r="E20" s="397"/>
      <c r="F20" s="395"/>
      <c r="G20" s="380"/>
      <c r="H20" s="380"/>
    </row>
    <row r="21" spans="1:8" x14ac:dyDescent="0.25">
      <c r="A21" s="167">
        <v>1.6</v>
      </c>
      <c r="B21" s="39" t="s">
        <v>21</v>
      </c>
      <c r="C21" s="395"/>
      <c r="D21" s="396"/>
      <c r="E21" s="397"/>
      <c r="F21" s="395"/>
      <c r="G21" s="380"/>
      <c r="H21" s="380"/>
    </row>
    <row r="22" spans="1:8" ht="30.75" thickBot="1" x14ac:dyDescent="0.3">
      <c r="A22" s="169">
        <v>1.7</v>
      </c>
      <c r="B22" s="40" t="s">
        <v>22</v>
      </c>
      <c r="C22" s="372"/>
      <c r="D22" s="398"/>
      <c r="E22" s="373"/>
      <c r="F22" s="372"/>
      <c r="G22" s="381"/>
      <c r="H22" s="381"/>
    </row>
    <row r="23" spans="1:8" ht="39" customHeight="1" x14ac:dyDescent="0.25">
      <c r="A23" s="47">
        <v>2</v>
      </c>
      <c r="B23" s="48" t="s">
        <v>23</v>
      </c>
      <c r="C23" s="355" t="s">
        <v>14</v>
      </c>
      <c r="D23" s="356"/>
      <c r="E23" s="357"/>
      <c r="F23" s="135" t="s">
        <v>15</v>
      </c>
      <c r="G23" s="52" t="s">
        <v>16</v>
      </c>
      <c r="H23" s="56" t="s">
        <v>17</v>
      </c>
    </row>
    <row r="24" spans="1:8" ht="45.75" customHeight="1" x14ac:dyDescent="0.25">
      <c r="A24" s="167">
        <v>2.1</v>
      </c>
      <c r="B24" s="39" t="s">
        <v>24</v>
      </c>
      <c r="C24" s="383" t="s">
        <v>133</v>
      </c>
      <c r="D24" s="384"/>
      <c r="E24" s="385"/>
      <c r="F24" s="383" t="s">
        <v>276</v>
      </c>
      <c r="G24" s="379" t="s">
        <v>154</v>
      </c>
      <c r="H24" s="331" t="s">
        <v>61</v>
      </c>
    </row>
    <row r="25" spans="1:8" ht="50.25" customHeight="1" x14ac:dyDescent="0.25">
      <c r="A25" s="167">
        <v>2.2000000000000002</v>
      </c>
      <c r="B25" s="39" t="s">
        <v>25</v>
      </c>
      <c r="C25" s="386"/>
      <c r="D25" s="387"/>
      <c r="E25" s="388"/>
      <c r="F25" s="386"/>
      <c r="G25" s="380"/>
      <c r="H25" s="331"/>
    </row>
    <row r="26" spans="1:8" ht="74.25" customHeight="1" x14ac:dyDescent="0.25">
      <c r="A26" s="167">
        <v>2.2999999999999998</v>
      </c>
      <c r="B26" s="73" t="s">
        <v>26</v>
      </c>
      <c r="C26" s="386"/>
      <c r="D26" s="387"/>
      <c r="E26" s="388"/>
      <c r="F26" s="386"/>
      <c r="G26" s="380"/>
      <c r="H26" s="331"/>
    </row>
    <row r="27" spans="1:8" ht="42" customHeight="1" thickBot="1" x14ac:dyDescent="0.3">
      <c r="A27" s="169">
        <v>2.4</v>
      </c>
      <c r="B27" s="40" t="s">
        <v>27</v>
      </c>
      <c r="C27" s="389"/>
      <c r="D27" s="390"/>
      <c r="E27" s="391"/>
      <c r="F27" s="389"/>
      <c r="G27" s="381"/>
      <c r="H27" s="332"/>
    </row>
    <row r="28" spans="1:8" ht="33.75" customHeight="1" thickBot="1" x14ac:dyDescent="0.3">
      <c r="A28" s="307">
        <v>3</v>
      </c>
      <c r="B28" s="324" t="s">
        <v>267</v>
      </c>
      <c r="C28" s="556"/>
      <c r="D28" s="556"/>
      <c r="E28" s="556"/>
      <c r="F28" s="557"/>
      <c r="G28" s="312" t="s">
        <v>16</v>
      </c>
      <c r="H28" s="312" t="s">
        <v>17</v>
      </c>
    </row>
    <row r="29" spans="1:8" ht="30" x14ac:dyDescent="0.25">
      <c r="A29" s="308"/>
      <c r="B29" s="325"/>
      <c r="C29" s="139" t="s">
        <v>14</v>
      </c>
      <c r="D29" s="145" t="s">
        <v>15</v>
      </c>
      <c r="E29" s="139" t="s">
        <v>14</v>
      </c>
      <c r="F29" s="145" t="s">
        <v>15</v>
      </c>
      <c r="G29" s="313"/>
      <c r="H29" s="313"/>
    </row>
    <row r="30" spans="1:8" ht="47.25" customHeight="1" x14ac:dyDescent="0.25">
      <c r="A30" s="167" t="s">
        <v>29</v>
      </c>
      <c r="B30" s="37" t="s">
        <v>18</v>
      </c>
      <c r="C30" s="370" t="s">
        <v>61</v>
      </c>
      <c r="D30" s="371"/>
      <c r="E30" s="370" t="s">
        <v>61</v>
      </c>
      <c r="F30" s="374"/>
      <c r="G30" s="354" t="s">
        <v>61</v>
      </c>
      <c r="H30" s="558" t="s">
        <v>61</v>
      </c>
    </row>
    <row r="31" spans="1:8" ht="15.75" thickBot="1" x14ac:dyDescent="0.3">
      <c r="A31" s="169" t="s">
        <v>30</v>
      </c>
      <c r="B31" s="40" t="s">
        <v>31</v>
      </c>
      <c r="C31" s="372"/>
      <c r="D31" s="373"/>
      <c r="E31" s="372"/>
      <c r="F31" s="375"/>
      <c r="G31" s="321"/>
      <c r="H31" s="549"/>
    </row>
    <row r="32" spans="1:8" ht="33" customHeight="1" thickBot="1" x14ac:dyDescent="0.3">
      <c r="A32" s="307">
        <v>4</v>
      </c>
      <c r="B32" s="377" t="s">
        <v>32</v>
      </c>
      <c r="C32" s="556"/>
      <c r="D32" s="556"/>
      <c r="E32" s="556"/>
      <c r="F32" s="557"/>
      <c r="G32" s="312" t="s">
        <v>16</v>
      </c>
      <c r="H32" s="312" t="s">
        <v>17</v>
      </c>
    </row>
    <row r="33" spans="1:8" ht="33" customHeight="1" x14ac:dyDescent="0.25">
      <c r="A33" s="308"/>
      <c r="B33" s="378"/>
      <c r="C33" s="139" t="s">
        <v>14</v>
      </c>
      <c r="D33" s="145" t="s">
        <v>15</v>
      </c>
      <c r="E33" s="139" t="s">
        <v>14</v>
      </c>
      <c r="F33" s="145" t="s">
        <v>15</v>
      </c>
      <c r="G33" s="313"/>
      <c r="H33" s="313"/>
    </row>
    <row r="34" spans="1:8" ht="47.25" customHeight="1" thickBot="1" x14ac:dyDescent="0.3">
      <c r="A34" s="167">
        <v>4.0999999999999996</v>
      </c>
      <c r="B34" s="8" t="s">
        <v>65</v>
      </c>
      <c r="C34" s="154" t="s">
        <v>133</v>
      </c>
      <c r="D34" s="155" t="s">
        <v>277</v>
      </c>
      <c r="E34" s="154" t="s">
        <v>133</v>
      </c>
      <c r="F34" s="156" t="s">
        <v>278</v>
      </c>
      <c r="G34" s="354" t="s">
        <v>154</v>
      </c>
      <c r="H34" s="558" t="s">
        <v>61</v>
      </c>
    </row>
    <row r="35" spans="1:8" x14ac:dyDescent="0.25">
      <c r="A35" s="167">
        <v>4.2</v>
      </c>
      <c r="B35" s="8" t="s">
        <v>33</v>
      </c>
      <c r="C35" s="154" t="s">
        <v>133</v>
      </c>
      <c r="D35" s="154"/>
      <c r="E35" s="154" t="s">
        <v>133</v>
      </c>
      <c r="F35" s="154" t="s">
        <v>133</v>
      </c>
      <c r="G35" s="320"/>
      <c r="H35" s="548"/>
    </row>
    <row r="36" spans="1:8" ht="15.75" thickBot="1" x14ac:dyDescent="0.3">
      <c r="A36" s="169">
        <v>4.3</v>
      </c>
      <c r="B36" s="9" t="s">
        <v>62</v>
      </c>
      <c r="C36" s="155" t="s">
        <v>279</v>
      </c>
      <c r="D36" s="155">
        <v>34</v>
      </c>
      <c r="E36" s="155" t="s">
        <v>280</v>
      </c>
      <c r="F36" s="157">
        <v>92</v>
      </c>
      <c r="G36" s="321"/>
      <c r="H36" s="549"/>
    </row>
    <row r="37" spans="1:8" ht="30" customHeight="1" thickBot="1" x14ac:dyDescent="0.3">
      <c r="A37" s="307">
        <v>5</v>
      </c>
      <c r="B37" s="314" t="s">
        <v>34</v>
      </c>
      <c r="C37" s="559"/>
      <c r="D37" s="560"/>
      <c r="E37" s="559"/>
      <c r="F37" s="560"/>
      <c r="G37" s="312" t="s">
        <v>16</v>
      </c>
      <c r="H37" s="312" t="s">
        <v>17</v>
      </c>
    </row>
    <row r="38" spans="1:8" ht="30.75" thickBot="1" x14ac:dyDescent="0.3">
      <c r="A38" s="308"/>
      <c r="B38" s="315"/>
      <c r="C38" s="181" t="s">
        <v>14</v>
      </c>
      <c r="D38" s="57" t="s">
        <v>15</v>
      </c>
      <c r="E38" s="181" t="s">
        <v>14</v>
      </c>
      <c r="F38" s="57" t="s">
        <v>15</v>
      </c>
      <c r="G38" s="313"/>
      <c r="H38" s="313"/>
    </row>
    <row r="39" spans="1:8" ht="45" customHeight="1" x14ac:dyDescent="0.25">
      <c r="A39" s="167">
        <v>5.0999999999999996</v>
      </c>
      <c r="B39" s="8" t="s">
        <v>66</v>
      </c>
      <c r="C39" s="326" t="s">
        <v>133</v>
      </c>
      <c r="D39" s="326" t="s">
        <v>281</v>
      </c>
      <c r="E39" s="358" t="s">
        <v>133</v>
      </c>
      <c r="F39" s="361" t="s">
        <v>282</v>
      </c>
      <c r="G39" s="364" t="s">
        <v>154</v>
      </c>
      <c r="H39" s="367" t="s">
        <v>61</v>
      </c>
    </row>
    <row r="40" spans="1:8" ht="30" x14ac:dyDescent="0.25">
      <c r="A40" s="167">
        <v>5.2</v>
      </c>
      <c r="B40" s="8" t="s">
        <v>67</v>
      </c>
      <c r="C40" s="349"/>
      <c r="D40" s="349"/>
      <c r="E40" s="359"/>
      <c r="F40" s="362"/>
      <c r="G40" s="365"/>
      <c r="H40" s="368"/>
    </row>
    <row r="41" spans="1:8" ht="30" x14ac:dyDescent="0.25">
      <c r="A41" s="167">
        <v>5.3</v>
      </c>
      <c r="B41" s="10" t="s">
        <v>68</v>
      </c>
      <c r="C41" s="349"/>
      <c r="D41" s="349"/>
      <c r="E41" s="359"/>
      <c r="F41" s="362"/>
      <c r="G41" s="365"/>
      <c r="H41" s="368"/>
    </row>
    <row r="42" spans="1:8" x14ac:dyDescent="0.25">
      <c r="A42" s="167">
        <v>5.4</v>
      </c>
      <c r="B42" s="8" t="s">
        <v>35</v>
      </c>
      <c r="C42" s="349"/>
      <c r="D42" s="349"/>
      <c r="E42" s="359"/>
      <c r="F42" s="362"/>
      <c r="G42" s="365"/>
      <c r="H42" s="368"/>
    </row>
    <row r="43" spans="1:8" ht="15.75" thickBot="1" x14ac:dyDescent="0.3">
      <c r="A43" s="169">
        <v>5.5</v>
      </c>
      <c r="B43" s="40" t="s">
        <v>36</v>
      </c>
      <c r="C43" s="350"/>
      <c r="D43" s="350"/>
      <c r="E43" s="360"/>
      <c r="F43" s="363"/>
      <c r="G43" s="366"/>
      <c r="H43" s="369"/>
    </row>
    <row r="44" spans="1:8" ht="30" customHeight="1" thickBot="1" x14ac:dyDescent="0.3">
      <c r="A44" s="307">
        <v>6</v>
      </c>
      <c r="B44" s="314" t="s">
        <v>37</v>
      </c>
      <c r="C44" s="562"/>
      <c r="D44" s="563"/>
      <c r="E44" s="564"/>
      <c r="F44" s="557"/>
      <c r="G44" s="312" t="s">
        <v>16</v>
      </c>
      <c r="H44" s="312" t="s">
        <v>17</v>
      </c>
    </row>
    <row r="45" spans="1:8" ht="30" customHeight="1" thickBot="1" x14ac:dyDescent="0.3">
      <c r="A45" s="308"/>
      <c r="B45" s="315"/>
      <c r="C45" s="58" t="s">
        <v>14</v>
      </c>
      <c r="D45" s="59" t="s">
        <v>15</v>
      </c>
      <c r="E45" s="24" t="s">
        <v>14</v>
      </c>
      <c r="F45" s="57" t="s">
        <v>15</v>
      </c>
      <c r="G45" s="313"/>
      <c r="H45" s="313"/>
    </row>
    <row r="46" spans="1:8" ht="30" x14ac:dyDescent="0.25">
      <c r="A46" s="167">
        <v>6.1</v>
      </c>
      <c r="B46" s="39" t="s">
        <v>38</v>
      </c>
      <c r="C46" s="158" t="s">
        <v>61</v>
      </c>
      <c r="D46" s="158"/>
      <c r="E46" s="154" t="s">
        <v>61</v>
      </c>
      <c r="F46" s="156"/>
      <c r="G46" s="187" t="s">
        <v>61</v>
      </c>
      <c r="H46" s="558" t="s">
        <v>61</v>
      </c>
    </row>
    <row r="47" spans="1:8" x14ac:dyDescent="0.25">
      <c r="A47" s="167">
        <v>6.2</v>
      </c>
      <c r="B47" s="39" t="s">
        <v>69</v>
      </c>
      <c r="C47" s="154"/>
      <c r="D47" s="154"/>
      <c r="E47" s="154"/>
      <c r="F47" s="156"/>
      <c r="G47" s="50"/>
      <c r="H47" s="548"/>
    </row>
    <row r="48" spans="1:8" ht="30" x14ac:dyDescent="0.25">
      <c r="A48" s="167">
        <v>6.3</v>
      </c>
      <c r="B48" s="39" t="s">
        <v>268</v>
      </c>
      <c r="C48" s="154" t="s">
        <v>61</v>
      </c>
      <c r="D48" s="154"/>
      <c r="E48" s="154" t="s">
        <v>61</v>
      </c>
      <c r="F48" s="154"/>
      <c r="G48" s="187" t="s">
        <v>61</v>
      </c>
      <c r="H48" s="548"/>
    </row>
    <row r="49" spans="1:9" ht="45.75" thickBot="1" x14ac:dyDescent="0.3">
      <c r="A49" s="167">
        <v>6.4</v>
      </c>
      <c r="B49" s="40" t="s">
        <v>71</v>
      </c>
      <c r="C49" s="154" t="s">
        <v>133</v>
      </c>
      <c r="D49" s="154" t="s">
        <v>283</v>
      </c>
      <c r="E49" s="154" t="s">
        <v>133</v>
      </c>
      <c r="F49" s="154" t="s">
        <v>283</v>
      </c>
      <c r="G49" s="187" t="s">
        <v>154</v>
      </c>
      <c r="H49" s="549"/>
    </row>
    <row r="50" spans="1:9" ht="30" customHeight="1" thickBot="1" x14ac:dyDescent="0.3">
      <c r="A50" s="307">
        <v>7</v>
      </c>
      <c r="B50" s="324" t="s">
        <v>262</v>
      </c>
      <c r="C50" s="556"/>
      <c r="D50" s="556"/>
      <c r="E50" s="556"/>
      <c r="F50" s="557"/>
      <c r="G50" s="312" t="s">
        <v>16</v>
      </c>
      <c r="H50" s="312" t="s">
        <v>17</v>
      </c>
    </row>
    <row r="51" spans="1:9" ht="30.75" thickBot="1" x14ac:dyDescent="0.3">
      <c r="A51" s="308"/>
      <c r="B51" s="561"/>
      <c r="C51" s="188" t="s">
        <v>14</v>
      </c>
      <c r="D51" s="92" t="s">
        <v>15</v>
      </c>
      <c r="E51" s="189" t="s">
        <v>14</v>
      </c>
      <c r="F51" s="26" t="s">
        <v>15</v>
      </c>
      <c r="G51" s="313"/>
      <c r="H51" s="313"/>
    </row>
    <row r="52" spans="1:9" x14ac:dyDescent="0.25">
      <c r="A52" s="190">
        <v>7.1</v>
      </c>
      <c r="B52" s="191" t="s">
        <v>40</v>
      </c>
      <c r="C52" s="326" t="s">
        <v>133</v>
      </c>
      <c r="D52" s="568">
        <v>115</v>
      </c>
      <c r="E52" s="326" t="s">
        <v>133</v>
      </c>
      <c r="F52" s="569">
        <v>120</v>
      </c>
      <c r="G52" s="354" t="s">
        <v>154</v>
      </c>
      <c r="H52" s="354" t="s">
        <v>61</v>
      </c>
    </row>
    <row r="53" spans="1:9" ht="30" x14ac:dyDescent="0.25">
      <c r="A53" s="190">
        <v>7.2</v>
      </c>
      <c r="B53" s="192" t="s">
        <v>72</v>
      </c>
      <c r="C53" s="349"/>
      <c r="D53" s="351"/>
      <c r="E53" s="349"/>
      <c r="F53" s="302"/>
      <c r="G53" s="320"/>
      <c r="H53" s="320"/>
    </row>
    <row r="54" spans="1:9" ht="30.75" thickBot="1" x14ac:dyDescent="0.3">
      <c r="A54" s="193">
        <v>7.3</v>
      </c>
      <c r="B54" s="194" t="s">
        <v>41</v>
      </c>
      <c r="C54" s="350"/>
      <c r="D54" s="352"/>
      <c r="E54" s="350"/>
      <c r="F54" s="353"/>
      <c r="G54" s="321"/>
      <c r="H54" s="321"/>
    </row>
    <row r="55" spans="1:9" x14ac:dyDescent="0.25">
      <c r="A55" s="195">
        <v>8</v>
      </c>
      <c r="B55" s="196" t="s">
        <v>42</v>
      </c>
      <c r="C55" s="355" t="s">
        <v>14</v>
      </c>
      <c r="D55" s="356"/>
      <c r="E55" s="357"/>
      <c r="F55" s="26" t="s">
        <v>15</v>
      </c>
      <c r="G55" s="52" t="s">
        <v>16</v>
      </c>
      <c r="H55" s="55" t="s">
        <v>17</v>
      </c>
    </row>
    <row r="56" spans="1:9" x14ac:dyDescent="0.25">
      <c r="A56" s="190">
        <v>8.1</v>
      </c>
      <c r="B56" s="192" t="s">
        <v>43</v>
      </c>
      <c r="C56" s="330" t="s">
        <v>284</v>
      </c>
      <c r="D56" s="330"/>
      <c r="E56" s="330"/>
      <c r="F56" s="345" t="s">
        <v>1223</v>
      </c>
      <c r="G56" s="331" t="s">
        <v>154</v>
      </c>
      <c r="H56" s="379" t="s">
        <v>61</v>
      </c>
    </row>
    <row r="57" spans="1:9" x14ac:dyDescent="0.25">
      <c r="A57" s="190">
        <v>8.1999999999999993</v>
      </c>
      <c r="B57" s="192" t="s">
        <v>44</v>
      </c>
      <c r="C57" s="330" t="s">
        <v>256</v>
      </c>
      <c r="D57" s="330"/>
      <c r="E57" s="330"/>
      <c r="F57" s="346"/>
      <c r="G57" s="331"/>
      <c r="H57" s="380"/>
    </row>
    <row r="58" spans="1:9" x14ac:dyDescent="0.25">
      <c r="A58" s="190">
        <v>8.3000000000000007</v>
      </c>
      <c r="B58" s="197" t="s">
        <v>45</v>
      </c>
      <c r="C58" s="336" t="s">
        <v>133</v>
      </c>
      <c r="D58" s="337"/>
      <c r="E58" s="338"/>
      <c r="F58" s="346"/>
      <c r="G58" s="331"/>
      <c r="H58" s="380"/>
    </row>
    <row r="59" spans="1:9" ht="30" x14ac:dyDescent="0.25">
      <c r="A59" s="190">
        <v>8.4</v>
      </c>
      <c r="B59" s="197" t="s">
        <v>46</v>
      </c>
      <c r="C59" s="339"/>
      <c r="D59" s="340"/>
      <c r="E59" s="341"/>
      <c r="F59" s="346"/>
      <c r="G59" s="331"/>
      <c r="H59" s="380"/>
    </row>
    <row r="60" spans="1:9" ht="36.75" customHeight="1" x14ac:dyDescent="0.25">
      <c r="A60" s="190">
        <v>8.5</v>
      </c>
      <c r="B60" s="197" t="s">
        <v>73</v>
      </c>
      <c r="C60" s="339"/>
      <c r="D60" s="340"/>
      <c r="E60" s="341"/>
      <c r="F60" s="346"/>
      <c r="G60" s="331"/>
      <c r="H60" s="380"/>
    </row>
    <row r="61" spans="1:9" x14ac:dyDescent="0.25">
      <c r="A61" s="190">
        <v>8.6</v>
      </c>
      <c r="B61" s="197" t="s">
        <v>74</v>
      </c>
      <c r="C61" s="339"/>
      <c r="D61" s="340"/>
      <c r="E61" s="341"/>
      <c r="F61" s="346"/>
      <c r="G61" s="331"/>
      <c r="H61" s="380"/>
    </row>
    <row r="62" spans="1:9" x14ac:dyDescent="0.25">
      <c r="A62" s="190">
        <v>8.6999999999999993</v>
      </c>
      <c r="B62" s="197" t="s">
        <v>47</v>
      </c>
      <c r="C62" s="339"/>
      <c r="D62" s="340"/>
      <c r="E62" s="341"/>
      <c r="F62" s="346"/>
      <c r="G62" s="331"/>
      <c r="H62" s="380"/>
      <c r="I62" s="1"/>
    </row>
    <row r="63" spans="1:9" ht="31.5" customHeight="1" x14ac:dyDescent="0.3">
      <c r="A63" s="190">
        <v>8.8000000000000007</v>
      </c>
      <c r="B63" s="197" t="s">
        <v>75</v>
      </c>
      <c r="C63" s="339"/>
      <c r="D63" s="340"/>
      <c r="E63" s="341"/>
      <c r="F63" s="346"/>
      <c r="G63" s="331"/>
      <c r="H63" s="380"/>
      <c r="I63" s="2"/>
    </row>
    <row r="64" spans="1:9" ht="16.5" x14ac:dyDescent="0.3">
      <c r="A64" s="190">
        <v>8.9</v>
      </c>
      <c r="B64" s="198" t="s">
        <v>76</v>
      </c>
      <c r="C64" s="339"/>
      <c r="D64" s="340"/>
      <c r="E64" s="341"/>
      <c r="F64" s="346"/>
      <c r="G64" s="331"/>
      <c r="H64" s="380"/>
      <c r="I64" s="2"/>
    </row>
    <row r="65" spans="1:9" ht="16.5" x14ac:dyDescent="0.3">
      <c r="A65" s="289" t="s">
        <v>48</v>
      </c>
      <c r="B65" s="192" t="s">
        <v>49</v>
      </c>
      <c r="C65" s="339"/>
      <c r="D65" s="340"/>
      <c r="E65" s="341"/>
      <c r="F65" s="346"/>
      <c r="G65" s="331"/>
      <c r="H65" s="380"/>
      <c r="I65" s="2"/>
    </row>
    <row r="66" spans="1:9" ht="30.75" thickBot="1" x14ac:dyDescent="0.3">
      <c r="A66" s="199" t="s">
        <v>50</v>
      </c>
      <c r="B66" s="194" t="s">
        <v>77</v>
      </c>
      <c r="C66" s="565"/>
      <c r="D66" s="566"/>
      <c r="E66" s="567"/>
      <c r="F66" s="347"/>
      <c r="G66" s="332"/>
      <c r="H66" s="381"/>
      <c r="I66" s="44"/>
    </row>
    <row r="67" spans="1:9" ht="30" customHeight="1" thickBot="1" x14ac:dyDescent="0.3">
      <c r="A67" s="312">
        <v>9</v>
      </c>
      <c r="B67" s="574" t="s">
        <v>51</v>
      </c>
      <c r="C67" s="572"/>
      <c r="D67" s="403"/>
      <c r="E67" s="573"/>
      <c r="F67" s="299"/>
      <c r="G67" s="310" t="s">
        <v>16</v>
      </c>
      <c r="H67" s="312" t="s">
        <v>17</v>
      </c>
    </row>
    <row r="68" spans="1:9" ht="30" customHeight="1" thickBot="1" x14ac:dyDescent="0.3">
      <c r="A68" s="313"/>
      <c r="B68" s="575"/>
      <c r="C68" s="24" t="s">
        <v>14</v>
      </c>
      <c r="D68" s="24" t="s">
        <v>15</v>
      </c>
      <c r="E68" s="24" t="s">
        <v>14</v>
      </c>
      <c r="F68" s="59" t="s">
        <v>15</v>
      </c>
      <c r="G68" s="311"/>
      <c r="H68" s="313"/>
    </row>
    <row r="69" spans="1:9" ht="33.75" customHeight="1" thickBot="1" x14ac:dyDescent="0.3">
      <c r="A69" s="190">
        <v>9.1</v>
      </c>
      <c r="B69" s="200" t="s">
        <v>78</v>
      </c>
      <c r="C69" s="326" t="s">
        <v>61</v>
      </c>
      <c r="D69" s="326" t="s">
        <v>285</v>
      </c>
      <c r="E69" s="326" t="s">
        <v>133</v>
      </c>
      <c r="F69" s="328">
        <v>192</v>
      </c>
      <c r="G69" s="320" t="s">
        <v>154</v>
      </c>
      <c r="H69" s="320" t="s">
        <v>61</v>
      </c>
    </row>
    <row r="70" spans="1:9" ht="15.75" thickBot="1" x14ac:dyDescent="0.3">
      <c r="A70" s="190">
        <v>9.1999999999999993</v>
      </c>
      <c r="B70" s="201" t="s">
        <v>52</v>
      </c>
      <c r="C70" s="350"/>
      <c r="D70" s="350"/>
      <c r="E70" s="350"/>
      <c r="F70" s="530"/>
      <c r="G70" s="320"/>
      <c r="H70" s="320"/>
    </row>
    <row r="71" spans="1:9" ht="30.75" thickBot="1" x14ac:dyDescent="0.3">
      <c r="A71" s="169">
        <v>9.3000000000000007</v>
      </c>
      <c r="B71" s="45" t="s">
        <v>53</v>
      </c>
      <c r="C71" s="147"/>
      <c r="D71" s="147"/>
      <c r="E71" s="147" t="s">
        <v>133</v>
      </c>
      <c r="F71" s="172">
        <v>192</v>
      </c>
      <c r="G71" s="321"/>
      <c r="H71" s="321"/>
    </row>
    <row r="72" spans="1:9" ht="30" customHeight="1" thickBot="1" x14ac:dyDescent="0.3">
      <c r="A72" s="307">
        <v>10</v>
      </c>
      <c r="B72" s="324" t="s">
        <v>54</v>
      </c>
      <c r="C72" s="556"/>
      <c r="D72" s="556"/>
      <c r="E72" s="570"/>
      <c r="F72" s="571"/>
      <c r="G72" s="312" t="s">
        <v>16</v>
      </c>
      <c r="H72" s="312" t="s">
        <v>17</v>
      </c>
    </row>
    <row r="73" spans="1:9" ht="30" customHeight="1" thickBot="1" x14ac:dyDescent="0.3">
      <c r="A73" s="308"/>
      <c r="B73" s="325"/>
      <c r="C73" s="58" t="s">
        <v>14</v>
      </c>
      <c r="D73" s="59" t="s">
        <v>15</v>
      </c>
      <c r="E73" s="24" t="s">
        <v>14</v>
      </c>
      <c r="F73" s="57" t="s">
        <v>15</v>
      </c>
      <c r="G73" s="313"/>
      <c r="H73" s="313"/>
    </row>
    <row r="74" spans="1:9" ht="37.5" customHeight="1" thickBot="1" x14ac:dyDescent="0.3">
      <c r="A74" s="169">
        <v>10.1</v>
      </c>
      <c r="B74" s="40" t="s">
        <v>55</v>
      </c>
      <c r="C74" s="112" t="s">
        <v>61</v>
      </c>
      <c r="D74" s="97"/>
      <c r="E74" s="98" t="s">
        <v>61</v>
      </c>
      <c r="F74" s="99"/>
      <c r="G74" s="100"/>
      <c r="H74" s="202" t="s">
        <v>61</v>
      </c>
    </row>
    <row r="75" spans="1:9" ht="30" customHeight="1" thickBot="1" x14ac:dyDescent="0.3">
      <c r="A75" s="307">
        <v>12</v>
      </c>
      <c r="B75" s="314" t="s">
        <v>56</v>
      </c>
      <c r="C75" s="583"/>
      <c r="D75" s="557"/>
      <c r="E75" s="584"/>
      <c r="F75" s="571"/>
      <c r="G75" s="310" t="s">
        <v>16</v>
      </c>
      <c r="H75" s="312" t="s">
        <v>17</v>
      </c>
    </row>
    <row r="76" spans="1:9" ht="30" customHeight="1" x14ac:dyDescent="0.25">
      <c r="A76" s="308"/>
      <c r="B76" s="315"/>
      <c r="C76" s="316" t="s">
        <v>14</v>
      </c>
      <c r="D76" s="317"/>
      <c r="E76" s="585" t="s">
        <v>14</v>
      </c>
      <c r="F76" s="586"/>
      <c r="G76" s="311"/>
      <c r="H76" s="313"/>
    </row>
    <row r="77" spans="1:9" ht="28.5" customHeight="1" thickBot="1" x14ac:dyDescent="0.3">
      <c r="A77" s="167">
        <v>12.1</v>
      </c>
      <c r="B77" s="66" t="s">
        <v>57</v>
      </c>
      <c r="C77" s="301" t="s">
        <v>133</v>
      </c>
      <c r="D77" s="302"/>
      <c r="E77" s="579" t="s">
        <v>133</v>
      </c>
      <c r="F77" s="580"/>
      <c r="G77" s="292" t="s">
        <v>154</v>
      </c>
      <c r="H77" s="354" t="s">
        <v>61</v>
      </c>
    </row>
    <row r="78" spans="1:9" ht="31.5" customHeight="1" thickBot="1" x14ac:dyDescent="0.3">
      <c r="A78" s="167">
        <v>12.2</v>
      </c>
      <c r="B78" s="66" t="s">
        <v>58</v>
      </c>
      <c r="C78" s="301" t="s">
        <v>133</v>
      </c>
      <c r="D78" s="302"/>
      <c r="E78" s="579" t="s">
        <v>133</v>
      </c>
      <c r="F78" s="580"/>
      <c r="G78" s="119" t="s">
        <v>154</v>
      </c>
      <c r="H78" s="320"/>
    </row>
    <row r="79" spans="1:9" ht="15.75" thickBot="1" x14ac:dyDescent="0.3">
      <c r="A79" s="46">
        <v>12.3</v>
      </c>
      <c r="B79" s="67" t="s">
        <v>59</v>
      </c>
      <c r="C79" s="401" t="s">
        <v>133</v>
      </c>
      <c r="D79" s="353"/>
      <c r="E79" s="581" t="s">
        <v>133</v>
      </c>
      <c r="F79" s="582"/>
      <c r="G79" s="119" t="s">
        <v>154</v>
      </c>
      <c r="H79" s="321"/>
    </row>
    <row r="80" spans="1:9" ht="19.5" thickBot="1" x14ac:dyDescent="0.3">
      <c r="A80" s="288"/>
      <c r="B80" s="291" t="s">
        <v>60</v>
      </c>
      <c r="C80" s="576" t="s">
        <v>286</v>
      </c>
      <c r="D80" s="577"/>
      <c r="E80" s="577"/>
      <c r="F80" s="577"/>
      <c r="G80" s="577"/>
      <c r="H80" s="578"/>
    </row>
  </sheetData>
  <mergeCells count="110">
    <mergeCell ref="C80:H80"/>
    <mergeCell ref="H77:H79"/>
    <mergeCell ref="C78:D78"/>
    <mergeCell ref="E78:F78"/>
    <mergeCell ref="C79:D79"/>
    <mergeCell ref="E79:F79"/>
    <mergeCell ref="A75:A76"/>
    <mergeCell ref="C75:D75"/>
    <mergeCell ref="E75:F75"/>
    <mergeCell ref="G75:G76"/>
    <mergeCell ref="H75:H76"/>
    <mergeCell ref="B75:B76"/>
    <mergeCell ref="C76:D76"/>
    <mergeCell ref="E76:F76"/>
    <mergeCell ref="C77:D77"/>
    <mergeCell ref="E77:F77"/>
    <mergeCell ref="H69:H71"/>
    <mergeCell ref="A72:A73"/>
    <mergeCell ref="C72:D72"/>
    <mergeCell ref="E72:F72"/>
    <mergeCell ref="G72:G73"/>
    <mergeCell ref="H72:H73"/>
    <mergeCell ref="B72:B73"/>
    <mergeCell ref="A67:A68"/>
    <mergeCell ref="C67:E67"/>
    <mergeCell ref="G67:G68"/>
    <mergeCell ref="H67:H68"/>
    <mergeCell ref="B67:B68"/>
    <mergeCell ref="C69:C70"/>
    <mergeCell ref="D69:D70"/>
    <mergeCell ref="E69:E70"/>
    <mergeCell ref="F69:F70"/>
    <mergeCell ref="G69:G71"/>
    <mergeCell ref="C55:E55"/>
    <mergeCell ref="C56:E56"/>
    <mergeCell ref="F56:F66"/>
    <mergeCell ref="G56:G66"/>
    <mergeCell ref="H56:H66"/>
    <mergeCell ref="C57:E57"/>
    <mergeCell ref="C58:E66"/>
    <mergeCell ref="C52:C54"/>
    <mergeCell ref="D52:D54"/>
    <mergeCell ref="E52:E54"/>
    <mergeCell ref="F52:F54"/>
    <mergeCell ref="G52:G54"/>
    <mergeCell ref="H52:H54"/>
    <mergeCell ref="H46:H49"/>
    <mergeCell ref="A50:A51"/>
    <mergeCell ref="B50:B51"/>
    <mergeCell ref="C50:D50"/>
    <mergeCell ref="E50:F50"/>
    <mergeCell ref="G50:G51"/>
    <mergeCell ref="H50:H51"/>
    <mergeCell ref="A44:A45"/>
    <mergeCell ref="B44:B45"/>
    <mergeCell ref="C44:D44"/>
    <mergeCell ref="E44:F44"/>
    <mergeCell ref="G44:G45"/>
    <mergeCell ref="H44:H45"/>
    <mergeCell ref="C39:C43"/>
    <mergeCell ref="D39:D43"/>
    <mergeCell ref="E39:E43"/>
    <mergeCell ref="F39:F43"/>
    <mergeCell ref="G39:G43"/>
    <mergeCell ref="H39:H43"/>
    <mergeCell ref="G34:G36"/>
    <mergeCell ref="H34:H36"/>
    <mergeCell ref="A37:A38"/>
    <mergeCell ref="B37:B38"/>
    <mergeCell ref="C37:D37"/>
    <mergeCell ref="E37:F37"/>
    <mergeCell ref="G37:G38"/>
    <mergeCell ref="H37:H38"/>
    <mergeCell ref="C30:D31"/>
    <mergeCell ref="E30:F31"/>
    <mergeCell ref="G30:G31"/>
    <mergeCell ref="H30:H31"/>
    <mergeCell ref="A32:A33"/>
    <mergeCell ref="B32:B33"/>
    <mergeCell ref="C32:D32"/>
    <mergeCell ref="E32:F32"/>
    <mergeCell ref="G32:G33"/>
    <mergeCell ref="H32:H33"/>
    <mergeCell ref="A28:A29"/>
    <mergeCell ref="B28:B29"/>
    <mergeCell ref="C28:D28"/>
    <mergeCell ref="E28:F28"/>
    <mergeCell ref="G28:G29"/>
    <mergeCell ref="H28:H29"/>
    <mergeCell ref="G16:G22"/>
    <mergeCell ref="H16:H22"/>
    <mergeCell ref="C23:E23"/>
    <mergeCell ref="C24:E27"/>
    <mergeCell ref="F24:F27"/>
    <mergeCell ref="G24:G27"/>
    <mergeCell ref="H24:H27"/>
    <mergeCell ref="C12:D12"/>
    <mergeCell ref="E12:F12"/>
    <mergeCell ref="C13:D13"/>
    <mergeCell ref="E13:F13"/>
    <mergeCell ref="C15:E15"/>
    <mergeCell ref="C16:E22"/>
    <mergeCell ref="F16:F22"/>
    <mergeCell ref="A2:H2"/>
    <mergeCell ref="A4:H4"/>
    <mergeCell ref="C8:F8"/>
    <mergeCell ref="C9:F9"/>
    <mergeCell ref="C10:F10"/>
    <mergeCell ref="C11:D11"/>
    <mergeCell ref="E11:F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75</vt:i4>
      </vt:variant>
      <vt:variant>
        <vt:lpstr>Rangos con nombre</vt:lpstr>
      </vt:variant>
      <vt:variant>
        <vt:i4>27</vt:i4>
      </vt:variant>
    </vt:vector>
  </HeadingPairs>
  <TitlesOfParts>
    <vt:vector size="102" baseType="lpstr">
      <vt:lpstr>Proponente 1</vt:lpstr>
      <vt:lpstr>Proponente 2</vt:lpstr>
      <vt:lpstr>Proponente 3</vt:lpstr>
      <vt:lpstr>Proponente 4</vt:lpstr>
      <vt:lpstr>Proponente 5</vt:lpstr>
      <vt:lpstr>Proponente 6</vt:lpstr>
      <vt:lpstr>Proponente 7</vt:lpstr>
      <vt:lpstr>Proponente 8</vt:lpstr>
      <vt:lpstr>Proponente 9</vt:lpstr>
      <vt:lpstr>Proponente 10</vt:lpstr>
      <vt:lpstr>Proponente 11</vt:lpstr>
      <vt:lpstr>Proponente 12</vt:lpstr>
      <vt:lpstr>Proponente 13</vt:lpstr>
      <vt:lpstr>Proponente 14</vt:lpstr>
      <vt:lpstr>Proponente 15</vt:lpstr>
      <vt:lpstr>Proponente 16</vt:lpstr>
      <vt:lpstr>Proponente 17</vt:lpstr>
      <vt:lpstr>Proponente 18</vt:lpstr>
      <vt:lpstr>Proponente 19</vt:lpstr>
      <vt:lpstr>Proponente 20</vt:lpstr>
      <vt:lpstr>Proponente 21</vt:lpstr>
      <vt:lpstr>Proponente 22</vt:lpstr>
      <vt:lpstr>Proponente 23</vt:lpstr>
      <vt:lpstr>Proponente 24</vt:lpstr>
      <vt:lpstr>Proponente 25</vt:lpstr>
      <vt:lpstr>Proponente 26</vt:lpstr>
      <vt:lpstr>Proponente 27</vt:lpstr>
      <vt:lpstr>Proponente 28</vt:lpstr>
      <vt:lpstr>Proponente 29</vt:lpstr>
      <vt:lpstr>Proponente 30</vt:lpstr>
      <vt:lpstr>Proponente 31</vt:lpstr>
      <vt:lpstr>Proponente 32</vt:lpstr>
      <vt:lpstr>PROPONENTE 33</vt:lpstr>
      <vt:lpstr>PROPONENTE 34</vt:lpstr>
      <vt:lpstr>PROPONENTE 35</vt:lpstr>
      <vt:lpstr>PROPONENTE 36</vt:lpstr>
      <vt:lpstr>PROPONENTE 37</vt:lpstr>
      <vt:lpstr>PROPONENTE 38</vt:lpstr>
      <vt:lpstr>PROPONENTE 39</vt:lpstr>
      <vt:lpstr>PROPONENTE 40</vt:lpstr>
      <vt:lpstr>PROPUESTA 41</vt:lpstr>
      <vt:lpstr>PROPUESTA 42</vt:lpstr>
      <vt:lpstr>PROPUESTA 43</vt:lpstr>
      <vt:lpstr>PROPUESTA 44</vt:lpstr>
      <vt:lpstr>PROPUESTA 45</vt:lpstr>
      <vt:lpstr>PROPUESTA 46</vt:lpstr>
      <vt:lpstr>PROPUESTA 47</vt:lpstr>
      <vt:lpstr>PROPUESTA 48</vt:lpstr>
      <vt:lpstr>Proponente 49</vt:lpstr>
      <vt:lpstr>Proponente 50</vt:lpstr>
      <vt:lpstr>Proponente 51</vt:lpstr>
      <vt:lpstr>Proponente 52</vt:lpstr>
      <vt:lpstr>Proponente 53</vt:lpstr>
      <vt:lpstr>Proponente 54</vt:lpstr>
      <vt:lpstr>Proponente 55</vt:lpstr>
      <vt:lpstr>Proponente 56</vt:lpstr>
      <vt:lpstr>Proponente 57</vt:lpstr>
      <vt:lpstr>PROPONENTE 58</vt:lpstr>
      <vt:lpstr>PROPONENTE 59</vt:lpstr>
      <vt:lpstr>PROPONENTE 60</vt:lpstr>
      <vt:lpstr>PROPONENTE 61</vt:lpstr>
      <vt:lpstr>PROPONENTE 62</vt:lpstr>
      <vt:lpstr>PROPONENTE 63</vt:lpstr>
      <vt:lpstr>PROPONENTE 64</vt:lpstr>
      <vt:lpstr>PROPONENTE 65</vt:lpstr>
      <vt:lpstr>PROPONENTE 66</vt:lpstr>
      <vt:lpstr>Proponente 67</vt:lpstr>
      <vt:lpstr>Proponente 68</vt:lpstr>
      <vt:lpstr>Proponente 69</vt:lpstr>
      <vt:lpstr>Proponente 70</vt:lpstr>
      <vt:lpstr>Proponente 71</vt:lpstr>
      <vt:lpstr>Proponente 72</vt:lpstr>
      <vt:lpstr>Proponente 73</vt:lpstr>
      <vt:lpstr>Proponente 74</vt:lpstr>
      <vt:lpstr>Proponente 75</vt:lpstr>
      <vt:lpstr>'Proponente 10'!_Toc423942209</vt:lpstr>
      <vt:lpstr>'Proponente 11'!_Toc423942209</vt:lpstr>
      <vt:lpstr>'Proponente 12'!_Toc423942209</vt:lpstr>
      <vt:lpstr>'Proponente 13'!_Toc423942209</vt:lpstr>
      <vt:lpstr>'Proponente 14'!_Toc423942209</vt:lpstr>
      <vt:lpstr>'Proponente 15'!_Toc423942209</vt:lpstr>
      <vt:lpstr>'Proponente 16'!_Toc423942209</vt:lpstr>
      <vt:lpstr>'PROPONENTE 33'!_Toc423942209</vt:lpstr>
      <vt:lpstr>'PROPONENTE 34'!_Toc423942209</vt:lpstr>
      <vt:lpstr>'PROPONENTE 35'!_Toc423942209</vt:lpstr>
      <vt:lpstr>'PROPONENTE 36'!_Toc423942209</vt:lpstr>
      <vt:lpstr>'PROPONENTE 37'!_Toc423942209</vt:lpstr>
      <vt:lpstr>'PROPONENTE 38'!_Toc423942209</vt:lpstr>
      <vt:lpstr>'PROPONENTE 39'!_Toc423942209</vt:lpstr>
      <vt:lpstr>'PROPONENTE 40'!_Toc423942209</vt:lpstr>
      <vt:lpstr>'PROPONENTE 58'!_Toc423942209</vt:lpstr>
      <vt:lpstr>'PROPONENTE 59'!_Toc423942209</vt:lpstr>
      <vt:lpstr>'PROPONENTE 60'!_Toc423942209</vt:lpstr>
      <vt:lpstr>'PROPONENTE 61'!_Toc423942209</vt:lpstr>
      <vt:lpstr>'PROPONENTE 62'!_Toc423942209</vt:lpstr>
      <vt:lpstr>'PROPONENTE 63'!_Toc423942209</vt:lpstr>
      <vt:lpstr>'PROPONENTE 64'!_Toc423942209</vt:lpstr>
      <vt:lpstr>'PROPONENTE 65'!_Toc423942209</vt:lpstr>
      <vt:lpstr>'PROPONENTE 66'!_Toc423942209</vt:lpstr>
      <vt:lpstr>'Proponente 9'!_Toc423942209</vt:lpstr>
      <vt:lpstr>'PROPUESTA 42'!_Toc423942209</vt:lpstr>
      <vt:lpstr>'PROPUESTA 46'!_Toc423942209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Fredy Rodriguez Barrera</dc:creator>
  <cp:lastModifiedBy>Jorge Elias Perdomo Villadiego</cp:lastModifiedBy>
  <cp:revision/>
  <dcterms:created xsi:type="dcterms:W3CDTF">2016-05-11T22:57:31Z</dcterms:created>
  <dcterms:modified xsi:type="dcterms:W3CDTF">2017-04-04T20:28:18Z</dcterms:modified>
</cp:coreProperties>
</file>