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drawings/drawing68.xml" ContentType="application/vnd.openxmlformats-officedocument.drawing+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Override PartName="/xl/drawings/drawing64.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drawings/drawing60.xml" ContentType="application/vnd.openxmlformats-officedocument.drawing+xml"/>
  <Override PartName="/xl/drawings/drawing71.xml" ContentType="application/vnd.openxmlformats-officedocument.drawing+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69.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5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drawings/drawing56.xml" ContentType="application/vnd.openxmlformats-officedocument.drawing+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xl/drawings/drawing63.xml" ContentType="application/vnd.openxmlformats-officedocument.drawing+xml"/>
  <Override PartName="/xl/drawings/drawing7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52.xml" ContentType="application/vnd.openxmlformats-officedocument.drawing+xml"/>
  <Override PartName="/xl/drawings/drawing61.xml" ContentType="application/vnd.openxmlformats-officedocument.drawing+xml"/>
  <Override PartName="/xl/drawings/drawing70.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drawings/drawing66.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62.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drawings/drawing6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355" windowHeight="7050" activeTab="1"/>
  </bookViews>
  <sheets>
    <sheet name="PROPONENTE 1" sheetId="1" r:id="rId1"/>
    <sheet name="PROPONENTE 2" sheetId="6" r:id="rId2"/>
    <sheet name="PROPONENTE 3" sheetId="7" r:id="rId3"/>
    <sheet name="PROPONENTE 4" sheetId="9" r:id="rId4"/>
    <sheet name="PROPONENTE 5" sheetId="10" r:id="rId5"/>
    <sheet name="PROPONENTE 6" sheetId="8" r:id="rId6"/>
    <sheet name="PROPONENTE 7" sheetId="11" r:id="rId7"/>
    <sheet name="PROPONENTE 8" sheetId="12" r:id="rId8"/>
    <sheet name="PROPONENTE 9" sheetId="13" r:id="rId9"/>
    <sheet name="PROPONENTE 10" sheetId="14" r:id="rId10"/>
    <sheet name="PROPONENTE 11" sheetId="15" r:id="rId11"/>
    <sheet name="PROPONENTE 12" sheetId="16" r:id="rId12"/>
    <sheet name="PROPONENTE 13" sheetId="17" r:id="rId13"/>
    <sheet name="PROPONENTE 14" sheetId="18" r:id="rId14"/>
    <sheet name="PROPONENTE 15" sheetId="19" r:id="rId15"/>
    <sheet name="PROPONENTE 16" sheetId="20" r:id="rId16"/>
    <sheet name="PROPONENTE 17" sheetId="21" r:id="rId17"/>
    <sheet name="PROPONENTE 18" sheetId="22" r:id="rId18"/>
    <sheet name="PROPONENTE 19" sheetId="23" r:id="rId19"/>
    <sheet name="PROPONENTE 20" sheetId="24" r:id="rId20"/>
    <sheet name="PROPONENTE 21" sheetId="25" r:id="rId21"/>
    <sheet name="PROPONENTE 22" sheetId="27" r:id="rId22"/>
    <sheet name="PROPONENTE 23" sheetId="26" r:id="rId23"/>
    <sheet name="PROPONENTE 24" sheetId="28" r:id="rId24"/>
    <sheet name="PROPONENTE 25" sheetId="29" r:id="rId25"/>
    <sheet name="PROPONENTE 26" sheetId="30" r:id="rId26"/>
    <sheet name="PROPONENTE 27" sheetId="31" r:id="rId27"/>
    <sheet name="PROPONENTE 28" sheetId="32" r:id="rId28"/>
    <sheet name="PROPONENTE 29" sheetId="33" r:id="rId29"/>
    <sheet name="PROPONENTE 30" sheetId="34" r:id="rId30"/>
    <sheet name="PROPONENTE 31" sheetId="35" r:id="rId31"/>
    <sheet name="PROPONENTE 32" sheetId="36" r:id="rId32"/>
    <sheet name="PROPONENTE 33" sheetId="37" r:id="rId33"/>
    <sheet name="PROPONENTE 34" sheetId="38" r:id="rId34"/>
    <sheet name="PROPONENTE 35" sheetId="39" r:id="rId35"/>
    <sheet name="PROPONENTE 36" sheetId="40" r:id="rId36"/>
    <sheet name="PROPONENTE 37" sheetId="41" r:id="rId37"/>
    <sheet name="PROPONENTE 38" sheetId="42" r:id="rId38"/>
    <sheet name="PROPONENTE 39" sheetId="43" r:id="rId39"/>
    <sheet name="PROPONENTE 40" sheetId="44" r:id="rId40"/>
    <sheet name="PROPONENTE 41" sheetId="45" r:id="rId41"/>
    <sheet name="PROPONENTE 42" sheetId="46" r:id="rId42"/>
    <sheet name="PROPONENTE 43" sheetId="47" r:id="rId43"/>
    <sheet name="PROPONENTE 44" sheetId="48" r:id="rId44"/>
    <sheet name="PROPONENTE 45" sheetId="49" r:id="rId45"/>
    <sheet name="PROPONENTE 46" sheetId="50" r:id="rId46"/>
    <sheet name="PROPONENTE 47" sheetId="51" r:id="rId47"/>
    <sheet name="PROPONENTE 48" sheetId="52" r:id="rId48"/>
    <sheet name="PROPONENTE 49" sheetId="53" r:id="rId49"/>
    <sheet name="PROPONENTE 50" sheetId="54" r:id="rId50"/>
    <sheet name="PROPONENTE 51" sheetId="55" r:id="rId51"/>
    <sheet name="PROPONENTE 52" sheetId="56" r:id="rId52"/>
    <sheet name="PROPONENTE 53" sheetId="57" r:id="rId53"/>
    <sheet name="PROPONENTE 54" sheetId="58" r:id="rId54"/>
    <sheet name="PROPONENTE 55" sheetId="59" r:id="rId55"/>
    <sheet name="Proponente 56" sheetId="60" r:id="rId56"/>
    <sheet name="Proponente 57" sheetId="61" r:id="rId57"/>
    <sheet name="Proponente 58" sheetId="62" r:id="rId58"/>
    <sheet name="Proponente 59" sheetId="63" r:id="rId59"/>
    <sheet name="Proponente 60" sheetId="64" r:id="rId60"/>
    <sheet name="Proponente 61" sheetId="65" r:id="rId61"/>
    <sheet name="PROPONENTE 62" sheetId="66" r:id="rId62"/>
    <sheet name="PROPONENTE 63" sheetId="67" r:id="rId63"/>
    <sheet name="PROPONENTE 64" sheetId="68" r:id="rId64"/>
    <sheet name="PROPONENTE 65" sheetId="69" r:id="rId65"/>
    <sheet name="PROPONENTE 66" sheetId="70" r:id="rId66"/>
    <sheet name="PROPONENTE 67" sheetId="71" r:id="rId67"/>
    <sheet name="PROPONENTE 68" sheetId="72" r:id="rId68"/>
    <sheet name="PROPONENTE 69" sheetId="73" r:id="rId69"/>
    <sheet name="PROPONENTE 70" sheetId="74" r:id="rId70"/>
    <sheet name="PROPONENTE 71" sheetId="75" r:id="rId71"/>
    <sheet name="PROPONENTE 72" sheetId="76" r:id="rId72"/>
  </sheets>
  <definedNames>
    <definedName name="_Toc423942209" localSheetId="0">'PROPONENTE 1'!$B$47</definedName>
    <definedName name="_Toc423942209" localSheetId="9">'PROPONENTE 10'!$B$47</definedName>
    <definedName name="_Toc423942209" localSheetId="10">'PROPONENTE 11'!$B$47</definedName>
    <definedName name="_Toc423942209" localSheetId="11">'PROPONENTE 12'!$B$47</definedName>
    <definedName name="_Toc423942209" localSheetId="12">'PROPONENTE 13'!$B$47</definedName>
    <definedName name="_Toc423942209" localSheetId="13">'PROPONENTE 14'!$B$47</definedName>
    <definedName name="_Toc423942209" localSheetId="14">'PROPONENTE 15'!$B$47</definedName>
    <definedName name="_Toc423942209" localSheetId="15">'PROPONENTE 16'!$B$47</definedName>
    <definedName name="_Toc423942209" localSheetId="16">'PROPONENTE 17'!$B$47</definedName>
    <definedName name="_Toc423942209" localSheetId="17">'PROPONENTE 18'!$B$47</definedName>
    <definedName name="_Toc423942209" localSheetId="18">'PROPONENTE 19'!$B$47</definedName>
    <definedName name="_Toc423942209" localSheetId="1">'PROPONENTE 2'!$B$47</definedName>
    <definedName name="_Toc423942209" localSheetId="19">'PROPONENTE 20'!$B$47</definedName>
    <definedName name="_Toc423942209" localSheetId="20">'PROPONENTE 21'!$B$47</definedName>
    <definedName name="_Toc423942209" localSheetId="21">'PROPONENTE 22'!$B$47</definedName>
    <definedName name="_Toc423942209" localSheetId="22">'PROPONENTE 23'!$B$47</definedName>
    <definedName name="_Toc423942209" localSheetId="23">'PROPONENTE 24'!$B$47</definedName>
    <definedName name="_Toc423942209" localSheetId="24">'PROPONENTE 25'!$B$47</definedName>
    <definedName name="_Toc423942209" localSheetId="25">'PROPONENTE 26'!$B$47</definedName>
    <definedName name="_Toc423942209" localSheetId="26">'PROPONENTE 27'!$B$47</definedName>
    <definedName name="_Toc423942209" localSheetId="27">'PROPONENTE 28'!$B$47</definedName>
    <definedName name="_Toc423942209" localSheetId="28">'PROPONENTE 29'!$B$47</definedName>
    <definedName name="_Toc423942209" localSheetId="2">'PROPONENTE 3'!$B$47</definedName>
    <definedName name="_Toc423942209" localSheetId="29">'PROPONENTE 30'!$B$47</definedName>
    <definedName name="_Toc423942209" localSheetId="30">'PROPONENTE 31'!$B$47</definedName>
    <definedName name="_Toc423942209" localSheetId="31">'PROPONENTE 32'!$B$47</definedName>
    <definedName name="_Toc423942209" localSheetId="32">'PROPONENTE 33'!$B$47</definedName>
    <definedName name="_Toc423942209" localSheetId="33">'PROPONENTE 34'!$B$47</definedName>
    <definedName name="_Toc423942209" localSheetId="34">'PROPONENTE 35'!$B$47</definedName>
    <definedName name="_Toc423942209" localSheetId="35">'PROPONENTE 36'!$B$47</definedName>
    <definedName name="_Toc423942209" localSheetId="36">'PROPONENTE 37'!$B$47</definedName>
    <definedName name="_Toc423942209" localSheetId="3">'PROPONENTE 4'!$B$47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7">'PROPONENTE 48'!$B$47</definedName>
    <definedName name="_Toc423942209" localSheetId="48">'PROPONENTE 49'!$B$47</definedName>
    <definedName name="_Toc423942209" localSheetId="4">'PROPONENTE 5'!$B$47</definedName>
    <definedName name="_Toc423942209" localSheetId="49">'PROPONENTE 50'!$B$47</definedName>
    <definedName name="_Toc423942209" localSheetId="50">'PROPONENTE 51'!$B$47</definedName>
    <definedName name="_Toc423942209" localSheetId="51">'PROPONENTE 52'!$B$47</definedName>
    <definedName name="_Toc423942209" localSheetId="52">'PROPONENTE 53'!$B$47</definedName>
    <definedName name="_Toc423942209" localSheetId="53">'PROPONENTE 54'!$B$47</definedName>
    <definedName name="_Toc423942209" localSheetId="54">'PROPONENTE 55'!$B$47</definedName>
    <definedName name="_Toc423942209" localSheetId="5">'PROPONENTE 6'!$B$47</definedName>
    <definedName name="_Toc423942209" localSheetId="61">'PROPONENTE 62'!$B$47</definedName>
    <definedName name="_Toc423942209" localSheetId="62">'PROPONENTE 63'!$B$47</definedName>
    <definedName name="_Toc423942209" localSheetId="63">'PROPONENTE 64'!$B$47</definedName>
    <definedName name="_Toc423942209" localSheetId="64">'PROPONENTE 65'!$B$47</definedName>
    <definedName name="_Toc423942209" localSheetId="65">'PROPONENTE 66'!$B$47</definedName>
    <definedName name="_Toc423942209" localSheetId="66">'PROPONENTE 67'!$B$47</definedName>
    <definedName name="_Toc423942209" localSheetId="67">'PROPONENTE 68'!$B$47</definedName>
    <definedName name="_Toc423942209" localSheetId="68">'PROPONENTE 69'!$B$47</definedName>
    <definedName name="_Toc423942209" localSheetId="6">'PROPONENTE 7'!$B$47</definedName>
    <definedName name="_Toc423942209" localSheetId="69">'PROPONENTE 70'!$B$47</definedName>
    <definedName name="_Toc423942209" localSheetId="70">'PROPONENTE 71'!$B$47</definedName>
    <definedName name="_Toc423942209" localSheetId="71">'PROPONENTE 72'!$B$47</definedName>
    <definedName name="_Toc423942209" localSheetId="7">'PROPONENTE 8'!$B$47</definedName>
    <definedName name="_Toc423942209" localSheetId="8">'PROPONENTE 9'!$B$47</definedName>
  </definedNames>
  <calcPr calcId="125725"/>
</workbook>
</file>

<file path=xl/calcChain.xml><?xml version="1.0" encoding="utf-8"?>
<calcChain xmlns="http://schemas.openxmlformats.org/spreadsheetml/2006/main">
  <c r="E29" i="76"/>
  <c r="E33" s="1"/>
  <c r="E38" s="1"/>
  <c r="C29"/>
  <c r="C33" s="1"/>
  <c r="C38" s="1"/>
  <c r="E29" i="74"/>
  <c r="E33" s="1"/>
  <c r="E38" s="1"/>
  <c r="C29"/>
  <c r="C33" s="1"/>
  <c r="C38" s="1"/>
  <c r="E29" i="73"/>
  <c r="E33" s="1"/>
  <c r="E38" s="1"/>
  <c r="C29"/>
  <c r="C33" s="1"/>
  <c r="C38" s="1"/>
  <c r="E29" i="72"/>
  <c r="E33" s="1"/>
  <c r="E38" s="1"/>
  <c r="C29"/>
  <c r="C33" s="1"/>
  <c r="C38" s="1"/>
  <c r="C51" i="73" l="1"/>
  <c r="C68" s="1"/>
  <c r="C45"/>
  <c r="C51" i="76"/>
  <c r="C68" s="1"/>
  <c r="C45"/>
  <c r="E51" i="72"/>
  <c r="E68" s="1"/>
  <c r="E45"/>
  <c r="E45" i="74"/>
  <c r="E51"/>
  <c r="E68" s="1"/>
  <c r="C51" i="72"/>
  <c r="C68" s="1"/>
  <c r="C45"/>
  <c r="C51" i="74"/>
  <c r="C68" s="1"/>
  <c r="C45"/>
  <c r="E51" i="73"/>
  <c r="E68" s="1"/>
  <c r="E45"/>
  <c r="E45" i="76"/>
  <c r="E51"/>
  <c r="E68" s="1"/>
  <c r="C73" i="74" l="1"/>
  <c r="C76"/>
  <c r="C73" i="76"/>
  <c r="C76"/>
  <c r="E76"/>
  <c r="E73"/>
  <c r="E76" i="74"/>
  <c r="E73"/>
  <c r="E73" i="73"/>
  <c r="E76"/>
  <c r="C73" i="72"/>
  <c r="C76"/>
  <c r="E73"/>
  <c r="E76"/>
  <c r="C73" i="73"/>
  <c r="C76"/>
  <c r="E76" i="59"/>
  <c r="C76"/>
  <c r="E73"/>
  <c r="C73"/>
  <c r="E68"/>
  <c r="C68"/>
  <c r="E51"/>
  <c r="C51"/>
  <c r="E45"/>
  <c r="C45"/>
  <c r="E38"/>
  <c r="C38"/>
  <c r="E33"/>
  <c r="C33"/>
  <c r="E29"/>
  <c r="C29"/>
  <c r="E76" i="58"/>
  <c r="C76"/>
  <c r="E73"/>
  <c r="C73"/>
  <c r="E68"/>
  <c r="C68"/>
  <c r="E51"/>
  <c r="C51"/>
  <c r="E45"/>
  <c r="C45"/>
  <c r="E38"/>
  <c r="C38"/>
  <c r="E33"/>
  <c r="C33"/>
  <c r="E29"/>
  <c r="C29"/>
  <c r="E76" i="57"/>
  <c r="C76"/>
  <c r="E73"/>
  <c r="C73"/>
  <c r="E68"/>
  <c r="C68"/>
  <c r="E51"/>
  <c r="C51"/>
  <c r="E45"/>
  <c r="C45"/>
  <c r="E38"/>
  <c r="C38"/>
  <c r="E33"/>
  <c r="C33"/>
  <c r="E29"/>
  <c r="C29"/>
  <c r="E76" i="55"/>
  <c r="C76"/>
  <c r="E73"/>
  <c r="C73"/>
  <c r="E68"/>
  <c r="C68"/>
  <c r="E51"/>
  <c r="C51"/>
  <c r="E45"/>
  <c r="C45"/>
  <c r="E38"/>
  <c r="C38"/>
  <c r="E33"/>
  <c r="C33"/>
  <c r="E29"/>
  <c r="C29"/>
  <c r="E76" i="54"/>
  <c r="C76"/>
  <c r="E73"/>
  <c r="C73"/>
  <c r="E68"/>
  <c r="C68"/>
  <c r="E51"/>
  <c r="C51"/>
  <c r="E45"/>
  <c r="C45"/>
  <c r="E38"/>
  <c r="C38"/>
  <c r="E33"/>
  <c r="C33"/>
  <c r="E29"/>
  <c r="C29"/>
  <c r="E76" i="53"/>
  <c r="C76"/>
  <c r="E73"/>
  <c r="C73"/>
  <c r="E68"/>
  <c r="C68"/>
  <c r="E51"/>
  <c r="C51"/>
  <c r="E45"/>
  <c r="C45"/>
  <c r="E38"/>
  <c r="C38"/>
  <c r="E33"/>
  <c r="C33"/>
  <c r="E29"/>
  <c r="C29"/>
  <c r="C33" i="52" l="1"/>
  <c r="C38" s="1"/>
  <c r="E29"/>
  <c r="E33" s="1"/>
  <c r="E38" s="1"/>
  <c r="C29"/>
  <c r="C33" i="51"/>
  <c r="C38" s="1"/>
  <c r="E29"/>
  <c r="E33" s="1"/>
  <c r="E38" s="1"/>
  <c r="C29"/>
  <c r="C33" i="49"/>
  <c r="C38" s="1"/>
  <c r="E29"/>
  <c r="E33" s="1"/>
  <c r="E38" s="1"/>
  <c r="C29"/>
  <c r="G29" i="48"/>
  <c r="G33" s="1"/>
  <c r="G38" s="1"/>
  <c r="G51" s="1"/>
  <c r="E29"/>
  <c r="E33" s="1"/>
  <c r="E38" s="1"/>
  <c r="E51" s="1"/>
  <c r="C29"/>
  <c r="C33" s="1"/>
  <c r="C38" s="1"/>
  <c r="C51" s="1"/>
  <c r="G38" i="47"/>
  <c r="G51" s="1"/>
  <c r="G68" s="1"/>
  <c r="G33"/>
  <c r="E33"/>
  <c r="E38" s="1"/>
  <c r="C33"/>
  <c r="C38" s="1"/>
  <c r="C51" l="1"/>
  <c r="C68" s="1"/>
  <c r="C45"/>
  <c r="C68" i="48"/>
  <c r="C73" s="1"/>
  <c r="C76" s="1"/>
  <c r="C45"/>
  <c r="E51" i="49"/>
  <c r="E68" s="1"/>
  <c r="E45"/>
  <c r="C51" i="51"/>
  <c r="C68" s="1"/>
  <c r="C45"/>
  <c r="E45"/>
  <c r="E51"/>
  <c r="E68" s="1"/>
  <c r="C51" i="52"/>
  <c r="C68" s="1"/>
  <c r="C45"/>
  <c r="G45" i="48"/>
  <c r="G68"/>
  <c r="G73" s="1"/>
  <c r="G76" s="1"/>
  <c r="E51" i="52"/>
  <c r="E68" s="1"/>
  <c r="E45"/>
  <c r="E51" i="47"/>
  <c r="E68" s="1"/>
  <c r="E45"/>
  <c r="E45" i="48"/>
  <c r="E68"/>
  <c r="E73" s="1"/>
  <c r="E76" s="1"/>
  <c r="C51" i="49"/>
  <c r="C68" s="1"/>
  <c r="C45"/>
  <c r="G45" i="47"/>
  <c r="C73" i="49" l="1"/>
  <c r="C76"/>
  <c r="E73"/>
  <c r="E76"/>
  <c r="E76" i="51"/>
  <c r="E73"/>
  <c r="E76" i="52"/>
  <c r="E73"/>
  <c r="C73"/>
  <c r="C76"/>
  <c r="C73" i="51"/>
  <c r="C76"/>
  <c r="E33" i="32" l="1"/>
  <c r="E38" s="1"/>
  <c r="E45" s="1"/>
  <c r="E51" s="1"/>
  <c r="E68" s="1"/>
  <c r="E73" s="1"/>
  <c r="E76" s="1"/>
  <c r="C33"/>
  <c r="C38" s="1"/>
  <c r="C45" s="1"/>
  <c r="C51" s="1"/>
  <c r="C68" s="1"/>
  <c r="C73" s="1"/>
  <c r="C76" s="1"/>
  <c r="E29"/>
  <c r="C29"/>
  <c r="E33" i="30"/>
  <c r="E38" s="1"/>
  <c r="E45" s="1"/>
  <c r="E51" s="1"/>
  <c r="E68" s="1"/>
  <c r="E73" s="1"/>
  <c r="E76" s="1"/>
  <c r="C33"/>
  <c r="C38" s="1"/>
  <c r="C45" s="1"/>
  <c r="C51" s="1"/>
  <c r="C68" s="1"/>
  <c r="C73" s="1"/>
  <c r="C76" s="1"/>
  <c r="E29"/>
  <c r="C29"/>
  <c r="E76" i="29"/>
  <c r="C76"/>
  <c r="E73"/>
  <c r="C73"/>
  <c r="E68"/>
  <c r="C68"/>
  <c r="E45"/>
  <c r="C45"/>
  <c r="E33"/>
  <c r="C33"/>
  <c r="E29"/>
  <c r="C29"/>
  <c r="E33" i="28"/>
  <c r="E38" s="1"/>
  <c r="E45" s="1"/>
  <c r="E51" s="1"/>
  <c r="E68" s="1"/>
  <c r="E73" s="1"/>
  <c r="E76" s="1"/>
  <c r="C33"/>
  <c r="C38" s="1"/>
  <c r="C45" s="1"/>
  <c r="C51" s="1"/>
  <c r="C68" s="1"/>
  <c r="C73" s="1"/>
  <c r="C76" s="1"/>
  <c r="E29"/>
  <c r="C29"/>
  <c r="I29" i="27"/>
  <c r="I33" s="1"/>
  <c r="I38" s="1"/>
  <c r="I45" s="1"/>
  <c r="I51" s="1"/>
  <c r="I68" s="1"/>
  <c r="I73" s="1"/>
  <c r="I76" s="1"/>
  <c r="G29"/>
  <c r="G33" s="1"/>
  <c r="G38" s="1"/>
  <c r="G45" s="1"/>
  <c r="G51" s="1"/>
  <c r="G68" s="1"/>
  <c r="G73" s="1"/>
  <c r="G76" s="1"/>
  <c r="E29"/>
  <c r="E33" s="1"/>
  <c r="E38" s="1"/>
  <c r="E45" s="1"/>
  <c r="E51" s="1"/>
  <c r="E68" s="1"/>
  <c r="E73" s="1"/>
  <c r="E76" s="1"/>
  <c r="C29"/>
  <c r="C33" s="1"/>
  <c r="C38" s="1"/>
  <c r="C45" s="1"/>
  <c r="C51" s="1"/>
  <c r="C68" s="1"/>
  <c r="C73" s="1"/>
  <c r="C76" s="1"/>
  <c r="F29" i="18" l="1"/>
  <c r="F33" s="1"/>
  <c r="F38" s="1"/>
  <c r="F45" s="1"/>
  <c r="F51" s="1"/>
  <c r="F68" s="1"/>
  <c r="F73" s="1"/>
  <c r="F76" s="1"/>
  <c r="C29"/>
  <c r="C33" s="1"/>
  <c r="C38" s="1"/>
  <c r="C45" s="1"/>
  <c r="C51" s="1"/>
  <c r="C68" s="1"/>
  <c r="C73" s="1"/>
  <c r="C76" s="1"/>
  <c r="F29" i="17"/>
  <c r="F33" s="1"/>
  <c r="F38" s="1"/>
  <c r="F45" s="1"/>
  <c r="F51" s="1"/>
  <c r="F68" s="1"/>
  <c r="F73" s="1"/>
  <c r="F76" s="1"/>
  <c r="C29"/>
  <c r="C33" s="1"/>
  <c r="C38" s="1"/>
  <c r="C45" s="1"/>
  <c r="C51" s="1"/>
  <c r="C68" s="1"/>
  <c r="C73" s="1"/>
  <c r="C76" s="1"/>
  <c r="F29" i="15"/>
  <c r="F33" s="1"/>
  <c r="F38" s="1"/>
  <c r="F45" s="1"/>
  <c r="F51" s="1"/>
  <c r="F68" s="1"/>
  <c r="F73" s="1"/>
  <c r="F76" s="1"/>
  <c r="C29"/>
  <c r="C33" s="1"/>
  <c r="C38" s="1"/>
  <c r="C45" s="1"/>
  <c r="C51" s="1"/>
  <c r="C68" s="1"/>
  <c r="C73" s="1"/>
  <c r="C76" s="1"/>
  <c r="F29" i="13"/>
  <c r="F33" s="1"/>
  <c r="F38" s="1"/>
  <c r="F45" s="1"/>
  <c r="F51" s="1"/>
  <c r="F68" s="1"/>
  <c r="F73" s="1"/>
  <c r="F76" s="1"/>
  <c r="C29"/>
  <c r="C33" s="1"/>
  <c r="C38" s="1"/>
  <c r="C45" s="1"/>
  <c r="C51" s="1"/>
  <c r="C68" s="1"/>
  <c r="C73" s="1"/>
  <c r="C76" s="1"/>
  <c r="F29" i="11"/>
  <c r="F33" s="1"/>
  <c r="F38" s="1"/>
  <c r="F45" s="1"/>
  <c r="F51" s="1"/>
  <c r="F68" s="1"/>
  <c r="F73" s="1"/>
  <c r="F76" s="1"/>
  <c r="C29"/>
  <c r="C33" s="1"/>
  <c r="C38" s="1"/>
  <c r="C45" s="1"/>
  <c r="C51" s="1"/>
  <c r="C68" s="1"/>
  <c r="C73" s="1"/>
  <c r="C76" s="1"/>
  <c r="E76" i="6" l="1"/>
  <c r="G45" i="8" l="1"/>
  <c r="G51" s="1"/>
  <c r="G68" s="1"/>
  <c r="G73" s="1"/>
  <c r="G76" s="1"/>
  <c r="G38"/>
  <c r="E38"/>
  <c r="E45" s="1"/>
  <c r="E51" s="1"/>
  <c r="E68" s="1"/>
  <c r="E73" s="1"/>
  <c r="E76" s="1"/>
  <c r="G33"/>
  <c r="E33"/>
  <c r="C33"/>
  <c r="C38" s="1"/>
  <c r="C45" s="1"/>
  <c r="C51" s="1"/>
  <c r="C68" s="1"/>
  <c r="C73" s="1"/>
  <c r="C76" s="1"/>
  <c r="G29"/>
  <c r="E29"/>
  <c r="C29"/>
  <c r="E29" i="10" l="1"/>
  <c r="E33" s="1"/>
  <c r="E38" s="1"/>
  <c r="E45" s="1"/>
  <c r="E51" s="1"/>
  <c r="E68" s="1"/>
  <c r="E73" s="1"/>
  <c r="E76" s="1"/>
  <c r="C29"/>
  <c r="C33" s="1"/>
  <c r="C38" s="1"/>
  <c r="C45" s="1"/>
  <c r="C51" s="1"/>
  <c r="C68" s="1"/>
  <c r="C73" s="1"/>
  <c r="C76" s="1"/>
  <c r="E29" i="9" l="1"/>
  <c r="E33" s="1"/>
  <c r="E38" s="1"/>
  <c r="E45" s="1"/>
  <c r="E51" s="1"/>
  <c r="E68" s="1"/>
  <c r="E73" s="1"/>
  <c r="E76" s="1"/>
  <c r="C29"/>
  <c r="C33" s="1"/>
  <c r="C38" s="1"/>
  <c r="C45" s="1"/>
  <c r="C51" s="1"/>
  <c r="C68" s="1"/>
  <c r="C73" s="1"/>
  <c r="C76" s="1"/>
  <c r="E29" i="7" l="1"/>
  <c r="E33" s="1"/>
  <c r="E38" s="1"/>
  <c r="E45" s="1"/>
  <c r="E51" s="1"/>
  <c r="E68" s="1"/>
  <c r="E73" s="1"/>
  <c r="E76" s="1"/>
  <c r="C29"/>
  <c r="C33" s="1"/>
  <c r="C38" s="1"/>
  <c r="C45" s="1"/>
  <c r="C51" s="1"/>
  <c r="C68" s="1"/>
  <c r="C73" s="1"/>
  <c r="C76" s="1"/>
  <c r="G76" i="6"/>
  <c r="E39"/>
  <c r="E29"/>
  <c r="E33" s="1"/>
  <c r="E38" s="1"/>
  <c r="E45" s="1"/>
  <c r="E51" s="1"/>
  <c r="E68" s="1"/>
  <c r="E73" s="1"/>
  <c r="C29"/>
  <c r="C33" s="1"/>
  <c r="C38" s="1"/>
  <c r="C45" s="1"/>
  <c r="C51" s="1"/>
  <c r="C68" s="1"/>
  <c r="C73" s="1"/>
  <c r="C76" s="1"/>
  <c r="E29" i="1" l="1"/>
  <c r="E51" s="1"/>
  <c r="C29"/>
  <c r="C51" s="1"/>
  <c r="C68" l="1"/>
  <c r="C73" s="1"/>
  <c r="C76" s="1"/>
  <c r="C45"/>
  <c r="C38" s="1"/>
  <c r="C33" s="1"/>
  <c r="E68"/>
  <c r="E76" s="1"/>
  <c r="E45"/>
  <c r="E38" s="1"/>
  <c r="E33" s="1"/>
</calcChain>
</file>

<file path=xl/sharedStrings.xml><?xml version="1.0" encoding="utf-8"?>
<sst xmlns="http://schemas.openxmlformats.org/spreadsheetml/2006/main" count="15021" uniqueCount="1224">
  <si>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</si>
  <si>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</si>
  <si>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</si>
  <si>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</si>
  <si>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</si>
  <si>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</si>
  <si>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</si>
  <si>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</si>
  <si>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</si>
  <si>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</si>
  <si>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</si>
  <si>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</si>
  <si>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</si>
  <si>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</si>
  <si>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</si>
  <si>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</si>
  <si>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</si>
  <si>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</si>
  <si>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</si>
  <si>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</si>
  <si>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</si>
  <si>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</si>
  <si>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</si>
  <si>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</si>
  <si>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</si>
  <si>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</si>
  <si>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</si>
  <si>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</si>
  <si>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</si>
  <si>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</si>
  <si>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</si>
  <si>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</si>
  <si>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</si>
  <si>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</si>
  <si>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</si>
  <si>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</si>
  <si>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</si>
  <si>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</si>
  <si>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</si>
  <si>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</si>
  <si>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</si>
  <si>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</si>
  <si>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</si>
  <si>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</si>
  <si>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</si>
  <si>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</si>
  <si>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</si>
  <si>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</si>
  <si>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</si>
  <si>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</si>
  <si>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</si>
  <si>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</si>
  <si>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</si>
  <si>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</si>
  <si>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</si>
  <si>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</si>
  <si>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</si>
  <si>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</si>
  <si>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</si>
  <si>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</si>
  <si>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</si>
  <si>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ACREDITACION DE MYPIMES : (MICRO / PEQUEÑA / MEDIANA / GRAN EMPRESA)</t>
  </si>
  <si>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</si>
  <si>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</si>
  <si>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</si>
  <si>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</si>
  <si>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t>La Garantía Indica el número del proceso</t>
  </si>
  <si>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</si>
  <si>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</si>
  <si>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</si>
  <si>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F</t>
  </si>
  <si>
    <t>MODULOS A LOS CUALES SE PRESENTA</t>
  </si>
  <si>
    <t>* El Representante legal del Proponente es profesional en Ingeniería Civil o de Transportes y Vías, o constructor en ingeniería?
* Aporta copia de la Tarjeta o Matricula Profesional y certificado de vigencia de la misma vigente (max. 6 meses de expedición)?</t>
  </si>
  <si>
    <t>CUMPLE</t>
  </si>
  <si>
    <t>N.A.</t>
  </si>
  <si>
    <t>HÁBIL</t>
  </si>
  <si>
    <t>CONCURSO DE MÉRITOS VJ-VGC-CM-007-2017</t>
  </si>
  <si>
    <t xml:space="preserve">La duración de la estructura plural es igual o superior al termino de ejecución del contrato y cinco (05) años mas?  </t>
  </si>
  <si>
    <r>
      <t xml:space="preserve">La fecha de expedición del certificado no es superior a treinta (30) días calendario anteriores contados desde la fecha de cierre del proceso de selección </t>
    </r>
    <r>
      <rPr>
        <b/>
        <sz val="11"/>
        <rFont val="Calibri"/>
        <family val="2"/>
        <scheme val="minor"/>
      </rPr>
      <t>(05/10/2017)</t>
    </r>
  </si>
  <si>
    <r>
      <t xml:space="preserve">La sociedad fue creada por lo menos un (1) año antes de la fecha de presentación de la propuesta? </t>
    </r>
    <r>
      <rPr>
        <b/>
        <sz val="11"/>
        <rFont val="Calibri"/>
        <family val="2"/>
        <scheme val="minor"/>
      </rPr>
      <t>(03/11/2016)</t>
    </r>
  </si>
  <si>
    <r>
      <t>La duración de la sociedad supera el plazo de ejecución del contrato y cinco (05) años más?</t>
    </r>
    <r>
      <rPr>
        <b/>
        <sz val="11"/>
        <rFont val="Calibri"/>
        <family val="2"/>
        <scheme val="minor"/>
      </rPr>
      <t xml:space="preserve"> 
Modulo 1 (10/12/2026)
Modulo 2 (30/11/2024)</t>
    </r>
  </si>
  <si>
    <t xml:space="preserve">Tipo de garantía otorgada </t>
  </si>
  <si>
    <r>
      <t xml:space="preserve">La vigencia de la Garantia comprende como minimo del </t>
    </r>
    <r>
      <rPr>
        <b/>
        <sz val="11"/>
        <rFont val="Calibri"/>
        <family val="2"/>
        <scheme val="minor"/>
      </rPr>
      <t>3 de noviembre de 2017 al 3 de marzo de 2018</t>
    </r>
    <r>
      <rPr>
        <sz val="11"/>
        <rFont val="Calibri"/>
        <family val="2"/>
        <scheme val="minor"/>
      </rPr>
      <t>?</t>
    </r>
  </si>
  <si>
    <t xml:space="preserve">
La cuantía asegurada corresponde al 10% del valor del presupuesto oficial ? 
Modulo 1  $668.985.091.20 
Modulo 2  $285.000.604.4
</t>
  </si>
  <si>
    <t>Está firmada por el Asegurador?</t>
  </si>
  <si>
    <t>El Proponente aporta la certificación vigente de la oficina de trabajo de su domicilio de conformidad con los requisitos señalados en el art. 24 de la Ley 361 de 1997?</t>
  </si>
  <si>
    <t>No se encuentra reportado en el Registro Nacional de Medidas Correctivas</t>
  </si>
  <si>
    <t xml:space="preserve">Está firmada por el representante legal? </t>
  </si>
  <si>
    <r>
      <t xml:space="preserve">La fecha de expedición del certificado no es superior a  treinta (30) días calendario anteriores contados desde la fecha de cierre del proceso de selección </t>
    </r>
    <r>
      <rPr>
        <b/>
        <sz val="11"/>
        <rFont val="Calibri"/>
        <family val="2"/>
        <scheme val="minor"/>
      </rPr>
      <t>(05/10/2017</t>
    </r>
    <r>
      <rPr>
        <sz val="11"/>
        <rFont val="Calibri"/>
        <family val="2"/>
        <scheme val="minor"/>
      </rPr>
      <t>)</t>
    </r>
  </si>
  <si>
    <r>
      <t xml:space="preserve">La vigencia de la Garantia comoprende como minimo del </t>
    </r>
    <r>
      <rPr>
        <b/>
        <sz val="11"/>
        <rFont val="Calibri"/>
        <family val="2"/>
        <scheme val="minor"/>
      </rPr>
      <t>3 de noviembre de 2017 al 3 de marzo de 2018?</t>
    </r>
  </si>
  <si>
    <t>La cuantía asegurada corresponde al 10% del valor del presupuesto oficial ? 
Modulo 1  $668.985.091.20 
Modulo 2  $285.000.604.4</t>
  </si>
  <si>
    <t>CONSORCIO A&amp;C 007-2017</t>
  </si>
  <si>
    <t>CONSORCIO</t>
  </si>
  <si>
    <t>ARDANUY SUCRUSAL COLOMBIA (LÍDER) 51%</t>
  </si>
  <si>
    <t>CAYCO S.A.S. 49%</t>
  </si>
  <si>
    <t>PERSONA JURÍDICA</t>
  </si>
  <si>
    <t>1 Y 2</t>
  </si>
  <si>
    <t>ESPAÑA</t>
  </si>
  <si>
    <t>COLOMBIA</t>
  </si>
  <si>
    <t>4 A 12</t>
  </si>
  <si>
    <t>HABIL</t>
  </si>
  <si>
    <t>25 A 27</t>
  </si>
  <si>
    <t>39 A 42</t>
  </si>
  <si>
    <t>PENDIENTE</t>
  </si>
  <si>
    <t>EL INTEGRANTE CAYCO S.A.S. ALLEGA UN CERTIFICADO DE EXISTENCIA Y REPRESENTACIÓN LEGAL DEL 12 DE SEPTIEMBRE DE 2017, EN CONTRAVÍA DE LO INDICADO EN EL NUMERAL 4.4.1.8 DEL PLIEGO DE CONDICIONES "HABER SIDO EXPEDIDO MÁXIMO TREINTA (30) DÍAS CALENDARIO ANTES CONTADOS DESDE LA FECHA LÍMITE PREVISTA PARA LA PRESENTACIÓN DE LA PROPUESTA. "</t>
  </si>
  <si>
    <t>44 A 48</t>
  </si>
  <si>
    <t>MEDIANA</t>
  </si>
  <si>
    <t>55 A 88</t>
  </si>
  <si>
    <t>PEQUEÑA</t>
  </si>
  <si>
    <t>90 A  120</t>
  </si>
  <si>
    <t>SEGUROS DEL ESTADO S.A.</t>
  </si>
  <si>
    <t>POLIZA DE SEGUROS MODULO 1: 21-44-101257425. MODULO 2: 21-44-10125424</t>
  </si>
  <si>
    <t>FOLIO 129 - 140</t>
  </si>
  <si>
    <t>EXPERIENCIA GENERAL ORDENES 1 Y 2</t>
  </si>
  <si>
    <t>207 A 208</t>
  </si>
  <si>
    <t>CONSORCIO INTER 007</t>
  </si>
  <si>
    <t>DISEÑOS, INTERVENTORÍAS Y SERVICIOS-DIS S.A.S. - 65%</t>
  </si>
  <si>
    <t>JASEN CONSULTORES S.A.S. - 35%</t>
  </si>
  <si>
    <t>13 A  14</t>
  </si>
  <si>
    <t>2 A 11</t>
  </si>
  <si>
    <t>MEDIANA EMPRESA</t>
  </si>
  <si>
    <t>JURIDICA</t>
  </si>
  <si>
    <t>16 A 53</t>
  </si>
  <si>
    <t>PEQUEÑA EMPRESA</t>
  </si>
  <si>
    <t>55 A 140</t>
  </si>
  <si>
    <t>142 A 144</t>
  </si>
  <si>
    <t>146 A 149</t>
  </si>
  <si>
    <t>CONFIANZA</t>
  </si>
  <si>
    <t>POLIZA GU075287 FOLIO 186</t>
  </si>
  <si>
    <t>193 A 195</t>
  </si>
  <si>
    <t>CONSORCIO A1A</t>
  </si>
  <si>
    <t>INGENIEROS CIVILES ESPECIALISTAS LTDA. 49%</t>
  </si>
  <si>
    <t>JURÍDICA</t>
  </si>
  <si>
    <t>002-006</t>
  </si>
  <si>
    <t>INGENIERÍA DE PROYECTOS S.A.S - 51% (líder)</t>
  </si>
  <si>
    <t>008 A 010</t>
  </si>
  <si>
    <t>16 A 103</t>
  </si>
  <si>
    <t xml:space="preserve">105 A 134 </t>
  </si>
  <si>
    <t>138 A 142</t>
  </si>
  <si>
    <t>144 A  150</t>
  </si>
  <si>
    <t>POLIZA GU032943 FOLIO 303 - 312</t>
  </si>
  <si>
    <t>CUMPLE/NO CUMPLE</t>
  </si>
  <si>
    <t>CONSORCIO CONCESIONES 2017</t>
  </si>
  <si>
    <t>CONSULTORES TÉCNICOS Y ECONÓMICOS S.A.S. 60% (LÍDER)</t>
  </si>
  <si>
    <t>CONSULTORES E INTERVENTORES TÉCNICOS S.A.S.40%</t>
  </si>
  <si>
    <t>014 A 015</t>
  </si>
  <si>
    <t>002 A 004</t>
  </si>
  <si>
    <t>022 A 053</t>
  </si>
  <si>
    <t>055 A 059</t>
  </si>
  <si>
    <t>065 A 068</t>
  </si>
  <si>
    <t>70 A 76</t>
  </si>
  <si>
    <t>POLIZA 21-44-101257609 FOLIO 135</t>
  </si>
  <si>
    <t>LA VIGENCIA DE LA GARANTÍA VA DESDE EL 03/11/2017 AL 03/02/2018, EN CONTRAVIA  DEL NUMERLA 4.7 DEL PLIEGO DE CONDICIONES QUE INDICA ""(..) deberá permanecer  vigente por cuatro (4) meses contados  desde la fecha del cierre del proceso.(…)"</t>
  </si>
  <si>
    <t>CONSORCIO PI 4G</t>
  </si>
  <si>
    <t>PROYECTOS E INTERVENTORÍAS LTDA 70% - LIDER</t>
  </si>
  <si>
    <t>DENTRO DE LA CARTA DE PRESENTACIÓN DE LA PROPUESTA SE AFIRMA " LOS ABAJO FIRMANTES, ACTUANDO EN NOMBRE Y REPRESENTACIÓN DEL CONSORCIO EPSILON NORTE" Y EN EL DOCUMENTO DE CONFORMACIÓN DEL CONSORCIO SE INDICA QUE LA NOMINACIÓN DEL CONSORCIO ES CONSORCIO PI 4G, POR TANTO SE SOLICITA ACLARAR.</t>
  </si>
  <si>
    <t>002 A 010</t>
  </si>
  <si>
    <t>014 A 016</t>
  </si>
  <si>
    <t>INGENIERÍA DE ESTUDIOS Y ASESORÍAS SAS INESAS 30%</t>
  </si>
  <si>
    <t>018 A 095</t>
  </si>
  <si>
    <t>096 A 126</t>
  </si>
  <si>
    <t>128 A 132</t>
  </si>
  <si>
    <t>134 A 139</t>
  </si>
  <si>
    <t>POLIZA DE SEGURO GU127161  folio 212 (m1) gu127160 folio 213 (m2)</t>
  </si>
  <si>
    <t>CONSORCIO INTERNVENTOR VIAL</t>
  </si>
  <si>
    <t xml:space="preserve">CONSORCIO </t>
  </si>
  <si>
    <t>INZZETT S.A.S. LÍDER 51%</t>
  </si>
  <si>
    <t>CIVING INGENIEROS CONTRATISTAS S.A.S. 25%</t>
  </si>
  <si>
    <t>FELIPE ARDILA V &amp; CÍA S.A.S. 24%</t>
  </si>
  <si>
    <t>013 A 020</t>
  </si>
  <si>
    <t>003 A 011</t>
  </si>
  <si>
    <t xml:space="preserve">CUMPLE </t>
  </si>
  <si>
    <t xml:space="preserve">028 A 077 </t>
  </si>
  <si>
    <t>079 A 114</t>
  </si>
  <si>
    <t xml:space="preserve">115 A 266 </t>
  </si>
  <si>
    <t>268 A 278</t>
  </si>
  <si>
    <t>279 A 284</t>
  </si>
  <si>
    <t>286 A 291</t>
  </si>
  <si>
    <t>POLIZA DE SEGUROS GU127295</t>
  </si>
  <si>
    <t>CONFIANZA POLIZA</t>
  </si>
  <si>
    <t>367 A 375</t>
  </si>
  <si>
    <t>374 A 375</t>
  </si>
  <si>
    <t xml:space="preserve">DE CONFORMIDAD CON EL FORMATO DE CARTA DE PRESENTACIÓN DE LA PROPUESTA ADJUNTO A LOS PLIEGOS DE CONDICIONES, DEBE INDICARSE  EL NOMBRE DE LOS MIEMBROS QUE CONFORMAN LA ESTRUCTURA PLURAL. EN EL FORMATO DILIGENCIADO NO SE INCLUYEN.
</t>
  </si>
  <si>
    <t>AL OBSERVAR EL DOCUMENTO DE CONFORMACIÓN DEL CONSORCIO ALLEGADO SE OBSERVA:
1. LA DURACIÓN DEL CONSORCIO ES POR  EL TÉRMINO DE EJECUCIÓN Y LIQUIDACIÓN DEL CONTRATO Y UN AÑO MÁS, EN CONTRAVÍA DE LO DISPUESTO EN EL LITERAL C DEL NUMERAL 4.4.5.1 DEL PLIEGO DE CONDICIONES.
2. NO SE DESIGNA UN INTEGRANTE LÍDER  DE CONFORMIDAD CON EL LITERAL D DEL NUMERAl 4.4.5.1 DEL PLIEGO DE CONDICIONES.</t>
  </si>
  <si>
    <t xml:space="preserve">
</t>
  </si>
  <si>
    <t xml:space="preserve">EN LA CARTA DE PRESENTACIÓN DE LA PROPUESTA NO SEÑALA CON UNA EQUIS A LOS MÓDULOS QUE PRESENTA SU PROPUESTA TAL Y COMO LO EXIGE EL FORMATO.
</t>
  </si>
  <si>
    <t>EL FORMATO DE DISCAPACIDAD VIENE FIRMADO POR REPRESENTANTE LEGAL, PERO ADEMÁS TAL Y COMO SE INDICA EN EL FORMATO DEBE SER SUSCRITO POR REVISOR FISCAL O CONTADOR PÚBLICO.</t>
  </si>
  <si>
    <r>
      <t xml:space="preserve">La fecha de expedición del certificado no es superior a  treinta (30) días calendario anteriores contados desde la fecha de cierre del proceso de selección </t>
    </r>
    <r>
      <rPr>
        <b/>
        <sz val="11"/>
        <rFont val="Calibri"/>
        <family val="2"/>
        <scheme val="minor"/>
      </rPr>
      <t>(04/10/2017)</t>
    </r>
  </si>
  <si>
    <t>CONSORCIO INTEORIENTE</t>
  </si>
  <si>
    <t>GAVINCO INGENIEROS CONSULTORES S.A.S (51%)</t>
  </si>
  <si>
    <t>LUIS GUILLERMO NARVAEZ RICARDO (49%)</t>
  </si>
  <si>
    <t>NATURAL</t>
  </si>
  <si>
    <t>MODULO 1</t>
  </si>
  <si>
    <t>5 A 7</t>
  </si>
  <si>
    <t>13 A 14</t>
  </si>
  <si>
    <t>N.A</t>
  </si>
  <si>
    <t>20 A 41</t>
  </si>
  <si>
    <t>43 A 90</t>
  </si>
  <si>
    <t>93 A 97</t>
  </si>
  <si>
    <t>POLIZA</t>
  </si>
  <si>
    <t>181 A 183</t>
  </si>
  <si>
    <t>185 A 186</t>
  </si>
  <si>
    <t>199 A 200</t>
  </si>
  <si>
    <t>NO PRESENTA</t>
  </si>
  <si>
    <t>NO PRESETNA</t>
  </si>
  <si>
    <t>GRUPO METRO COLOMBIA - GMC INGENIEROS S.A.</t>
  </si>
  <si>
    <t>M 1 Y 2</t>
  </si>
  <si>
    <t>21 A 65</t>
  </si>
  <si>
    <t>10 A 14</t>
  </si>
  <si>
    <t>68 A 74</t>
  </si>
  <si>
    <t>ALLIANZ</t>
  </si>
  <si>
    <t>117 - 119</t>
  </si>
  <si>
    <t>CONSORCIO MAB</t>
  </si>
  <si>
    <t>MAB INGENIERIA DE VALOR (60%)</t>
  </si>
  <si>
    <t>MAB SERVICIOS S.A.S. (40%)</t>
  </si>
  <si>
    <t>MODULO 1 Y 2</t>
  </si>
  <si>
    <t>3 A 10</t>
  </si>
  <si>
    <t>12 A 14</t>
  </si>
  <si>
    <r>
      <t xml:space="preserve">La fecha de expedición del certificado no es superior a  treinta (30) días calendario anteriores contados desde la fecha de cierre del proceso de selección </t>
    </r>
    <r>
      <rPr>
        <b/>
        <sz val="11"/>
        <rFont val="Calibri"/>
        <family val="2"/>
        <scheme val="minor"/>
      </rPr>
      <t>(05/10/2017)</t>
    </r>
  </si>
  <si>
    <t>17 A 58</t>
  </si>
  <si>
    <t>MEDIANE EMPRESA</t>
  </si>
  <si>
    <t>91 A 93</t>
  </si>
  <si>
    <t>91 A 99</t>
  </si>
  <si>
    <t>160 - 163</t>
  </si>
  <si>
    <t xml:space="preserve">
La cuantía asegurada corresponde al 10% del valor del presupuesto oficial ? 
Modulo 1  $668.985.091.20 
Modulo 2  $285.000.604.4
TOTAL: $953.985.695.</t>
  </si>
  <si>
    <t>165 A 166</t>
  </si>
  <si>
    <t>174 A175</t>
  </si>
  <si>
    <t>174 A 175</t>
  </si>
  <si>
    <t>INCGROUP S.A.S</t>
  </si>
  <si>
    <t>11 A 13</t>
  </si>
  <si>
    <t>NO CUMPLE</t>
  </si>
  <si>
    <t>15 A 26</t>
  </si>
  <si>
    <t>El RUP no fue expedido  a  treinta (30) días calendario anteriores contados desde la fecha de cierre del proceso de selección(3 de octubre), por lo tanto no puede ser tenido en cuenta y se solicita subsananción.</t>
  </si>
  <si>
    <t>28 A 38</t>
  </si>
  <si>
    <t>106 - 142 HABIL</t>
  </si>
  <si>
    <t>SEGUROS DEL ESTADO</t>
  </si>
  <si>
    <t>144-146</t>
  </si>
  <si>
    <t>144 - 146</t>
  </si>
  <si>
    <t>CONSORCIO INTERVENTOR PEB - PROGIN</t>
  </si>
  <si>
    <t>PAULO EMILIO BRAVO CONSULTORES S.A.S (60%)</t>
  </si>
  <si>
    <t>PROGIN COLOMBIA (40%)</t>
  </si>
  <si>
    <t>MODULO  2</t>
  </si>
  <si>
    <t>ITALIA</t>
  </si>
  <si>
    <t>11 a 13</t>
  </si>
  <si>
    <t>36 A 75</t>
  </si>
  <si>
    <t>77 A 103</t>
  </si>
  <si>
    <t>GRAN EMPRESA</t>
  </si>
  <si>
    <t>22 A 28</t>
  </si>
  <si>
    <t>30 A 33</t>
  </si>
  <si>
    <t>El certificado de existencia y representacion legal de la empresa PAULO EMILIO BRAVO CONSULTORES S.A.S  no fue expedido  a  treinta (30) días calendario anteriores contados desde la fecha de cierre del proceso de selección, por lo tanto no puede ser tenido en cuenta y se solicita subsananción.</t>
  </si>
  <si>
    <t>127 132</t>
  </si>
  <si>
    <t>127 - 132</t>
  </si>
  <si>
    <t>155 A 156</t>
  </si>
  <si>
    <t>236 A 263
265 A 272</t>
  </si>
  <si>
    <t>Los contratos presentados por al empresa PROGIN y que fueron celebrados y ejecutados en Italia no cuentas con la respectiva legalizacion de la traducción.</t>
  </si>
  <si>
    <t>3B PROYECTOS S.A.S</t>
  </si>
  <si>
    <t>13 A 16</t>
  </si>
  <si>
    <t>24 A 155</t>
  </si>
  <si>
    <t>157 A 163</t>
  </si>
  <si>
    <t>216 A 233 HABIL</t>
  </si>
  <si>
    <t>NACIONAL DE SEGUROS</t>
  </si>
  <si>
    <t>254 A 255</t>
  </si>
  <si>
    <t>CONSORCIO DESARROLLO VIAL 2017</t>
  </si>
  <si>
    <t>GOMEZ CAJIAO Y ASOCIADOS S.A (51%)</t>
  </si>
  <si>
    <t>IVICSA S.A.S (49%)</t>
  </si>
  <si>
    <t>MODULOS 1 Y 2</t>
  </si>
  <si>
    <t>2 A 4</t>
  </si>
  <si>
    <t>9 A 14</t>
  </si>
  <si>
    <t>29 A 31</t>
  </si>
  <si>
    <t>87 A 184</t>
  </si>
  <si>
    <t>42 A 85</t>
  </si>
  <si>
    <t>MICOEMPRESA</t>
  </si>
  <si>
    <t>33 A 39</t>
  </si>
  <si>
    <t>20 A 24</t>
  </si>
  <si>
    <t>248 A 262</t>
  </si>
  <si>
    <t>266 A 267</t>
  </si>
  <si>
    <t>CONSORCIO INGEPLUS</t>
  </si>
  <si>
    <t>LUIS EDUARDO POMBO RAMOS (51%)</t>
  </si>
  <si>
    <t>INGENIEROS CONSULTORES INCORPORADOS S.A.S. (49%)</t>
  </si>
  <si>
    <t xml:space="preserve">MODULO 1 </t>
  </si>
  <si>
    <t>2 A 8</t>
  </si>
  <si>
    <t>16 A 22</t>
  </si>
  <si>
    <t>24 A 36</t>
  </si>
  <si>
    <t>38 A 40</t>
  </si>
  <si>
    <t>70 A 79</t>
  </si>
  <si>
    <t>82 A 83</t>
  </si>
  <si>
    <t>CONSORCIO INTERCONCESIÓN 007 - 2017</t>
  </si>
  <si>
    <t>INTERVITEC SAS
49%</t>
  </si>
  <si>
    <t>PROYECTOS CONSTRUCCIONES CIVILES Y VIALES SAS
51%
LIDER</t>
  </si>
  <si>
    <t xml:space="preserve">MODULO  2 </t>
  </si>
  <si>
    <t>NACIONAL</t>
  </si>
  <si>
    <t>CUMPLE
AVAL DE LA PROPUESTA
INGENIERO CIVIL  
LEDESMA LEON LISBETH DEL CARMEN</t>
  </si>
  <si>
    <t>4 A 11 
219 A 220</t>
  </si>
  <si>
    <t>207 A 211</t>
  </si>
  <si>
    <t>N/A</t>
  </si>
  <si>
    <t xml:space="preserve">CUMPLE
</t>
  </si>
  <si>
    <t>57 A 128</t>
  </si>
  <si>
    <t>130 A 205</t>
  </si>
  <si>
    <t>CUMPLE
MICROEMPRESA
FOLIO 59</t>
  </si>
  <si>
    <t>CUMPLE
MEDIANA EMPRESA
FOLIO 132</t>
  </si>
  <si>
    <t xml:space="preserve">
EL CERTIFICADO ESTA EXPEDIDO EL 4 DE OCTUBRE DE  2017
</t>
  </si>
  <si>
    <t xml:space="preserve">17 A 25
</t>
  </si>
  <si>
    <t>CUMPLE
ADJUNTA AUTORIZACION DE LA JUNTA DIRECTA</t>
  </si>
  <si>
    <t xml:space="preserve">46 A 54
</t>
  </si>
  <si>
    <t>EL INTEGRANTE INTERVITEC SAS, DEBE PRESENTAR EL CERTIFICADO DE EXISTENCIA Y REPRESENTACIÓN LEGAL, DE CONFIRMIDAD CON LO INDICADO EN EL NUMERAL 4.4.1.8 DEL PLIEGO DE CONDICIONES.</t>
  </si>
  <si>
    <t>GARANTIA UNICA DE SEGUROS DE CUMPLIMIENTO
A FAVOR DE ENTIDADES ESTALES
DECRETO 1082 DE 2015
POLIZA GU 075227
POLIZA DE SERIEDAD Y VALIDEZ DE LA PROPUESTA
MODULO 2</t>
  </si>
  <si>
    <t>222 A 230</t>
  </si>
  <si>
    <t>COMPAÑÍA ASEGURADORA DE FIANZAS S.A - CONFIANZA</t>
  </si>
  <si>
    <t>MODULO 2 
CUMPLE</t>
  </si>
  <si>
    <t>229 A 230</t>
  </si>
  <si>
    <t>327 A 328</t>
  </si>
  <si>
    <t>VERIFICADO EN LA PAGINA WEB
CUMPLE</t>
  </si>
  <si>
    <t>AFA CONSULTORES Y CONSTRUCTORES S.A.</t>
  </si>
  <si>
    <t xml:space="preserve">NACIONAL </t>
  </si>
  <si>
    <t>CUMPLE
FOLIO 4 A 10
FOLIO 12 A 13
AVAL DE LA PROPUESTA
INGENIERO CIVIL
MAYRON JAVIER VERGEL SALVADOR</t>
  </si>
  <si>
    <r>
      <t xml:space="preserve">La fecha de expedición del certificado no es superior a  treinta (30) días calendario anteriores contados desde la fecha de cierre del proceso de selección </t>
    </r>
    <r>
      <rPr>
        <b/>
        <sz val="11"/>
        <rFont val="Calibri"/>
        <family val="2"/>
        <scheme val="minor"/>
      </rPr>
      <t>(04/10/2017</t>
    </r>
    <r>
      <rPr>
        <sz val="11"/>
        <rFont val="Calibri"/>
        <family val="2"/>
        <scheme val="minor"/>
      </rPr>
      <t>)</t>
    </r>
  </si>
  <si>
    <t>15 A 49</t>
  </si>
  <si>
    <t>MEDIANA EMPRESA
FOLIO 16
CUMPLE</t>
  </si>
  <si>
    <t>51 A 54</t>
  </si>
  <si>
    <t>56 A 59</t>
  </si>
  <si>
    <t>GARANTIA UNICA DE SEGUROS DE CUMPLIMIENTO A FAVOR DE ENTIDADES ESTATALES
DECRETO 1082 DE 2015
POLIZA DE SERIEDAD Y VALIDEZ DE LA PROPUESTA
POLIZA 02 GU031313
MODULO 1 Y 2
FOLIO 62 A 64</t>
  </si>
  <si>
    <t>CUMPLE
FOLIO 66 A 68</t>
  </si>
  <si>
    <t>71 A 72</t>
  </si>
  <si>
    <t>CUMPLE
FOLIO 77 A 79</t>
  </si>
  <si>
    <t>CUMPLE
FOLIO 74 A 75</t>
  </si>
  <si>
    <t>CUMPLE
FOLIO 81</t>
  </si>
  <si>
    <t>CUMPLE
CONSULTADO PAGINA WEB</t>
  </si>
  <si>
    <t>CONSORCIO GC&amp;Q -CGR</t>
  </si>
  <si>
    <t>GC&amp;Q INGENIEROS CONSULTORES SAS
70%
LIDER</t>
  </si>
  <si>
    <t>CGR SAS
30%</t>
  </si>
  <si>
    <t>NACIONAL
MATRIZ - CHILE</t>
  </si>
  <si>
    <t>CUMPLE
AVAL DE LA PROPUESTA
INGENIERA CIVIL
ANDREA XIMENA CAICEDO GUTIERREZ</t>
  </si>
  <si>
    <t>FOLIO 2 A 9
FOLIO 16 A 20</t>
  </si>
  <si>
    <t>11 A 15</t>
  </si>
  <si>
    <t>72 A 75
77 A 80</t>
  </si>
  <si>
    <t xml:space="preserve">
CUMPLE
SITUACION DE CONTROL
R&amp;Q INGENIERIA S.A
MATRIZ</t>
  </si>
  <si>
    <t>72 A 80</t>
  </si>
  <si>
    <t>22 A 38</t>
  </si>
  <si>
    <t>40 A 66</t>
  </si>
  <si>
    <t>PEQUEÑA EMPRESA
FOLIO 23
CUMPLE</t>
  </si>
  <si>
    <t>PEQUEÑA EMPRESA
FOLIO 41</t>
  </si>
  <si>
    <t>CUMPLE
SITUACION DE CONTROL
R&amp;Q INGENIERIA S.A
MATRIZ</t>
  </si>
  <si>
    <t>68 A 70</t>
  </si>
  <si>
    <t>119 A 121</t>
  </si>
  <si>
    <t>GARANTIA UNICA DE SEGURO DE CUMPLIMIENTO A FAVOR DE ENTIDADES ESTATALES
DECRETO 1082 DE 2015
SERIEDAD Y VALIDEZ DE LA PROPUESTA
POLIZA 31 GU127289 - MODULO 1
POLIZA 31 GU127290 - MODULO 2</t>
  </si>
  <si>
    <t>358 A 361
MODULO 1
366 A 369
MODULO 2</t>
  </si>
  <si>
    <t>MODULO 1 - CUMPLE
MODULO 2 - CUMPLE</t>
  </si>
  <si>
    <t>363 A 364
MODULO 1
371 A 372
MODULO 2</t>
  </si>
  <si>
    <t>SOBRE No 1
CUMPLE
CUMPLE
CUMPLE
CUMPLE
CUMPLE
SOBRE No 1A 
MODULO 1
CUMPLE
SOBRE No 1A
MODULO 2
CUMPLE</t>
  </si>
  <si>
    <t xml:space="preserve">11 A 15
77 A80
86 A 99
141 A 146
148 A 151
18 A 23
18 A 23
</t>
  </si>
  <si>
    <t>CUMPLE
FOLIO 314</t>
  </si>
  <si>
    <t>CUMPLE
316</t>
  </si>
  <si>
    <t xml:space="preserve">CUMPLE
 PERSONA JURIDICA - FOLIO 305
REPRESENTANTE LEGAL 
FOLIO 306  (CERTIFICADO EXPEDIDO EL 27-DIC-2016)
VERIFICADO EN LA PAGINA WEB EL NUMERO DE IDENTIFICACION  NO APARECE REGISTRAD0 EN EL SISTEMA DE LA PROCURADURIA
</t>
  </si>
  <si>
    <t>CUMPLE
FOLIO 308 A 309</t>
  </si>
  <si>
    <t>CUMPLE
FOLIO 321</t>
  </si>
  <si>
    <t>CUMPLE
FOLIO 323</t>
  </si>
  <si>
    <t>CUMPLE
VERIFICADO PAGINA WEB</t>
  </si>
  <si>
    <t xml:space="preserve">CONSORCIO MET INGENIEROS </t>
  </si>
  <si>
    <t>MS INGENIEROS – SUCURSAL COLOMBIA
51%
LIDER</t>
  </si>
  <si>
    <t>ELSA TORRES ARENALES.
49%</t>
  </si>
  <si>
    <t>NACIONAL
ORIGEN EN ESPAÑA</t>
  </si>
  <si>
    <t>3 A 7
170 A 172</t>
  </si>
  <si>
    <t>8 A 12</t>
  </si>
  <si>
    <t>110 A 133</t>
  </si>
  <si>
    <t>25 A 109</t>
  </si>
  <si>
    <t>GRAN EMPRESA
FOLIO 111
CUMPLE</t>
  </si>
  <si>
    <t>PEQUEÑA EMPRESA
FOLIO 25</t>
  </si>
  <si>
    <t>16 A 20</t>
  </si>
  <si>
    <t xml:space="preserve">POLIZA SEGURO DE CUMPLIMIENTO ENTIDAD ESTATAL
DECRETO 1082 DE 2015
SERIEDAD DE LA OFERTA
MODULO 1 - POLIZA No 14-44-101095081
MODULO 2 - POLIZA No 14-44-101095066
</t>
  </si>
  <si>
    <t>156 A 169</t>
  </si>
  <si>
    <t>SEGUROS DEL ESTADO S.A</t>
  </si>
  <si>
    <t>CUMPLE - MODULO 1
CUMPLE - MODULO 2</t>
  </si>
  <si>
    <t>168 A 169</t>
  </si>
  <si>
    <t>SOBRE No 1
CUMPLE
CUMPLE
SOBRE No 1A
MODULO 1
CUMPLE
SOBRE No 1A
MODULO 2
CUMPLE</t>
  </si>
  <si>
    <t>137 A 139
140 A 142
10 A 12
3 A 5
6 A 8
12 A 14</t>
  </si>
  <si>
    <t xml:space="preserve">CUMPLE
FOLIO 154
</t>
  </si>
  <si>
    <t>CUMPLE
FOLIO 150</t>
  </si>
  <si>
    <t>CUMPLE
PERSONA JURIDICA - FOLIO 155
REPRESENTANTE LEGAL-CONSULTADO PAGINA WEB
CUMPLE</t>
  </si>
  <si>
    <t>CUMPLE
FOLIO 151</t>
  </si>
  <si>
    <t>CUMPLE
FOLIO 153</t>
  </si>
  <si>
    <t xml:space="preserve">CUMPLE
FOLIO 149
</t>
  </si>
  <si>
    <t>CONSULTADO EN LA  PAGINA WEB 
CUMPLE</t>
  </si>
  <si>
    <t>CONSULTADO PAGINA WEB
CUMPLE</t>
  </si>
  <si>
    <t>INTEGRAL DISEÑOS E INTERVENTORIA S.A.S</t>
  </si>
  <si>
    <t>CUMPLE
FOLIO 3 A 10</t>
  </si>
  <si>
    <t>197 A 198</t>
  </si>
  <si>
    <t>CUMPLE
GRUPO EMPRESARIAL
GRUPO EMPRESARIAL INTEGRAL S.A
MATRIZ INTEGRAL S.A
CONTROLA DIRECTAMENTE A INTEGRAL DISEÑOS E INTERVENTORIA S.A.S.</t>
  </si>
  <si>
    <t>18 A 88</t>
  </si>
  <si>
    <t>PEQUEÑA EMPRESA
FOLIO 19
CUMPLE</t>
  </si>
  <si>
    <t>CUMPLE
GRUPO EMPRESARIAL
GRUPO EMPRESARIAL INTEGRAL S.A
MATRIZ INTEGRAL S.A
CONTROLA DIRECTAMENTE A INTEGRAL DISEÑOS E INTERVENTORIA S.A.S.</t>
  </si>
  <si>
    <t xml:space="preserve">158 A 161 </t>
  </si>
  <si>
    <t>O+F51BSERVACIONES</t>
  </si>
  <si>
    <t>SEGURO DE CUMPLIMIENTO A FAVOR DE ENTIDADES ESTATALES
DECRETO 1082 DE 2015
SERIEDAD DE LA OFERTA
POLIZA No 1969525-8
MODULO 1 Y 2
CUMPLE</t>
  </si>
  <si>
    <t>203 A 211</t>
  </si>
  <si>
    <t xml:space="preserve">
HABIL
</t>
  </si>
  <si>
    <t>SEGUROS GENERALES SURAMERICANA S.A
SURAMERICANA</t>
  </si>
  <si>
    <t>CUMPLE
MODULO 1 Y 2</t>
  </si>
  <si>
    <t>CUMPLE
FOLIO 282</t>
  </si>
  <si>
    <t>CUMPLE
FOLIO 279 A 280</t>
  </si>
  <si>
    <t>CUMPLE
FOLIO 284</t>
  </si>
  <si>
    <t>CUMPLE
VERIFICADO EN LA PAGINA WEB</t>
  </si>
  <si>
    <t>GNG INGENIERIA S.A.S</t>
  </si>
  <si>
    <t xml:space="preserve">
CUMPLE
FOLIO 2 A 5
FOLIO 77 A 79</t>
  </si>
  <si>
    <t>19 A 73</t>
  </si>
  <si>
    <t>CUMPLE
MEDIANA EMPRESA
FOLIO 20</t>
  </si>
  <si>
    <t>12 A 17</t>
  </si>
  <si>
    <t xml:space="preserve">SEGURO DE CUMPLIMIENTO A FAVOR DE ENTIDADES ESTATALES
POLIZA DE SERIEDAD Y VALIDEZ 
POLIZA No 1969332-3
MODULO 1 Y 2
CUMPLE
</t>
  </si>
  <si>
    <t>SEGUROS GENERALES SURAMERICANA S.A - SURAMERICANA</t>
  </si>
  <si>
    <t>CUMPLE 
MODULO 1 Y 2</t>
  </si>
  <si>
    <t>CUMPLE
FOLIO 86</t>
  </si>
  <si>
    <t>CUMPLE
FOLIO 85 Y 87</t>
  </si>
  <si>
    <t>CUMPLE
FOLIO 88</t>
  </si>
  <si>
    <t>CONSORCIO IC 07</t>
  </si>
  <si>
    <t>CULMEN INTERNACIONAL CONSULTING S.A.S.
49%</t>
  </si>
  <si>
    <t>INGEOCIM SAS
51%</t>
  </si>
  <si>
    <t xml:space="preserve">Módulos 1 y 2  </t>
  </si>
  <si>
    <t>3 A 6</t>
  </si>
  <si>
    <t>16 A 19</t>
  </si>
  <si>
    <t xml:space="preserve">SITUACION DE CONTROL
MATRIZ
G.O.C S.A
CUMPLE
CULMEN INTERNACIONAL 
CONSULTING SAS, SE CONSTITUYO 14/ENERO/2015
DECRETO 1082 DE 2015
2.2.1.1.1.5.2 NUMERAL 2.5
</t>
  </si>
  <si>
    <t>46 A 171</t>
  </si>
  <si>
    <t>173 A 225</t>
  </si>
  <si>
    <t>MICROEMPRESA
FOLIO 48
CUMPLE</t>
  </si>
  <si>
    <t>MEDIANA EMPRESA
FOLIO 174A
CUMPLE</t>
  </si>
  <si>
    <t>CUMPLE
SITUACION DE CONTROL
MATRIZ
G.O.C S.A</t>
  </si>
  <si>
    <t>22 A 30</t>
  </si>
  <si>
    <t>32 A 39
40 A 43</t>
  </si>
  <si>
    <t>POLIZA DE SEGURO DE CUMPLIMIENTO ENTIDADES ESTATALES
DECRETO 1082 DE 2015
SERIEDAD DE LA OFERTA
POLIZA No NB-100080374
MODULO 1  Y 2
CUMPLE</t>
  </si>
  <si>
    <t>235 A 241</t>
  </si>
  <si>
    <t>COMPAÑÍA MUNDIAL DE SEGUOS S.A</t>
  </si>
  <si>
    <t>CUMPLE
MODULO 1 Y 2</t>
  </si>
  <si>
    <t>243 A 244</t>
  </si>
  <si>
    <t>SOBRE No 1
CUMPLE</t>
  </si>
  <si>
    <t>331 A 333</t>
  </si>
  <si>
    <t xml:space="preserve">CUMPLE
FOLIO 276
</t>
  </si>
  <si>
    <t xml:space="preserve">CUMPLE
FOLIO 280
</t>
  </si>
  <si>
    <t>CUMPLE
FOLIO 269 A 270</t>
  </si>
  <si>
    <t>CUMPLE
FOLIO 272 A 273</t>
  </si>
  <si>
    <t>CUMPLE
FOLIO 277</t>
  </si>
  <si>
    <t>CUMPLE
FOLIO 281</t>
  </si>
  <si>
    <t>CUMPLE
FOLIO 278</t>
  </si>
  <si>
    <t xml:space="preserve">CONSORCIO ORIENTE VIAL </t>
  </si>
  <si>
    <t>JOSÉ MANUEL GUARDO POLO
51%</t>
  </si>
  <si>
    <t>GRUPO POSSO SAS
49%</t>
  </si>
  <si>
    <t>6 A 14
54 A 56</t>
  </si>
  <si>
    <t>40 A 42</t>
  </si>
  <si>
    <t xml:space="preserve">SITUACION DE CONTROL 
MATRIZ -GRUPO POSSO SAS
SUBORDINADAS:
CONSULTORIA INSAMI DE COLOMBIA Y ASOCIADOS SAS
POSSO GONZALEZ INGENIEROS Y ASOCIADOS SAS
</t>
  </si>
  <si>
    <t>23 A 26</t>
  </si>
  <si>
    <t>PEQUEÑA EMPRESA
CUMPLE
FOLIO 23</t>
  </si>
  <si>
    <t>MEDIANA EMPRESA
CUMPLE
FOLIO 28</t>
  </si>
  <si>
    <t xml:space="preserve">CUMPLE
</t>
  </si>
  <si>
    <t>CUMPLE
SITUACION DE CONTROL 
MATRIZ -GRUPO POSSO SAS
SUBORDINADAS:
CONSULTORIA INSAMI DE COLOMBIA Y ASOCIADOS SAS
POSSO GONZALEZ INGENIEROS Y ASOCIADOS SAS
FOLIO 20</t>
  </si>
  <si>
    <t>19 A 20</t>
  </si>
  <si>
    <t>POLIZA SEGURO DE CUMPLIMIENTO ENTIDADES ESTATALES
DECRETO 1082 DE 2015
POLIZA SERIEDAD DE LA OFERTA
MODULO 1 - POLIZA No NB-100080406
CUMPLE
MODULO 2 - POLIZA No NB-100080405
CUMPLE</t>
  </si>
  <si>
    <t>59 A 69</t>
  </si>
  <si>
    <t>72 A 76</t>
  </si>
  <si>
    <t xml:space="preserve">CUMPLE
FOLIO 80
</t>
  </si>
  <si>
    <t>CUMPLE
FOLIO 87</t>
  </si>
  <si>
    <t>CUMPLE
FOLIO 79</t>
  </si>
  <si>
    <t>CUMPLE
FOLIO 85 Y 86</t>
  </si>
  <si>
    <t xml:space="preserve">CUMPLE
VERIFICADO EN LA PAGINA WEB
</t>
  </si>
  <si>
    <t>CONSORCIO INTERTRIUNFO</t>
  </si>
  <si>
    <t xml:space="preserve">CONSORCIO  </t>
  </si>
  <si>
    <t>JPS INGENIERIA SA 51%</t>
  </si>
  <si>
    <t>JORGE ERNESTO MÉNDEZ PACHÓN 12%</t>
  </si>
  <si>
    <t>LUIS HUMBERTO JAUREGUI ESPINEL 25%</t>
  </si>
  <si>
    <t>CIAF LTDA INGENIERIA 12%</t>
  </si>
  <si>
    <t xml:space="preserve">P JURIDICA </t>
  </si>
  <si>
    <t xml:space="preserve">P NATURAL </t>
  </si>
  <si>
    <t xml:space="preserve">NO CUMPLE </t>
  </si>
  <si>
    <t>2 A 5</t>
  </si>
  <si>
    <t xml:space="preserve">PENDIENTE </t>
  </si>
  <si>
    <t xml:space="preserve">SE INCLIUYE LITERAL DE FROMA DE PAGO SIN ANTICIPO  Y NO APLICA PARA ESTE PROCESO </t>
  </si>
  <si>
    <t xml:space="preserve">SE INDICA EL OBJETO GENERAL, NO SE DISCRIMINA EL MÓDULO 1 QUE ES AL QUE SE PRESENTA </t>
  </si>
  <si>
    <t>21 A 49</t>
  </si>
  <si>
    <t xml:space="preserve">CUMPLE  </t>
  </si>
  <si>
    <t>66 A 70</t>
  </si>
  <si>
    <t>50 A 65</t>
  </si>
  <si>
    <t>71 A 75</t>
  </si>
  <si>
    <t>RUP DE LUIS HUMBERTO JAUREGUI NO SE ECNUENTRA COMPLETO. FALTA HOJA 16</t>
  </si>
  <si>
    <t>16 A 18</t>
  </si>
  <si>
    <t>NA</t>
  </si>
  <si>
    <t xml:space="preserve">HÁBIL </t>
  </si>
  <si>
    <t>77  A 80</t>
  </si>
  <si>
    <t>SEGUROS DEL ESTADO SA</t>
  </si>
  <si>
    <t>SIN FOLIAR</t>
  </si>
  <si>
    <t xml:space="preserve">ACREDITA </t>
  </si>
  <si>
    <t>CONSORCIO INTERCONCESIONES</t>
  </si>
  <si>
    <t>EUROESTUDIOS SAS 51%</t>
  </si>
  <si>
    <t>EUROESTUDIOS INGENIEROS DE CONSULTA SAS 49%</t>
  </si>
  <si>
    <t>P JURIDICA</t>
  </si>
  <si>
    <t xml:space="preserve">1 Y 2 </t>
  </si>
  <si>
    <t>9 A 11</t>
  </si>
  <si>
    <t>13 A 15</t>
  </si>
  <si>
    <t>EL ACUERDO LO SUSCRIBE GETINSA EUROESTUDIOS SL</t>
  </si>
  <si>
    <t>78 A 79</t>
  </si>
  <si>
    <t>83 A 84</t>
  </si>
  <si>
    <t>60 A 62</t>
  </si>
  <si>
    <t>76 A 80</t>
  </si>
  <si>
    <t>81 A 85</t>
  </si>
  <si>
    <t xml:space="preserve">HÁBIL  </t>
  </si>
  <si>
    <t>PÓLIZA</t>
  </si>
  <si>
    <t>152 A 155</t>
  </si>
  <si>
    <t>APORTA</t>
  </si>
  <si>
    <t xml:space="preserve">CTT 2 EG: CUMPLE
</t>
  </si>
  <si>
    <t xml:space="preserve">CTTO 2 EG: 116 A 120 
 </t>
  </si>
  <si>
    <t>CTTO 4 EG: CUMPLE</t>
  </si>
  <si>
    <t xml:space="preserve">CTTO 4 EG: 126 A 130 </t>
  </si>
  <si>
    <t>20 A 33 SOBRE 1 A CUMPLE</t>
  </si>
  <si>
    <t>CONSORCIO INTERCONCESION</t>
  </si>
  <si>
    <t>INTERPRO SAS 90%</t>
  </si>
  <si>
    <t>PROCONSULTING SAS 10%</t>
  </si>
  <si>
    <t>P. JURIDICA</t>
  </si>
  <si>
    <t>4 A 7</t>
  </si>
  <si>
    <t xml:space="preserve">15 A 16 </t>
  </si>
  <si>
    <t>24 A 48</t>
  </si>
  <si>
    <t>49 A 59</t>
  </si>
  <si>
    <t>MICROEMPRESA</t>
  </si>
  <si>
    <t xml:space="preserve">18 A 20 </t>
  </si>
  <si>
    <t>21 A 22</t>
  </si>
  <si>
    <t>PÓLIZA FOLIOS 66 A 67</t>
  </si>
  <si>
    <t>EQUIDAD SEGUROS</t>
  </si>
  <si>
    <t xml:space="preserve">CUMPLE FOLIOS 69  A 70 </t>
  </si>
  <si>
    <t>CONSORCIO INTERCONCESIONES ANTIOQUIA</t>
  </si>
  <si>
    <t>INGENIERIA MASTER SAS 51%</t>
  </si>
  <si>
    <t>OBRAS MAQUINARIA Y EQUIPOS TRES A SAS 49%</t>
  </si>
  <si>
    <t xml:space="preserve">L REP LEGAL DEL INTEGRANTE OBRAS MAQUINARIA Y EQUIPOS TRES A SAS TIENE COMO REQUSITO PARA EMISIÓN DE DOCUMENTOS QUE LOS MISMOS SEAN AUTENTICADOS </t>
  </si>
  <si>
    <t xml:space="preserve">19 A 41 </t>
  </si>
  <si>
    <t>42 A 81</t>
  </si>
  <si>
    <t>10 A 12</t>
  </si>
  <si>
    <t>13 A 18</t>
  </si>
  <si>
    <t xml:space="preserve">EL REP LEGAL DEL INTEGRANTE OBRAS MAQUINARIA Y EQUIPOS TRES A SAS TIENE COMO REQUSITO PARA EMISIÓN DE DOCUMENTOS QUE LOS MISMOS SEAN AUTENTICADOS </t>
  </si>
  <si>
    <t>86 A 93</t>
  </si>
  <si>
    <t>NO APORTA CERTIFICACION DEL GARANTE</t>
  </si>
  <si>
    <t xml:space="preserve">JORGE PIDDO SEGUIDO DE LA EXPRESIÓN SUCURSAL COLOMBIA </t>
  </si>
  <si>
    <t xml:space="preserve">P. JURÍDICA </t>
  </si>
  <si>
    <t>CHILE CON SUCURSAL EN COLOMBIA</t>
  </si>
  <si>
    <t xml:space="preserve"> </t>
  </si>
  <si>
    <t xml:space="preserve">CUMPLE
FOLIOS 2 A 5 </t>
  </si>
  <si>
    <t>14 A 35</t>
  </si>
  <si>
    <t xml:space="preserve">GRAN EMPRESA </t>
  </si>
  <si>
    <t>PENDIENTE PARA EL M1
HÁBIL PARA EL M2</t>
  </si>
  <si>
    <t xml:space="preserve">LA CERTIFICACIÓN DEL GARANTE APORTADA PARA EL MÓDULO 1 REFERENCIA MAL EL NÚMERO DE PÓLIZA QUE CORRESPONDE A DICHO MÓDULO </t>
  </si>
  <si>
    <t>M1: NO CUMPLE
M2: CUMPLE</t>
  </si>
  <si>
    <t xml:space="preserve">CTT 2 EG: CUMPLE
CTT 3 EG: CUMPLE
CTT 4 EG: CUMPLE
</t>
  </si>
  <si>
    <t>CTTO 2 EG: 77A 85
CTTO 3: 88 A 98
CTT 4: 101 A 106</t>
  </si>
  <si>
    <t>PENDIENTE M 1, HÁBIL M2</t>
  </si>
  <si>
    <t>CONSORCIO AUTOPISTAS PAISAS 2017</t>
  </si>
  <si>
    <t>B&amp;C SA 49%</t>
  </si>
  <si>
    <t>DIEGO FONSECA CHÁVEZ SAS51%</t>
  </si>
  <si>
    <t>P NATURAL</t>
  </si>
  <si>
    <t>CIUMPLE</t>
  </si>
  <si>
    <t>4 A 8</t>
  </si>
  <si>
    <t>27 A 29</t>
  </si>
  <si>
    <t>32 A 65</t>
  </si>
  <si>
    <t>67 A 87</t>
  </si>
  <si>
    <t xml:space="preserve">CUEMPLE  </t>
  </si>
  <si>
    <t>15 A 18</t>
  </si>
  <si>
    <t>20 A 22</t>
  </si>
  <si>
    <t xml:space="preserve">LA FECHA  DE EXPEDICIÓN DEL CEERL DE DIEGO FONSECA SE ENCUENTRA POR FUERA DEL TÉRMINO </t>
  </si>
  <si>
    <t xml:space="preserve">90 A 100 </t>
  </si>
  <si>
    <t>94 A 95
101 A 102</t>
  </si>
  <si>
    <t>SESAC S.A</t>
  </si>
  <si>
    <t>CUMPLE (FOLIO 3-9)</t>
  </si>
  <si>
    <t>16-51</t>
  </si>
  <si>
    <t>11-14</t>
  </si>
  <si>
    <t>CUMPLE (FOLIO 93-94)</t>
  </si>
  <si>
    <t>CUMPLE (FOLIO 96-97)</t>
  </si>
  <si>
    <t>HABILITADO</t>
  </si>
  <si>
    <t>CONSORCIO WSP-CIC</t>
  </si>
  <si>
    <t>WSP PROYECTOS S.A.S (70%)</t>
  </si>
  <si>
    <t>C.I.C CONSULTORES DE INGENIERÍA Y CIMENTACIONES S.A.S (30%)</t>
  </si>
  <si>
    <t>4-10</t>
  </si>
  <si>
    <t>12-14</t>
  </si>
  <si>
    <t>17-118</t>
  </si>
  <si>
    <t>120-151</t>
  </si>
  <si>
    <t>154-159</t>
  </si>
  <si>
    <t>161-174</t>
  </si>
  <si>
    <t xml:space="preserve">1. En el último párrafo del numeral 4.7 “GARANTÍA DE SERIEDAD DE LA PROPUESTA”, se establece lo siguiente:
“El proponente deberá presentar la Certificación de Garante a que hace referencia el FORMATO 10 del pliego de condiciones”.
Es de anotar que la certificación por este aportada refiere a un proceso del año 2015 y no al presente proceso.
</t>
  </si>
  <si>
    <t>CUMPLE (FOLIO 212-213 Y 222-227)</t>
  </si>
  <si>
    <t>NO CUMPLE (FOLIO 215-217)</t>
  </si>
  <si>
    <t>NO HÁBIL</t>
  </si>
  <si>
    <t>CARLOS ALBERTO RÍOS BUITRAGO (24%)</t>
  </si>
  <si>
    <t>CONSULTORES SOLANO NAVAS LTDA - CSN LTDA (25%)</t>
  </si>
  <si>
    <t>PROJECT PARTNERS LTD. CONSULTING ENGINEERS COLOMBIA (51%)</t>
  </si>
  <si>
    <t>EXTRANJERA</t>
  </si>
  <si>
    <t>5-8 Y 124 - 127</t>
  </si>
  <si>
    <t>10-15</t>
  </si>
  <si>
    <t>63-122</t>
  </si>
  <si>
    <t>30-61</t>
  </si>
  <si>
    <t>18-28</t>
  </si>
  <si>
    <t>146-150</t>
  </si>
  <si>
    <t>141 - 144</t>
  </si>
  <si>
    <t xml:space="preserve">1. En certificado de existencia y representación legal de la sociedad PROJECT PARTNERS LTD. CONSULTING ENGINEERS COLOMBIA, no se evidencia que la casa matriz tenga más de un año de constituida a partir de la fecha de cierre del presente proceso, tal como lo consagra el numeral 4.4.1.4:
“Que se han constituido con un (1) año de anterioridad a la fecha de cierre, y que el término de duración es por lo menos igual al plazo total estimado del contrato y cinco (5) años más”.
2. La duración de la sociedad PROJECT PARTNERS LTD. CONSULTING ENGINEERS COLOMBIA es hasta el año 2021, por lo que no cumple con lo consagrado en el numeral 4.4.1.4, toda vez que su duración deberá ser como mínimo hasta 10/12/2026 que es lo que se exige para el módulo No. 1.
3. La duración de la sociedad CONSULTORES SOLANO NAVAS LTDA - CSN LTDA es hasta el 10 de julio de 2026, por lo que no cumple con lo consagrado en el numeral 4.4.1.4, toda vez que su duración deberá ser como mínimo hasta 10/12/2026 que es lo que se exige para el módulo No. 1.
1. El proponente deberá aportar los certificados de existencia y representación legal o su equivalente de la casa matriz de la sociedad PROJECT PARTNERS LTD. CONSULTING ENGINEERS COLOMBIA, en la que se evidencia que la constitución o creación de dicha casa matriz fue un año anterior al presente cierre de selección. Es de anotar que los documentos aportados deben cumplir con los requisitos de traducción oficial, apostilles y/o legalizaciones según corresponda, para que los mismos puedan ser tenidos en cuenta en el territorio colombiano.
2. El integrante del consorcio PROJECT PARTNERS LTD. CONSULTING ENGINEERS COLOMBIA deberá aportar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3. El integrante del consorcio CONSULTORES SOLANO NAVAS LTDA - CSN LTDA deberá aportar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t>
  </si>
  <si>
    <t>318-321</t>
  </si>
  <si>
    <t>325-326</t>
  </si>
  <si>
    <t>SERVICIOS DE INGENIERÍA Y CONSTRUCCIÓN LIMITADA - SERVINC LTDA</t>
  </si>
  <si>
    <t>CUMPLE (FOLIO 2-7)</t>
  </si>
  <si>
    <t>13-39</t>
  </si>
  <si>
    <t>41-44</t>
  </si>
  <si>
    <t>CONFIANZA S.A</t>
  </si>
  <si>
    <t>CUMPLE (FOLIO 234-244)</t>
  </si>
  <si>
    <t>CUMPLE (FOLIO 246-262)</t>
  </si>
  <si>
    <t>CONSORCIO GIS-INFRALAR</t>
  </si>
  <si>
    <t>GESTIÓN INTEGRAL DEL SUELO S.L COLOMBIA (70%)</t>
  </si>
  <si>
    <t>INFRALAR S.A.S (30%)</t>
  </si>
  <si>
    <t>5-16</t>
  </si>
  <si>
    <t>18-20</t>
  </si>
  <si>
    <t>26-32</t>
  </si>
  <si>
    <t>36-56</t>
  </si>
  <si>
    <t>58-83</t>
  </si>
  <si>
    <t>113-134</t>
  </si>
  <si>
    <t>136-140</t>
  </si>
  <si>
    <t>MUNDIAL DE SEGUROS S.A</t>
  </si>
  <si>
    <t>CUMPLE (FOLIO 172-178)</t>
  </si>
  <si>
    <t>CUMPLE (FOLIO 180-181)</t>
  </si>
  <si>
    <t>CONSORCIO INTER CONCESIÓN C&amp;M-ESTEYCO</t>
  </si>
  <si>
    <t>ESTEYCO SUCURSAL COLOMBIA (51%)</t>
  </si>
  <si>
    <t>C&amp;M CONSULTORES S.A (49%)</t>
  </si>
  <si>
    <t>4-8</t>
  </si>
  <si>
    <t>El representante legal del consorcio no aporta fotocopia de la matrícula profesional y certificado de vigencia de la misma, expedida con una antelación no mayor a seis (6) meses, contados a partir de la fecha de recepción de las propuestas de conformidad lo exige el numeral 4.3 del pliego de condiciones.</t>
  </si>
  <si>
    <t>10-12</t>
  </si>
  <si>
    <t>15-17</t>
  </si>
  <si>
    <t>77-102</t>
  </si>
  <si>
    <t>34-75</t>
  </si>
  <si>
    <t>116-120</t>
  </si>
  <si>
    <t>105-112</t>
  </si>
  <si>
    <t>CUMPLE (FOLIO 162-169)</t>
  </si>
  <si>
    <t>CUMPLE (FOLIO 171-174)</t>
  </si>
  <si>
    <t>CONSORCIO VIAL ALAS</t>
  </si>
  <si>
    <t>JUAN AMADO LIZARAZO (51%)</t>
  </si>
  <si>
    <t>JESUS ALBERTO ALMEIDA SAAIBI (49%)</t>
  </si>
  <si>
    <t>NATUAL</t>
  </si>
  <si>
    <t>3-6</t>
  </si>
  <si>
    <t>8-10</t>
  </si>
  <si>
    <t>18-24</t>
  </si>
  <si>
    <t>25-38</t>
  </si>
  <si>
    <t>14-15</t>
  </si>
  <si>
    <t xml:space="preserve">1. La póliza presentada por el proponente para el módulo No. 1 tiene como vigencia del 03/11/2017 al 11/02/2018 y esta debe tener como vigencia mínimo del 03/11/2017 al 03/03/2018, de conformidad al numeral 4.7 del pliego de condiciones que consagra lo siguiente: “(ii) El o los módulos a los cuales se presenta propuesta, y deberá permanecer vigente por cuatro (4) meses, contados desde la fecha de cierre del proceso”.
2. La póliza presentada por el proponente para el módulo No. 2 tiene como vigencia del 03/11/2017 al 11/02/2018 y esta debe tener como vigencia mínimo del 03/11/2017 al 03/03/2018, de conformidad al numeral 4.7 del pliego de condiciones que consagra lo siguiente: “(ii) El o los módulos a los cuales se presenta propuesta, y deberá permanecer vigente por cuatro (4) meses, contados desde la fecha de cierre del proceso”. A demás la misma tiene unos porcentajes de participación de consorciados diferentes a los consagrados en el documento consorcial, en ese sentido no cumple con lo consagrado en el numeral antes mencionado.
</t>
  </si>
  <si>
    <t>SURAMERICANA S.A</t>
  </si>
  <si>
    <t>NO CUMPLE (FOLIO 54-56 Y 59-63)</t>
  </si>
  <si>
    <t>CUMPLE (FOLIO 57-58 Y 64-65)</t>
  </si>
  <si>
    <t>CONSORCIO DESARROLLO VIAL</t>
  </si>
  <si>
    <t>ECOVÍAS SAS (51%)                                       NIT 890.104.625-1</t>
  </si>
  <si>
    <t>BATEMAN INGENIERÍA S.A. (49%)                                       NIT 800.061.409-1</t>
  </si>
  <si>
    <t>P. JURÍDICA</t>
  </si>
  <si>
    <t>MÓDULOS 1  Y 2</t>
  </si>
  <si>
    <t>2 - 10 SOBRE 1</t>
  </si>
  <si>
    <t>En el literal r), correspondiente al compromiso de vinculación del personal obligatorio, se consigna el nombre del CONSORCIO INTERVÍAS CUNDINAMARCA, el cual es diferente al que ahora se presenta.                                       En virtud de lo anterior, se solicita al Proponente aclarar el Nombre del Consorcio que participa en el presente Proceso de Selección.</t>
  </si>
  <si>
    <t>12 - 13 SOBRE 1</t>
  </si>
  <si>
    <t>CUMPLE (25/10/2017)</t>
  </si>
  <si>
    <t>27 - 67 SOBRE 1</t>
  </si>
  <si>
    <t>CUMPLE (27/10/2017)</t>
  </si>
  <si>
    <t>69 -  117 SOBRE 1</t>
  </si>
  <si>
    <t>15 - 18 SOBRE 1</t>
  </si>
  <si>
    <t>20 - 25 SOBRE 1</t>
  </si>
  <si>
    <t>119 - 121 SOBRE 1</t>
  </si>
  <si>
    <t>122 - 124 SOBRE 1</t>
  </si>
  <si>
    <t>CUMPLIMIENTO</t>
  </si>
  <si>
    <t>129 - 133 SOBRE 1</t>
  </si>
  <si>
    <t xml:space="preserve">El numeral 4.7 del Pliego Definitivo de Condiciones establece que “El proponente deberá presentar la Certificación de Garante a que hace referencia el FORMATO 10 del pliego de condiciones”. Sin embargo, el Proponente no allegó dicho documento.
En este orden de ideas, se requiere al Proponente para que allegue el Certificado del Garante.
</t>
  </si>
  <si>
    <t>CONFIANZA S.A.</t>
  </si>
  <si>
    <t>CUMPLE (CONSORCIO DESARROLLO VIAL)</t>
  </si>
  <si>
    <t>165 - 168 SOBRE 1</t>
  </si>
  <si>
    <t>ACREDITA</t>
  </si>
  <si>
    <t>INTERDISEÑOS INTERNACIONAL S.A.S.                   NIT. 900.866.374-0</t>
  </si>
  <si>
    <t>MÓDULOS 1 Y 2</t>
  </si>
  <si>
    <t>CUMPLE (Fls. 4 - 13)</t>
  </si>
  <si>
    <t>CUMPLE (20/10/2017)</t>
  </si>
  <si>
    <t>24 - 88 SOBRE 1</t>
  </si>
  <si>
    <t>16 - 21; 91 - 92 SOBRE 1</t>
  </si>
  <si>
    <t>93 SOBRE 1</t>
  </si>
  <si>
    <t>330 - 338 SOBRE 1</t>
  </si>
  <si>
    <t>CONSORCIO COBA - R&amp;M</t>
  </si>
  <si>
    <r>
      <t xml:space="preserve">COBA CONSULTORES DE INGENIERÍA Y MEDIO AMBIENTE S.A.                          </t>
    </r>
    <r>
      <rPr>
        <u/>
        <sz val="11"/>
        <color theme="1"/>
        <rFont val="Calibri"/>
        <family val="2"/>
        <scheme val="minor"/>
      </rPr>
      <t>SUCURSAL COLOMBIA</t>
    </r>
    <r>
      <rPr>
        <sz val="11"/>
        <color theme="1"/>
        <rFont val="Calibri"/>
        <family val="2"/>
        <scheme val="minor"/>
      </rPr>
      <t xml:space="preserve"> (55%)                                          NIT. 900.657.214-4</t>
    </r>
  </si>
  <si>
    <t>R&amp;M CONSTRUCCIONES E INTERVENTORÍAS S.A.S. (45%)                    NIT. 830.028.126-2</t>
  </si>
  <si>
    <t>PORTUGAL</t>
  </si>
  <si>
    <t>3 - 12 SOBRE 1</t>
  </si>
  <si>
    <t>14 - 16 SOBRE 1</t>
  </si>
  <si>
    <r>
      <rPr>
        <sz val="11"/>
        <rFont val="Calibri"/>
        <family val="2"/>
        <scheme val="minor"/>
      </rPr>
      <t>CUMPLE</t>
    </r>
    <r>
      <rPr>
        <b/>
        <sz val="11"/>
        <color rgb="FFFF0000"/>
        <rFont val="Calibri"/>
        <family val="2"/>
        <scheme val="minor"/>
      </rPr>
      <t xml:space="preserve">        </t>
    </r>
    <r>
      <rPr>
        <sz val="11"/>
        <color rgb="FFFF0000"/>
        <rFont val="Calibri"/>
        <family val="2"/>
        <scheme val="minor"/>
      </rPr>
      <t xml:space="preserve">                    </t>
    </r>
    <r>
      <rPr>
        <sz val="11"/>
        <rFont val="Calibri"/>
        <family val="2"/>
        <scheme val="minor"/>
      </rPr>
      <t>(04/10/2017)</t>
    </r>
  </si>
  <si>
    <t xml:space="preserve"> 18- 32             SOBRE 1</t>
  </si>
  <si>
    <t>33 - 184 SOBRE 1</t>
  </si>
  <si>
    <t xml:space="preserve">GRAN </t>
  </si>
  <si>
    <t>186 - 189 SOBRE 1</t>
  </si>
  <si>
    <t>190 - 195 SOBRE 1</t>
  </si>
  <si>
    <t>274 - 276 SOBRE 1</t>
  </si>
  <si>
    <t>270 - 273 SOBRE 1</t>
  </si>
  <si>
    <t>278 - 286</t>
  </si>
  <si>
    <t>298 - 317 SOBRE 1</t>
  </si>
  <si>
    <t>288 - 297 SOBRE 1</t>
  </si>
  <si>
    <t>199 - 229 / 235 - 265 SOBRE 1           3 - 34 / 40 - 71 SOBRE 1 A</t>
  </si>
  <si>
    <t>CONSORCIO C&amp;I</t>
  </si>
  <si>
    <t>CEAS S.A.S.  (51%)                                             NIT. 800.218.136-2</t>
  </si>
  <si>
    <t>ICONSULTING S.A.S.  (49%)                                             NIT. 900.232.018-2</t>
  </si>
  <si>
    <t>MÓDULO 1</t>
  </si>
  <si>
    <t>1 - 5 SOBRE 1</t>
  </si>
  <si>
    <t>62 - 63 SOBRE 1</t>
  </si>
  <si>
    <t>CUMPLE                                                (12/10/2017)</t>
  </si>
  <si>
    <t>28 - 50 /           125 - 126           SOBRE 1</t>
  </si>
  <si>
    <t>CUMPLE                                                (31/10/2017)</t>
  </si>
  <si>
    <t>6 - 27 / 124         SOBRE 1</t>
  </si>
  <si>
    <t xml:space="preserve">PEQUEÑA </t>
  </si>
  <si>
    <t>58 - 61            SOBRE 1</t>
  </si>
  <si>
    <t>51 - 57       SOBRE 1</t>
  </si>
  <si>
    <t>120 - 123 SOBRE 1</t>
  </si>
  <si>
    <t>116 - 119 SOBRE 1</t>
  </si>
  <si>
    <t>68 - 75             SOBRE 1</t>
  </si>
  <si>
    <r>
      <t>En la Certificación del Garante se presenta una inconsistencia en el No. de la Póliza: En la Certificación aparece 65-4</t>
    </r>
    <r>
      <rPr>
        <b/>
        <i/>
        <u/>
        <sz val="11"/>
        <rFont val="Calibri"/>
        <family val="2"/>
        <scheme val="minor"/>
      </rPr>
      <t>5</t>
    </r>
    <r>
      <rPr>
        <sz val="11"/>
        <rFont val="Calibri"/>
        <family val="2"/>
        <scheme val="minor"/>
      </rPr>
      <t>-101151688, cuando realmente es 65-4</t>
    </r>
    <r>
      <rPr>
        <b/>
        <i/>
        <u/>
        <sz val="11"/>
        <rFont val="Calibri"/>
        <family val="2"/>
        <scheme val="minor"/>
      </rPr>
      <t>4</t>
    </r>
    <r>
      <rPr>
        <sz val="11"/>
        <rFont val="Calibri"/>
        <family val="2"/>
        <scheme val="minor"/>
      </rPr>
      <t xml:space="preserve">-101151688.            
Por consiguiente, se solicita al Proponente allegar la Certificación del Garante con la corrección señalada.
</t>
    </r>
  </si>
  <si>
    <t>129 - 130 SOBRE 1</t>
  </si>
  <si>
    <t>127 - 128 SOBRE 1</t>
  </si>
  <si>
    <t>CONSORCIO VIAL DEL ORIENTE</t>
  </si>
  <si>
    <r>
      <t xml:space="preserve">ICEACSA CONSULTORES                        </t>
    </r>
    <r>
      <rPr>
        <u/>
        <sz val="11"/>
        <color theme="1"/>
        <rFont val="Calibri"/>
        <family val="2"/>
        <scheme val="minor"/>
      </rPr>
      <t>SUCURSAL COLOMBIA</t>
    </r>
    <r>
      <rPr>
        <sz val="11"/>
        <color theme="1"/>
        <rFont val="Calibri"/>
        <family val="2"/>
        <scheme val="minor"/>
      </rPr>
      <t xml:space="preserve"> (51%)                                NIT. 900.521.768-8</t>
    </r>
  </si>
  <si>
    <t>COPEBA LTDA (49%)                                    NIT. 830.011.122-9</t>
  </si>
  <si>
    <t>1 - 10 SOBRE 1</t>
  </si>
  <si>
    <t>106 - 109</t>
  </si>
  <si>
    <t>CUMPLE                               (02/11/2017)</t>
  </si>
  <si>
    <t>59 - 105 SOBRE 1</t>
  </si>
  <si>
    <t>CUMPLE                               (27/10/2017)</t>
  </si>
  <si>
    <t>20 - 58 SOBRE 1</t>
  </si>
  <si>
    <t>14 - 19           SOBRE 1</t>
  </si>
  <si>
    <t>11 - 13 SOBRE 1</t>
  </si>
  <si>
    <t>111 - 114 SOBRE 1</t>
  </si>
  <si>
    <t>110 SOBRE 1</t>
  </si>
  <si>
    <t>118 - 147 SOBRE 1</t>
  </si>
  <si>
    <t>188 - 190 SOBRE 1</t>
  </si>
  <si>
    <t>NO ACREDITA</t>
  </si>
  <si>
    <t xml:space="preserve">El Formato No. 4 adjunto al Pliego de Condiciones establece expresamente que la información “debe presentarla el Representante Legal y el Revisor Fiscal o Contador Público”. Sin embargo, se observa a folio 189 de la Propuesta que sólo firma el Formato el Representante Legal.
Así las cosas, se requiere al Proponente para que allegue el Formato No. 4 debidamente firmado por el Representante Legal y el Revisor Fiscal o Contador Público. 
</t>
  </si>
  <si>
    <t>164 - 166 SOBRE 1          10 - 12           SOBRE 1 A</t>
  </si>
  <si>
    <t>CONSORCIO CONCESIÓN CR</t>
  </si>
  <si>
    <t>COMPAÑÍA COLOMBIANA DE CONSULTORES S.A.S. - CCC (51%)         NIT. 890.908.097-1</t>
  </si>
  <si>
    <t>CONSULTORES EN INGENIERÍA SAS (49%) NIT. 900.501.031-3</t>
  </si>
  <si>
    <t>5 - 12 SOBRE 1</t>
  </si>
  <si>
    <r>
      <t>Se relaciona un No. de Proceso diferente al objeto de evaluación: Se observa el No. VJ-VGC-</t>
    </r>
    <r>
      <rPr>
        <b/>
        <i/>
        <u/>
        <sz val="11"/>
        <rFont val="Calibri"/>
        <family val="2"/>
        <scheme val="minor"/>
      </rPr>
      <t>VE</t>
    </r>
    <r>
      <rPr>
        <sz val="11"/>
        <rFont val="Calibri"/>
        <family val="2"/>
        <scheme val="minor"/>
      </rPr>
      <t>-CM-</t>
    </r>
    <r>
      <rPr>
        <b/>
        <i/>
        <u/>
        <sz val="11"/>
        <rFont val="Calibri"/>
        <family val="2"/>
        <scheme val="minor"/>
      </rPr>
      <t>003</t>
    </r>
    <r>
      <rPr>
        <sz val="11"/>
        <rFont val="Calibri"/>
        <family val="2"/>
        <scheme val="minor"/>
      </rPr>
      <t xml:space="preserve">-2017 y es VJ-VGC-CM-007-2017.
En consecuencia, se solicita al Proponente aclarar tal situación.
</t>
    </r>
  </si>
  <si>
    <t>25 - 26 SOBRE 1</t>
  </si>
  <si>
    <t>236 - 237</t>
  </si>
  <si>
    <r>
      <t>Se relaciona un No. de Proceso diferente al objeto de evaluación: Se observa el No. VJ-VGC-</t>
    </r>
    <r>
      <rPr>
        <b/>
        <i/>
        <u/>
        <sz val="11"/>
        <color theme="1"/>
        <rFont val="Calibri"/>
        <family val="2"/>
        <scheme val="minor"/>
      </rPr>
      <t>VE</t>
    </r>
    <r>
      <rPr>
        <sz val="11"/>
        <color theme="1"/>
        <rFont val="Calibri"/>
        <family val="2"/>
        <scheme val="minor"/>
      </rPr>
      <t xml:space="preserve">-CM-007-2017 y es VJ-VGC-CM-007-2017.
En consecuencia, se solicita al Proponente aclarar tal situación.
</t>
    </r>
  </si>
  <si>
    <t>CUMPLE                 (19/10/2017)</t>
  </si>
  <si>
    <t>29 - 131 SOBRE 1</t>
  </si>
  <si>
    <t>CUMPLE                 (01/11/2017)</t>
  </si>
  <si>
    <t>133 - 179            SOBRE 1</t>
  </si>
  <si>
    <t>182 - 196 SOBRE 1</t>
  </si>
  <si>
    <t>198 - 200       SOBRE 1</t>
  </si>
  <si>
    <t>226 - 228 SOBRE 1</t>
  </si>
  <si>
    <t>230 - 232          SOBRE 1</t>
  </si>
  <si>
    <t>239 - 244 SOBRE 1</t>
  </si>
  <si>
    <r>
      <t xml:space="preserve">El numeral 4.7 del Pliego Definitivo de Condiciones establece que </t>
    </r>
    <r>
      <rPr>
        <i/>
        <sz val="11"/>
        <rFont val="Calibri"/>
        <family val="2"/>
        <scheme val="minor"/>
      </rPr>
      <t>“El proponente deberá presentar la Certificación de Garante a que hace referencia el FORMATO 10 del pliego de condiciones”</t>
    </r>
    <r>
      <rPr>
        <sz val="11"/>
        <rFont val="Calibri"/>
        <family val="2"/>
        <scheme val="minor"/>
      </rPr>
      <t xml:space="preserve">. Sin embargo, el Proponente no allegó dicho documento.
En este orden de ideas, se requiere al Proponente para que allegue el Certificado del Garante.
</t>
    </r>
  </si>
  <si>
    <t>234 SOBRE 1</t>
  </si>
  <si>
    <t xml:space="preserve">El numeral 5.2 del Pliego de Condiciones, denominado CRITERIOS DE DESEMPATE, en su Nota 2 subnumeral 6 dispone: “Preferir la propuesta presentada por el oferente que acredite en las condiciones establecidas en la ley que por lo menos el diez por ciento (10%) de su nómina está en condición de discapacidad a la que se refiere la Ley 361 de 1997, debidamente certificadas por la oficina de trabajo de la respectiva zona, que hayan sido contratados con por lo menos un (1) año de anterioridad a la fecha de cierre del presente proceso de selección, y que certifique adicionalmente que mantendrá dicho personal por un lapso igual al de la contratación para lo cual deberá diligenciar el Formato 4”. 
Sin embargo, la Sociedad Consultores en Ingeniería S.A.S. no adjuntó el Certificado emitido por la Oficina de Trabajo de su domicilio, circunstancia de la que se desprende que el Oferente debe remitir la citada documentación.
</t>
  </si>
  <si>
    <t>CONSORCIO PROTECNIANTIOQUIA</t>
  </si>
  <si>
    <t>TECNOLOGÍAS Y CONSULTORÍAS AMBIENTALES Y DE GESTIÓN S.A.S. - TECNICONSULTA S.A.S. (51%)                      NIT. 900.218.054-1</t>
  </si>
  <si>
    <t>PROYECTOS TÉCNICOS DE COLOMBIA S.A.S. PROYTECO S.A.S. (49%)                     NIT. 900.181.247-2</t>
  </si>
  <si>
    <t>4 - 10 SOBRE 1</t>
  </si>
  <si>
    <r>
      <t>a. Se relaciona un No. de proceso diferente al objeto de evaluación: Se observa el No. VJ-VGC-</t>
    </r>
    <r>
      <rPr>
        <b/>
        <i/>
        <u/>
        <sz val="11"/>
        <rFont val="Calibri"/>
        <family val="2"/>
        <scheme val="minor"/>
      </rPr>
      <t>VE</t>
    </r>
    <r>
      <rPr>
        <sz val="11"/>
        <rFont val="Calibri"/>
        <family val="2"/>
        <scheme val="minor"/>
      </rPr>
      <t xml:space="preserve">-CM-007-2017 y es VJ-VGC-CM-007-2017.                                                                                      
b. En la relación del objeto del Módulo 2 se incorporó la siguiente frase que no se relaciona con el ahora objeto de Interventoría: </t>
    </r>
    <r>
      <rPr>
        <i/>
        <sz val="11"/>
        <rFont val="Calibri"/>
        <family val="2"/>
        <scheme val="minor"/>
      </rPr>
      <t>"del Contrato de Concesión No. 002 de 2017 "Proyecto Córdoba - Sucre"".</t>
    </r>
    <r>
      <rPr>
        <sz val="11"/>
        <rFont val="Calibri"/>
        <family val="2"/>
        <scheme val="minor"/>
      </rPr>
      <t xml:space="preserve">
Por las anteriores razones, se requiere al Proponente aclarare tales situaciones.                                                                                                                      
                                                                                        </t>
    </r>
  </si>
  <si>
    <t>CUMPLE                                 (27/10/2017)</t>
  </si>
  <si>
    <t>40 - 92            SOBRE 1</t>
  </si>
  <si>
    <t>CUMPLE                                 (25/10/2017)</t>
  </si>
  <si>
    <t>94 - 115 SOBRE 1</t>
  </si>
  <si>
    <t>24 - 29            SOBRE 1</t>
  </si>
  <si>
    <t>31 - 36 SOBRE 1</t>
  </si>
  <si>
    <t>118 - 121 SOBRE 1</t>
  </si>
  <si>
    <t>123 - 126 SOBRE 1</t>
  </si>
  <si>
    <t xml:space="preserve"> 15 - 21               SOBRE 1</t>
  </si>
  <si>
    <t>SEGUROS CONFIANZA S.A.</t>
  </si>
  <si>
    <t>236 - 243 SOBRE 1</t>
  </si>
  <si>
    <t>CONSORCIO DESARROLLO VÍAL DE ANTIOQUÍA</t>
  </si>
  <si>
    <t>HORACIO FRANCISCO MENDOZA MARTINEZ - 51%</t>
  </si>
  <si>
    <t>JET INGENIERÍA SOCIEDAD POR ACCIONES SIMPLIFICADA - 25%</t>
  </si>
  <si>
    <t>ROCCIA SAS - 24%</t>
  </si>
  <si>
    <t>P. Natural</t>
  </si>
  <si>
    <t>P. Jurídica</t>
  </si>
  <si>
    <t>Nacional</t>
  </si>
  <si>
    <t>2 al 7</t>
  </si>
  <si>
    <t>76 AL 78</t>
  </si>
  <si>
    <t>25 AL 51</t>
  </si>
  <si>
    <t>53 AL 65</t>
  </si>
  <si>
    <t>13 AL 16</t>
  </si>
  <si>
    <t>19 AL 22</t>
  </si>
  <si>
    <t>Sobre 1A - 162 y 163</t>
  </si>
  <si>
    <t>Siguientes al folio 93</t>
  </si>
  <si>
    <t>CONSORCIO DESARROLLO VÍAL ECI</t>
  </si>
  <si>
    <t>EUROCONTROL SA
51%</t>
  </si>
  <si>
    <t>COMPAÑÍA DE PROYECTOS TECNICOS CPT SA - 25%</t>
  </si>
  <si>
    <t>INYPSA INFORMES Y PROYECTOS SA SUCURSAL COLOMBIA - 24%</t>
  </si>
  <si>
    <t>1 y 2</t>
  </si>
  <si>
    <t>2 al 13</t>
  </si>
  <si>
    <t>15 al 17</t>
  </si>
  <si>
    <t>19 AL 23</t>
  </si>
  <si>
    <t>55 AL 122</t>
  </si>
  <si>
    <t>26 AL 53</t>
  </si>
  <si>
    <t>125 AL 130</t>
  </si>
  <si>
    <t xml:space="preserve">136 AL 142 </t>
  </si>
  <si>
    <t>132 AL 134</t>
  </si>
  <si>
    <t>144 AL 147</t>
  </si>
  <si>
    <t>211 AL 215</t>
  </si>
  <si>
    <t>210 A AL 210 B
215 A AL 215 B</t>
  </si>
  <si>
    <t xml:space="preserve">El Formato No. 4 sobre "Acreditación de vinculación laboral de personas en condición de discapacidad" incluido en la propuesta, no se encuentra suscrito por el revisor fiscal de la sociedad que lo aporta, de conformidad con lo solicitado en el Formato correspondiente del pliego de condiciones el cual establece que: "De acuerdo con lo previsto en el Pliego de Condiciones esta información debe presentarla el Representante Legal y el Revisor Fiscal o Contador Público".
En consecuencia, el proponente deberá aportar el formato suscrito también por el revisor fiscal del integrante que lo aporta, si desea que la entidad lo considere en la aplicación del criterio de desempate relacionado con dicho Formato. 
</t>
  </si>
  <si>
    <t>19 AL 23
125 y 126
149 AL 154
224 AL 261
290 AL 309
006 AL 25</t>
  </si>
  <si>
    <t>CONSORCIO CONCESIONES VIALES 2017</t>
  </si>
  <si>
    <t>AYESA DE COLOMBIA INGENIERIA Y ARQUITECTURA SAS - 51%</t>
  </si>
  <si>
    <t>INTERSA SA - 49%</t>
  </si>
  <si>
    <t>3 AL 6</t>
  </si>
  <si>
    <t>13 AL 14</t>
  </si>
  <si>
    <t>215 y siguientes</t>
  </si>
  <si>
    <t>34 AL 70</t>
  </si>
  <si>
    <t>72 AL 110</t>
  </si>
  <si>
    <t>17 AL 25</t>
  </si>
  <si>
    <t>27 AL 29</t>
  </si>
  <si>
    <t>45 AL 47</t>
  </si>
  <si>
    <t>116 Y 17</t>
  </si>
  <si>
    <t>122 Y 123</t>
  </si>
  <si>
    <t>COMPAÑÍA MUNDIAL DE SEGUROS S.A.</t>
  </si>
  <si>
    <t>CUMPLE - FOLIOS 221 y 227</t>
  </si>
  <si>
    <t xml:space="preserve">CUMPLE - FOLIO S 234 AL 262 </t>
  </si>
  <si>
    <t>152 AL 158
204 AL 205
211 AL 213
Sobre 1a - 4 al 10</t>
  </si>
  <si>
    <t>JOYCO SAS</t>
  </si>
  <si>
    <t>11 AL 62</t>
  </si>
  <si>
    <t>64 AL 68</t>
  </si>
  <si>
    <t>Sobre 1A - 52</t>
  </si>
  <si>
    <t>PÓLIZA - folios 162 al 163</t>
  </si>
  <si>
    <r>
      <t xml:space="preserve">El pliego de condiciones en su numeral 4.7. “GARANTÍA DE SERIEDAD DE LA PROPUESTA”, señala expresamente: " (ii) El o los módulos a los cuales se presenta propuesta, y deberá permanecer vigente por cuatro (4) meses, contados desde la fecha de cierre del proceso”… El proponente allega con su propuesta una sola garantía para los dos módulos, identificada con el No. 40007699, con dos vigencias diferentes, en el encabezado se relaciona vigencia “Hasta” </t>
    </r>
    <r>
      <rPr>
        <b/>
        <sz val="11"/>
        <color theme="1"/>
        <rFont val="Calibri"/>
        <family val="2"/>
        <scheme val="minor"/>
      </rPr>
      <t>15/04/2018,</t>
    </r>
    <r>
      <rPr>
        <sz val="11"/>
        <color theme="1"/>
        <rFont val="Calibri"/>
        <family val="2"/>
        <scheme val="minor"/>
      </rPr>
      <t xml:space="preserve"> cumpliendo con el plazo requerido, sin embargo, en la relación de los amparos de la póliza, se relaciona la “Vigencia hasta” </t>
    </r>
    <r>
      <rPr>
        <b/>
        <sz val="11"/>
        <color theme="1"/>
        <rFont val="Calibri"/>
        <family val="2"/>
        <scheme val="minor"/>
      </rPr>
      <t>15/02/2018</t>
    </r>
    <r>
      <rPr>
        <sz val="11"/>
        <color theme="1"/>
        <rFont val="Calibri"/>
        <family val="2"/>
        <scheme val="minor"/>
      </rPr>
      <t xml:space="preserve">, vigencia que no cumple y generando una inconsistencia con el periodo anteriormente relacionado. 
Adicionalmente, no se relaciona los dos (2) módulos para los cuales se presenta, de acuerdo con la Carta de presentación de la propuesta, de acuerdo con lo anterior, se requiere allegar póliza corregida y con la vigencia solicitada por el pliego.
</t>
    </r>
  </si>
  <si>
    <t>NACIONAL DE SEGUROS SA</t>
  </si>
  <si>
    <t>CUMPLE - Folios 176 y 177</t>
  </si>
  <si>
    <t>CONSORCIO TH-2017</t>
  </si>
  <si>
    <t>HACE INGENIEROS SAS -
51%</t>
  </si>
  <si>
    <t>TEA CONSULTORÍAS SAS-
49%</t>
  </si>
  <si>
    <t>3 AL 8</t>
  </si>
  <si>
    <t>14 AL 15</t>
  </si>
  <si>
    <t>17 AL 34</t>
  </si>
  <si>
    <t>35 AL 42</t>
  </si>
  <si>
    <t>44 AL 45</t>
  </si>
  <si>
    <t>46 AL 48</t>
  </si>
  <si>
    <t>AXA COMPATRIA SEGUROS SA</t>
  </si>
  <si>
    <t>CUMPLE - Folios 94 A y 94 B</t>
  </si>
  <si>
    <t>CUMPLE - Folios 95 A y 95 B</t>
  </si>
  <si>
    <t>CONSORCIO INTERVENTORÍA SEDIC - CB 007</t>
  </si>
  <si>
    <t>SEDIC S.A. -
60 %</t>
  </si>
  <si>
    <t>CB INGENIEROS SAS -
40 %</t>
  </si>
  <si>
    <t>2 al 4</t>
  </si>
  <si>
    <t>9 AL 14</t>
  </si>
  <si>
    <t>26 AL 41</t>
  </si>
  <si>
    <t>43 AL 47</t>
  </si>
  <si>
    <t>17 AL 21</t>
  </si>
  <si>
    <r>
      <rPr>
        <b/>
        <sz val="11"/>
        <rFont val="Calibri"/>
        <family val="2"/>
        <scheme val="minor"/>
      </rPr>
      <t>Primero:</t>
    </r>
    <r>
      <rPr>
        <sz val="11"/>
        <rFont val="Calibri"/>
        <family val="2"/>
        <scheme val="minor"/>
      </rPr>
      <t xml:space="preserve"> El pliego de condiciones en su numeral 4.7. “GARANTÍA DE SERIEDAD DE LA PROPUESTA”, señala expresamente: " (ii) El o los módulos a los cuales se presenta propuesta, y deberá permanecer vigente por cuatro (4) meses, contados desde la fecha de cierre del proceso”… El proponente allega con su propuesta dos (2) garantías para cada uno de los módulos a los cuales se presenta, al verificar la vigencia de las mismas, no cumplen con el plazo solicitado por en el Pliego de condiciones. 
</t>
    </r>
    <r>
      <rPr>
        <b/>
        <sz val="11"/>
        <rFont val="Calibri"/>
        <family val="2"/>
        <scheme val="minor"/>
      </rPr>
      <t>Segundo:</t>
    </r>
    <r>
      <rPr>
        <sz val="11"/>
        <rFont val="Calibri"/>
        <family val="2"/>
        <scheme val="minor"/>
      </rPr>
      <t xml:space="preserve"> No se aporta la certificación del garante “Formato 10” para la póliza No. M-100078037 de que trata el numeral 4.7 de los pliegos al indicar en su parte final: "El proponente deberá presentar la Certificación de Garante a que hace referencia el Formato 10 del pliego de condiciones."
De acuerdo con lo anterior, se requiere allegar Garantía de seriedad con la vigencia requerida y la Certificación del garante, de acuerdo con los Pliego definitivo.
</t>
    </r>
  </si>
  <si>
    <t>El Formato No. 4 sobre "Acreditación de vinculación laboral de personas en condición de discapacidad" incluido en la propuesta, no se encuentra suscrito por el revisor fiscal de la sociedad que lo aporta, de conformidad con lo solicitado en el Formato correspondiente del pliego de condiciones el cual establece que: "De acuerdo con lo previsto en el Pliego de Condiciones esta información debe presentarla el Representante Legal y el Revisor Fiscal o Contador Público".
En consecuencia, el proponente deberá aportar el formato suscrito también por el revisor fiscal del integrante que lo aporta, si desea que la entidad lo considere en la aplicación del criterio de desempate relacionado con dicho Formato.</t>
  </si>
  <si>
    <t>CONSORCIO ECONCESIONES</t>
  </si>
  <si>
    <t>DICONSULTORIA S.A (LIDER 51%)</t>
  </si>
  <si>
    <t>ESTRUCTURADOR COLOMBIA S.A.S (49%)</t>
  </si>
  <si>
    <t>2 AL 4</t>
  </si>
  <si>
    <t xml:space="preserve">La Carta de Presentación de la Propuesta no cuenta con los documentos que acrediten al representante legal como Ingeniero Civil o de Transporte y Vías, o constructor en ingeniería o con el aval de la propuesta de acuerdo a lo establecido en el pliego de condiciones definitivo. Por lo anterior, se solicita al proponente subsanar la carta de presentación de la oferta. </t>
  </si>
  <si>
    <t>154 AL 156</t>
  </si>
  <si>
    <t>16 AL 129</t>
  </si>
  <si>
    <t>130 AL 152</t>
  </si>
  <si>
    <t>9 AL 12 Y 14</t>
  </si>
  <si>
    <t>6 AL 8</t>
  </si>
  <si>
    <t>FOLIOS</t>
  </si>
  <si>
    <t>170 AL 179</t>
  </si>
  <si>
    <t>181  AL 184</t>
  </si>
  <si>
    <t>CUMPL</t>
  </si>
  <si>
    <t>CONSORCIO PROYECCIÓN VIAL COLOMBIA</t>
  </si>
  <si>
    <t>SERTIC S.A.S (49%)</t>
  </si>
  <si>
    <t>SALGADO MELENDEZ Y ASOCIADOS INGENIEROS CONSULTORES S.A. (51% LIDER)</t>
  </si>
  <si>
    <t>6 AL 13</t>
  </si>
  <si>
    <t>15 AL 16</t>
  </si>
  <si>
    <t>48 AL 91</t>
  </si>
  <si>
    <t>92 AL 149</t>
  </si>
  <si>
    <t>32 AL 37</t>
  </si>
  <si>
    <t>39 AL 45</t>
  </si>
  <si>
    <t>170 AL 190</t>
  </si>
  <si>
    <t>192 AL 197</t>
  </si>
  <si>
    <t>CONSORCIO INTERVIAL</t>
  </si>
  <si>
    <t>INGENOBRAS S.A.S (49%)</t>
  </si>
  <si>
    <t>CONSTRUCTORA A&amp;C S.A.(LIDER 51%)</t>
  </si>
  <si>
    <t>3 AL 10</t>
  </si>
  <si>
    <t>12 AL 14</t>
  </si>
  <si>
    <t>20 AL 56</t>
  </si>
  <si>
    <t>57 AL 239</t>
  </si>
  <si>
    <t>240 AL 244</t>
  </si>
  <si>
    <t>245 AL 251</t>
  </si>
  <si>
    <t>554 AL 559</t>
  </si>
  <si>
    <t>560 AL 561</t>
  </si>
  <si>
    <t>566 AL 567</t>
  </si>
  <si>
    <t>CONCOL INGENIERIA S.A.S</t>
  </si>
  <si>
    <t>CUMPLE A FOLIOS 2 AL 5</t>
  </si>
  <si>
    <t>39 AL 41</t>
  </si>
  <si>
    <t>51 AL 64</t>
  </si>
  <si>
    <t>12 AL 19</t>
  </si>
  <si>
    <t>POLIZA. FOLIOS 31 AL 37</t>
  </si>
  <si>
    <t>AXA COLPATRIA S.A.</t>
  </si>
  <si>
    <t>CUMPLE. FOLIO 43</t>
  </si>
  <si>
    <t>CONSORCIO VR</t>
  </si>
  <si>
    <t>VELNEC S.A. (LIDER 70%)</t>
  </si>
  <si>
    <t>JOSE ALBERTO ROJAS PRIETO (30%)</t>
  </si>
  <si>
    <t>2 AL 5</t>
  </si>
  <si>
    <t>64 AL 66</t>
  </si>
  <si>
    <t>21 AL 51</t>
  </si>
  <si>
    <t>52 AL 62</t>
  </si>
  <si>
    <t>11 AL 18</t>
  </si>
  <si>
    <t>82 AL 90</t>
  </si>
  <si>
    <t xml:space="preserve">CHUBB SEGUROS COLOMBIA S.A </t>
  </si>
  <si>
    <t>92 AL 93</t>
  </si>
  <si>
    <t xml:space="preserve">CONSORCIO INTERVENTOR AG </t>
  </si>
  <si>
    <t>AECOM TECHNICAL SERVICES INC. (LIDER 51%)</t>
  </si>
  <si>
    <t>GPO COLOMBIA S.A.S. (49%)</t>
  </si>
  <si>
    <t xml:space="preserve">ESTADOS UNIDOS CON SUCURSAL EN COLOMBIA </t>
  </si>
  <si>
    <t>7 AL 9</t>
  </si>
  <si>
    <t>15 AL 36</t>
  </si>
  <si>
    <t>43 AL 44</t>
  </si>
  <si>
    <t>110 AL 125</t>
  </si>
  <si>
    <t>53 AL 108</t>
  </si>
  <si>
    <t>47 AL 50 Y 149</t>
  </si>
  <si>
    <t>38 AL 45</t>
  </si>
  <si>
    <t>139 AL 140</t>
  </si>
  <si>
    <t>LIBERTY SEGUROS S.A.</t>
  </si>
  <si>
    <t>SOBRE NO. 1. DEL 154 AL 167. SOBRE NO.1A. DEL 4 AL17</t>
  </si>
  <si>
    <t>SOBRE NO. 1. DEL 15 AL 36, 171 AL 175, 177 AL 179. SOBRE NO.1A. DEL 22 AL 26, 28 AL 32.</t>
  </si>
  <si>
    <t>CONSORCIO PLANES HIDROCONSULTA 007</t>
  </si>
  <si>
    <t>PLANES S.A.S (LIDER 70%)</t>
  </si>
  <si>
    <t>HIDROCONSULTA S.A.S (30%)</t>
  </si>
  <si>
    <t xml:space="preserve"> CUMPLE</t>
  </si>
  <si>
    <t>104 AL 136</t>
  </si>
  <si>
    <t>51 AL 102</t>
  </si>
  <si>
    <t>19 AL 29</t>
  </si>
  <si>
    <t>397 AL 401</t>
  </si>
  <si>
    <t>403 AL 404</t>
  </si>
  <si>
    <t>CONSORCIO CONCESIÓN VIAL S&amp;P</t>
  </si>
  <si>
    <t xml:space="preserve">Consorcio </t>
  </si>
  <si>
    <t>PEYCO COLOMBIA (51%) Sucursal Colombia</t>
  </si>
  <si>
    <t>SERINCO COLOMBIA. (49%) Sucursal Colombia</t>
  </si>
  <si>
    <t>Jurídica</t>
  </si>
  <si>
    <t>España</t>
  </si>
  <si>
    <t>Cumple</t>
  </si>
  <si>
    <t>2 a 8</t>
  </si>
  <si>
    <t>Hábil</t>
  </si>
  <si>
    <t>14 a 16</t>
  </si>
  <si>
    <t>ACUERDO DE GARANTÍA (FORMATO 9 - En caso de acreditación de experiencia a traves de la matriz del proponente) (Ver  Pliego de Condiciones)</t>
  </si>
  <si>
    <t>124 a 129</t>
  </si>
  <si>
    <t>117 a 122</t>
  </si>
  <si>
    <t>18 a 50</t>
  </si>
  <si>
    <t>52 a 66</t>
  </si>
  <si>
    <t>Mediana</t>
  </si>
  <si>
    <t>68 a 71</t>
  </si>
  <si>
    <t>73 a 76</t>
  </si>
  <si>
    <t>Póliza</t>
  </si>
  <si>
    <t>Seguros del Estado</t>
  </si>
  <si>
    <t>Cumple (Folios 131 a 134)</t>
  </si>
  <si>
    <t>Cumple (Folios 136 a 139)</t>
  </si>
  <si>
    <t>144 a 179
(Sobre 1A Folios 4 a 42)</t>
  </si>
  <si>
    <t>36 a 43
203 a 206</t>
  </si>
  <si>
    <t>Cumple (Folio 86 a 87)</t>
  </si>
  <si>
    <t>Cumple (Folio 88)</t>
  </si>
  <si>
    <t>Cumple (Folio 82 y 84)</t>
  </si>
  <si>
    <t>Cumple (Folio 83</t>
  </si>
  <si>
    <t>Cumple (Folio 90)</t>
  </si>
  <si>
    <t>CONSORCIO CONEXIÓN TRIUNFO</t>
  </si>
  <si>
    <t xml:space="preserve">Consorcio  </t>
  </si>
  <si>
    <t>Consultores Donovan S.A.S. (51%)</t>
  </si>
  <si>
    <t>CPS Ingenieros Obra Civil y Medio Ambiente Sucursal Colombia S.L. (25%)</t>
  </si>
  <si>
    <t>CPS Ingenieros Filial Colombia S.A.S. (24%)</t>
  </si>
  <si>
    <t xml:space="preserve">Cumple  </t>
  </si>
  <si>
    <t>2 a 5</t>
  </si>
  <si>
    <t>139 a 141</t>
  </si>
  <si>
    <t>14 a 31</t>
  </si>
  <si>
    <t>32 a 86</t>
  </si>
  <si>
    <t>87 a 137</t>
  </si>
  <si>
    <t>Pequeña</t>
  </si>
  <si>
    <t>8 a 9</t>
  </si>
  <si>
    <t>10 a 12</t>
  </si>
  <si>
    <t>192A - 192D</t>
  </si>
  <si>
    <t>Seguros  Mundial</t>
  </si>
  <si>
    <t>193A - 193B</t>
  </si>
  <si>
    <t>171 a 183</t>
  </si>
  <si>
    <t>Arenas de la Hoz Ingeniería S.A.S. (25%)</t>
  </si>
  <si>
    <t>Silva Carreño y Asociados S.A.S. (51%)</t>
  </si>
  <si>
    <t>La Vialidad Ltda. (24%)</t>
  </si>
  <si>
    <t>61 a 63</t>
  </si>
  <si>
    <t>14 a 28</t>
  </si>
  <si>
    <t>29 a 40</t>
  </si>
  <si>
    <t>41 a 59</t>
  </si>
  <si>
    <t>7 a 8</t>
  </si>
  <si>
    <t>9 a 10</t>
  </si>
  <si>
    <t>11 a 12</t>
  </si>
  <si>
    <t>No cumple</t>
  </si>
  <si>
    <t>Pendiente</t>
  </si>
  <si>
    <t>El certificado de parafiscales del integrante Arenas de la Hoz, expresa que corresponde a los últimos 6 meses, contados a partir de la citada fecha, en los cuales se haya causado la obligación de efectuar dichos pagos. Se requiere subsanar este aspecto, pues conforme al formato 8 se requiere certificar el cumplimiento de las obligaciones durante los últimos 6 meses anteriores a la fecha de presentación de la propuesta.</t>
  </si>
  <si>
    <t>85 a 88</t>
  </si>
  <si>
    <t>90 a 91</t>
  </si>
  <si>
    <t>CONSORCIO VIAL DE COLOMBIA</t>
  </si>
  <si>
    <t>INGENIERIA Y CONSULTORIA INGECON S.A.S. (51%)</t>
  </si>
  <si>
    <t>CONSULTORÍA INTEGRAL EN INGENIERIA SA DE CV (49%)</t>
  </si>
  <si>
    <t>México Sucursal Colombia</t>
  </si>
  <si>
    <t>2 a 10</t>
  </si>
  <si>
    <t>14 a 20</t>
  </si>
  <si>
    <t>22 a 42</t>
  </si>
  <si>
    <t>44 a 57</t>
  </si>
  <si>
    <t>Gran</t>
  </si>
  <si>
    <t>59 a 65</t>
  </si>
  <si>
    <t>67 a 70</t>
  </si>
  <si>
    <t>Confianza</t>
  </si>
  <si>
    <t>Cumple (Folios 136 a 137)</t>
  </si>
  <si>
    <t>Cumple (139 a 140)</t>
  </si>
  <si>
    <t>95 a 30
58 a 118 (Sobre 1A)</t>
  </si>
  <si>
    <t>Cumple (Folio 161)</t>
  </si>
  <si>
    <t>Cumple (Folio 166)</t>
  </si>
  <si>
    <t>Cumple (Folio 162 y 163)</t>
  </si>
  <si>
    <t>Cumple (Folios 167 Y 168)</t>
  </si>
  <si>
    <t>Cumple (Folio 164)</t>
  </si>
  <si>
    <t>Cumple (Folio 169)</t>
  </si>
  <si>
    <t>CONSORCIO S&amp;E</t>
  </si>
  <si>
    <t>SUPERING S.A.S. (60%)</t>
  </si>
  <si>
    <t>ECG COLOMBIA S.A.S. (40%)</t>
  </si>
  <si>
    <t>2 a 9</t>
  </si>
  <si>
    <t>25 y 26</t>
  </si>
  <si>
    <t>29 a 30</t>
  </si>
  <si>
    <t>33 a 35</t>
  </si>
  <si>
    <t>175a</t>
  </si>
  <si>
    <t>36 a 43
181 a 192</t>
  </si>
  <si>
    <t>50 a 101</t>
  </si>
  <si>
    <t>103 a 171</t>
  </si>
  <si>
    <t>Micro</t>
  </si>
  <si>
    <t>174 a 176</t>
  </si>
  <si>
    <t>178 a 180</t>
  </si>
  <si>
    <t>Cumple (Folios 222 a 225 y 230 a 233)</t>
  </si>
  <si>
    <t>Cumple (227 a 228 y 235 a 236)</t>
  </si>
  <si>
    <t>11 a 16 (Sobre 1A)
199 a 201</t>
  </si>
  <si>
    <t>Cumple (Folio 11)</t>
  </si>
  <si>
    <t>Cumple (Folio 19 y 20)</t>
  </si>
  <si>
    <t>Cumple (Folio 12 y 13)</t>
  </si>
  <si>
    <t>Cumple (Folios 21 y 22)</t>
  </si>
  <si>
    <t>Cumple (Folio 14)</t>
  </si>
  <si>
    <t>Cumple (Folio 23)</t>
  </si>
  <si>
    <t>Cumple (Folio 15)</t>
  </si>
  <si>
    <t>INGEANDINA CONSULTORES DE INGENIERIA S.A.S.</t>
  </si>
  <si>
    <t>Persona Jurídica</t>
  </si>
  <si>
    <t>Cumple (Folios 4 a 11)</t>
  </si>
  <si>
    <t xml:space="preserve">Hábil  </t>
  </si>
  <si>
    <t>13 a 15</t>
  </si>
  <si>
    <t>52 a 56</t>
  </si>
  <si>
    <t>21 a 41</t>
  </si>
  <si>
    <t>46 a 51</t>
  </si>
  <si>
    <t>Cumple (Folios 106 a 111)</t>
  </si>
  <si>
    <t>Cumple (Folios 112 a 113)</t>
  </si>
  <si>
    <t>52 a 56
70 a 99
7 a 27 (sobre 1A)</t>
  </si>
  <si>
    <t>Cumple (Folio 63)</t>
  </si>
  <si>
    <t>Cumple (Folios 60 a 61)</t>
  </si>
  <si>
    <t>Cumple (Folio 65)</t>
  </si>
  <si>
    <t>CONSORCIO INGEVIAL</t>
  </si>
  <si>
    <t xml:space="preserve">Consorcio   </t>
  </si>
  <si>
    <t>ING INGENIERIA S.A.S (45%)
NIT 890.405.995</t>
  </si>
  <si>
    <t>INGETEC GERENCIA Y SUPERVISIÓN S.A. "INGETEC G&amp;S S.A" (55%)
NIT 900.206.483-4</t>
  </si>
  <si>
    <t>P.JURIDICA</t>
  </si>
  <si>
    <t xml:space="preserve">CUMPLE   </t>
  </si>
  <si>
    <t>ING INGENIERIA S.A.S</t>
  </si>
  <si>
    <t xml:space="preserve">INGETEC GERENCIA Y SUPERVISIÓN S.A. </t>
  </si>
  <si>
    <t>125 y s.s.</t>
  </si>
  <si>
    <t>050-123</t>
  </si>
  <si>
    <t>33-48</t>
  </si>
  <si>
    <t>24-30</t>
  </si>
  <si>
    <t>16 -22</t>
  </si>
  <si>
    <t>CONSORCIO SEG DESARROLLO VIAL ANTIOQUIA-PEREIRA</t>
  </si>
  <si>
    <t>SEG GEOTECNIA Y CO NTROL DE CALIDAD  S.A.S (70%)</t>
  </si>
  <si>
    <t xml:space="preserve">SONDEOS ESTRUCTURAS Y GEOTECNIA SUCURSAL COLOMBIA  (30%)
</t>
  </si>
  <si>
    <t>7 A 10</t>
  </si>
  <si>
    <t>SEG GEOTECNIA Y CO NTROL DE CALIDAD  S.A.S</t>
  </si>
  <si>
    <t>SONDEOS ESTRUCTURAS Y GEOTECNIA SUCURSAL COLOMBIA</t>
  </si>
  <si>
    <t xml:space="preserve">El Acuerdo de Garantía obrante a folio 24 y s.s. no es objeto de evaluación por parte de la entidad, teniendo en cuenta que el integrante SEG GEOTECNIA Y CONTROL DE CALIDAD S.A.S tiene menos de 3 años de constitución y acredita experiencia por medio de su único socio accionista SONDEOS, ESTRUCTURAS Y GEOTECNIA S.L. de acuerdo con la certificacion de composición accionaria obrante en el folio 22 de la propuesta. Lo anterior, de acuerdo con lo  establecido en el literal k) del numeral 4.10.1 del pliego de condiciones </t>
  </si>
  <si>
    <t>34 a 70</t>
  </si>
  <si>
    <t>72 a 106</t>
  </si>
  <si>
    <t>16 a 20</t>
  </si>
  <si>
    <t>28 a 32</t>
  </si>
  <si>
    <t>CUMPLE (Fl 126 y s.s.)</t>
  </si>
  <si>
    <t>CUMPLE (Fl. 132 y s.s.)</t>
  </si>
  <si>
    <t>150 A 176</t>
  </si>
  <si>
    <t>CONSORCIO VIAL 007</t>
  </si>
  <si>
    <t>TECNUMEC  S.A.S (60%)</t>
  </si>
  <si>
    <t xml:space="preserve">NOGAALL S.A  (40%)
</t>
  </si>
  <si>
    <t>3 A 7</t>
  </si>
  <si>
    <t>11 A 14</t>
  </si>
  <si>
    <t>ACUERDO DE GARANTÍA (FORMATO 9- En caso de acreditación de experiencia a traves de la matriz del proponente) (Ver  Pliego de Condiciones)</t>
  </si>
  <si>
    <t>TECNUMEC  S.A.S</t>
  </si>
  <si>
    <t xml:space="preserve">NOGAALL S.A </t>
  </si>
  <si>
    <t>43 A 86</t>
  </si>
  <si>
    <t>87 A 112</t>
  </si>
  <si>
    <t>PEQUEÑA  EMPRESA</t>
  </si>
  <si>
    <t>21 A 27</t>
  </si>
  <si>
    <t>28 A 41</t>
  </si>
  <si>
    <t>CUMPLE (Fl 211 y s.s y 217 y s.s..)</t>
  </si>
  <si>
    <t>CUMPLE (Fl. 215 y s.s. y 221 y s.s.)</t>
  </si>
  <si>
    <t>CONSORCIO ICON 046-275</t>
  </si>
  <si>
    <t>PRI COLOMBIA S.A.S (51%)</t>
  </si>
  <si>
    <t xml:space="preserve">GESTION Y DISEÑOS ELECTRICOS S.A  (49%)
</t>
  </si>
  <si>
    <t>1 A 4</t>
  </si>
  <si>
    <t>12 A 16</t>
  </si>
  <si>
    <t>PRI COLOMBIA S.A.S</t>
  </si>
  <si>
    <t xml:space="preserve">GESTION Y DISEÑOS ELECTRICOS S.A  </t>
  </si>
  <si>
    <t>NO  CUMPLE</t>
  </si>
  <si>
    <t>18 A 20</t>
  </si>
  <si>
    <t>EN PROCESO DE SUBSANACION</t>
  </si>
  <si>
    <r>
      <t>El numeral 4.10.3 del pliego de condiciones establece lo siguiente:
"</t>
    </r>
    <r>
      <rPr>
        <i/>
        <sz val="11"/>
        <color theme="1"/>
        <rFont val="Calibri"/>
        <family val="2"/>
        <scheme val="minor"/>
      </rPr>
      <t>El Proponente individual o los miembros de una figura asociativa deberán acreditar la situación de control de la matriz de la siguiente manera:
Si el Proponente o los miembros de las Figuras Asociativas acreditan la Experiencia General o Experiencia Específica de su matriz, la</t>
    </r>
    <r>
      <rPr>
        <i/>
        <u/>
        <sz val="11"/>
        <color theme="1"/>
        <rFont val="Calibri"/>
        <family val="2"/>
        <scheme val="minor"/>
      </rPr>
      <t xml:space="preserve"> situación de control se verificará (i) en el certificado de existencia y representación legal del Proponente (o los miembros de una Figura Asociativa) si fuere colombiano</t>
    </r>
    <r>
      <rPr>
        <i/>
        <sz val="11"/>
        <color theme="1"/>
        <rFont val="Calibri"/>
        <family val="2"/>
        <scheme val="minor"/>
      </rPr>
      <t xml:space="preserve">.
(...) 
NOTA: En el caso previsto en el presente numeral, la matriz deberá suscribir el Acuerdo de Garantía (FORMATO 9) y adjuntarla a la Propuesta"
</t>
    </r>
    <r>
      <rPr>
        <sz val="11"/>
        <color theme="1"/>
        <rFont val="Calibri"/>
        <family val="2"/>
        <scheme val="minor"/>
      </rPr>
      <t xml:space="preserve">
El acuerdo de garantía obrante a partir del folio 18 de la propuesta, se encuentra otorgado por BUREAU VERITAS DO BRASIL SOCIEDADE CLASSIFICADORA E CERTIFICADORA LTDA en calidad de garante, sociedad respecto de la cual no se acredita ninguna situación de control, pues en el certificado de existencia y representación legal de PRI COLOMBIA S.A.S  figura inscrita una situación de control con la sociedad SISTEMA PRI ENGENHARIA LTDA a través de la cual se acredita  experiencia general  y específica, y NO con la sociedad BUREAU VERITAS DO BRASIL SOCIEDADE CLASSIFICADORA E CERTIFICADORA LTDA. Así mismo, el referido acuerdo se encuentra apostillado, pero tanto el sello como la apostilla del documento se encuentran en idioma extranjero y no se aporta la traducción oficial en Colombia del sello y la apostilla, como tampoco la legalizacion de dicha traducción.
Adicionalmente, entre los folios 437 y 497 del Sobre No. 1 de la propuesta, se aporta documentación en idioma extranjero referida a la sociedad "BUREAU VERITAS DO BRASIL SOCIEDADE CLASSIFICADORA E CERTIFICADORA LTDA", sin consularización o apostilla, como tampoco traducción oficial cen Colombia on su respectiva legalización, que permita a la entidad evaluar su contenido.
Teniendo en cuenta lo anterior, el proponente deberá aportar el Acuerdo de Garantía debidamente suscrito por la sociedad Matriz correspondiente, dando cumplimiento a lo establecido en el  numeral 4.10.3 del pliego de condiciones y en caso de que el documento sea otorgado en el extranjero, con pleno cumplimiento de lo establecido en el numeral 3.15 del pliego de condiciones en concordancia con la Resolución No. 3269 del 14 de junio de 2016 expedida por el Ministerio de Relaciones Exteriores.
</t>
    </r>
  </si>
  <si>
    <t xml:space="preserve">GESTION Y DISEÑOS ELECTRICOS S.A </t>
  </si>
  <si>
    <t>26 A 105</t>
  </si>
  <si>
    <t>107 A 143</t>
  </si>
  <si>
    <t>MEDIANA  EMPRESA</t>
  </si>
  <si>
    <t>147 A 153</t>
  </si>
  <si>
    <t>156 A 160</t>
  </si>
  <si>
    <t>CUMPLE (Fl 386)</t>
  </si>
  <si>
    <r>
      <t>El último párrafo del numeral 4.7 del pliego de condiciones establece lo siguiente: "</t>
    </r>
    <r>
      <rPr>
        <i/>
        <sz val="11"/>
        <rFont val="Calibri"/>
        <family val="2"/>
        <scheme val="minor"/>
      </rPr>
      <t>El proponente deberá presentar la Certificación de Garante a que hace referencia el FORMATO 10 del pliego de condiciones".</t>
    </r>
    <r>
      <rPr>
        <sz val="11"/>
        <rFont val="Calibri"/>
        <family val="2"/>
        <scheme val="minor"/>
      </rPr>
      <t xml:space="preserve">
El proponente deberá aportar la cetificación de garante mencionada de conformidad con el pliego de condiciones, toda vez que la misma no se encuentra en la propuesta presentada.</t>
    </r>
  </si>
  <si>
    <t>NO APORTA</t>
  </si>
  <si>
    <t xml:space="preserve">a) El Formato No. 4 sobre "Acreditación de vinculación laboral de personas en condición de discapacidad" incluido en la propuesta, no se encuentra suscrito por el revisor fiscal de la sociedad que lo aporta, de conformidad con lo solicitado en el Formato correspondiente del pliego de condiciones el cual establece que: "De acuerdo con lo previsto en el Pliego de Condiciones esta información debe presentarla el Representante Legal y el Revisor Fiscal o Contador Público".
En consecuencia, el proponente deberá aportar el formato suscrito también por el revisor fiscal del integrante que lo aporta, si desea que la entidad lo considere en la aplicación del criterio de desempate relacionado con dicho Formato. 
b) La certificación expedida por la Dirección Territorial Bogotá del Ministerio de Trabajo incluida en la propuesta, se encuentra vencida tda vez que tiene como fecha de expedición el 7 de abril de 2017 y una vigencia de 6 meses. En consecuencia, el proponente deberá aportar certificación cuya vigencia se ajuste a lo solicitado en el pliego de condiciones, si desea que la entidad lo considere en la aplicación del criterio de desempate relacionado con dicho Formato. </t>
  </si>
  <si>
    <t xml:space="preserve">018 y s.s.
</t>
  </si>
  <si>
    <t>Sin perjuicio de las observaciones realizadas en relacion con el Garante que figura en el Acuerdo de Garantía presentado, se deja constancia que el documento  presentado tiene sello y apostilla en idioma extranjero y no se aporta la traducción oficial en Colombia del sello y la apostilla, como tampoco la legalizacion de dicha traducción.
Adicionalmente, entre los folios 437 y 497 del Sobre No. 1 de la propuesta, se aporta documentación en idioma extranjero referida a la sociedad "BUREAU VERITAS DO BRASIL SOCIEDADE CLASSIFICADORA E CERTIFICADORA LTDA", sin consularización o apostilla, como tampoco traducción oficial cen Colombia on su respectiva legalización, que permita a la entidad evaluar su contenido.</t>
  </si>
  <si>
    <t>CONSORCIO VIAS I-S</t>
  </si>
  <si>
    <t>SAITEC S.A. SUCURSAL COLOMBIA (49%)</t>
  </si>
  <si>
    <t xml:space="preserve">INCOPLAN S.A.(51%)
</t>
  </si>
  <si>
    <t>Sin foliación</t>
  </si>
  <si>
    <t>SAITEC S.A. SUCURSAL COLOMBIA</t>
  </si>
  <si>
    <t>INCOPLAN S.A.</t>
  </si>
  <si>
    <t>HMV CONSULTORIA SAS</t>
  </si>
  <si>
    <t xml:space="preserve">CUMPLE    </t>
  </si>
  <si>
    <r>
      <t xml:space="preserve">De conformidad con el certficado de existencia y representación legal de la sociedad matriz HMV INGENIEROS LTDA, obrante en los folios 097 a 104 de la propuesta, le corresponde a la Junta Directiva de dicha sociedad: </t>
    </r>
    <r>
      <rPr>
        <i/>
        <sz val="11"/>
        <color theme="1"/>
        <rFont val="Calibri"/>
        <family val="2"/>
        <scheme val="minor"/>
      </rPr>
      <t>"</t>
    </r>
    <r>
      <rPr>
        <b/>
        <i/>
        <sz val="11"/>
        <color theme="1"/>
        <rFont val="Calibri"/>
        <family val="2"/>
        <scheme val="minor"/>
      </rPr>
      <t>Autorizar al representante legal y sus suplentes las operaciones que tengan por objeto garantizar obligaciones de terceros</t>
    </r>
    <r>
      <rPr>
        <i/>
        <sz val="11"/>
        <color theme="1"/>
        <rFont val="Calibri"/>
        <family val="2"/>
        <scheme val="minor"/>
      </rPr>
      <t xml:space="preserve">, incluyendo aquellas que impliquen dar en prenda o pignorar activos de la sociedad" </t>
    </r>
    <r>
      <rPr>
        <sz val="11"/>
        <color theme="1"/>
        <rFont val="Calibri"/>
        <family val="2"/>
        <scheme val="minor"/>
      </rPr>
      <t>(Resaltado fuera del texto).
Teniendo en cuenta la anterior limitación, se deberá aportar la autorización otorgada a la señora Olga Lucia Devia Trujillo, representante legal de HMV INGENIEROS LTDA,  para suscribir el acuerdo de garantía incluido en la propuesta en represenTación de esta sociedad como garante de las obligaciones asumidas por el proponente HMV CONSULTORIA S.A.S.</t>
    </r>
  </si>
  <si>
    <t>015 A 081</t>
  </si>
  <si>
    <t xml:space="preserve">HÁBIL   </t>
  </si>
  <si>
    <t>083 A 085</t>
  </si>
  <si>
    <t>Se certifica el pago de los aportes correspondientes a la nómina de los últimos seis (6) meses exigibles a la fecha de cierre?</t>
  </si>
  <si>
    <t>POLIZA DE SEGURO (</t>
  </si>
  <si>
    <t>JMALUCELLI TRAVELERS</t>
  </si>
  <si>
    <t>CUMPLE (Fl 241)</t>
  </si>
  <si>
    <t>EN PROCESO DE SUBSANACIÓN</t>
  </si>
  <si>
    <t>PROPONENTE 68</t>
  </si>
  <si>
    <t>CONSORCIO GINPRO-SAS</t>
  </si>
  <si>
    <t>GINPROSA INGENIERIA SL SUCURSAL COLOMBIA (51%)</t>
  </si>
  <si>
    <t>GINPROSA COLOMBIA SAS (49%)</t>
  </si>
  <si>
    <t>ESPAÑA SUC COLOMBIA</t>
  </si>
  <si>
    <t xml:space="preserve">2 A 3 </t>
  </si>
  <si>
    <t>El proponente aporta  a folios 2 y 3 la "Carta de Presentación de la Propuesta" , la cual no incluye todas las manifestaciones señaladas en el modelo publicado en el SECOP, toda vez que: 1)La manifestaciones del literal k no se encuentran diligenciados de manera completa, y 2) No incluye las manifestaciones de los literales l,m,n,o,p,q,r,s,t,u y v. Por lo tanto el proponente deberá subsanar esta falencia, aportando el Formato 1 "Carta de Presentación de la Propuesta"  con la inclusión de todas las manifestaciones señaladas en dicho modelo.</t>
  </si>
  <si>
    <t>50 A 60</t>
  </si>
  <si>
    <t>26 A 33</t>
  </si>
  <si>
    <t>34 A 43</t>
  </si>
  <si>
    <t xml:space="preserve">HABIL </t>
  </si>
  <si>
    <t>23 A 24</t>
  </si>
  <si>
    <t xml:space="preserve">N.A </t>
  </si>
  <si>
    <t>PÓLIZA DE  CUMPLIMIENTO</t>
  </si>
  <si>
    <t>CUMPLE  (FOLIOS 9 A 15)</t>
  </si>
  <si>
    <t>CUMPLE (FOLIOS 15 -1  A 15-2</t>
  </si>
  <si>
    <t xml:space="preserve">NO ACREDITA </t>
  </si>
  <si>
    <t>99 A 107,  SOBRE 1A 5 A 6, 16 A 21</t>
  </si>
  <si>
    <t>56 A 60</t>
  </si>
  <si>
    <t>PROPONENTE 69</t>
  </si>
  <si>
    <t>ARREDONDO MADRID INGENIEROS CIVILES SAS (AIM SAS) - 51%</t>
  </si>
  <si>
    <t>GIC GERENCIA INTERVENTORIA Y CONSULTORIA SAS (GIC SAS) - 49%</t>
  </si>
  <si>
    <t xml:space="preserve">COLOMBIA </t>
  </si>
  <si>
    <t xml:space="preserve">6 A 9 </t>
  </si>
  <si>
    <t>15 A 17</t>
  </si>
  <si>
    <t>N..A</t>
  </si>
  <si>
    <t>31 A 33 - 198 A 258</t>
  </si>
  <si>
    <t>68 A 146</t>
  </si>
  <si>
    <t>61 A 66</t>
  </si>
  <si>
    <t>50 A 58</t>
  </si>
  <si>
    <t>42 A 48</t>
  </si>
  <si>
    <t>POLIZA DE CUMPLIMIENTO</t>
  </si>
  <si>
    <t>MOD 1 : 162 A 170 - MOD 2: 172 A 180</t>
  </si>
  <si>
    <t>CUMPLE MOD 1 : 183 A 184 - MOD 2: 186 A 187</t>
  </si>
  <si>
    <t>198 A 258, 279 A 291, 304 A 316</t>
  </si>
  <si>
    <t>PROPONENTE 70</t>
  </si>
  <si>
    <t>CONSORCIO CONISPRO SIGA</t>
  </si>
  <si>
    <t>SIGA INGENIERIA Y CONSULTORIA S.A SUCURSAL COLOMBIA - 51%</t>
  </si>
  <si>
    <t>CONSULTORIA E INSPECCIÓN DE PROYECTOS SAS - CONISPRO S,A,S- 49%</t>
  </si>
  <si>
    <t>CHILE SUC COLOMBIA</t>
  </si>
  <si>
    <t>145 A 147</t>
  </si>
  <si>
    <t xml:space="preserve">N,A </t>
  </si>
  <si>
    <t>335 - 337</t>
  </si>
  <si>
    <t>113 A 143</t>
  </si>
  <si>
    <t>26 A 111</t>
  </si>
  <si>
    <t>19 A 23</t>
  </si>
  <si>
    <t xml:space="preserve">11 A 17 - FOLIO S ACTA EXTRAORDINARIA SIN NUMERACIÓN </t>
  </si>
  <si>
    <r>
      <rPr>
        <sz val="11"/>
        <rFont val="Calibri"/>
        <family val="2"/>
        <scheme val="minor"/>
      </rPr>
      <t>MODULO 1 : HABIL</t>
    </r>
    <r>
      <rPr>
        <sz val="11"/>
        <color rgb="FFFF0000"/>
        <rFont val="Calibri"/>
        <family val="2"/>
        <scheme val="minor"/>
      </rPr>
      <t xml:space="preserve"> - MODULO 2: PENDIENTE </t>
    </r>
  </si>
  <si>
    <t>En la Carta de Presentación de la Propuesta el oferente manifiesta que presenta propuesta para los Módulos 1 y 2; sin embargo no aporta la garantía de seriedad de la propuesta para el Módulo 2, por lo tanto se solicita al proponente subsanar la oferta presentada allegando la garantía de seriedad para el Módulo 2, en cumplimiento de lo dispuesto en el numeral 4.7 del pliego de condiciones definitivo.. Igualmente deberá aportar el Formato 10 Certificación del Garante de la póliza de seriedad del Módulo 2</t>
  </si>
  <si>
    <t>AXA COLPATRIA SEGUROS S.A.</t>
  </si>
  <si>
    <r>
      <t xml:space="preserve">MODULO 1 :  CUMPLE  (FOLIOS POLIZA MODULO 1 SIN NUMERAR) - </t>
    </r>
    <r>
      <rPr>
        <sz val="11"/>
        <color rgb="FFFF0000"/>
        <rFont val="Calibri"/>
        <family val="2"/>
        <scheme val="minor"/>
      </rPr>
      <t>MÓDULO 2 : NO APORTA - PENDIENTE</t>
    </r>
  </si>
  <si>
    <r>
      <t>MODULO 1 :  CUMPLE  (FOLIOS CERTIFICACION DEL GARANTE SIN NUMERAR) -</t>
    </r>
    <r>
      <rPr>
        <sz val="11"/>
        <color rgb="FFFF0000"/>
        <rFont val="Calibri"/>
        <family val="2"/>
        <scheme val="minor"/>
      </rPr>
      <t xml:space="preserve"> MÓDULO 2 : NO APORTA - PENDIENTE</t>
    </r>
  </si>
  <si>
    <t xml:space="preserve">NO  ACREDITA </t>
  </si>
  <si>
    <t>La certificación de la Dirección Territorial de Bogotá del Ministerio de Trabajo, aportada por  Consultoría e Inspección de Proyectos SAS - CONISPRO S.A.S., para acreditar el cumplimiento de las disposiciones de la Ley 361 de 1997,  no se encuentra vigente a la fecha establecida en el cronograma para el cierre del proceso. Por lo tanto el oferente no podrá participar del criterio de desempate establecido en el subnumeral 6 del numeral 5.2 del Pliego de Condiciones.</t>
  </si>
  <si>
    <t xml:space="preserve">PROPONENTE 71 </t>
  </si>
  <si>
    <t>CONSORCIO VQ - CODIPRO</t>
  </si>
  <si>
    <t>VQ INGENIERIA S.A.S - 60%</t>
  </si>
  <si>
    <t>VQM S.A..S - 10%</t>
  </si>
  <si>
    <t>CODIPRO INGENIERIA Y ARQUITECTURA  - 30%</t>
  </si>
  <si>
    <t xml:space="preserve">1  y 2 </t>
  </si>
  <si>
    <t xml:space="preserve">4 A 7 </t>
  </si>
  <si>
    <t>12 A  13</t>
  </si>
  <si>
    <t xml:space="preserve">VQ INGENIERIA S.A.S </t>
  </si>
  <si>
    <t>VQM S.A.S</t>
  </si>
  <si>
    <t>CODIPRO INGENIERIA Y ARQUITECTURA</t>
  </si>
  <si>
    <t xml:space="preserve">CODIPRO INGENIERIA Y ARQUITECTURA  </t>
  </si>
  <si>
    <t>16 A 45</t>
  </si>
  <si>
    <t>47 A 51</t>
  </si>
  <si>
    <t>53 A 107</t>
  </si>
  <si>
    <t>VQM S.A</t>
  </si>
  <si>
    <t xml:space="preserve">110 A 117 </t>
  </si>
  <si>
    <t>119 A 124</t>
  </si>
  <si>
    <t>126 A 130</t>
  </si>
  <si>
    <t xml:space="preserve">POLIZA DE CUMPLIMIENTO </t>
  </si>
  <si>
    <t>MOD 1 : 182 A 193 - MOD 2: 193 A 209</t>
  </si>
  <si>
    <t>NACIONAL DE SEGUROS S.A.</t>
  </si>
  <si>
    <t>MOD 1 : 195 A  196 - MOD 2: 211 A 212</t>
  </si>
  <si>
    <t xml:space="preserve"> NO ACREDITA</t>
  </si>
  <si>
    <t>El Formato No. 4 sobre "Acreditación de vinculación laboral de personas en condición de discapacidad" incluido en la propuesta, no se encuentra suscrito por el contador  de la sociedad que lo aporta, de conformidad con lo solicitado en el Formato correspondiente del pliego de condiciones el cual establece que: "De acuerdo con lo previsto en el Pliego de Condiciones esta información debe presentarla el Representante Legal y el Revisor Fiscal o Contador Público".</t>
  </si>
  <si>
    <r>
      <rPr>
        <sz val="12"/>
        <color rgb="FFFF0000"/>
        <rFont val="Calibri"/>
        <family val="2"/>
        <scheme val="minor"/>
      </rPr>
      <t>En consecuencia, el proponente deberá aportar el formato suscrito también por el contador  del integrante que lo aporta, si desea que la entidad lo considere en la aplicación del criterio de desempate relacionado con dicho Formato</t>
    </r>
    <r>
      <rPr>
        <sz val="12"/>
        <color theme="1"/>
        <rFont val="Calibri"/>
        <family val="2"/>
        <scheme val="minor"/>
      </rPr>
      <t>. </t>
    </r>
  </si>
  <si>
    <t>PROPONENTE 72</t>
  </si>
  <si>
    <t>CONSORCIO INTERVENTORIA DESARROLLO VIAL DEL ORIENTE DE MEDELLIN 2017</t>
  </si>
  <si>
    <t>CEMOSA COLOMBIA - 51%</t>
  </si>
  <si>
    <t>CONSULTORES DE INGENIERIA UG21 SL SUCURSAL COLOMBIA - 49%</t>
  </si>
  <si>
    <t xml:space="preserve">4  A 7 </t>
  </si>
  <si>
    <t>19 a 21</t>
  </si>
  <si>
    <t>La Cláusula Primera del documento de conformación consorcial (folios 19 a 21) no cumple con lo establecido en el literal (c) del subnumeral 4.4.5.1 del numeral 4.4.5 "FIGURAS ASOCIATIVAS"  del pliego de condiciones, toda vez que 1) Hace referencia a una "Unión Temporal", siendo que el proponente manifiesta presentarse como consorcio, y 2) No cumple con el término de duración del consorcio, que debe ser por lo menos igual al plazo estimado del contrato de interventoría y 5 años más. El proponente deberá subsanar estas falencias aportando un documento de conformación de consorcio con el pleno de los requisitos exigidos en las referidas disposiciones del pliego de condiciones.</t>
  </si>
  <si>
    <t>24 A 82</t>
  </si>
  <si>
    <t>84 A 105</t>
  </si>
  <si>
    <t>108 A 109</t>
  </si>
  <si>
    <t>111 A 113</t>
  </si>
  <si>
    <t>El miembro de la estructura plural CEMOSA  COLOMBIA, presenta un Certificado de Existencia y Representación Legal expedido el 2 de octubre de 2017, por lo tanto no cumple con lo dispuesto en el subnumeral 4.4.1.8 del numeral 4.4 "EXISTENCIA Y REPRESENTACION LEGAL" del pliego de condiciones. El proponente deberá subsanar esta falencia aportando dicho Certificado expedido máximo 30 días calendario antes contados  de la fecha de cierre del presente proceso de selección.</t>
  </si>
  <si>
    <t>CUMPLE - FOLIOS 185 A 186</t>
  </si>
  <si>
    <t>CUMPLE - FOLIOS 183 A 184</t>
  </si>
  <si>
    <t>190 A</t>
  </si>
  <si>
    <t>117 A120, 123 A 1130 - SOBRE 1A MOD 1 y 2:  5 A 7 , 10 A 14</t>
  </si>
  <si>
    <t>133 A 134</t>
  </si>
  <si>
    <r>
      <t>E</t>
    </r>
    <r>
      <rPr>
        <sz val="11"/>
        <color rgb="FFFF0000"/>
        <rFont val="Calibri"/>
        <family val="2"/>
        <scheme val="minor"/>
      </rPr>
      <t xml:space="preserve">L FORMATO No.  4 NO VIENE DILIGENCIADO CORRECTAMENTE YA QUE NO SE INCLUYE EL PÁRRAFO: "Adicionalmente me obligo a mantener vinculado el personal relacionado en el cuadro anterior o un porcentaje equivalente al mismo por un lapso igual a la duración del contrato." </t>
    </r>
  </si>
</sst>
</file>

<file path=xl/styles.xml><?xml version="1.0" encoding="utf-8"?>
<styleSheet xmlns="http://schemas.openxmlformats.org/spreadsheetml/2006/main">
  <numFmts count="2">
    <numFmt numFmtId="164" formatCode="_-&quot;$&quot;* #,##0.00_-;\-&quot;$&quot;* #,##0.00_-;_-&quot;$&quot;* &quot;-&quot;??_-;_-@_-"/>
    <numFmt numFmtId="165" formatCode="_-[$$-240A]\ * #,##0.00_-;\-[$$-240A]\ * #,##0.00_-;_-[$$-240A]\ * &quot;-&quot;??_-;_-@_-"/>
  </numFmts>
  <fonts count="1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
      <b/>
      <i/>
      <u/>
      <sz val="11"/>
      <name val="Calibri"/>
      <family val="2"/>
      <scheme val="minor"/>
    </font>
    <font>
      <b/>
      <i/>
      <u/>
      <sz val="11"/>
      <color theme="1"/>
      <name val="Calibri"/>
      <family val="2"/>
      <scheme val="minor"/>
    </font>
    <font>
      <i/>
      <sz val="11"/>
      <name val="Calibri"/>
      <family val="2"/>
      <scheme val="minor"/>
    </font>
    <font>
      <i/>
      <sz val="11"/>
      <color theme="1"/>
      <name val="Calibri"/>
      <family val="2"/>
      <scheme val="minor"/>
    </font>
    <font>
      <i/>
      <u/>
      <sz val="11"/>
      <color theme="1"/>
      <name val="Calibri"/>
      <family val="2"/>
      <scheme val="minor"/>
    </font>
    <font>
      <b/>
      <i/>
      <sz val="11"/>
      <color theme="1"/>
      <name val="Calibri"/>
      <family val="2"/>
      <scheme val="minor"/>
    </font>
    <font>
      <sz val="12"/>
      <color rgb="FFFF0000"/>
      <name val="Calibri"/>
      <family val="2"/>
      <scheme val="minor"/>
    </font>
    <font>
      <sz val="12"/>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73">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164" fontId="0" fillId="0" borderId="0" xfId="1" applyFont="1"/>
    <xf numFmtId="164" fontId="6" fillId="0" borderId="0" xfId="1" applyFont="1"/>
    <xf numFmtId="49" fontId="0" fillId="0" borderId="8" xfId="0" applyNumberFormat="1" applyBorder="1" applyAlignment="1">
      <alignment horizontal="center" vertical="center"/>
    </xf>
    <xf numFmtId="164" fontId="0" fillId="0" borderId="0" xfId="0" applyNumberFormat="1"/>
    <xf numFmtId="0" fontId="5" fillId="2" borderId="4" xfId="0" applyFont="1" applyFill="1" applyBorder="1" applyAlignment="1">
      <alignment horizontal="center" vertical="center"/>
    </xf>
    <xf numFmtId="0" fontId="0" fillId="0" borderId="11" xfId="0" applyBorder="1" applyAlignment="1">
      <alignment vertical="center"/>
    </xf>
    <xf numFmtId="0" fontId="0" fillId="0" borderId="14"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8" xfId="0" applyFont="1" applyFill="1" applyBorder="1" applyAlignment="1">
      <alignment horizontal="center"/>
    </xf>
    <xf numFmtId="0" fontId="2"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5" xfId="0" applyFont="1" applyFill="1" applyBorder="1" applyAlignment="1">
      <alignment horizontal="center" vertical="center"/>
    </xf>
    <xf numFmtId="0" fontId="0" fillId="0" borderId="26" xfId="0" applyBorder="1" applyAlignment="1"/>
    <xf numFmtId="0" fontId="0" fillId="0" borderId="30" xfId="0" applyBorder="1" applyAlignment="1">
      <alignment vertical="center"/>
    </xf>
    <xf numFmtId="0" fontId="0" fillId="0" borderId="51" xfId="0"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Fill="1" applyBorder="1" applyAlignment="1">
      <alignment horizontal="left" vertical="center" wrapText="1"/>
    </xf>
    <xf numFmtId="0" fontId="0" fillId="0" borderId="32" xfId="0" applyFill="1" applyBorder="1" applyAlignment="1">
      <alignment horizontal="center" vertical="center"/>
    </xf>
    <xf numFmtId="0" fontId="7" fillId="0" borderId="9" xfId="0" applyFont="1" applyBorder="1" applyAlignment="1">
      <alignment wrapText="1"/>
    </xf>
    <xf numFmtId="0" fontId="7" fillId="0" borderId="13" xfId="0" applyFont="1" applyBorder="1" applyAlignment="1">
      <alignment wrapText="1"/>
    </xf>
    <xf numFmtId="0" fontId="7" fillId="0" borderId="9" xfId="0" applyFont="1" applyBorder="1" applyAlignment="1">
      <alignment horizontal="left" wrapText="1"/>
    </xf>
    <xf numFmtId="0" fontId="7" fillId="0" borderId="9" xfId="0" applyFont="1" applyFill="1" applyBorder="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2" xfId="0" applyBorder="1" applyAlignment="1">
      <alignment horizontal="center" vertical="center"/>
    </xf>
    <xf numFmtId="0" fontId="5" fillId="2" borderId="23" xfId="0" applyFont="1" applyFill="1"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wrapText="1"/>
    </xf>
    <xf numFmtId="0" fontId="7" fillId="3" borderId="13"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wrapText="1"/>
    </xf>
    <xf numFmtId="164" fontId="0" fillId="0" borderId="0" xfId="2" applyFont="1"/>
    <xf numFmtId="164" fontId="6" fillId="0" borderId="0" xfId="2" applyFont="1"/>
    <xf numFmtId="0" fontId="0" fillId="0" borderId="14"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9" fontId="0" fillId="0" borderId="8" xfId="0" applyNumberFormat="1" applyBorder="1" applyAlignment="1">
      <alignment horizontal="center" vertical="center"/>
    </xf>
    <xf numFmtId="164" fontId="0" fillId="0" borderId="0" xfId="0" applyNumberFormat="1"/>
    <xf numFmtId="0" fontId="0" fillId="0" borderId="13" xfId="0" applyBorder="1" applyAlignment="1">
      <alignment horizontal="left" vertical="center" wrapText="1"/>
    </xf>
    <xf numFmtId="0" fontId="0" fillId="0" borderId="25"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8" xfId="0" applyFont="1" applyFill="1" applyBorder="1" applyAlignment="1">
      <alignment horizontal="center"/>
    </xf>
    <xf numFmtId="0" fontId="2"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45" xfId="0" applyFont="1" applyFill="1" applyBorder="1" applyAlignment="1">
      <alignment horizontal="center" vertical="center"/>
    </xf>
    <xf numFmtId="0" fontId="0" fillId="0" borderId="26" xfId="0" applyBorder="1" applyAlignment="1"/>
    <xf numFmtId="0" fontId="5" fillId="2" borderId="5" xfId="0" applyFont="1" applyFill="1" applyBorder="1" applyAlignment="1">
      <alignment vertical="center" wrapText="1"/>
    </xf>
    <xf numFmtId="0" fontId="0" fillId="0" borderId="10" xfId="0" applyBorder="1" applyAlignment="1">
      <alignment wrapText="1"/>
    </xf>
    <xf numFmtId="0" fontId="0" fillId="0" borderId="36"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4" xfId="0" applyFont="1" applyFill="1" applyBorder="1" applyAlignment="1">
      <alignment horizontal="center" vertical="center"/>
    </xf>
    <xf numFmtId="0" fontId="7" fillId="3" borderId="59"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5" fillId="2" borderId="7" xfId="0" applyFont="1" applyFill="1"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lignment horizontal="justify" vertical="center" wrapText="1"/>
    </xf>
    <xf numFmtId="0" fontId="0" fillId="0" borderId="30" xfId="0" applyBorder="1" applyAlignment="1">
      <alignment horizontal="center" vertical="center"/>
    </xf>
    <xf numFmtId="0" fontId="0" fillId="0" borderId="51" xfId="0"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0" fillId="0" borderId="11" xfId="0" applyBorder="1" applyAlignment="1">
      <alignment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8" xfId="0" applyBorder="1" applyAlignment="1">
      <alignment horizontal="center" vertical="center"/>
    </xf>
    <xf numFmtId="0" fontId="5" fillId="2" borderId="23" xfId="0" applyFont="1" applyFill="1" applyBorder="1" applyAlignment="1">
      <alignment horizontal="center" vertical="center" wrapText="1"/>
    </xf>
    <xf numFmtId="0" fontId="0" fillId="0" borderId="9" xfId="0" applyBorder="1" applyAlignment="1">
      <alignment horizontal="center" vertical="center"/>
    </xf>
    <xf numFmtId="0" fontId="0" fillId="0" borderId="32" xfId="0" applyBorder="1" applyAlignment="1">
      <alignment horizontal="center" vertical="center"/>
    </xf>
    <xf numFmtId="0" fontId="2" fillId="0" borderId="9" xfId="0" applyFont="1" applyBorder="1" applyAlignment="1">
      <alignment horizontal="center" vertical="center" wrapText="1"/>
    </xf>
    <xf numFmtId="0" fontId="3" fillId="0" borderId="0" xfId="0" applyFont="1" applyAlignment="1">
      <alignment horizontal="center"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3" borderId="2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3" borderId="50" xfId="0" applyFill="1" applyBorder="1" applyAlignment="1">
      <alignment horizontal="center" vertical="center"/>
    </xf>
    <xf numFmtId="0" fontId="0" fillId="3" borderId="45" xfId="0" applyFill="1" applyBorder="1" applyAlignment="1">
      <alignment horizontal="center" vertical="center"/>
    </xf>
    <xf numFmtId="0" fontId="0" fillId="0" borderId="8" xfId="0" applyBorder="1" applyAlignment="1">
      <alignment horizontal="center" vertical="center"/>
    </xf>
    <xf numFmtId="0" fontId="5" fillId="2" borderId="56" xfId="0" applyFont="1" applyFill="1" applyBorder="1" applyAlignment="1">
      <alignment horizontal="center" vertical="center"/>
    </xf>
    <xf numFmtId="0" fontId="5" fillId="2" borderId="23" xfId="0" applyFont="1" applyFill="1" applyBorder="1" applyAlignment="1">
      <alignment horizontal="center" vertical="center" wrapText="1"/>
    </xf>
    <xf numFmtId="0" fontId="0" fillId="6" borderId="9" xfId="0" applyFill="1" applyBorder="1" applyAlignment="1">
      <alignment horizontal="center" vertical="center"/>
    </xf>
    <xf numFmtId="0" fontId="7" fillId="6" borderId="13" xfId="0"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4" xfId="0" applyFont="1" applyFill="1" applyBorder="1" applyAlignment="1">
      <alignment wrapText="1"/>
    </xf>
    <xf numFmtId="0" fontId="7" fillId="3" borderId="17"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30" xfId="0" applyFont="1" applyBorder="1" applyAlignment="1">
      <alignment horizontal="center" vertical="center"/>
    </xf>
    <xf numFmtId="0" fontId="7" fillId="3" borderId="59"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wrapText="1"/>
    </xf>
    <xf numFmtId="0" fontId="0" fillId="0" borderId="12" xfId="0" applyFill="1" applyBorder="1" applyAlignment="1">
      <alignment horizontal="center" vertical="center"/>
    </xf>
    <xf numFmtId="0" fontId="0" fillId="0" borderId="13" xfId="0" applyFill="1" applyBorder="1" applyAlignment="1">
      <alignment wrapText="1"/>
    </xf>
    <xf numFmtId="0" fontId="0" fillId="0" borderId="9" xfId="0" applyFill="1" applyBorder="1" applyAlignment="1">
      <alignment vertical="top" wrapText="1"/>
    </xf>
    <xf numFmtId="0" fontId="7" fillId="0" borderId="9" xfId="0" applyFont="1" applyFill="1" applyBorder="1" applyAlignment="1">
      <alignment wrapText="1"/>
    </xf>
    <xf numFmtId="0" fontId="0" fillId="0" borderId="9" xfId="0" applyFill="1" applyBorder="1" applyAlignment="1">
      <alignment horizontal="center" vertical="center"/>
    </xf>
    <xf numFmtId="0" fontId="7" fillId="0" borderId="13" xfId="0" applyFont="1" applyFill="1" applyBorder="1" applyAlignment="1">
      <alignment wrapText="1"/>
    </xf>
    <xf numFmtId="0" fontId="0" fillId="0" borderId="13" xfId="0" applyFill="1" applyBorder="1" applyAlignment="1">
      <alignment horizontal="center" vertical="center"/>
    </xf>
    <xf numFmtId="0" fontId="7" fillId="0" borderId="9" xfId="0" applyFont="1" applyFill="1" applyBorder="1" applyAlignment="1">
      <alignment horizontal="left" wrapText="1"/>
    </xf>
    <xf numFmtId="0" fontId="0" fillId="0" borderId="11" xfId="0" applyFill="1" applyBorder="1" applyAlignment="1">
      <alignment vertical="center"/>
    </xf>
    <xf numFmtId="0" fontId="0" fillId="0" borderId="14" xfId="0" applyFill="1" applyBorder="1" applyAlignment="1">
      <alignment vertical="center"/>
    </xf>
    <xf numFmtId="49" fontId="0" fillId="0" borderId="8" xfId="0" applyNumberFormat="1" applyFill="1" applyBorder="1" applyAlignment="1">
      <alignment horizontal="center" vertical="center"/>
    </xf>
    <xf numFmtId="0" fontId="0" fillId="0" borderId="9" xfId="0" applyFill="1" applyBorder="1" applyAlignment="1">
      <alignment horizontal="left" vertical="center"/>
    </xf>
    <xf numFmtId="0" fontId="0" fillId="0" borderId="13" xfId="0" applyFill="1" applyBorder="1" applyAlignment="1">
      <alignment horizontal="left" vertical="center" wrapText="1"/>
    </xf>
    <xf numFmtId="0" fontId="0" fillId="0" borderId="17" xfId="0" applyFill="1" applyBorder="1" applyAlignment="1">
      <alignment horizontal="center" vertical="center"/>
    </xf>
    <xf numFmtId="0" fontId="0" fillId="0" borderId="0" xfId="0" applyFill="1"/>
    <xf numFmtId="0" fontId="0" fillId="0" borderId="16" xfId="0" applyFill="1" applyBorder="1" applyAlignment="1">
      <alignment horizontal="center" vertical="center"/>
    </xf>
    <xf numFmtId="164" fontId="0" fillId="0" borderId="0" xfId="1" applyFont="1" applyFill="1"/>
    <xf numFmtId="164" fontId="6" fillId="0" borderId="0" xfId="1" applyFont="1" applyFill="1"/>
    <xf numFmtId="0" fontId="0" fillId="0" borderId="37" xfId="0" applyFill="1" applyBorder="1" applyAlignment="1">
      <alignment vertical="center"/>
    </xf>
    <xf numFmtId="164" fontId="0" fillId="0" borderId="0" xfId="0" applyNumberFormat="1" applyFill="1"/>
    <xf numFmtId="0" fontId="0" fillId="0" borderId="13" xfId="0" applyFill="1" applyBorder="1" applyAlignment="1">
      <alignment horizontal="center" vertical="center" wrapText="1"/>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wrapText="1"/>
    </xf>
    <xf numFmtId="0" fontId="5" fillId="2" borderId="3" xfId="0" applyFont="1"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xf numFmtId="0" fontId="0" fillId="0" borderId="14" xfId="0" applyFill="1" applyBorder="1" applyAlignment="1"/>
    <xf numFmtId="0" fontId="0" fillId="0" borderId="9" xfId="0" applyFill="1" applyBorder="1" applyAlignment="1">
      <alignment horizontal="justify" vertical="center" wrapText="1"/>
    </xf>
    <xf numFmtId="164" fontId="0" fillId="0" borderId="0" xfId="2" applyFont="1" applyFill="1"/>
    <xf numFmtId="164" fontId="6" fillId="0" borderId="0" xfId="2" applyFont="1" applyFill="1"/>
    <xf numFmtId="0" fontId="0" fillId="0" borderId="14" xfId="0" applyFill="1" applyBorder="1" applyAlignment="1">
      <alignment horizontal="center" vertical="center"/>
    </xf>
    <xf numFmtId="0" fontId="0" fillId="0" borderId="9" xfId="0" applyFill="1" applyBorder="1" applyAlignment="1">
      <alignment vertical="center" wrapText="1"/>
    </xf>
    <xf numFmtId="0" fontId="0" fillId="0" borderId="9" xfId="0" applyBorder="1"/>
    <xf numFmtId="0" fontId="3" fillId="0" borderId="9" xfId="0" applyFont="1" applyBorder="1" applyAlignment="1">
      <alignment vertical="center"/>
    </xf>
    <xf numFmtId="0" fontId="2"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2" fillId="0" borderId="9" xfId="0" applyFont="1" applyBorder="1" applyAlignment="1">
      <alignment vertical="center" wrapText="1"/>
    </xf>
    <xf numFmtId="0" fontId="5" fillId="2" borderId="9" xfId="0" applyFont="1" applyFill="1" applyBorder="1" applyAlignment="1">
      <alignment horizontal="left" vertical="center" wrapText="1"/>
    </xf>
    <xf numFmtId="0" fontId="2" fillId="0" borderId="9" xfId="0" applyFont="1" applyBorder="1" applyAlignment="1">
      <alignment horizontal="center" vertical="top" wrapText="1"/>
    </xf>
    <xf numFmtId="0" fontId="0" fillId="0" borderId="9"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5" fillId="2" borderId="9" xfId="0" applyFont="1" applyFill="1" applyBorder="1" applyAlignment="1">
      <alignment vertical="center"/>
    </xf>
    <xf numFmtId="0" fontId="2" fillId="2" borderId="9" xfId="0" applyFont="1" applyFill="1" applyBorder="1" applyAlignment="1">
      <alignment horizontal="center"/>
    </xf>
    <xf numFmtId="0" fontId="2"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7" fillId="3" borderId="9" xfId="0" applyFont="1" applyFill="1" applyBorder="1" applyAlignment="1">
      <alignment wrapText="1"/>
    </xf>
    <xf numFmtId="0" fontId="0" fillId="0" borderId="9" xfId="0" applyBorder="1" applyAlignment="1"/>
    <xf numFmtId="0" fontId="0" fillId="0" borderId="9" xfId="0" applyBorder="1" applyAlignment="1">
      <alignment vertical="center"/>
    </xf>
    <xf numFmtId="0" fontId="5" fillId="2" borderId="9" xfId="0" applyFont="1" applyFill="1" applyBorder="1" applyAlignment="1">
      <alignment vertical="center" wrapText="1"/>
    </xf>
    <xf numFmtId="164" fontId="0" fillId="0" borderId="9" xfId="1" applyFont="1" applyBorder="1"/>
    <xf numFmtId="164" fontId="6" fillId="0" borderId="9" xfId="1" applyFont="1" applyBorder="1"/>
    <xf numFmtId="49" fontId="0" fillId="0" borderId="9" xfId="0" applyNumberFormat="1" applyBorder="1" applyAlignment="1">
      <alignment horizontal="center" vertical="center"/>
    </xf>
    <xf numFmtId="164" fontId="0" fillId="0" borderId="9" xfId="0" applyNumberFormat="1" applyBorder="1"/>
    <xf numFmtId="0" fontId="8" fillId="3" borderId="9" xfId="0" applyFont="1" applyFill="1" applyBorder="1" applyAlignment="1">
      <alignment horizontal="center" vertical="center" wrapText="1"/>
    </xf>
    <xf numFmtId="0" fontId="7" fillId="0" borderId="9" xfId="0" applyFont="1" applyBorder="1" applyAlignment="1">
      <alignment vertical="center" wrapText="1"/>
    </xf>
    <xf numFmtId="0" fontId="7" fillId="3" borderId="9" xfId="0" applyFont="1" applyFill="1" applyBorder="1" applyAlignment="1">
      <alignment horizontal="center" vertical="center"/>
    </xf>
    <xf numFmtId="0" fontId="7" fillId="0" borderId="9" xfId="0" applyFont="1" applyBorder="1" applyAlignment="1">
      <alignment horizontal="center" vertical="center"/>
    </xf>
    <xf numFmtId="0" fontId="0" fillId="0" borderId="9" xfId="0" applyBorder="1" applyAlignment="1">
      <alignment vertical="center" wrapText="1"/>
    </xf>
    <xf numFmtId="0" fontId="7" fillId="0" borderId="9" xfId="0" applyFont="1" applyFill="1" applyBorder="1" applyAlignment="1">
      <alignment horizontal="center" vertical="center"/>
    </xf>
    <xf numFmtId="0" fontId="7" fillId="3" borderId="14" xfId="0" applyFont="1" applyFill="1" applyBorder="1" applyAlignment="1">
      <alignment horizontal="center" wrapText="1"/>
    </xf>
    <xf numFmtId="0" fontId="3" fillId="2" borderId="9" xfId="0" applyFont="1" applyFill="1" applyBorder="1" applyAlignment="1">
      <alignment horizontal="center" vertical="center"/>
    </xf>
    <xf numFmtId="0" fontId="2" fillId="0" borderId="9" xfId="0" applyFont="1" applyBorder="1" applyAlignment="1"/>
    <xf numFmtId="0" fontId="5" fillId="2" borderId="47"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7" xfId="0" applyBorder="1" applyAlignment="1">
      <alignment horizontal="center" vertical="center" wrapText="1"/>
    </xf>
    <xf numFmtId="0" fontId="0" fillId="6" borderId="36" xfId="0" applyFont="1" applyFill="1" applyBorder="1" applyAlignment="1">
      <alignment wrapText="1"/>
    </xf>
    <xf numFmtId="0" fontId="0" fillId="0" borderId="13" xfId="0" applyBorder="1" applyAlignment="1">
      <alignment horizontal="justify" vertical="center" wrapText="1"/>
    </xf>
    <xf numFmtId="0" fontId="0" fillId="6" borderId="13" xfId="0" applyFill="1" applyBorder="1" applyAlignment="1">
      <alignment horizontal="center" vertical="center"/>
    </xf>
    <xf numFmtId="0" fontId="0" fillId="0" borderId="16" xfId="0" applyBorder="1" applyAlignment="1">
      <alignment horizontal="center" vertical="center" wrapText="1"/>
    </xf>
    <xf numFmtId="0" fontId="7" fillId="3" borderId="13" xfId="0" applyFont="1" applyFill="1" applyBorder="1" applyAlignment="1">
      <alignment horizontal="center" vertical="center" wrapText="1"/>
    </xf>
    <xf numFmtId="0" fontId="8" fillId="0" borderId="13" xfId="0" applyFont="1" applyBorder="1" applyAlignment="1">
      <alignment horizontal="center" vertical="center"/>
    </xf>
    <xf numFmtId="0" fontId="17" fillId="0" borderId="0" xfId="0" applyFont="1" applyAlignment="1">
      <alignment horizontal="justify"/>
    </xf>
    <xf numFmtId="0" fontId="18" fillId="0" borderId="0" xfId="0" applyFont="1" applyAlignment="1">
      <alignment horizontal="justify"/>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Font="1" applyAlignment="1">
      <alignment horizontal="center" vertical="center"/>
    </xf>
    <xf numFmtId="0" fontId="0" fillId="0" borderId="10" xfId="0" applyFont="1" applyBorder="1" applyAlignment="1">
      <alignment horizontal="center" vertical="center"/>
    </xf>
    <xf numFmtId="0" fontId="0" fillId="0" borderId="57" xfId="0" applyFont="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19" xfId="0" applyFont="1" applyFill="1" applyBorder="1" applyAlignment="1">
      <alignment horizontal="justify" vertical="center" wrapText="1"/>
    </xf>
    <xf numFmtId="0" fontId="7" fillId="3" borderId="20" xfId="0" applyFont="1" applyFill="1" applyBorder="1" applyAlignment="1">
      <alignment horizontal="justify" vertical="center" wrapText="1"/>
    </xf>
    <xf numFmtId="0" fontId="0" fillId="0" borderId="9" xfId="0" applyFont="1" applyBorder="1" applyAlignment="1">
      <alignment horizontal="center" vertical="center" wrapText="1"/>
    </xf>
    <xf numFmtId="0" fontId="0" fillId="0" borderId="58" xfId="0" applyFont="1" applyBorder="1" applyAlignment="1">
      <alignment horizontal="center" vertical="center"/>
    </xf>
    <xf numFmtId="0" fontId="0" fillId="0" borderId="32" xfId="0" applyFont="1" applyBorder="1" applyAlignment="1">
      <alignment horizontal="center" vertical="center"/>
    </xf>
    <xf numFmtId="0" fontId="7" fillId="3" borderId="26"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0" fillId="0" borderId="9" xfId="0"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4" borderId="2" xfId="0" applyFill="1" applyBorder="1" applyAlignment="1">
      <alignment horizontal="center" vertical="center"/>
    </xf>
    <xf numFmtId="0" fontId="0" fillId="4" borderId="32" xfId="0"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2" xfId="0" applyFont="1"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7" fillId="4" borderId="2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3" borderId="19" xfId="0" applyFill="1" applyBorder="1" applyAlignment="1">
      <alignment horizontal="justify" wrapText="1"/>
    </xf>
    <xf numFmtId="0" fontId="0" fillId="3" borderId="20" xfId="0" applyFill="1" applyBorder="1" applyAlignment="1">
      <alignment horizontal="justify" wrapText="1"/>
    </xf>
    <xf numFmtId="16" fontId="7" fillId="3" borderId="36"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xf>
    <xf numFmtId="0" fontId="0" fillId="0" borderId="20" xfId="0" applyBorder="1" applyAlignment="1">
      <alignment horizontal="center"/>
    </xf>
    <xf numFmtId="0" fontId="7" fillId="3" borderId="26" xfId="0" applyFont="1" applyFill="1" applyBorder="1" applyAlignment="1">
      <alignment horizontal="justify"/>
    </xf>
    <xf numFmtId="0" fontId="7" fillId="3" borderId="19" xfId="0" applyFont="1" applyFill="1" applyBorder="1" applyAlignment="1">
      <alignment horizontal="justify"/>
    </xf>
    <xf numFmtId="0" fontId="7" fillId="3" borderId="20" xfId="0" applyFont="1" applyFill="1" applyBorder="1" applyAlignment="1">
      <alignment horizontal="justify"/>
    </xf>
    <xf numFmtId="0" fontId="7" fillId="3" borderId="26" xfId="0" applyFont="1" applyFill="1" applyBorder="1" applyAlignment="1">
      <alignment horizontal="justify" vertical="center" wrapText="1"/>
    </xf>
    <xf numFmtId="0" fontId="0" fillId="3" borderId="36" xfId="0" applyFill="1" applyBorder="1" applyAlignment="1">
      <alignment horizontal="center" vertical="center"/>
    </xf>
    <xf numFmtId="0" fontId="0" fillId="3" borderId="39" xfId="0" applyFill="1" applyBorder="1" applyAlignment="1">
      <alignment horizontal="center" vertical="center"/>
    </xf>
    <xf numFmtId="0" fontId="0" fillId="3" borderId="41" xfId="0" applyFill="1" applyBorder="1" applyAlignment="1">
      <alignment horizontal="center" vertical="center"/>
    </xf>
    <xf numFmtId="0" fontId="7" fillId="4" borderId="2"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3" borderId="2"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2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8" xfId="0" applyFill="1" applyBorder="1" applyAlignment="1">
      <alignment horizontal="center" vertical="center"/>
    </xf>
    <xf numFmtId="0" fontId="0" fillId="3" borderId="65"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0" borderId="21" xfId="0" applyBorder="1" applyAlignment="1">
      <alignment horizontal="center" vertical="center"/>
    </xf>
    <xf numFmtId="0" fontId="7" fillId="3" borderId="9" xfId="0" applyFont="1" applyFill="1" applyBorder="1" applyAlignment="1">
      <alignment horizontal="center" vertical="center" wrapText="1"/>
    </xf>
    <xf numFmtId="0" fontId="0" fillId="3" borderId="19" xfId="0" applyFill="1" applyBorder="1" applyAlignment="1">
      <alignment horizontal="justify" vertical="center" wrapText="1"/>
    </xf>
    <xf numFmtId="0" fontId="0" fillId="3" borderId="20" xfId="0" applyFill="1" applyBorder="1" applyAlignment="1">
      <alignment horizontal="justify" vertical="center" wrapText="1"/>
    </xf>
    <xf numFmtId="0" fontId="0" fillId="0" borderId="43"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8" xfId="0" applyBorder="1" applyAlignment="1">
      <alignment horizontal="center" vertical="center"/>
    </xf>
    <xf numFmtId="0" fontId="5" fillId="2" borderId="60"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0" fillId="0" borderId="29" xfId="0" applyBorder="1" applyAlignment="1">
      <alignment horizontal="center" vertical="center" wrapText="1"/>
    </xf>
    <xf numFmtId="0" fontId="5" fillId="2" borderId="53" xfId="0" applyFont="1" applyFill="1" applyBorder="1" applyAlignment="1">
      <alignment horizontal="center" vertical="center" wrapText="1"/>
    </xf>
    <xf numFmtId="0" fontId="2" fillId="4" borderId="62" xfId="0" applyFont="1"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5" fillId="2" borderId="53" xfId="0" applyFont="1" applyFill="1" applyBorder="1" applyAlignment="1">
      <alignment horizontal="center" vertical="center"/>
    </xf>
    <xf numFmtId="0" fontId="5" fillId="2" borderId="29"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4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3" borderId="32" xfId="0" applyFill="1" applyBorder="1" applyAlignment="1">
      <alignment horizontal="center" vertical="center"/>
    </xf>
    <xf numFmtId="165" fontId="7" fillId="3" borderId="2" xfId="0" applyNumberFormat="1" applyFont="1" applyFill="1" applyBorder="1" applyAlignment="1">
      <alignment horizontal="center" vertical="center"/>
    </xf>
    <xf numFmtId="165" fontId="7" fillId="3" borderId="49" xfId="0" applyNumberFormat="1" applyFont="1" applyFill="1" applyBorder="1" applyAlignment="1">
      <alignment horizontal="center" vertical="center"/>
    </xf>
    <xf numFmtId="165" fontId="7" fillId="3" borderId="50" xfId="0" applyNumberFormat="1" applyFont="1" applyFill="1" applyBorder="1" applyAlignment="1">
      <alignment horizontal="center" vertical="center"/>
    </xf>
    <xf numFmtId="0" fontId="0" fillId="0" borderId="19" xfId="0" applyBorder="1" applyAlignment="1">
      <alignment horizontal="center"/>
    </xf>
    <xf numFmtId="0" fontId="5" fillId="2" borderId="60" xfId="0" applyFont="1" applyFill="1" applyBorder="1" applyAlignment="1">
      <alignment horizontal="center" vertical="center"/>
    </xf>
    <xf numFmtId="0" fontId="5" fillId="2" borderId="54" xfId="0" applyFont="1" applyFill="1" applyBorder="1" applyAlignment="1">
      <alignment horizontal="center" vertical="center"/>
    </xf>
    <xf numFmtId="0" fontId="7" fillId="5" borderId="26" xfId="0" applyFont="1" applyFill="1" applyBorder="1" applyAlignment="1">
      <alignment horizontal="justify"/>
    </xf>
    <xf numFmtId="0" fontId="7" fillId="5" borderId="19" xfId="0" applyFont="1" applyFill="1" applyBorder="1" applyAlignment="1">
      <alignment horizontal="justify"/>
    </xf>
    <xf numFmtId="0" fontId="7" fillId="5" borderId="20" xfId="0" applyFont="1" applyFill="1" applyBorder="1" applyAlignment="1">
      <alignment horizontal="justify"/>
    </xf>
    <xf numFmtId="0" fontId="0" fillId="5" borderId="9" xfId="0" applyFill="1" applyBorder="1" applyAlignment="1">
      <alignment horizontal="center" vertical="center" wrapText="1"/>
    </xf>
    <xf numFmtId="0" fontId="0" fillId="5" borderId="9" xfId="0" applyFill="1" applyBorder="1" applyAlignment="1">
      <alignment horizontal="center" vertical="center"/>
    </xf>
    <xf numFmtId="0" fontId="2" fillId="5" borderId="62" xfId="0" applyFont="1" applyFill="1" applyBorder="1" applyAlignment="1">
      <alignment horizontal="center"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0" fillId="5" borderId="3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42"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22" xfId="0" applyFont="1" applyFill="1" applyBorder="1" applyAlignment="1">
      <alignment horizontal="center" vertical="center"/>
    </xf>
    <xf numFmtId="0" fontId="5" fillId="2" borderId="56" xfId="0" applyFont="1" applyFill="1" applyBorder="1" applyAlignment="1">
      <alignment horizontal="center" vertical="center"/>
    </xf>
    <xf numFmtId="0" fontId="0" fillId="0" borderId="43" xfId="0" applyFont="1" applyBorder="1" applyAlignment="1">
      <alignment horizontal="center" vertical="center"/>
    </xf>
    <xf numFmtId="0" fontId="0" fillId="3" borderId="37" xfId="0" applyFill="1" applyBorder="1" applyAlignment="1">
      <alignment horizontal="center" vertical="center"/>
    </xf>
    <xf numFmtId="0" fontId="0" fillId="3" borderId="51"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3" borderId="28" xfId="0" applyFill="1" applyBorder="1" applyAlignment="1">
      <alignment horizontal="center" vertical="center"/>
    </xf>
    <xf numFmtId="0" fontId="0" fillId="3" borderId="22" xfId="0" applyFill="1" applyBorder="1" applyAlignment="1">
      <alignment horizontal="center" vertical="center"/>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35" xfId="0" applyBorder="1" applyAlignment="1">
      <alignment horizontal="center" vertical="center"/>
    </xf>
    <xf numFmtId="0" fontId="7" fillId="3" borderId="65" xfId="0" applyFont="1" applyFill="1"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2" fillId="2" borderId="62" xfId="0" applyFont="1" applyFill="1" applyBorder="1" applyAlignment="1">
      <alignment horizontal="center" vertical="center"/>
    </xf>
    <xf numFmtId="0" fontId="0" fillId="2" borderId="63"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5" fillId="2" borderId="1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45" xfId="0" applyBorder="1" applyAlignment="1">
      <alignment horizontal="center" vertical="center"/>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43" xfId="0" applyFont="1" applyBorder="1" applyAlignment="1">
      <alignment horizontal="center" vertical="center" wrapText="1"/>
    </xf>
    <xf numFmtId="0" fontId="2" fillId="2" borderId="66"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8" xfId="0" applyFont="1" applyBorder="1" applyAlignment="1">
      <alignment horizontal="center"/>
    </xf>
    <xf numFmtId="0" fontId="2" fillId="0" borderId="22" xfId="0" applyFont="1" applyBorder="1" applyAlignment="1">
      <alignment horizontal="center"/>
    </xf>
    <xf numFmtId="0" fontId="5" fillId="2" borderId="4"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3" borderId="26" xfId="0" applyFill="1" applyBorder="1" applyAlignment="1">
      <alignment horizontal="justify" vertical="center" wrapText="1"/>
    </xf>
    <xf numFmtId="0" fontId="5" fillId="2" borderId="46"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horizontal="center" vertical="center" wrapText="1"/>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65" xfId="0" applyBorder="1" applyAlignment="1">
      <alignment horizontal="center" vertical="center"/>
    </xf>
    <xf numFmtId="0" fontId="0" fillId="3" borderId="26"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28" xfId="0" applyFill="1" applyBorder="1" applyAlignment="1">
      <alignment horizontal="center" vertical="center"/>
    </xf>
    <xf numFmtId="0" fontId="0" fillId="0" borderId="19" xfId="0" applyFill="1" applyBorder="1" applyAlignment="1">
      <alignment horizontal="center" vertical="top" wrapText="1"/>
    </xf>
    <xf numFmtId="0" fontId="0" fillId="0" borderId="20" xfId="0" applyFill="1" applyBorder="1" applyAlignment="1">
      <alignment horizontal="center" vertical="top" wrapText="1"/>
    </xf>
    <xf numFmtId="0" fontId="0" fillId="0" borderId="9" xfId="0" applyFont="1" applyBorder="1" applyAlignment="1">
      <alignment horizontal="center" vertical="center"/>
    </xf>
    <xf numFmtId="0" fontId="0" fillId="0" borderId="36" xfId="0" applyBorder="1" applyAlignment="1">
      <alignment horizontal="center" vertical="center" wrapText="1"/>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2" fillId="6" borderId="66"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8" xfId="0" applyFont="1" applyFill="1" applyBorder="1" applyAlignment="1">
      <alignment horizontal="center"/>
    </xf>
    <xf numFmtId="0" fontId="2" fillId="6" borderId="22" xfId="0" applyFont="1" applyFill="1" applyBorder="1" applyAlignment="1">
      <alignment horizontal="center"/>
    </xf>
    <xf numFmtId="0" fontId="0" fillId="6" borderId="26"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wrapText="1"/>
    </xf>
    <xf numFmtId="0" fontId="0" fillId="6" borderId="19" xfId="0" applyFill="1" applyBorder="1" applyAlignment="1">
      <alignment horizontal="center" wrapText="1"/>
    </xf>
    <xf numFmtId="0" fontId="0" fillId="6" borderId="20" xfId="0" applyFill="1" applyBorder="1" applyAlignment="1">
      <alignment horizontal="center" wrapText="1"/>
    </xf>
    <xf numFmtId="0" fontId="0" fillId="6" borderId="2" xfId="0" applyFill="1" applyBorder="1" applyAlignment="1">
      <alignment horizontal="center" vertical="center"/>
    </xf>
    <xf numFmtId="0" fontId="0" fillId="6" borderId="49" xfId="0" applyFill="1" applyBorder="1" applyAlignment="1">
      <alignment horizontal="center" vertical="center"/>
    </xf>
    <xf numFmtId="0" fontId="0" fillId="6" borderId="50" xfId="0" applyFill="1" applyBorder="1" applyAlignment="1">
      <alignment horizontal="center" vertical="center"/>
    </xf>
    <xf numFmtId="0" fontId="7" fillId="6" borderId="26"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6" xfId="0" applyFont="1" applyFill="1" applyBorder="1" applyAlignment="1">
      <alignment horizontal="justify" vertical="center" wrapText="1"/>
    </xf>
    <xf numFmtId="0" fontId="7" fillId="6" borderId="19" xfId="0" applyFont="1" applyFill="1" applyBorder="1" applyAlignment="1">
      <alignment horizontal="justify" vertical="center" wrapText="1"/>
    </xf>
    <xf numFmtId="0" fontId="7" fillId="6" borderId="20" xfId="0" applyFont="1" applyFill="1" applyBorder="1" applyAlignment="1">
      <alignment horizontal="justify" vertical="center" wrapText="1"/>
    </xf>
    <xf numFmtId="0" fontId="0" fillId="3" borderId="26" xfId="0"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8" fillId="0" borderId="2"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6"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3" borderId="20" xfId="0" applyFont="1" applyFill="1" applyBorder="1" applyAlignment="1">
      <alignment horizontal="justify" vertical="center" wrapText="1"/>
    </xf>
    <xf numFmtId="16" fontId="7" fillId="3" borderId="36" xfId="0" applyNumberFormat="1"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xf>
    <xf numFmtId="0" fontId="7" fillId="3" borderId="65"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26" xfId="0" applyBorder="1" applyAlignment="1">
      <alignment horizontal="center" wrapText="1"/>
    </xf>
    <xf numFmtId="0" fontId="0" fillId="0" borderId="3" xfId="0" applyFill="1" applyBorder="1" applyAlignment="1">
      <alignment horizontal="center" vertical="center"/>
    </xf>
    <xf numFmtId="0" fontId="0" fillId="0" borderId="33" xfId="0" applyFill="1" applyBorder="1" applyAlignment="1">
      <alignment horizontal="center" vertical="center"/>
    </xf>
    <xf numFmtId="0" fontId="0" fillId="0" borderId="26"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 xfId="0" applyFill="1" applyBorder="1" applyAlignment="1">
      <alignment horizontal="center" vertical="center"/>
    </xf>
    <xf numFmtId="0" fontId="0" fillId="0" borderId="32" xfId="0" applyFill="1" applyBorder="1" applyAlignment="1">
      <alignment horizontal="center" vertical="center"/>
    </xf>
    <xf numFmtId="0" fontId="7" fillId="0" borderId="26" xfId="0" applyFont="1" applyFill="1" applyBorder="1" applyAlignment="1">
      <alignment horizontal="justify"/>
    </xf>
    <xf numFmtId="0" fontId="7" fillId="0" borderId="19" xfId="0" applyFont="1" applyFill="1" applyBorder="1" applyAlignment="1">
      <alignment horizontal="justify"/>
    </xf>
    <xf numFmtId="0" fontId="7" fillId="0" borderId="20" xfId="0" applyFont="1" applyFill="1" applyBorder="1" applyAlignment="1">
      <alignment horizontal="justify"/>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0" fillId="0" borderId="38" xfId="0"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7"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6"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7" fillId="0" borderId="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0" fillId="0" borderId="58" xfId="0" applyFill="1" applyBorder="1" applyAlignment="1">
      <alignment horizontal="center" vertical="center"/>
    </xf>
    <xf numFmtId="0" fontId="0" fillId="0" borderId="6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26"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20" xfId="0" applyFill="1" applyBorder="1" applyAlignment="1">
      <alignment horizontal="justify" vertical="center" wrapText="1"/>
    </xf>
    <xf numFmtId="0" fontId="7" fillId="0" borderId="4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68" xfId="0" applyFill="1" applyBorder="1" applyAlignment="1">
      <alignment horizontal="center" vertical="center"/>
    </xf>
    <xf numFmtId="0" fontId="0" fillId="0" borderId="55" xfId="0" applyFill="1" applyBorder="1" applyAlignment="1">
      <alignment horizontal="center" vertical="center"/>
    </xf>
    <xf numFmtId="0" fontId="0" fillId="0" borderId="66" xfId="0" applyFill="1" applyBorder="1" applyAlignment="1">
      <alignment horizontal="center" vertical="center"/>
    </xf>
    <xf numFmtId="0" fontId="0" fillId="0" borderId="22" xfId="0" applyFill="1" applyBorder="1" applyAlignment="1">
      <alignment horizontal="center" vertical="center"/>
    </xf>
    <xf numFmtId="0" fontId="0" fillId="0" borderId="19" xfId="0" applyFill="1" applyBorder="1" applyAlignment="1">
      <alignment horizontal="justify" wrapText="1"/>
    </xf>
    <xf numFmtId="0" fontId="0" fillId="0" borderId="20" xfId="0" applyFill="1" applyBorder="1" applyAlignment="1">
      <alignment horizontal="justify" wrapText="1"/>
    </xf>
    <xf numFmtId="0" fontId="7" fillId="0" borderId="52"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6" xfId="0" applyFont="1" applyFill="1" applyBorder="1" applyAlignment="1">
      <alignment horizontal="center" vertical="center"/>
    </xf>
    <xf numFmtId="0" fontId="5" fillId="2" borderId="67"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2" xfId="0" applyFont="1" applyFill="1" applyBorder="1" applyAlignment="1">
      <alignment horizontal="center" vertical="center"/>
    </xf>
    <xf numFmtId="16" fontId="7" fillId="0" borderId="36" xfId="0" applyNumberFormat="1" applyFont="1" applyFill="1" applyBorder="1" applyAlignment="1">
      <alignment horizontal="center" vertical="center"/>
    </xf>
    <xf numFmtId="0" fontId="0" fillId="0" borderId="51"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9" xfId="0"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0" fillId="0" borderId="26"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2" xfId="0" applyFill="1" applyBorder="1" applyAlignment="1">
      <alignment horizontal="center" vertical="center" wrapText="1"/>
    </xf>
    <xf numFmtId="0" fontId="5" fillId="2" borderId="7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22" xfId="0" applyBorder="1" applyAlignment="1">
      <alignment horizontal="center" vertical="center"/>
    </xf>
    <xf numFmtId="0" fontId="2" fillId="0" borderId="32"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xf>
    <xf numFmtId="0" fontId="7" fillId="3" borderId="51" xfId="0" applyFont="1" applyFill="1" applyBorder="1" applyAlignment="1">
      <alignment horizontal="justify" vertical="center" wrapText="1"/>
    </xf>
    <xf numFmtId="0" fontId="7" fillId="3" borderId="55" xfId="0" applyFont="1" applyFill="1" applyBorder="1" applyAlignment="1">
      <alignment horizontal="justify" vertical="center"/>
    </xf>
    <xf numFmtId="0" fontId="7" fillId="3" borderId="20" xfId="0" applyFont="1" applyFill="1" applyBorder="1" applyAlignment="1">
      <alignment horizontal="justify" vertical="center"/>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9" xfId="0" applyBorder="1" applyAlignment="1">
      <alignment horizontal="center" vertical="center" wrapText="1"/>
    </xf>
    <xf numFmtId="0" fontId="7" fillId="3" borderId="26" xfId="0" applyFont="1" applyFill="1" applyBorder="1" applyAlignment="1">
      <alignment horizontal="center" wrapText="1"/>
    </xf>
    <xf numFmtId="0" fontId="7" fillId="3" borderId="19" xfId="0" applyFont="1" applyFill="1" applyBorder="1" applyAlignment="1">
      <alignment horizontal="center" wrapText="1"/>
    </xf>
    <xf numFmtId="0" fontId="7" fillId="3" borderId="20" xfId="0" applyFont="1" applyFill="1" applyBorder="1" applyAlignment="1">
      <alignment horizontal="center" wrapText="1"/>
    </xf>
    <xf numFmtId="0" fontId="0" fillId="3" borderId="9" xfId="0" applyFill="1" applyBorder="1" applyAlignment="1">
      <alignment horizontal="center" vertical="center"/>
    </xf>
    <xf numFmtId="49" fontId="0" fillId="3" borderId="36"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41" xfId="0" applyNumberForma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9" xfId="0" applyNumberFormat="1" applyFont="1" applyFill="1" applyBorder="1" applyAlignment="1">
      <alignment horizontal="center" vertical="center"/>
    </xf>
    <xf numFmtId="49" fontId="7" fillId="3" borderId="41" xfId="0" applyNumberFormat="1" applyFont="1" applyFill="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0" borderId="70" xfId="0" applyBorder="1" applyAlignment="1">
      <alignment horizontal="center" vertical="center" wrapText="1"/>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xf>
    <xf numFmtId="0" fontId="0" fillId="3" borderId="38" xfId="0" applyFill="1" applyBorder="1" applyAlignment="1">
      <alignment horizontal="center" vertical="center"/>
    </xf>
    <xf numFmtId="0" fontId="0" fillId="3" borderId="70" xfId="0" applyFill="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49" fontId="0" fillId="3" borderId="37" xfId="0" applyNumberFormat="1" applyFill="1" applyBorder="1" applyAlignment="1">
      <alignment horizontal="center" vertical="center"/>
    </xf>
    <xf numFmtId="49" fontId="0" fillId="3" borderId="51"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55"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0" fillId="3" borderId="22" xfId="0" applyNumberFormat="1" applyFill="1" applyBorder="1" applyAlignment="1">
      <alignment horizontal="center" vertical="center"/>
    </xf>
    <xf numFmtId="0" fontId="7" fillId="3" borderId="51" xfId="0" applyFont="1" applyFill="1" applyBorder="1" applyAlignment="1">
      <alignment horizontal="justify"/>
    </xf>
    <xf numFmtId="0" fontId="7" fillId="3" borderId="55" xfId="0" applyFont="1" applyFill="1" applyBorder="1" applyAlignment="1">
      <alignment horizontal="justify"/>
    </xf>
    <xf numFmtId="0" fontId="5"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57" xfId="0" applyFont="1" applyBorder="1" applyAlignment="1">
      <alignment horizontal="center" vertical="center"/>
    </xf>
    <xf numFmtId="0" fontId="2" fillId="0" borderId="43" xfId="0" applyFont="1" applyBorder="1" applyAlignment="1">
      <alignment horizontal="center" vertical="center"/>
    </xf>
    <xf numFmtId="0" fontId="0" fillId="2" borderId="9" xfId="0" applyFill="1" applyBorder="1" applyAlignment="1">
      <alignment horizontal="center" vertical="center"/>
    </xf>
    <xf numFmtId="0" fontId="9"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9" xfId="0" applyFont="1" applyBorder="1" applyAlignment="1">
      <alignment horizontal="center" vertical="center"/>
    </xf>
    <xf numFmtId="0" fontId="0" fillId="0" borderId="58"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5" fillId="2" borderId="9"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49" xfId="0" applyBorder="1" applyAlignment="1">
      <alignment horizontal="center" vertical="center" wrapText="1"/>
    </xf>
    <xf numFmtId="0" fontId="0" fillId="0" borderId="32" xfId="0" applyBorder="1" applyAlignment="1">
      <alignment horizontal="center" vertical="center" wrapText="1"/>
    </xf>
    <xf numFmtId="0" fontId="0" fillId="0" borderId="9" xfId="0" applyBorder="1" applyAlignment="1">
      <alignment horizontal="center"/>
    </xf>
    <xf numFmtId="0" fontId="9" fillId="3" borderId="9"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58" xfId="0" applyFont="1" applyFill="1" applyBorder="1" applyAlignment="1">
      <alignment horizontal="justify" vertical="center" wrapText="1"/>
    </xf>
    <xf numFmtId="0" fontId="7" fillId="3" borderId="49" xfId="0" applyFont="1" applyFill="1" applyBorder="1" applyAlignment="1">
      <alignment horizontal="justify" vertical="center" wrapText="1"/>
    </xf>
    <xf numFmtId="0" fontId="7" fillId="3" borderId="32" xfId="0" applyFont="1" applyFill="1" applyBorder="1" applyAlignment="1">
      <alignment horizontal="justify" vertical="center" wrapText="1"/>
    </xf>
    <xf numFmtId="0" fontId="7" fillId="3" borderId="9"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9" xfId="0" applyFont="1" applyFill="1" applyBorder="1" applyAlignment="1">
      <alignment horizontal="justify" vertical="center" wrapText="1"/>
    </xf>
    <xf numFmtId="0" fontId="2" fillId="2" borderId="9" xfId="0" applyFont="1" applyFill="1" applyBorder="1" applyAlignment="1">
      <alignment horizontal="center" vertical="center" wrapText="1"/>
    </xf>
    <xf numFmtId="0" fontId="0" fillId="3" borderId="5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9" xfId="0" applyFill="1" applyBorder="1" applyAlignment="1">
      <alignment horizontal="justify" vertical="center" wrapText="1"/>
    </xf>
    <xf numFmtId="0" fontId="0" fillId="3" borderId="9" xfId="0" applyFill="1" applyBorder="1" applyAlignment="1">
      <alignment horizontal="justify" wrapText="1"/>
    </xf>
    <xf numFmtId="0" fontId="9" fillId="3" borderId="9" xfId="0" applyFont="1" applyFill="1" applyBorder="1" applyAlignment="1">
      <alignment horizontal="center" vertical="center"/>
    </xf>
    <xf numFmtId="0" fontId="9" fillId="0" borderId="9" xfId="0" applyFont="1" applyBorder="1"/>
    <xf numFmtId="16" fontId="7" fillId="3" borderId="9" xfId="0" applyNumberFormat="1" applyFont="1" applyFill="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5" fillId="2" borderId="66"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28" xfId="0" applyFont="1" applyBorder="1" applyAlignment="1">
      <alignment horizontal="center"/>
    </xf>
    <xf numFmtId="0" fontId="5" fillId="0" borderId="22" xfId="0" applyFont="1" applyBorder="1" applyAlignment="1">
      <alignment horizontal="center"/>
    </xf>
    <xf numFmtId="0" fontId="0" fillId="0" borderId="26" xfId="0"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2"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8" xfId="0" applyFont="1" applyBorder="1" applyAlignment="1">
      <alignment horizontal="center" vertical="center"/>
    </xf>
    <xf numFmtId="0" fontId="7" fillId="3" borderId="26" xfId="0" applyFont="1" applyFill="1" applyBorder="1" applyAlignment="1">
      <alignment horizontal="center" vertical="center" wrapText="1"/>
    </xf>
    <xf numFmtId="0" fontId="5" fillId="0" borderId="9" xfId="0" applyFont="1" applyBorder="1" applyAlignment="1">
      <alignment horizontal="center" vertical="center"/>
    </xf>
    <xf numFmtId="0" fontId="7" fillId="0" borderId="9" xfId="0" applyFont="1" applyBorder="1"/>
    <xf numFmtId="0" fontId="9" fillId="0" borderId="58" xfId="0" applyFont="1" applyBorder="1" applyAlignment="1">
      <alignment horizontal="center" vertical="center"/>
    </xf>
    <xf numFmtId="0" fontId="9" fillId="0" borderId="49" xfId="0" applyFont="1" applyBorder="1" applyAlignment="1">
      <alignment horizontal="center" vertical="center"/>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0" fillId="0" borderId="58" xfId="0" applyBorder="1" applyAlignment="1">
      <alignment horizontal="justify" wrapText="1"/>
    </xf>
    <xf numFmtId="0" fontId="0" fillId="0" borderId="49" xfId="0" applyBorder="1" applyAlignment="1">
      <alignment horizontal="justify" wrapText="1"/>
    </xf>
    <xf numFmtId="0" fontId="0" fillId="0" borderId="32" xfId="0" applyBorder="1" applyAlignment="1">
      <alignment horizontal="justify" wrapText="1"/>
    </xf>
    <xf numFmtId="0" fontId="7" fillId="0" borderId="9" xfId="0" applyFont="1" applyBorder="1" applyAlignment="1">
      <alignment horizontal="center" vertical="center"/>
    </xf>
    <xf numFmtId="0" fontId="0" fillId="0" borderId="58" xfId="0" applyBorder="1" applyAlignment="1">
      <alignment horizontal="justify" vertical="center" wrapText="1"/>
    </xf>
    <xf numFmtId="0" fontId="0" fillId="0" borderId="49" xfId="0" applyBorder="1" applyAlignment="1">
      <alignment horizontal="justify" vertical="center" wrapText="1"/>
    </xf>
    <xf numFmtId="0" fontId="0" fillId="0" borderId="32" xfId="0" applyBorder="1" applyAlignment="1">
      <alignment horizontal="justify" vertical="center" wrapText="1"/>
    </xf>
    <xf numFmtId="0" fontId="7" fillId="3" borderId="58" xfId="0" applyFont="1" applyFill="1" applyBorder="1" applyAlignment="1">
      <alignment horizontal="center" wrapText="1"/>
    </xf>
    <xf numFmtId="0" fontId="7" fillId="3" borderId="49" xfId="0" applyFont="1" applyFill="1" applyBorder="1" applyAlignment="1">
      <alignment horizontal="center" wrapText="1"/>
    </xf>
    <xf numFmtId="0" fontId="7" fillId="3" borderId="32" xfId="0" applyFont="1" applyFill="1" applyBorder="1" applyAlignment="1">
      <alignment horizontal="center" wrapText="1"/>
    </xf>
    <xf numFmtId="0" fontId="0" fillId="0" borderId="32" xfId="0" applyBorder="1" applyAlignment="1"/>
    <xf numFmtId="0" fontId="0" fillId="3" borderId="58" xfId="0" applyFill="1" applyBorder="1" applyAlignment="1">
      <alignment horizontal="justify" vertical="center" wrapText="1"/>
    </xf>
    <xf numFmtId="0" fontId="0" fillId="3" borderId="49" xfId="0" applyFill="1" applyBorder="1" applyAlignment="1">
      <alignment horizontal="justify" vertical="center" wrapText="1"/>
    </xf>
    <xf numFmtId="0" fontId="0" fillId="3" borderId="32" xfId="0" applyFill="1" applyBorder="1" applyAlignment="1">
      <alignment horizontal="justify" vertical="center" wrapText="1"/>
    </xf>
    <xf numFmtId="0" fontId="0" fillId="0" borderId="10" xfId="0" applyBorder="1" applyAlignment="1">
      <alignment horizontal="center" vertical="center" wrapText="1"/>
    </xf>
    <xf numFmtId="0" fontId="0" fillId="0" borderId="52"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2" fillId="2" borderId="7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0" fillId="6" borderId="32" xfId="0" applyFill="1" applyBorder="1" applyAlignment="1">
      <alignment horizontal="center" vertical="center"/>
    </xf>
    <xf numFmtId="0" fontId="0" fillId="6" borderId="19" xfId="0" applyFill="1" applyBorder="1" applyAlignment="1">
      <alignment horizontal="justify" vertical="top" wrapText="1"/>
    </xf>
    <xf numFmtId="0" fontId="0" fillId="6" borderId="20" xfId="0" applyFill="1" applyBorder="1" applyAlignment="1">
      <alignment horizontal="justify" vertical="top" wrapText="1"/>
    </xf>
    <xf numFmtId="0" fontId="7" fillId="6" borderId="51"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0" fillId="6" borderId="26" xfId="0" applyFont="1" applyFill="1" applyBorder="1" applyAlignment="1">
      <alignment vertical="justify" wrapText="1"/>
    </xf>
    <xf numFmtId="0" fontId="0" fillId="6" borderId="19" xfId="0" applyFont="1" applyFill="1" applyBorder="1" applyAlignment="1">
      <alignment vertical="justify" wrapText="1"/>
    </xf>
    <xf numFmtId="0" fontId="0" fillId="6" borderId="20" xfId="0" applyFont="1" applyFill="1" applyBorder="1" applyAlignment="1">
      <alignment vertical="justify" wrapText="1"/>
    </xf>
    <xf numFmtId="0" fontId="0" fillId="6" borderId="36"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70" xfId="0"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justify" wrapText="1"/>
    </xf>
    <xf numFmtId="0" fontId="7" fillId="6" borderId="19" xfId="0" applyFont="1" applyFill="1" applyBorder="1" applyAlignment="1">
      <alignment horizontal="justify"/>
    </xf>
    <xf numFmtId="0" fontId="7" fillId="6" borderId="20" xfId="0" applyFont="1" applyFill="1" applyBorder="1" applyAlignment="1">
      <alignment horizontal="justify"/>
    </xf>
    <xf numFmtId="0" fontId="0" fillId="6" borderId="37" xfId="0" applyFill="1" applyBorder="1" applyAlignment="1">
      <alignment horizontal="center" vertical="center" wrapText="1"/>
    </xf>
    <xf numFmtId="0" fontId="0" fillId="6" borderId="0" xfId="0" applyFill="1" applyBorder="1" applyAlignment="1">
      <alignment horizontal="center" vertical="center" wrapText="1"/>
    </xf>
    <xf numFmtId="0" fontId="0" fillId="6" borderId="69" xfId="0"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0" fillId="6" borderId="37" xfId="0" applyFill="1" applyBorder="1" applyAlignment="1">
      <alignment horizontal="center" vertical="center"/>
    </xf>
    <xf numFmtId="0" fontId="0" fillId="2" borderId="72" xfId="0" applyFill="1" applyBorder="1" applyAlignment="1">
      <alignment horizontal="center" vertical="center"/>
    </xf>
    <xf numFmtId="0" fontId="2" fillId="2" borderId="10"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3"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69" xfId="0"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42" xfId="0" applyFont="1" applyFill="1" applyBorder="1" applyAlignment="1">
      <alignment horizontal="center" vertical="center"/>
    </xf>
    <xf numFmtId="16" fontId="7" fillId="6" borderId="36" xfId="0" applyNumberFormat="1" applyFont="1" applyFill="1" applyBorder="1" applyAlignment="1">
      <alignment horizontal="center" vertical="center"/>
    </xf>
    <xf numFmtId="0" fontId="0" fillId="3" borderId="10"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xf>
    <xf numFmtId="0" fontId="0" fillId="3" borderId="47" xfId="0" applyFill="1" applyBorder="1" applyAlignment="1">
      <alignment horizontal="center" vertical="center"/>
    </xf>
    <xf numFmtId="0" fontId="0" fillId="3" borderId="69" xfId="0" applyFill="1" applyBorder="1" applyAlignment="1">
      <alignment horizontal="center" vertical="center"/>
    </xf>
    <xf numFmtId="0" fontId="0" fillId="3" borderId="16" xfId="0" applyFill="1" applyBorder="1" applyAlignment="1">
      <alignment horizontal="center" vertical="center"/>
    </xf>
    <xf numFmtId="0" fontId="5" fillId="2" borderId="4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0" fillId="0" borderId="51" xfId="0" applyBorder="1" applyAlignment="1">
      <alignment horizontal="center" vertical="center" wrapText="1"/>
    </xf>
    <xf numFmtId="0" fontId="0" fillId="0" borderId="55" xfId="0" applyBorder="1" applyAlignment="1">
      <alignment horizontal="center" vertical="center" wrapText="1"/>
    </xf>
    <xf numFmtId="0" fontId="0" fillId="0" borderId="26" xfId="0" applyFill="1" applyBorder="1" applyAlignment="1">
      <alignment horizontal="justify"/>
    </xf>
    <xf numFmtId="0" fontId="0" fillId="0" borderId="19" xfId="0" applyFill="1" applyBorder="1" applyAlignment="1">
      <alignment horizontal="justify"/>
    </xf>
    <xf numFmtId="0" fontId="0" fillId="0" borderId="20" xfId="0" applyFill="1" applyBorder="1" applyAlignment="1">
      <alignment horizontal="justify"/>
    </xf>
    <xf numFmtId="0" fontId="0" fillId="0" borderId="26" xfId="0" applyFill="1" applyBorder="1" applyAlignment="1">
      <alignment horizontal="justify" vertical="center"/>
    </xf>
    <xf numFmtId="0" fontId="0" fillId="0" borderId="19" xfId="0" applyFill="1" applyBorder="1" applyAlignment="1">
      <alignment horizontal="justify" vertical="center"/>
    </xf>
    <xf numFmtId="0" fontId="0" fillId="0" borderId="20" xfId="0" applyFill="1" applyBorder="1" applyAlignment="1">
      <alignment horizontal="justify" vertical="center"/>
    </xf>
    <xf numFmtId="0" fontId="0" fillId="6" borderId="26" xfId="0" applyFill="1" applyBorder="1" applyAlignment="1">
      <alignment horizontal="justify" vertical="center"/>
    </xf>
    <xf numFmtId="0" fontId="0" fillId="6" borderId="19" xfId="0" applyFill="1" applyBorder="1" applyAlignment="1">
      <alignment horizontal="justify" vertical="center"/>
    </xf>
    <xf numFmtId="0" fontId="0" fillId="6" borderId="20" xfId="0" applyFill="1" applyBorder="1" applyAlignment="1">
      <alignment horizontal="justify" vertical="center"/>
    </xf>
    <xf numFmtId="17" fontId="0" fillId="3" borderId="36" xfId="0" applyNumberFormat="1" applyFill="1" applyBorder="1" applyAlignment="1">
      <alignment horizontal="center" vertical="center"/>
    </xf>
    <xf numFmtId="0" fontId="0" fillId="6" borderId="26" xfId="0" applyFill="1" applyBorder="1" applyAlignment="1">
      <alignment horizontal="justify" vertical="center" wrapText="1"/>
    </xf>
    <xf numFmtId="0" fontId="0" fillId="6" borderId="19" xfId="0" applyFill="1" applyBorder="1" applyAlignment="1">
      <alignment horizontal="justify" vertical="center" wrapText="1"/>
    </xf>
    <xf numFmtId="0" fontId="0" fillId="6" borderId="20" xfId="0" applyFill="1" applyBorder="1" applyAlignment="1">
      <alignment horizontal="justify" vertical="center" wrapText="1"/>
    </xf>
    <xf numFmtId="0" fontId="7"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0" fillId="6" borderId="26" xfId="0" applyFill="1" applyBorder="1" applyAlignment="1">
      <alignment horizontal="center" vertical="center" wrapText="1"/>
    </xf>
    <xf numFmtId="0" fontId="0" fillId="6" borderId="20" xfId="0" applyFill="1" applyBorder="1" applyAlignment="1">
      <alignment horizontal="center" vertical="center" wrapText="1"/>
    </xf>
    <xf numFmtId="0" fontId="9" fillId="2" borderId="62" xfId="0" applyFont="1" applyFill="1" applyBorder="1" applyAlignment="1">
      <alignment horizontal="center" vertical="center"/>
    </xf>
    <xf numFmtId="0" fontId="8" fillId="3" borderId="36" xfId="0" applyFont="1" applyFill="1" applyBorder="1" applyAlignment="1">
      <alignment horizontal="center" vertical="center"/>
    </xf>
    <xf numFmtId="0" fontId="17" fillId="3" borderId="19" xfId="0" applyFont="1" applyFill="1" applyBorder="1" applyAlignment="1">
      <alignment horizontal="justify" vertical="center" wrapText="1"/>
    </xf>
    <xf numFmtId="0" fontId="8" fillId="0" borderId="19" xfId="0" applyFont="1" applyBorder="1" applyAlignment="1">
      <alignment horizontal="center" vertical="center"/>
    </xf>
    <xf numFmtId="0" fontId="17" fillId="0" borderId="26" xfId="0" applyFont="1" applyBorder="1" applyAlignment="1">
      <alignment horizontal="center" wrapText="1"/>
    </xf>
    <xf numFmtId="0" fontId="8" fillId="3" borderId="19" xfId="0" applyFont="1" applyFill="1" applyBorder="1" applyAlignment="1">
      <alignment horizontal="center" vertical="center" wrapText="1"/>
    </xf>
    <xf numFmtId="0" fontId="17" fillId="3" borderId="26" xfId="0" applyFont="1" applyFill="1" applyBorder="1" applyAlignment="1">
      <alignment horizontal="center" wrapText="1"/>
    </xf>
    <xf numFmtId="0" fontId="0" fillId="0" borderId="19" xfId="0" applyBorder="1"/>
    <xf numFmtId="0" fontId="0" fillId="0" borderId="20" xfId="0" applyBorder="1"/>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5" fillId="2" borderId="62" xfId="0" applyFont="1" applyFill="1" applyBorder="1" applyAlignment="1">
      <alignment horizontal="center" vertical="center"/>
    </xf>
    <xf numFmtId="0" fontId="8" fillId="0" borderId="2" xfId="0" applyFont="1" applyBorder="1" applyAlignment="1">
      <alignment horizontal="center" vertical="center"/>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46" xfId="0" applyFill="1" applyBorder="1" applyAlignment="1">
      <alignment horizontal="center" vertical="center"/>
    </xf>
    <xf numFmtId="0" fontId="0" fillId="3" borderId="25" xfId="0" applyFill="1" applyBorder="1" applyAlignment="1">
      <alignment horizontal="center" vertical="center"/>
    </xf>
    <xf numFmtId="0" fontId="0" fillId="3" borderId="31" xfId="0" applyFill="1" applyBorder="1" applyAlignment="1">
      <alignment horizontal="center" vertical="center"/>
    </xf>
    <xf numFmtId="0" fontId="8" fillId="3" borderId="19" xfId="0" applyFont="1" applyFill="1" applyBorder="1" applyAlignment="1">
      <alignment horizontal="justify" wrapText="1"/>
    </xf>
    <xf numFmtId="0" fontId="8" fillId="3" borderId="2" xfId="0" applyFont="1" applyFill="1" applyBorder="1" applyAlignment="1">
      <alignment horizontal="center" vertical="center"/>
    </xf>
    <xf numFmtId="0" fontId="8" fillId="0" borderId="19" xfId="0" applyFont="1" applyBorder="1" applyAlignment="1">
      <alignment horizontal="center" wrapText="1"/>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6124"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11"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13"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7" name="Imagen 6">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9" name="Imagen 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2F629D42-1CDC-4AD0-A3ED-F9A457EDE5BB}"/>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3A7289B2-92A5-4831-BED0-60DCD3599F8F}"/>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1E87B1D1-02B8-4C68-B923-04156008037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EE184CBF-B2D9-4A86-9168-6856675D4F32}"/>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14F49794-F026-483F-A523-9E7968E55011}"/>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 xmlns:a16="http://schemas.microsoft.com/office/drawing/2014/main" id="{FAF1017E-3158-4E3F-B572-870A87C160EB}"/>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600FFFDE-4402-4F8F-B246-3C216C4222C1}"/>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 xmlns:a16="http://schemas.microsoft.com/office/drawing/2014/main" id="{DF41212B-9981-4F10-A28F-5193B6FC3A8B}"/>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6E03D31B-91CC-4C8F-80D2-B41F6CA5E0AA}"/>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BFAF64EE-6420-4AF2-B7C0-4F02A6AAD82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E337226E-B722-4BF6-99ED-86BC588BDDA1}"/>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FF1387B7-FF1B-4467-A18F-A44D7467E67F}"/>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93FA7265-CAF5-4B5F-9FF4-4E9608B6A3E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 xmlns:a16="http://schemas.microsoft.com/office/drawing/2014/main" id="{73570527-388A-4A32-AC30-CDFF5C65D853}"/>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6E01032-60E5-4339-80D5-0BF3B56E561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 xmlns:a16="http://schemas.microsoft.com/office/drawing/2014/main" id="{F0F226DD-F1A9-4A0D-A682-0CDA06D8E6CC}"/>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C4DC29DB-269E-46A8-BA61-1A1340E4B302}"/>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E4CF6679-97E3-4AA1-9EE0-A4A3ECCDB8FD}"/>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74CFFE82-9409-4CB5-8EFF-F6D0505C7DD3}"/>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6FBA80C3-DDB8-4AC2-8453-11E6AFFAB09A}"/>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ADAFA1F9-B3B4-40D8-B491-257535C71944}"/>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6236BABB-9533-4D39-B20C-8BD9867FC816}"/>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E4C54258-3FC3-42A2-8D4B-3D288EEA000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9DB2CA04-AFE7-43F1-A5D2-B22F08974F15}"/>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F6479EC0-DF3F-4315-9F45-963A3E6EEFA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21865FF8-7E76-4E26-9B8E-135093B9C3C2}"/>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6B91C502-C633-47BB-8AAE-1490442A771A}"/>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6C25E162-1695-4B72-9F24-3E18DE5262D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1B992B4C-F763-48DA-A5A1-78B81B2F7FDF}"/>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B0F7FFA8-BD10-4300-A855-FDB0F4C76E5E}"/>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2BCA2C34-D1CF-4440-96A4-14BF42042661}"/>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A3AC9EAA-7B16-4181-AB02-6AB0B6D824AE}"/>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A9668288-DF5B-4AD2-BA90-A2B1F952BD79}"/>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72E52D78-319D-4018-8734-143C61D9E9CD}"/>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8FDED7DF-028E-425B-83ED-FB87DC30211A}"/>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9D95A096-A255-4B64-8290-A155C90700F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4AEC49EA-7B4D-465D-B1E0-3D41DDD493B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 xmlns:a16="http://schemas.microsoft.com/office/drawing/2014/main" id="{B6A4E29B-DFA1-43D5-BA6D-F8E3CCBDECD8}"/>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BC37557-5596-4F47-9D91-1B0B84BF106E}"/>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 xmlns:a16="http://schemas.microsoft.com/office/drawing/2014/main" id="{A0CB4074-74B6-4AE6-9F7B-EA311FB9F0DA}"/>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7" name="Imagen 10">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9" name="Imagen 12">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202179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D06A2062-ABFA-463F-9A2D-7F7F8394A5EA}"/>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EAF46C17-1FAD-4D1B-9026-07EBD8CC76CF}"/>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C2C84073-825D-4F2C-97F3-02DEAB2B42EB}"/>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1C99A647-9356-4EB0-8DF8-16C31A5C14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D7496F30-02B1-47B5-BAB9-45192FE7B5C5}"/>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 xmlns:a16="http://schemas.microsoft.com/office/drawing/2014/main" id="{A63B402E-167F-42D7-A458-FF808E8DF514}"/>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77D91F52-E044-4375-BFC5-EAC11DA334FC}"/>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 xmlns:a16="http://schemas.microsoft.com/office/drawing/2014/main" id="{5FD170DA-F2E1-49AA-858B-D662423346AA}"/>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5525749" y="95250"/>
          <a:ext cx="2057398"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4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4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5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7" name="Imagen 10">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9" name="Imagen 12">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992349" y="95250"/>
          <a:ext cx="2047873"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96610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21524" y="95250"/>
          <a:ext cx="2" cy="71437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583399" y="95250"/>
          <a:ext cx="2" cy="71437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631024" y="95250"/>
          <a:ext cx="2057398" cy="8572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6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8668999" y="95250"/>
          <a:ext cx="2057398" cy="85724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7" name="Imagen 10">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9" name="Imagen 12">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7" name="Imagen 10">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9" name="Imagen 12">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9583399" y="95250"/>
          <a:ext cx="2"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6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5" name="Imagen 4">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 xmlns:a16="http://schemas.microsoft.com/office/drawing/2014/main" id="{00000000-0008-0000-07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 xmlns:a16="http://schemas.microsoft.com/office/drawing/2014/main" id="{00000000-0008-0000-07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 xmlns:a16="http://schemas.microsoft.com/office/drawing/2014/main" id="{00000000-0008-0000-07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878674" y="95250"/>
          <a:ext cx="2057398" cy="85724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dimension ref="A1:I83"/>
  <sheetViews>
    <sheetView topLeftCell="A55" zoomScale="55" zoomScaleNormal="55" workbookViewId="0">
      <selection activeCell="H70" sqref="H70:H72"/>
    </sheetView>
  </sheetViews>
  <sheetFormatPr baseColWidth="10" defaultColWidth="11.42578125" defaultRowHeight="15"/>
  <cols>
    <col min="1" max="1" width="6.7109375" style="47" customWidth="1"/>
    <col min="2" max="2" width="97.28515625" customWidth="1"/>
    <col min="3" max="3" width="22.5703125" style="47" bestFit="1" customWidth="1"/>
    <col min="4" max="4" width="12.85546875" style="47" customWidth="1"/>
    <col min="5" max="5" width="23.42578125" style="47" customWidth="1"/>
    <col min="6" max="6" width="12" style="47" customWidth="1"/>
    <col min="7" max="7" width="40.85546875" style="47" customWidth="1"/>
    <col min="8" max="8" width="74.140625" customWidth="1"/>
    <col min="9" max="9" width="17.85546875" bestFit="1" customWidth="1"/>
  </cols>
  <sheetData>
    <row r="1" spans="1:8" ht="15" customHeight="1">
      <c r="G1" s="30"/>
      <c r="H1" s="30"/>
    </row>
    <row r="2" spans="1:8" ht="15" customHeight="1">
      <c r="C2" s="266" t="s">
        <v>76</v>
      </c>
      <c r="D2" s="266"/>
      <c r="E2" s="266"/>
      <c r="F2" s="266"/>
      <c r="G2" s="30"/>
      <c r="H2" s="30"/>
    </row>
    <row r="3" spans="1:8">
      <c r="F3"/>
    </row>
    <row r="4" spans="1:8" ht="15" customHeight="1">
      <c r="C4" s="266" t="s">
        <v>0</v>
      </c>
      <c r="D4" s="266"/>
      <c r="E4" s="266"/>
      <c r="F4" s="266"/>
      <c r="G4" s="30"/>
      <c r="H4" s="30"/>
    </row>
    <row r="5" spans="1:8" ht="15" customHeight="1">
      <c r="A5" s="30"/>
      <c r="B5" s="30"/>
      <c r="C5" s="30"/>
      <c r="D5" s="30"/>
      <c r="E5" s="30"/>
      <c r="F5" s="30"/>
      <c r="G5" s="30"/>
      <c r="H5" s="30"/>
    </row>
    <row r="6" spans="1:8">
      <c r="D6" s="1"/>
      <c r="F6" s="1"/>
      <c r="G6" s="1"/>
      <c r="H6" s="1"/>
    </row>
    <row r="7" spans="1:8" ht="33" customHeight="1">
      <c r="C7" s="1"/>
      <c r="E7" s="1"/>
    </row>
    <row r="8" spans="1:8" ht="15" customHeight="1">
      <c r="A8" s="26" t="s">
        <v>1</v>
      </c>
      <c r="B8" s="27" t="s">
        <v>2</v>
      </c>
      <c r="C8" s="265">
        <v>1</v>
      </c>
      <c r="D8" s="265"/>
      <c r="E8" s="265"/>
      <c r="F8" s="265"/>
      <c r="G8" s="29"/>
      <c r="H8" s="29"/>
    </row>
    <row r="9" spans="1:8" ht="31.5" customHeight="1">
      <c r="A9" s="26" t="s">
        <v>3</v>
      </c>
      <c r="B9" s="27" t="s">
        <v>4</v>
      </c>
      <c r="C9" s="265" t="s">
        <v>91</v>
      </c>
      <c r="D9" s="265"/>
      <c r="E9" s="265"/>
      <c r="F9" s="265"/>
      <c r="G9" s="29"/>
    </row>
    <row r="10" spans="1:8" ht="39.75" customHeight="1">
      <c r="A10" s="26" t="s">
        <v>5</v>
      </c>
      <c r="B10" s="28" t="s">
        <v>6</v>
      </c>
      <c r="C10" s="265" t="s">
        <v>92</v>
      </c>
      <c r="D10" s="265"/>
      <c r="E10" s="265"/>
      <c r="F10" s="265"/>
      <c r="G10" s="263"/>
      <c r="H10" s="264"/>
    </row>
    <row r="11" spans="1:8" ht="49.5" customHeight="1">
      <c r="A11" s="26" t="s">
        <v>7</v>
      </c>
      <c r="B11" s="27" t="s">
        <v>8</v>
      </c>
      <c r="C11" s="283" t="s">
        <v>93</v>
      </c>
      <c r="D11" s="283"/>
      <c r="E11" s="283" t="s">
        <v>94</v>
      </c>
      <c r="F11" s="283"/>
      <c r="G11" s="4"/>
      <c r="H11" s="5"/>
    </row>
    <row r="12" spans="1:8">
      <c r="A12" s="26" t="s">
        <v>9</v>
      </c>
      <c r="B12" s="27" t="s">
        <v>10</v>
      </c>
      <c r="C12" s="284" t="s">
        <v>95</v>
      </c>
      <c r="D12" s="284"/>
      <c r="E12" s="284" t="s">
        <v>95</v>
      </c>
      <c r="F12" s="284"/>
    </row>
    <row r="13" spans="1:8" s="58" customFormat="1">
      <c r="A13" s="90" t="s">
        <v>11</v>
      </c>
      <c r="B13" s="91" t="s">
        <v>71</v>
      </c>
      <c r="C13" s="267" t="s">
        <v>96</v>
      </c>
      <c r="D13" s="268"/>
      <c r="E13" s="268"/>
      <c r="F13" s="268"/>
      <c r="G13" s="101"/>
      <c r="H13" s="101"/>
    </row>
    <row r="14" spans="1:8" ht="16.5" customHeight="1">
      <c r="A14" s="26" t="s">
        <v>70</v>
      </c>
      <c r="B14" s="27" t="s">
        <v>12</v>
      </c>
      <c r="C14" s="285" t="s">
        <v>97</v>
      </c>
      <c r="D14" s="285"/>
      <c r="E14" s="285" t="s">
        <v>98</v>
      </c>
      <c r="F14" s="285"/>
    </row>
    <row r="15" spans="1:8" ht="15.75" thickBot="1">
      <c r="A15" s="2"/>
      <c r="B15" s="3"/>
      <c r="C15" s="6"/>
      <c r="E15" s="6"/>
    </row>
    <row r="16" spans="1:8">
      <c r="A16" s="11">
        <v>1</v>
      </c>
      <c r="B16" s="75" t="s">
        <v>13</v>
      </c>
      <c r="C16" s="269" t="s">
        <v>14</v>
      </c>
      <c r="D16" s="270"/>
      <c r="E16" s="271"/>
      <c r="F16" s="111" t="s">
        <v>15</v>
      </c>
      <c r="G16" s="102" t="s">
        <v>16</v>
      </c>
      <c r="H16" s="17" t="s">
        <v>17</v>
      </c>
    </row>
    <row r="17" spans="1:8">
      <c r="A17" s="39">
        <v>1.1000000000000001</v>
      </c>
      <c r="B17" s="65" t="s">
        <v>18</v>
      </c>
      <c r="C17" s="272" t="s">
        <v>73</v>
      </c>
      <c r="D17" s="273"/>
      <c r="E17" s="274"/>
      <c r="F17" s="333" t="s">
        <v>99</v>
      </c>
      <c r="G17" s="286" t="s">
        <v>100</v>
      </c>
      <c r="H17" s="281"/>
    </row>
    <row r="18" spans="1:8">
      <c r="A18" s="39">
        <v>1.2</v>
      </c>
      <c r="B18" s="31" t="s">
        <v>52</v>
      </c>
      <c r="C18" s="275"/>
      <c r="D18" s="276"/>
      <c r="E18" s="277"/>
      <c r="F18" s="275"/>
      <c r="G18" s="287"/>
      <c r="H18" s="281"/>
    </row>
    <row r="19" spans="1:8">
      <c r="A19" s="39">
        <v>1.3</v>
      </c>
      <c r="B19" s="65" t="s">
        <v>19</v>
      </c>
      <c r="C19" s="275"/>
      <c r="D19" s="276"/>
      <c r="E19" s="277"/>
      <c r="F19" s="275"/>
      <c r="G19" s="287"/>
      <c r="H19" s="281"/>
    </row>
    <row r="20" spans="1:8" ht="30">
      <c r="A20" s="39">
        <v>1.4</v>
      </c>
      <c r="B20" s="65" t="s">
        <v>20</v>
      </c>
      <c r="C20" s="275"/>
      <c r="D20" s="276"/>
      <c r="E20" s="277"/>
      <c r="F20" s="275"/>
      <c r="G20" s="287"/>
      <c r="H20" s="281"/>
    </row>
    <row r="21" spans="1:8" ht="60">
      <c r="A21" s="39">
        <v>1.5</v>
      </c>
      <c r="B21" s="65" t="s">
        <v>72</v>
      </c>
      <c r="C21" s="275"/>
      <c r="D21" s="276"/>
      <c r="E21" s="277"/>
      <c r="F21" s="275"/>
      <c r="G21" s="287"/>
      <c r="H21" s="281"/>
    </row>
    <row r="22" spans="1:8">
      <c r="A22" s="39">
        <v>1.6</v>
      </c>
      <c r="B22" s="67" t="s">
        <v>21</v>
      </c>
      <c r="C22" s="275"/>
      <c r="D22" s="276"/>
      <c r="E22" s="277"/>
      <c r="F22" s="275"/>
      <c r="G22" s="287"/>
      <c r="H22" s="281"/>
    </row>
    <row r="23" spans="1:8" ht="30.75" thickBot="1">
      <c r="A23" s="40">
        <v>1.7</v>
      </c>
      <c r="B23" s="68" t="s">
        <v>22</v>
      </c>
      <c r="C23" s="278"/>
      <c r="D23" s="279"/>
      <c r="E23" s="280"/>
      <c r="F23" s="278"/>
      <c r="G23" s="288"/>
      <c r="H23" s="282"/>
    </row>
    <row r="24" spans="1:8" ht="39" customHeight="1">
      <c r="A24" s="11">
        <v>2</v>
      </c>
      <c r="B24" s="74" t="s">
        <v>23</v>
      </c>
      <c r="C24" s="269" t="s">
        <v>14</v>
      </c>
      <c r="D24" s="270"/>
      <c r="E24" s="271"/>
      <c r="F24" s="111" t="s">
        <v>15</v>
      </c>
      <c r="G24" s="102" t="s">
        <v>16</v>
      </c>
      <c r="H24" s="18" t="s">
        <v>17</v>
      </c>
    </row>
    <row r="25" spans="1:8" ht="45.75" customHeight="1">
      <c r="A25" s="39">
        <v>2.1</v>
      </c>
      <c r="B25" s="67" t="s">
        <v>24</v>
      </c>
      <c r="C25" s="272" t="s">
        <v>73</v>
      </c>
      <c r="D25" s="273"/>
      <c r="E25" s="274"/>
      <c r="F25" s="341" t="s">
        <v>101</v>
      </c>
      <c r="G25" s="286" t="s">
        <v>75</v>
      </c>
      <c r="H25" s="331"/>
    </row>
    <row r="26" spans="1:8" ht="50.25" customHeight="1">
      <c r="A26" s="39">
        <v>2.2000000000000002</v>
      </c>
      <c r="B26" s="67" t="s">
        <v>77</v>
      </c>
      <c r="C26" s="275"/>
      <c r="D26" s="276"/>
      <c r="E26" s="277"/>
      <c r="F26" s="342"/>
      <c r="G26" s="287"/>
      <c r="H26" s="331"/>
    </row>
    <row r="27" spans="1:8" ht="74.25" customHeight="1">
      <c r="A27" s="39">
        <v>2.2999999999999998</v>
      </c>
      <c r="B27" s="96" t="s">
        <v>26</v>
      </c>
      <c r="C27" s="275"/>
      <c r="D27" s="276"/>
      <c r="E27" s="277"/>
      <c r="F27" s="342"/>
      <c r="G27" s="287"/>
      <c r="H27" s="331"/>
    </row>
    <row r="28" spans="1:8" ht="42" customHeight="1" thickBot="1">
      <c r="A28" s="40">
        <v>2.4</v>
      </c>
      <c r="B28" s="68" t="s">
        <v>27</v>
      </c>
      <c r="C28" s="278"/>
      <c r="D28" s="279"/>
      <c r="E28" s="280"/>
      <c r="F28" s="343"/>
      <c r="G28" s="288"/>
      <c r="H28" s="332"/>
    </row>
    <row r="29" spans="1:8" ht="63" customHeight="1" thickBot="1">
      <c r="A29" s="309">
        <v>3</v>
      </c>
      <c r="B29" s="319" t="s">
        <v>28</v>
      </c>
      <c r="C29" s="289" t="str">
        <f>C11</f>
        <v>ARDANUY SUCRUSAL COLOMBIA (LÍDER) 51%</v>
      </c>
      <c r="D29" s="290"/>
      <c r="E29" s="289" t="str">
        <f>E11</f>
        <v>CAYCO S.A.S. 49%</v>
      </c>
      <c r="F29" s="290"/>
      <c r="G29" s="307" t="s">
        <v>16</v>
      </c>
      <c r="H29" s="307" t="s">
        <v>17</v>
      </c>
    </row>
    <row r="30" spans="1:8" ht="30">
      <c r="A30" s="310"/>
      <c r="B30" s="320"/>
      <c r="C30" s="43" t="s">
        <v>14</v>
      </c>
      <c r="D30" s="44" t="s">
        <v>15</v>
      </c>
      <c r="E30" s="43" t="s">
        <v>14</v>
      </c>
      <c r="F30" s="44" t="s">
        <v>15</v>
      </c>
      <c r="G30" s="308"/>
      <c r="H30" s="308"/>
    </row>
    <row r="31" spans="1:8" ht="47.25" customHeight="1">
      <c r="A31" s="39" t="s">
        <v>29</v>
      </c>
      <c r="B31" s="65" t="s">
        <v>18</v>
      </c>
      <c r="C31" s="41" t="s">
        <v>74</v>
      </c>
      <c r="D31" s="41"/>
      <c r="E31" s="41"/>
      <c r="F31" s="37"/>
      <c r="G31" s="334" t="s">
        <v>75</v>
      </c>
      <c r="H31" s="335"/>
    </row>
    <row r="32" spans="1:8" ht="15.75" thickBot="1">
      <c r="A32" s="40" t="s">
        <v>30</v>
      </c>
      <c r="B32" s="68" t="s">
        <v>31</v>
      </c>
      <c r="C32" s="41" t="s">
        <v>74</v>
      </c>
      <c r="D32" s="42"/>
      <c r="E32" s="41"/>
      <c r="F32" s="38"/>
      <c r="G32" s="318"/>
      <c r="H32" s="336"/>
    </row>
    <row r="33" spans="1:8" ht="60" customHeight="1" thickBot="1">
      <c r="A33" s="309">
        <v>4</v>
      </c>
      <c r="B33" s="321" t="s">
        <v>32</v>
      </c>
      <c r="C33" s="289" t="str">
        <f>C38</f>
        <v>ARDANUY SUCRUSAL COLOMBIA (LÍDER) 51%</v>
      </c>
      <c r="D33" s="290"/>
      <c r="E33" s="289" t="str">
        <f>E38</f>
        <v>CAYCO S.A.S. 49%</v>
      </c>
      <c r="F33" s="290"/>
      <c r="G33" s="307" t="s">
        <v>16</v>
      </c>
      <c r="H33" s="307" t="s">
        <v>17</v>
      </c>
    </row>
    <row r="34" spans="1:8" ht="54" customHeight="1">
      <c r="A34" s="310"/>
      <c r="B34" s="322"/>
      <c r="C34" s="43" t="s">
        <v>14</v>
      </c>
      <c r="D34" s="44" t="s">
        <v>15</v>
      </c>
      <c r="E34" s="43" t="s">
        <v>14</v>
      </c>
      <c r="F34" s="44" t="s">
        <v>15</v>
      </c>
      <c r="G34" s="308"/>
      <c r="H34" s="308"/>
    </row>
    <row r="35" spans="1:8" ht="47.25" customHeight="1">
      <c r="A35" s="39">
        <v>4.0999999999999996</v>
      </c>
      <c r="B35" s="33" t="s">
        <v>187</v>
      </c>
      <c r="C35" s="107" t="s">
        <v>73</v>
      </c>
      <c r="D35" s="356" t="s">
        <v>107</v>
      </c>
      <c r="E35" s="107" t="s">
        <v>73</v>
      </c>
      <c r="F35" s="357" t="s">
        <v>109</v>
      </c>
      <c r="G35" s="323" t="s">
        <v>75</v>
      </c>
      <c r="H35" s="362"/>
    </row>
    <row r="36" spans="1:8" ht="29.25" customHeight="1">
      <c r="A36" s="39">
        <v>4.2</v>
      </c>
      <c r="B36" s="33" t="s">
        <v>33</v>
      </c>
      <c r="C36" s="107" t="s">
        <v>73</v>
      </c>
      <c r="D36" s="351"/>
      <c r="E36" s="107" t="s">
        <v>73</v>
      </c>
      <c r="F36" s="358"/>
      <c r="G36" s="324"/>
      <c r="H36" s="362"/>
    </row>
    <row r="37" spans="1:8" ht="33" customHeight="1" thickBot="1">
      <c r="A37" s="40">
        <v>4.3</v>
      </c>
      <c r="B37" s="34" t="s">
        <v>61</v>
      </c>
      <c r="C37" s="108" t="s">
        <v>106</v>
      </c>
      <c r="D37" s="352"/>
      <c r="E37" s="107" t="s">
        <v>108</v>
      </c>
      <c r="F37" s="359"/>
      <c r="G37" s="325"/>
      <c r="H37" s="363"/>
    </row>
    <row r="38" spans="1:8" ht="30" customHeight="1" thickBot="1">
      <c r="A38" s="309">
        <v>5</v>
      </c>
      <c r="B38" s="313" t="s">
        <v>34</v>
      </c>
      <c r="C38" s="289" t="str">
        <f>C45</f>
        <v>ARDANUY SUCRUSAL COLOMBIA (LÍDER) 51%</v>
      </c>
      <c r="D38" s="290"/>
      <c r="E38" s="289" t="str">
        <f>E45</f>
        <v>CAYCO S.A.S. 49%</v>
      </c>
      <c r="F38" s="290"/>
      <c r="G38" s="307" t="s">
        <v>16</v>
      </c>
      <c r="H38" s="307" t="s">
        <v>17</v>
      </c>
    </row>
    <row r="39" spans="1:8" ht="30.75" thickBot="1">
      <c r="A39" s="310"/>
      <c r="B39" s="314"/>
      <c r="C39" s="46" t="s">
        <v>14</v>
      </c>
      <c r="D39" s="19" t="s">
        <v>15</v>
      </c>
      <c r="E39" s="46" t="s">
        <v>14</v>
      </c>
      <c r="F39" s="19" t="s">
        <v>15</v>
      </c>
      <c r="G39" s="308"/>
      <c r="H39" s="308"/>
    </row>
    <row r="40" spans="1:8" ht="45" customHeight="1">
      <c r="A40" s="39">
        <v>5.0999999999999996</v>
      </c>
      <c r="B40" s="33" t="s">
        <v>78</v>
      </c>
      <c r="C40" s="303" t="s">
        <v>73</v>
      </c>
      <c r="D40" s="303" t="s">
        <v>102</v>
      </c>
      <c r="E40" s="344" t="s">
        <v>103</v>
      </c>
      <c r="F40" s="347" t="s">
        <v>105</v>
      </c>
      <c r="G40" s="326" t="s">
        <v>103</v>
      </c>
      <c r="H40" s="340" t="s">
        <v>104</v>
      </c>
    </row>
    <row r="41" spans="1:8" ht="30">
      <c r="A41" s="39">
        <v>5.2</v>
      </c>
      <c r="B41" s="33" t="s">
        <v>79</v>
      </c>
      <c r="C41" s="329"/>
      <c r="D41" s="329"/>
      <c r="E41" s="345"/>
      <c r="F41" s="348"/>
      <c r="G41" s="327"/>
      <c r="H41" s="281"/>
    </row>
    <row r="42" spans="1:8" ht="45">
      <c r="A42" s="39">
        <v>5.3</v>
      </c>
      <c r="B42" s="35" t="s">
        <v>80</v>
      </c>
      <c r="C42" s="329"/>
      <c r="D42" s="329"/>
      <c r="E42" s="345"/>
      <c r="F42" s="348"/>
      <c r="G42" s="327"/>
      <c r="H42" s="281"/>
    </row>
    <row r="43" spans="1:8">
      <c r="A43" s="39">
        <v>5.4</v>
      </c>
      <c r="B43" s="33" t="s">
        <v>35</v>
      </c>
      <c r="C43" s="329"/>
      <c r="D43" s="329"/>
      <c r="E43" s="345"/>
      <c r="F43" s="348"/>
      <c r="G43" s="327"/>
      <c r="H43" s="281"/>
    </row>
    <row r="44" spans="1:8" ht="15.75" thickBot="1">
      <c r="A44" s="40">
        <v>5.5</v>
      </c>
      <c r="B44" s="68" t="s">
        <v>36</v>
      </c>
      <c r="C44" s="330"/>
      <c r="D44" s="330"/>
      <c r="E44" s="346"/>
      <c r="F44" s="349"/>
      <c r="G44" s="328"/>
      <c r="H44" s="282"/>
    </row>
    <row r="45" spans="1:8" ht="30" customHeight="1" thickBot="1">
      <c r="A45" s="309">
        <v>6</v>
      </c>
      <c r="B45" s="313" t="s">
        <v>37</v>
      </c>
      <c r="C45" s="289" t="str">
        <f>C51</f>
        <v>ARDANUY SUCRUSAL COLOMBIA (LÍDER) 51%</v>
      </c>
      <c r="D45" s="290"/>
      <c r="E45" s="289" t="str">
        <f>E51</f>
        <v>CAYCO S.A.S. 49%</v>
      </c>
      <c r="F45" s="290"/>
      <c r="G45" s="307" t="s">
        <v>16</v>
      </c>
      <c r="H45" s="307" t="s">
        <v>17</v>
      </c>
    </row>
    <row r="46" spans="1:8" ht="30" customHeight="1" thickBot="1">
      <c r="A46" s="310"/>
      <c r="B46" s="314"/>
      <c r="C46" s="21" t="s">
        <v>14</v>
      </c>
      <c r="D46" s="97" t="s">
        <v>15</v>
      </c>
      <c r="E46" s="20" t="s">
        <v>14</v>
      </c>
      <c r="F46" s="19" t="s">
        <v>15</v>
      </c>
      <c r="G46" s="308"/>
      <c r="H46" s="308"/>
    </row>
    <row r="47" spans="1:8" ht="43.5" customHeight="1">
      <c r="A47" s="39">
        <v>6.1</v>
      </c>
      <c r="B47" s="67" t="s">
        <v>38</v>
      </c>
      <c r="C47" s="45" t="s">
        <v>74</v>
      </c>
      <c r="D47" s="93"/>
      <c r="E47" s="41" t="s">
        <v>74</v>
      </c>
      <c r="F47" s="32"/>
      <c r="G47" s="49"/>
      <c r="H47" s="50"/>
    </row>
    <row r="48" spans="1:8">
      <c r="A48" s="39">
        <v>6.2</v>
      </c>
      <c r="B48" s="67" t="s">
        <v>62</v>
      </c>
      <c r="C48" s="119" t="s">
        <v>74</v>
      </c>
      <c r="D48" s="93"/>
      <c r="E48" s="120" t="s">
        <v>74</v>
      </c>
      <c r="F48" s="45"/>
      <c r="G48" s="12"/>
      <c r="H48" s="15"/>
    </row>
    <row r="49" spans="1:9" ht="30">
      <c r="A49" s="39">
        <v>6.3</v>
      </c>
      <c r="B49" s="67" t="s">
        <v>63</v>
      </c>
      <c r="C49" s="119" t="s">
        <v>74</v>
      </c>
      <c r="D49" s="93"/>
      <c r="E49" s="120" t="s">
        <v>74</v>
      </c>
      <c r="F49" s="37"/>
      <c r="G49" s="12"/>
      <c r="H49" s="15"/>
    </row>
    <row r="50" spans="1:9" ht="45.75" thickBot="1">
      <c r="A50" s="39">
        <v>6.4</v>
      </c>
      <c r="B50" s="68" t="s">
        <v>64</v>
      </c>
      <c r="C50" s="119" t="s">
        <v>74</v>
      </c>
      <c r="D50" s="42"/>
      <c r="E50" s="120" t="s">
        <v>74</v>
      </c>
      <c r="F50" s="38"/>
      <c r="G50" s="13"/>
      <c r="H50" s="16"/>
    </row>
    <row r="51" spans="1:9" ht="30" customHeight="1" thickBot="1">
      <c r="A51" s="309">
        <v>7</v>
      </c>
      <c r="B51" s="311" t="s">
        <v>39</v>
      </c>
      <c r="C51" s="289" t="str">
        <f>C29</f>
        <v>ARDANUY SUCRUSAL COLOMBIA (LÍDER) 51%</v>
      </c>
      <c r="D51" s="290"/>
      <c r="E51" s="289" t="str">
        <f>E29</f>
        <v>CAYCO S.A.S. 49%</v>
      </c>
      <c r="F51" s="290"/>
      <c r="G51" s="307" t="s">
        <v>16</v>
      </c>
      <c r="H51" s="307" t="s">
        <v>17</v>
      </c>
    </row>
    <row r="52" spans="1:9" ht="30.75" thickBot="1">
      <c r="A52" s="310"/>
      <c r="B52" s="312"/>
      <c r="C52" s="21" t="s">
        <v>14</v>
      </c>
      <c r="D52" s="22" t="s">
        <v>15</v>
      </c>
      <c r="E52" s="20" t="s">
        <v>14</v>
      </c>
      <c r="F52" s="19" t="s">
        <v>15</v>
      </c>
      <c r="G52" s="308"/>
      <c r="H52" s="308"/>
    </row>
    <row r="53" spans="1:9">
      <c r="A53" s="39">
        <v>7.1</v>
      </c>
      <c r="B53" s="67" t="s">
        <v>40</v>
      </c>
      <c r="C53" s="350" t="s">
        <v>73</v>
      </c>
      <c r="D53" s="293">
        <v>123</v>
      </c>
      <c r="E53" s="303" t="s">
        <v>73</v>
      </c>
      <c r="F53" s="295">
        <v>125</v>
      </c>
      <c r="G53" s="353" t="s">
        <v>75</v>
      </c>
      <c r="H53" s="131"/>
    </row>
    <row r="54" spans="1:9" ht="30">
      <c r="A54" s="39">
        <v>7.2</v>
      </c>
      <c r="B54" s="67" t="s">
        <v>65</v>
      </c>
      <c r="C54" s="351"/>
      <c r="D54" s="293"/>
      <c r="E54" s="329"/>
      <c r="F54" s="295"/>
      <c r="G54" s="354"/>
      <c r="H54" s="12"/>
    </row>
    <row r="55" spans="1:9" ht="30.75" thickBot="1">
      <c r="A55" s="40">
        <v>7.3</v>
      </c>
      <c r="B55" s="68" t="s">
        <v>41</v>
      </c>
      <c r="C55" s="352"/>
      <c r="D55" s="294"/>
      <c r="E55" s="330"/>
      <c r="F55" s="296"/>
      <c r="G55" s="355"/>
      <c r="H55" s="13"/>
    </row>
    <row r="56" spans="1:9">
      <c r="A56" s="11">
        <v>8</v>
      </c>
      <c r="B56" s="87" t="s">
        <v>42</v>
      </c>
      <c r="C56" s="269" t="s">
        <v>14</v>
      </c>
      <c r="D56" s="270"/>
      <c r="E56" s="270"/>
      <c r="F56" s="360"/>
      <c r="G56" s="14" t="s">
        <v>16</v>
      </c>
      <c r="H56" s="17" t="s">
        <v>17</v>
      </c>
    </row>
    <row r="57" spans="1:9" ht="27.75" customHeight="1">
      <c r="A57" s="39">
        <v>8.1</v>
      </c>
      <c r="B57" s="67" t="s">
        <v>81</v>
      </c>
      <c r="C57" s="361" t="s">
        <v>111</v>
      </c>
      <c r="D57" s="299"/>
      <c r="E57" s="299"/>
      <c r="F57" s="299"/>
      <c r="G57" s="297" t="s">
        <v>112</v>
      </c>
      <c r="H57" s="337"/>
    </row>
    <row r="58" spans="1:9">
      <c r="A58" s="39">
        <v>8.1999999999999993</v>
      </c>
      <c r="B58" s="67" t="s">
        <v>44</v>
      </c>
      <c r="C58" s="299" t="s">
        <v>110</v>
      </c>
      <c r="D58" s="293"/>
      <c r="E58" s="293"/>
      <c r="F58" s="293"/>
      <c r="G58" s="297"/>
      <c r="H58" s="338"/>
    </row>
    <row r="59" spans="1:9">
      <c r="A59" s="39">
        <v>8.3000000000000007</v>
      </c>
      <c r="B59" s="33" t="s">
        <v>45</v>
      </c>
      <c r="C59" s="299" t="s">
        <v>73</v>
      </c>
      <c r="D59" s="293"/>
      <c r="E59" s="293"/>
      <c r="F59" s="293"/>
      <c r="G59" s="297"/>
      <c r="H59" s="338"/>
    </row>
    <row r="60" spans="1:9" ht="30">
      <c r="A60" s="39">
        <v>8.4</v>
      </c>
      <c r="B60" s="33" t="s">
        <v>46</v>
      </c>
      <c r="C60" s="299" t="s">
        <v>73</v>
      </c>
      <c r="D60" s="293"/>
      <c r="E60" s="293"/>
      <c r="F60" s="293"/>
      <c r="G60" s="297"/>
      <c r="H60" s="338"/>
    </row>
    <row r="61" spans="1:9" ht="36.75" customHeight="1">
      <c r="A61" s="39">
        <v>8.5</v>
      </c>
      <c r="B61" s="33" t="s">
        <v>82</v>
      </c>
      <c r="C61" s="299" t="s">
        <v>73</v>
      </c>
      <c r="D61" s="293"/>
      <c r="E61" s="293"/>
      <c r="F61" s="293"/>
      <c r="G61" s="297"/>
      <c r="H61" s="338"/>
    </row>
    <row r="62" spans="1:9">
      <c r="A62" s="39">
        <v>8.6</v>
      </c>
      <c r="B62" s="33" t="s">
        <v>66</v>
      </c>
      <c r="C62" s="299" t="s">
        <v>73</v>
      </c>
      <c r="D62" s="293"/>
      <c r="E62" s="293"/>
      <c r="F62" s="293"/>
      <c r="G62" s="297"/>
      <c r="H62" s="338"/>
    </row>
    <row r="63" spans="1:9">
      <c r="A63" s="39">
        <v>8.6999999999999993</v>
      </c>
      <c r="B63" s="33" t="s">
        <v>47</v>
      </c>
      <c r="C63" s="299" t="s">
        <v>73</v>
      </c>
      <c r="D63" s="293"/>
      <c r="E63" s="293"/>
      <c r="F63" s="293"/>
      <c r="G63" s="297"/>
      <c r="H63" s="338"/>
    </row>
    <row r="64" spans="1:9" ht="75">
      <c r="A64" s="39">
        <v>8.8000000000000007</v>
      </c>
      <c r="B64" s="33" t="s">
        <v>83</v>
      </c>
      <c r="C64" s="299" t="s">
        <v>73</v>
      </c>
      <c r="D64" s="293"/>
      <c r="E64" s="293"/>
      <c r="F64" s="293"/>
      <c r="G64" s="297"/>
      <c r="H64" s="338"/>
      <c r="I64" s="7"/>
    </row>
    <row r="65" spans="1:9" ht="19.5" customHeight="1">
      <c r="A65" s="39">
        <v>8.9</v>
      </c>
      <c r="B65" s="36" t="s">
        <v>67</v>
      </c>
      <c r="C65" s="299" t="s">
        <v>73</v>
      </c>
      <c r="D65" s="293"/>
      <c r="E65" s="293"/>
      <c r="F65" s="293"/>
      <c r="G65" s="297"/>
      <c r="H65" s="338"/>
      <c r="I65" s="8"/>
    </row>
    <row r="66" spans="1:9" ht="16.5">
      <c r="A66" s="9" t="s">
        <v>48</v>
      </c>
      <c r="B66" s="67" t="s">
        <v>84</v>
      </c>
      <c r="C66" s="299" t="s">
        <v>73</v>
      </c>
      <c r="D66" s="293"/>
      <c r="E66" s="293"/>
      <c r="F66" s="293"/>
      <c r="G66" s="297"/>
      <c r="H66" s="338"/>
      <c r="I66" s="8"/>
    </row>
    <row r="67" spans="1:9" ht="30.75" thickBot="1">
      <c r="A67" s="9" t="s">
        <v>50</v>
      </c>
      <c r="B67" s="68" t="s">
        <v>68</v>
      </c>
      <c r="C67" s="300" t="s">
        <v>73</v>
      </c>
      <c r="D67" s="301"/>
      <c r="E67" s="301"/>
      <c r="F67" s="302"/>
      <c r="G67" s="298"/>
      <c r="H67" s="339"/>
      <c r="I67" s="10"/>
    </row>
    <row r="68" spans="1:9" ht="30" customHeight="1" thickBot="1">
      <c r="A68" s="309">
        <v>9</v>
      </c>
      <c r="B68" s="311" t="s">
        <v>51</v>
      </c>
      <c r="C68" s="289" t="str">
        <f>C51</f>
        <v>ARDANUY SUCRUSAL COLOMBIA (LÍDER) 51%</v>
      </c>
      <c r="D68" s="290"/>
      <c r="E68" s="289" t="str">
        <f>E51</f>
        <v>CAYCO S.A.S. 49%</v>
      </c>
      <c r="F68" s="290"/>
      <c r="G68" s="307" t="s">
        <v>16</v>
      </c>
      <c r="H68" s="307" t="s">
        <v>17</v>
      </c>
    </row>
    <row r="69" spans="1:9" ht="30" customHeight="1" thickBot="1">
      <c r="A69" s="310"/>
      <c r="B69" s="312"/>
      <c r="C69" s="21" t="s">
        <v>14</v>
      </c>
      <c r="D69" s="22" t="s">
        <v>15</v>
      </c>
      <c r="E69" s="20" t="s">
        <v>14</v>
      </c>
      <c r="F69" s="19" t="s">
        <v>15</v>
      </c>
      <c r="G69" s="308"/>
      <c r="H69" s="308"/>
    </row>
    <row r="70" spans="1:9">
      <c r="A70" s="39">
        <v>9.1</v>
      </c>
      <c r="B70" s="65" t="s">
        <v>69</v>
      </c>
      <c r="C70" s="303" t="s">
        <v>74</v>
      </c>
      <c r="D70" s="303"/>
      <c r="E70" s="305" t="s">
        <v>468</v>
      </c>
      <c r="F70" s="291" t="s">
        <v>114</v>
      </c>
      <c r="G70" s="855" t="s">
        <v>1142</v>
      </c>
      <c r="H70" s="872" t="s">
        <v>186</v>
      </c>
    </row>
    <row r="71" spans="1:9">
      <c r="A71" s="39">
        <v>9.1999999999999993</v>
      </c>
      <c r="B71" s="66" t="s">
        <v>52</v>
      </c>
      <c r="C71" s="304"/>
      <c r="D71" s="304"/>
      <c r="E71" s="306"/>
      <c r="F71" s="292"/>
      <c r="G71" s="317"/>
      <c r="H71" s="315"/>
    </row>
    <row r="72" spans="1:9" ht="30.75" thickBot="1">
      <c r="A72" s="40">
        <v>9.3000000000000007</v>
      </c>
      <c r="B72" s="71" t="s">
        <v>85</v>
      </c>
      <c r="C72" s="42" t="s">
        <v>74</v>
      </c>
      <c r="D72" s="42"/>
      <c r="E72" s="42"/>
      <c r="F72" s="38" t="s">
        <v>114</v>
      </c>
      <c r="G72" s="318"/>
      <c r="H72" s="316"/>
    </row>
    <row r="73" spans="1:9" ht="30" customHeight="1" thickBot="1">
      <c r="A73" s="309">
        <v>10</v>
      </c>
      <c r="B73" s="311" t="s">
        <v>54</v>
      </c>
      <c r="C73" s="289" t="str">
        <f>C68</f>
        <v>ARDANUY SUCRUSAL COLOMBIA (LÍDER) 51%</v>
      </c>
      <c r="D73" s="290"/>
      <c r="E73" s="289"/>
      <c r="F73" s="290"/>
      <c r="G73" s="307" t="s">
        <v>16</v>
      </c>
      <c r="H73" s="307" t="s">
        <v>17</v>
      </c>
    </row>
    <row r="74" spans="1:9" ht="30" customHeight="1" thickBot="1">
      <c r="A74" s="310"/>
      <c r="B74" s="312"/>
      <c r="C74" s="21" t="s">
        <v>14</v>
      </c>
      <c r="D74" s="22" t="s">
        <v>15</v>
      </c>
      <c r="E74" s="20" t="s">
        <v>14</v>
      </c>
      <c r="F74" s="19" t="s">
        <v>15</v>
      </c>
      <c r="G74" s="308"/>
      <c r="H74" s="308"/>
    </row>
    <row r="75" spans="1:9" ht="77.25" customHeight="1" thickBot="1">
      <c r="A75" s="40">
        <v>10.1</v>
      </c>
      <c r="B75" s="68" t="s">
        <v>55</v>
      </c>
      <c r="C75" s="42" t="s">
        <v>73</v>
      </c>
      <c r="D75" s="103"/>
      <c r="E75" s="51" t="s">
        <v>74</v>
      </c>
      <c r="F75" s="52"/>
      <c r="G75" s="53" t="s">
        <v>75</v>
      </c>
      <c r="H75" s="54" t="s">
        <v>113</v>
      </c>
    </row>
    <row r="76" spans="1:9" ht="30" customHeight="1">
      <c r="A76" s="309">
        <v>12</v>
      </c>
      <c r="B76" s="313" t="s">
        <v>56</v>
      </c>
      <c r="C76" s="368" t="str">
        <f>C73</f>
        <v>ARDANUY SUCRUSAL COLOMBIA (LÍDER) 51%</v>
      </c>
      <c r="D76" s="369"/>
      <c r="E76" s="368">
        <f>E73</f>
        <v>0</v>
      </c>
      <c r="F76" s="372"/>
      <c r="G76" s="376"/>
      <c r="H76" s="307"/>
    </row>
    <row r="77" spans="1:9" ht="30" customHeight="1">
      <c r="A77" s="310"/>
      <c r="B77" s="314"/>
      <c r="C77" s="370"/>
      <c r="D77" s="371"/>
      <c r="E77" s="370"/>
      <c r="F77" s="371"/>
      <c r="G77" s="377"/>
      <c r="H77" s="308"/>
    </row>
    <row r="78" spans="1:9" ht="33" customHeight="1">
      <c r="A78" s="39">
        <v>12.1</v>
      </c>
      <c r="B78" s="88" t="s">
        <v>57</v>
      </c>
      <c r="C78" s="367" t="s">
        <v>73</v>
      </c>
      <c r="D78" s="295"/>
      <c r="E78" s="364" t="s">
        <v>73</v>
      </c>
      <c r="F78" s="295"/>
      <c r="G78" s="24" t="s">
        <v>75</v>
      </c>
      <c r="H78" s="15"/>
    </row>
    <row r="79" spans="1:9" ht="31.5" customHeight="1">
      <c r="A79" s="39">
        <v>12.2</v>
      </c>
      <c r="B79" s="88" t="s">
        <v>58</v>
      </c>
      <c r="C79" s="367" t="s">
        <v>73</v>
      </c>
      <c r="D79" s="295"/>
      <c r="E79" s="364" t="s">
        <v>73</v>
      </c>
      <c r="F79" s="295"/>
      <c r="G79" s="24" t="s">
        <v>75</v>
      </c>
      <c r="H79" s="15"/>
    </row>
    <row r="80" spans="1:9" s="58" customFormat="1">
      <c r="A80" s="72">
        <v>12.3</v>
      </c>
      <c r="B80" s="89" t="s">
        <v>59</v>
      </c>
      <c r="C80" s="367" t="s">
        <v>73</v>
      </c>
      <c r="D80" s="295"/>
      <c r="E80" s="364" t="s">
        <v>73</v>
      </c>
      <c r="F80" s="295"/>
      <c r="G80" s="24" t="s">
        <v>75</v>
      </c>
      <c r="H80" s="86"/>
    </row>
    <row r="81" spans="1:8" ht="15.75" thickBot="1">
      <c r="A81" s="48">
        <v>12.4</v>
      </c>
      <c r="B81" s="89" t="s">
        <v>86</v>
      </c>
      <c r="C81" s="367" t="s">
        <v>73</v>
      </c>
      <c r="D81" s="295"/>
      <c r="E81" s="364" t="s">
        <v>73</v>
      </c>
      <c r="F81" s="295"/>
      <c r="G81" s="25" t="s">
        <v>75</v>
      </c>
      <c r="H81" s="23"/>
    </row>
    <row r="82" spans="1:8" ht="19.5" thickBot="1">
      <c r="A82" s="365" t="s">
        <v>60</v>
      </c>
      <c r="B82" s="366"/>
      <c r="C82" s="373" t="s">
        <v>103</v>
      </c>
      <c r="D82" s="374"/>
      <c r="E82" s="374"/>
      <c r="F82" s="374"/>
      <c r="G82" s="375"/>
      <c r="H82" s="307"/>
    </row>
    <row r="83" spans="1:8">
      <c r="H83" s="308"/>
    </row>
  </sheetData>
  <mergeCells count="119">
    <mergeCell ref="H76:H77"/>
    <mergeCell ref="E78:F78"/>
    <mergeCell ref="E79:F79"/>
    <mergeCell ref="A82:B82"/>
    <mergeCell ref="A76:A77"/>
    <mergeCell ref="B76:B77"/>
    <mergeCell ref="E81:F81"/>
    <mergeCell ref="C78:D78"/>
    <mergeCell ref="C79:D79"/>
    <mergeCell ref="C81:D81"/>
    <mergeCell ref="H82:H83"/>
    <mergeCell ref="C76:D77"/>
    <mergeCell ref="E76:F77"/>
    <mergeCell ref="C82:G82"/>
    <mergeCell ref="G76:G77"/>
    <mergeCell ref="C80:D80"/>
    <mergeCell ref="E80:F80"/>
    <mergeCell ref="H57:H67"/>
    <mergeCell ref="H40:H44"/>
    <mergeCell ref="F25:F28"/>
    <mergeCell ref="E40:E44"/>
    <mergeCell ref="F40:F44"/>
    <mergeCell ref="C53:C55"/>
    <mergeCell ref="E53:E55"/>
    <mergeCell ref="G53:G55"/>
    <mergeCell ref="D35:D37"/>
    <mergeCell ref="F35:F37"/>
    <mergeCell ref="C56:F56"/>
    <mergeCell ref="C57:F57"/>
    <mergeCell ref="C58:F58"/>
    <mergeCell ref="C59:F59"/>
    <mergeCell ref="C60:F60"/>
    <mergeCell ref="C61:F61"/>
    <mergeCell ref="C62:F62"/>
    <mergeCell ref="C63:F63"/>
    <mergeCell ref="C64:F64"/>
    <mergeCell ref="C65:F65"/>
    <mergeCell ref="H35:H37"/>
    <mergeCell ref="H33:H34"/>
    <mergeCell ref="G38:G39"/>
    <mergeCell ref="H38:H39"/>
    <mergeCell ref="H25:H28"/>
    <mergeCell ref="F17:F23"/>
    <mergeCell ref="H29:H30"/>
    <mergeCell ref="C29:D29"/>
    <mergeCell ref="E29:F29"/>
    <mergeCell ref="C33:D33"/>
    <mergeCell ref="E33:F33"/>
    <mergeCell ref="G31:G32"/>
    <mergeCell ref="H31:H32"/>
    <mergeCell ref="G33:G34"/>
    <mergeCell ref="C25:E28"/>
    <mergeCell ref="C24:E24"/>
    <mergeCell ref="G25:G28"/>
    <mergeCell ref="A29:A30"/>
    <mergeCell ref="B29:B30"/>
    <mergeCell ref="A33:A34"/>
    <mergeCell ref="B33:B34"/>
    <mergeCell ref="G29:G30"/>
    <mergeCell ref="A38:A39"/>
    <mergeCell ref="B38:B39"/>
    <mergeCell ref="G35:G37"/>
    <mergeCell ref="E51:F51"/>
    <mergeCell ref="C38:D38"/>
    <mergeCell ref="E38:F38"/>
    <mergeCell ref="G40:G44"/>
    <mergeCell ref="C40:C44"/>
    <mergeCell ref="D40:D44"/>
    <mergeCell ref="H73:H74"/>
    <mergeCell ref="A51:A52"/>
    <mergeCell ref="B51:B52"/>
    <mergeCell ref="G51:G52"/>
    <mergeCell ref="H51:H52"/>
    <mergeCell ref="A45:A46"/>
    <mergeCell ref="B45:B46"/>
    <mergeCell ref="G45:G46"/>
    <mergeCell ref="H45:H46"/>
    <mergeCell ref="C45:D45"/>
    <mergeCell ref="E45:F45"/>
    <mergeCell ref="C51:D51"/>
    <mergeCell ref="C68:D68"/>
    <mergeCell ref="E68:F68"/>
    <mergeCell ref="H70:H72"/>
    <mergeCell ref="H68:H69"/>
    <mergeCell ref="A73:A74"/>
    <mergeCell ref="A68:A69"/>
    <mergeCell ref="B68:B69"/>
    <mergeCell ref="G70:G72"/>
    <mergeCell ref="G68:G69"/>
    <mergeCell ref="C70:C71"/>
    <mergeCell ref="B73:B74"/>
    <mergeCell ref="G73:G74"/>
    <mergeCell ref="C73:D73"/>
    <mergeCell ref="E73:F73"/>
    <mergeCell ref="F70:F71"/>
    <mergeCell ref="D53:D55"/>
    <mergeCell ref="F53:F55"/>
    <mergeCell ref="G57:G67"/>
    <mergeCell ref="C66:F66"/>
    <mergeCell ref="C67:F67"/>
    <mergeCell ref="D70:D71"/>
    <mergeCell ref="E70:E71"/>
    <mergeCell ref="G10:H10"/>
    <mergeCell ref="C8:F8"/>
    <mergeCell ref="C9:F9"/>
    <mergeCell ref="C10:F10"/>
    <mergeCell ref="C4:F4"/>
    <mergeCell ref="C2:F2"/>
    <mergeCell ref="C13:F13"/>
    <mergeCell ref="C16:E16"/>
    <mergeCell ref="C17:E23"/>
    <mergeCell ref="H17:H23"/>
    <mergeCell ref="C11:D11"/>
    <mergeCell ref="E11:F11"/>
    <mergeCell ref="C12:D12"/>
    <mergeCell ref="E12:F12"/>
    <mergeCell ref="C14:D14"/>
    <mergeCell ref="E14:F14"/>
    <mergeCell ref="G17: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I83"/>
  <sheetViews>
    <sheetView tabSelected="1" topLeftCell="A58" zoomScale="52" zoomScaleNormal="52" workbookViewId="0">
      <selection activeCell="E68" sqref="E68:F68"/>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2</v>
      </c>
      <c r="D8" s="265"/>
      <c r="E8" s="265"/>
      <c r="F8" s="265"/>
      <c r="G8" s="94"/>
      <c r="H8" s="94"/>
    </row>
    <row r="9" spans="1:8" ht="31.5" customHeight="1">
      <c r="A9" s="90" t="s">
        <v>3</v>
      </c>
      <c r="B9" s="91" t="s">
        <v>4</v>
      </c>
      <c r="C9" s="265" t="s">
        <v>115</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83" t="s">
        <v>116</v>
      </c>
      <c r="D11" s="283"/>
      <c r="E11" s="283" t="s">
        <v>117</v>
      </c>
      <c r="F11" s="283"/>
      <c r="G11" s="62"/>
      <c r="H11" s="63"/>
    </row>
    <row r="12" spans="1:8">
      <c r="A12" s="90" t="s">
        <v>9</v>
      </c>
      <c r="B12" s="91" t="s">
        <v>10</v>
      </c>
      <c r="C12" s="284" t="s">
        <v>121</v>
      </c>
      <c r="D12" s="284"/>
      <c r="E12" s="284" t="s">
        <v>121</v>
      </c>
      <c r="F12" s="284"/>
    </row>
    <row r="13" spans="1:8">
      <c r="A13" s="90" t="s">
        <v>11</v>
      </c>
      <c r="B13" s="91" t="s">
        <v>71</v>
      </c>
      <c r="C13" s="267" t="s">
        <v>96</v>
      </c>
      <c r="D13" s="268"/>
      <c r="E13" s="268"/>
      <c r="F13" s="268"/>
      <c r="G13" s="101"/>
      <c r="H13" s="101"/>
    </row>
    <row r="14" spans="1:8" ht="16.5" customHeight="1">
      <c r="A14" s="90" t="s">
        <v>70</v>
      </c>
      <c r="B14" s="91" t="s">
        <v>12</v>
      </c>
      <c r="C14" s="285" t="s">
        <v>98</v>
      </c>
      <c r="D14" s="285"/>
      <c r="E14" s="285" t="s">
        <v>98</v>
      </c>
      <c r="F14" s="285"/>
    </row>
    <row r="15" spans="1:8" ht="15.75" thickBot="1">
      <c r="A15" s="60"/>
      <c r="B15" s="61"/>
      <c r="C15" s="64"/>
      <c r="E15" s="64"/>
    </row>
    <row r="16" spans="1:8">
      <c r="A16" s="73">
        <v>1</v>
      </c>
      <c r="B16" s="75" t="s">
        <v>13</v>
      </c>
      <c r="C16" s="269" t="s">
        <v>14</v>
      </c>
      <c r="D16" s="270"/>
      <c r="E16" s="271"/>
      <c r="F16" s="123" t="s">
        <v>15</v>
      </c>
      <c r="G16" s="102" t="s">
        <v>16</v>
      </c>
      <c r="H16" s="81" t="s">
        <v>17</v>
      </c>
    </row>
    <row r="17" spans="1:8">
      <c r="A17" s="110">
        <v>1.1000000000000001</v>
      </c>
      <c r="B17" s="65" t="s">
        <v>18</v>
      </c>
      <c r="C17" s="378" t="s">
        <v>103</v>
      </c>
      <c r="D17" s="379"/>
      <c r="E17" s="380"/>
      <c r="F17" s="333" t="s">
        <v>119</v>
      </c>
      <c r="G17" s="326" t="s">
        <v>103</v>
      </c>
      <c r="H17" s="281" t="s">
        <v>182</v>
      </c>
    </row>
    <row r="18" spans="1:8">
      <c r="A18" s="110">
        <v>1.2</v>
      </c>
      <c r="B18" s="31" t="s">
        <v>52</v>
      </c>
      <c r="C18" s="381"/>
      <c r="D18" s="382"/>
      <c r="E18" s="383"/>
      <c r="F18" s="275"/>
      <c r="G18" s="327"/>
      <c r="H18" s="281"/>
    </row>
    <row r="19" spans="1:8">
      <c r="A19" s="110">
        <v>1.3</v>
      </c>
      <c r="B19" s="65" t="s">
        <v>19</v>
      </c>
      <c r="C19" s="381"/>
      <c r="D19" s="382"/>
      <c r="E19" s="383"/>
      <c r="F19" s="275"/>
      <c r="G19" s="327"/>
      <c r="H19" s="281"/>
    </row>
    <row r="20" spans="1:8" ht="30">
      <c r="A20" s="110">
        <v>1.4</v>
      </c>
      <c r="B20" s="65" t="s">
        <v>20</v>
      </c>
      <c r="C20" s="381"/>
      <c r="D20" s="382"/>
      <c r="E20" s="383"/>
      <c r="F20" s="275"/>
      <c r="G20" s="327"/>
      <c r="H20" s="281"/>
    </row>
    <row r="21" spans="1:8" ht="60">
      <c r="A21" s="110">
        <v>1.5</v>
      </c>
      <c r="B21" s="65" t="s">
        <v>72</v>
      </c>
      <c r="C21" s="381"/>
      <c r="D21" s="382"/>
      <c r="E21" s="383"/>
      <c r="F21" s="275"/>
      <c r="G21" s="327"/>
      <c r="H21" s="281"/>
    </row>
    <row r="22" spans="1:8">
      <c r="A22" s="110">
        <v>1.6</v>
      </c>
      <c r="B22" s="67" t="s">
        <v>21</v>
      </c>
      <c r="C22" s="381"/>
      <c r="D22" s="382"/>
      <c r="E22" s="383"/>
      <c r="F22" s="275"/>
      <c r="G22" s="327"/>
      <c r="H22" s="281"/>
    </row>
    <row r="23" spans="1:8" ht="30.75" thickBot="1">
      <c r="A23" s="99">
        <v>1.7</v>
      </c>
      <c r="B23" s="68" t="s">
        <v>22</v>
      </c>
      <c r="C23" s="384"/>
      <c r="D23" s="385"/>
      <c r="E23" s="386"/>
      <c r="F23" s="278"/>
      <c r="G23" s="328"/>
      <c r="H23" s="282"/>
    </row>
    <row r="24" spans="1:8" ht="39" customHeight="1">
      <c r="A24" s="73">
        <v>2</v>
      </c>
      <c r="B24" s="74" t="s">
        <v>23</v>
      </c>
      <c r="C24" s="269" t="s">
        <v>14</v>
      </c>
      <c r="D24" s="270"/>
      <c r="E24" s="271"/>
      <c r="F24" s="123" t="s">
        <v>15</v>
      </c>
      <c r="G24" s="102" t="s">
        <v>16</v>
      </c>
      <c r="H24" s="82" t="s">
        <v>17</v>
      </c>
    </row>
    <row r="25" spans="1:8" ht="45.75" customHeight="1">
      <c r="A25" s="110">
        <v>2.1</v>
      </c>
      <c r="B25" s="67" t="s">
        <v>24</v>
      </c>
      <c r="C25" s="378" t="s">
        <v>103</v>
      </c>
      <c r="D25" s="379"/>
      <c r="E25" s="380"/>
      <c r="F25" s="341" t="s">
        <v>118</v>
      </c>
      <c r="G25" s="326" t="s">
        <v>103</v>
      </c>
      <c r="H25" s="331" t="s">
        <v>183</v>
      </c>
    </row>
    <row r="26" spans="1:8" ht="50.25" customHeight="1">
      <c r="A26" s="110">
        <v>2.2000000000000002</v>
      </c>
      <c r="B26" s="67" t="s">
        <v>77</v>
      </c>
      <c r="C26" s="381"/>
      <c r="D26" s="382"/>
      <c r="E26" s="383"/>
      <c r="F26" s="342"/>
      <c r="G26" s="327"/>
      <c r="H26" s="331"/>
    </row>
    <row r="27" spans="1:8" ht="74.25" customHeight="1">
      <c r="A27" s="110">
        <v>2.2999999999999998</v>
      </c>
      <c r="B27" s="96" t="s">
        <v>26</v>
      </c>
      <c r="C27" s="381"/>
      <c r="D27" s="382"/>
      <c r="E27" s="383"/>
      <c r="F27" s="342"/>
      <c r="G27" s="327"/>
      <c r="H27" s="331"/>
    </row>
    <row r="28" spans="1:8" ht="42" customHeight="1" thickBot="1">
      <c r="A28" s="99">
        <v>2.4</v>
      </c>
      <c r="B28" s="68" t="s">
        <v>27</v>
      </c>
      <c r="C28" s="384"/>
      <c r="D28" s="385"/>
      <c r="E28" s="386"/>
      <c r="F28" s="343"/>
      <c r="G28" s="328"/>
      <c r="H28" s="332"/>
    </row>
    <row r="29" spans="1:8" ht="63" customHeight="1" thickBot="1">
      <c r="A29" s="309">
        <v>3</v>
      </c>
      <c r="B29" s="319" t="s">
        <v>28</v>
      </c>
      <c r="C29" s="289" t="str">
        <f>C11</f>
        <v>DISEÑOS, INTERVENTORÍAS Y SERVICIOS-DIS S.A.S. - 65%</v>
      </c>
      <c r="D29" s="290"/>
      <c r="E29" s="289" t="str">
        <f>E11</f>
        <v>JASEN CONSULTORES S.A.S. - 35%</v>
      </c>
      <c r="F29" s="290"/>
      <c r="G29" s="307" t="s">
        <v>16</v>
      </c>
      <c r="H29" s="307" t="s">
        <v>17</v>
      </c>
    </row>
    <row r="30" spans="1:8" ht="30">
      <c r="A30" s="310"/>
      <c r="B30" s="320"/>
      <c r="C30" s="114" t="s">
        <v>14</v>
      </c>
      <c r="D30" s="115" t="s">
        <v>15</v>
      </c>
      <c r="E30" s="114" t="s">
        <v>14</v>
      </c>
      <c r="F30" s="115" t="s">
        <v>15</v>
      </c>
      <c r="G30" s="308"/>
      <c r="H30" s="308"/>
    </row>
    <row r="31" spans="1:8" ht="47.25" customHeight="1">
      <c r="A31" s="110" t="s">
        <v>29</v>
      </c>
      <c r="B31" s="65" t="s">
        <v>18</v>
      </c>
      <c r="C31" s="112" t="s">
        <v>74</v>
      </c>
      <c r="D31" s="112"/>
      <c r="E31" s="112" t="s">
        <v>74</v>
      </c>
      <c r="F31" s="109"/>
      <c r="G31" s="334"/>
      <c r="H31" s="335"/>
    </row>
    <row r="32" spans="1:8" ht="15.75" thickBot="1">
      <c r="A32" s="99" t="s">
        <v>30</v>
      </c>
      <c r="B32" s="68" t="s">
        <v>31</v>
      </c>
      <c r="C32" s="112"/>
      <c r="D32" s="116"/>
      <c r="E32" s="112"/>
      <c r="F32" s="117"/>
      <c r="G32" s="318"/>
      <c r="H32" s="336"/>
    </row>
    <row r="33" spans="1:8" ht="60" customHeight="1" thickBot="1">
      <c r="A33" s="309">
        <v>4</v>
      </c>
      <c r="B33" s="321" t="s">
        <v>32</v>
      </c>
      <c r="C33" s="289" t="str">
        <f>C29</f>
        <v>DISEÑOS, INTERVENTORÍAS Y SERVICIOS-DIS S.A.S. - 65%</v>
      </c>
      <c r="D33" s="290"/>
      <c r="E33" s="289" t="str">
        <f>E29</f>
        <v>JASEN CONSULTORES S.A.S. - 35%</v>
      </c>
      <c r="F33" s="290"/>
      <c r="G33" s="307" t="s">
        <v>16</v>
      </c>
      <c r="H33" s="307" t="s">
        <v>17</v>
      </c>
    </row>
    <row r="34" spans="1:8" ht="54" customHeight="1">
      <c r="A34" s="310"/>
      <c r="B34" s="322"/>
      <c r="C34" s="114" t="s">
        <v>14</v>
      </c>
      <c r="D34" s="115" t="s">
        <v>15</v>
      </c>
      <c r="E34" s="114" t="s">
        <v>14</v>
      </c>
      <c r="F34" s="115" t="s">
        <v>15</v>
      </c>
      <c r="G34" s="308"/>
      <c r="H34" s="308"/>
    </row>
    <row r="35" spans="1:8" ht="47.25" customHeight="1">
      <c r="A35" s="110">
        <v>4.0999999999999996</v>
      </c>
      <c r="B35" s="33" t="s">
        <v>187</v>
      </c>
      <c r="C35" s="107" t="s">
        <v>73</v>
      </c>
      <c r="D35" s="356" t="s">
        <v>122</v>
      </c>
      <c r="E35" s="107" t="s">
        <v>73</v>
      </c>
      <c r="F35" s="357" t="s">
        <v>124</v>
      </c>
      <c r="G35" s="323" t="s">
        <v>75</v>
      </c>
      <c r="H35" s="362"/>
    </row>
    <row r="36" spans="1:8" ht="29.25" customHeight="1">
      <c r="A36" s="110">
        <v>4.2</v>
      </c>
      <c r="B36" s="33" t="s">
        <v>33</v>
      </c>
      <c r="C36" s="107"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C33</f>
        <v>DISEÑOS, INTERVENTORÍAS Y SERVICIOS-DIS S.A.S. - 65%</v>
      </c>
      <c r="D38" s="290"/>
      <c r="E38" s="289" t="str">
        <f>E33</f>
        <v>JASEN CONSULTORES S.A.S. - 35%</v>
      </c>
      <c r="F38" s="290"/>
      <c r="G38" s="307" t="s">
        <v>16</v>
      </c>
      <c r="H38" s="307" t="s">
        <v>17</v>
      </c>
    </row>
    <row r="39" spans="1:8" ht="30.75" thickBot="1">
      <c r="A39" s="310"/>
      <c r="B39" s="314"/>
      <c r="C39" s="118" t="s">
        <v>14</v>
      </c>
      <c r="D39" s="83" t="s">
        <v>15</v>
      </c>
      <c r="E39" s="118" t="str">
        <f>E34</f>
        <v>CUMPLE / NO CUMPLE / N.A.</v>
      </c>
      <c r="F39" s="83" t="s">
        <v>15</v>
      </c>
      <c r="G39" s="308"/>
      <c r="H39" s="308"/>
    </row>
    <row r="40" spans="1:8" ht="45" customHeight="1">
      <c r="A40" s="110">
        <v>5.0999999999999996</v>
      </c>
      <c r="B40" s="33" t="s">
        <v>78</v>
      </c>
      <c r="C40" s="303" t="s">
        <v>73</v>
      </c>
      <c r="D40" s="303" t="s">
        <v>125</v>
      </c>
      <c r="E40" s="387" t="s">
        <v>73</v>
      </c>
      <c r="F40" s="347" t="s">
        <v>126</v>
      </c>
      <c r="G40" s="286" t="s">
        <v>75</v>
      </c>
      <c r="H40" s="340"/>
    </row>
    <row r="41" spans="1:8" ht="30">
      <c r="A41" s="110">
        <v>5.2</v>
      </c>
      <c r="B41" s="33" t="s">
        <v>79</v>
      </c>
      <c r="C41" s="329"/>
      <c r="D41" s="329"/>
      <c r="E41" s="388"/>
      <c r="F41" s="348"/>
      <c r="G41" s="287"/>
      <c r="H41" s="281"/>
    </row>
    <row r="42" spans="1:8" ht="45">
      <c r="A42" s="110">
        <v>5.3</v>
      </c>
      <c r="B42" s="35" t="s">
        <v>80</v>
      </c>
      <c r="C42" s="329"/>
      <c r="D42" s="329"/>
      <c r="E42" s="388"/>
      <c r="F42" s="348"/>
      <c r="G42" s="287"/>
      <c r="H42" s="281"/>
    </row>
    <row r="43" spans="1:8">
      <c r="A43" s="11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DISEÑOS, INTERVENTORÍAS Y SERVICIOS-DIS S.A.S. - 65%</v>
      </c>
      <c r="D45" s="290"/>
      <c r="E45" s="289" t="str">
        <f>E38</f>
        <v>JASEN CONSULTORES S.A.S. - 35%</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10">
        <v>6.1</v>
      </c>
      <c r="B47" s="67" t="s">
        <v>38</v>
      </c>
      <c r="C47" s="113" t="s">
        <v>74</v>
      </c>
      <c r="D47" s="112"/>
      <c r="E47" s="112" t="s">
        <v>74</v>
      </c>
      <c r="F47" s="32"/>
      <c r="G47" s="49"/>
      <c r="H47" s="50"/>
    </row>
    <row r="48" spans="1:8">
      <c r="A48" s="110">
        <v>6.2</v>
      </c>
      <c r="B48" s="67" t="s">
        <v>62</v>
      </c>
      <c r="C48" s="125" t="s">
        <v>74</v>
      </c>
      <c r="D48" s="112"/>
      <c r="E48" s="124" t="s">
        <v>74</v>
      </c>
      <c r="F48" s="113"/>
      <c r="G48" s="76"/>
      <c r="H48" s="79"/>
    </row>
    <row r="49" spans="1:9" ht="30">
      <c r="A49" s="110">
        <v>6.3</v>
      </c>
      <c r="B49" s="67" t="s">
        <v>63</v>
      </c>
      <c r="C49" s="125" t="s">
        <v>74</v>
      </c>
      <c r="D49" s="112"/>
      <c r="E49" s="124" t="s">
        <v>74</v>
      </c>
      <c r="F49" s="109"/>
      <c r="G49" s="76"/>
      <c r="H49" s="79"/>
    </row>
    <row r="50" spans="1:9" ht="45.75" thickBot="1">
      <c r="A50" s="110">
        <v>6.4</v>
      </c>
      <c r="B50" s="68" t="s">
        <v>64</v>
      </c>
      <c r="C50" s="125" t="s">
        <v>74</v>
      </c>
      <c r="D50" s="116"/>
      <c r="E50" s="124" t="s">
        <v>74</v>
      </c>
      <c r="F50" s="117"/>
      <c r="G50" s="77"/>
      <c r="H50" s="80"/>
    </row>
    <row r="51" spans="1:9" ht="30" customHeight="1" thickBot="1">
      <c r="A51" s="309">
        <v>7</v>
      </c>
      <c r="B51" s="311" t="s">
        <v>39</v>
      </c>
      <c r="C51" s="289" t="str">
        <f>C45</f>
        <v>DISEÑOS, INTERVENTORÍAS Y SERVICIOS-DIS S.A.S. - 65%</v>
      </c>
      <c r="D51" s="290"/>
      <c r="E51" s="289" t="str">
        <f>E45</f>
        <v>JASEN CONSULTORES S.A.S. - 35%</v>
      </c>
      <c r="F51" s="290"/>
      <c r="G51" s="307" t="s">
        <v>16</v>
      </c>
      <c r="H51" s="307" t="s">
        <v>17</v>
      </c>
    </row>
    <row r="52" spans="1:9" ht="30.75" thickBot="1">
      <c r="A52" s="310"/>
      <c r="B52" s="312"/>
      <c r="C52" s="84" t="s">
        <v>14</v>
      </c>
      <c r="D52" s="85" t="s">
        <v>15</v>
      </c>
      <c r="E52" s="20" t="s">
        <v>14</v>
      </c>
      <c r="F52" s="83" t="s">
        <v>15</v>
      </c>
      <c r="G52" s="308"/>
      <c r="H52" s="308"/>
    </row>
    <row r="53" spans="1:9">
      <c r="A53" s="110">
        <v>7.1</v>
      </c>
      <c r="B53" s="67" t="s">
        <v>40</v>
      </c>
      <c r="C53" s="303" t="s">
        <v>73</v>
      </c>
      <c r="D53" s="293">
        <v>181</v>
      </c>
      <c r="E53" s="303" t="s">
        <v>73</v>
      </c>
      <c r="F53" s="295">
        <v>182</v>
      </c>
      <c r="G53" s="334" t="s">
        <v>75</v>
      </c>
      <c r="H53" s="76"/>
    </row>
    <row r="54" spans="1:9" ht="30">
      <c r="A54" s="11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10">
        <v>8.1</v>
      </c>
      <c r="B57" s="67" t="s">
        <v>81</v>
      </c>
      <c r="C57" s="361" t="s">
        <v>128</v>
      </c>
      <c r="D57" s="293"/>
      <c r="E57" s="293"/>
      <c r="F57" s="293"/>
      <c r="G57" s="297" t="s">
        <v>75</v>
      </c>
      <c r="H57" s="337"/>
    </row>
    <row r="58" spans="1:9">
      <c r="A58" s="110">
        <v>8.1999999999999993</v>
      </c>
      <c r="B58" s="67" t="s">
        <v>44</v>
      </c>
      <c r="C58" s="299" t="s">
        <v>127</v>
      </c>
      <c r="D58" s="293"/>
      <c r="E58" s="293"/>
      <c r="F58" s="293"/>
      <c r="G58" s="297"/>
      <c r="H58" s="338"/>
    </row>
    <row r="59" spans="1:9">
      <c r="A59" s="110">
        <v>8.3000000000000007</v>
      </c>
      <c r="B59" s="33" t="s">
        <v>45</v>
      </c>
      <c r="C59" s="299" t="s">
        <v>73</v>
      </c>
      <c r="D59" s="293"/>
      <c r="E59" s="293"/>
      <c r="F59" s="293"/>
      <c r="G59" s="297"/>
      <c r="H59" s="338"/>
    </row>
    <row r="60" spans="1:9" ht="30">
      <c r="A60" s="110">
        <v>8.4</v>
      </c>
      <c r="B60" s="33" t="s">
        <v>46</v>
      </c>
      <c r="C60" s="299" t="s">
        <v>73</v>
      </c>
      <c r="D60" s="293"/>
      <c r="E60" s="293"/>
      <c r="F60" s="293"/>
      <c r="G60" s="297"/>
      <c r="H60" s="338"/>
    </row>
    <row r="61" spans="1:9" ht="36.75" customHeight="1">
      <c r="A61" s="110">
        <v>8.5</v>
      </c>
      <c r="B61" s="33" t="s">
        <v>82</v>
      </c>
      <c r="C61" s="299" t="s">
        <v>73</v>
      </c>
      <c r="D61" s="293"/>
      <c r="E61" s="293"/>
      <c r="F61" s="293"/>
      <c r="G61" s="297"/>
      <c r="H61" s="338"/>
    </row>
    <row r="62" spans="1:9">
      <c r="A62" s="110">
        <v>8.6</v>
      </c>
      <c r="B62" s="33" t="s">
        <v>66</v>
      </c>
      <c r="C62" s="299" t="s">
        <v>73</v>
      </c>
      <c r="D62" s="293"/>
      <c r="E62" s="293"/>
      <c r="F62" s="293"/>
      <c r="G62" s="297"/>
      <c r="H62" s="338"/>
    </row>
    <row r="63" spans="1:9">
      <c r="A63" s="110">
        <v>8.6999999999999993</v>
      </c>
      <c r="B63" s="33" t="s">
        <v>47</v>
      </c>
      <c r="C63" s="299" t="s">
        <v>73</v>
      </c>
      <c r="D63" s="293"/>
      <c r="E63" s="293"/>
      <c r="F63" s="293"/>
      <c r="G63" s="297"/>
      <c r="H63" s="338"/>
    </row>
    <row r="64" spans="1:9" ht="75">
      <c r="A64" s="110">
        <v>8.8000000000000007</v>
      </c>
      <c r="B64" s="33" t="s">
        <v>83</v>
      </c>
      <c r="C64" s="299" t="s">
        <v>73</v>
      </c>
      <c r="D64" s="293"/>
      <c r="E64" s="293"/>
      <c r="F64" s="293"/>
      <c r="G64" s="297"/>
      <c r="H64" s="338"/>
      <c r="I64" s="7"/>
    </row>
    <row r="65" spans="1:9" ht="19.5" customHeight="1">
      <c r="A65" s="110">
        <v>8.9</v>
      </c>
      <c r="B65" s="36" t="s">
        <v>67</v>
      </c>
      <c r="C65" s="299" t="s">
        <v>73</v>
      </c>
      <c r="D65" s="293"/>
      <c r="E65" s="293"/>
      <c r="F65" s="293"/>
      <c r="G65" s="297"/>
      <c r="H65" s="338"/>
      <c r="I65" s="8"/>
    </row>
    <row r="66" spans="1:9" ht="16.5">
      <c r="A66" s="69" t="s">
        <v>48</v>
      </c>
      <c r="B66" s="67" t="s">
        <v>84</v>
      </c>
      <c r="C66" s="299" t="s">
        <v>73</v>
      </c>
      <c r="D66" s="293"/>
      <c r="E66" s="293"/>
      <c r="F66" s="293"/>
      <c r="G66" s="297"/>
      <c r="H66" s="338"/>
      <c r="I66" s="8"/>
    </row>
    <row r="67" spans="1:9" ht="30.75" thickBot="1">
      <c r="A67" s="69" t="s">
        <v>50</v>
      </c>
      <c r="B67" s="68" t="s">
        <v>68</v>
      </c>
      <c r="C67" s="300" t="s">
        <v>73</v>
      </c>
      <c r="D67" s="301"/>
      <c r="E67" s="301"/>
      <c r="F67" s="302"/>
      <c r="G67" s="298"/>
      <c r="H67" s="339"/>
      <c r="I67" s="70"/>
    </row>
    <row r="68" spans="1:9" ht="30" customHeight="1" thickBot="1">
      <c r="A68" s="309">
        <v>9</v>
      </c>
      <c r="B68" s="311" t="s">
        <v>51</v>
      </c>
      <c r="C68" s="289" t="str">
        <f>C51</f>
        <v>DISEÑOS, INTERVENTORÍAS Y SERVICIOS-DIS S.A.S. - 65%</v>
      </c>
      <c r="D68" s="290"/>
      <c r="E68" s="289" t="str">
        <f>E51</f>
        <v>JASEN CONSULTORES S.A.S. - 35%</v>
      </c>
      <c r="F68" s="290"/>
      <c r="G68" s="307" t="s">
        <v>16</v>
      </c>
      <c r="H68" s="307" t="s">
        <v>17</v>
      </c>
    </row>
    <row r="69" spans="1:9" ht="30" customHeight="1" thickBot="1">
      <c r="A69" s="310"/>
      <c r="B69" s="312"/>
      <c r="C69" s="84" t="s">
        <v>14</v>
      </c>
      <c r="D69" s="85" t="s">
        <v>15</v>
      </c>
      <c r="E69" s="20" t="s">
        <v>14</v>
      </c>
      <c r="F69" s="83" t="s">
        <v>15</v>
      </c>
      <c r="G69" s="308"/>
      <c r="H69" s="308"/>
    </row>
    <row r="70" spans="1:9" ht="15" customHeight="1">
      <c r="A70" s="110">
        <v>9.1</v>
      </c>
      <c r="B70" s="65" t="s">
        <v>69</v>
      </c>
      <c r="C70" s="303" t="s">
        <v>74</v>
      </c>
      <c r="D70" s="303"/>
      <c r="E70" s="871" t="s">
        <v>468</v>
      </c>
      <c r="F70" s="291" t="s">
        <v>129</v>
      </c>
      <c r="G70" s="524" t="s">
        <v>1142</v>
      </c>
      <c r="H70" s="537" t="s">
        <v>1223</v>
      </c>
    </row>
    <row r="71" spans="1:9">
      <c r="A71" s="110">
        <v>9.1999999999999993</v>
      </c>
      <c r="B71" s="66" t="s">
        <v>52</v>
      </c>
      <c r="C71" s="304"/>
      <c r="D71" s="304"/>
      <c r="E71" s="390"/>
      <c r="F71" s="292"/>
      <c r="G71" s="324"/>
      <c r="H71" s="859"/>
    </row>
    <row r="72" spans="1:9" ht="30.75" thickBot="1">
      <c r="A72" s="99">
        <v>9.3000000000000007</v>
      </c>
      <c r="B72" s="71" t="s">
        <v>85</v>
      </c>
      <c r="C72" s="116" t="s">
        <v>74</v>
      </c>
      <c r="D72" s="116"/>
      <c r="E72" s="116" t="s">
        <v>73</v>
      </c>
      <c r="F72" s="117" t="s">
        <v>129</v>
      </c>
      <c r="G72" s="325"/>
      <c r="H72" s="860"/>
    </row>
    <row r="73" spans="1:9" ht="30" customHeight="1" thickBot="1">
      <c r="A73" s="309">
        <v>10</v>
      </c>
      <c r="B73" s="311" t="s">
        <v>54</v>
      </c>
      <c r="C73" s="289" t="str">
        <f>C68</f>
        <v>DISEÑOS, INTERVENTORÍAS Y SERVICIOS-DIS S.A.S. - 65%</v>
      </c>
      <c r="D73" s="290"/>
      <c r="E73" s="289" t="str">
        <f>E68</f>
        <v>JASEN CONSULTORES S.A.S. - 35%</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16" t="s">
        <v>74</v>
      </c>
      <c r="D75" s="103"/>
      <c r="E75" s="51" t="s">
        <v>74</v>
      </c>
      <c r="F75" s="52"/>
      <c r="G75" s="53" t="s">
        <v>75</v>
      </c>
      <c r="H75" s="54"/>
    </row>
    <row r="76" spans="1:9" ht="30" customHeight="1">
      <c r="A76" s="309">
        <v>12</v>
      </c>
      <c r="B76" s="313" t="s">
        <v>56</v>
      </c>
      <c r="C76" s="368" t="str">
        <f>C73</f>
        <v>DISEÑOS, INTERVENTORÍAS Y SERVICIOS-DIS S.A.S. - 65%</v>
      </c>
      <c r="D76" s="369"/>
      <c r="E76" s="368" t="str">
        <f>E73</f>
        <v>JASEN CONSULTORES S.A.S. - 35%</v>
      </c>
      <c r="F76" s="372"/>
      <c r="G76" s="376" t="str">
        <f>G73</f>
        <v>HÁBIL / NO HÁBIL</v>
      </c>
      <c r="H76" s="307"/>
    </row>
    <row r="77" spans="1:9" ht="30" customHeight="1">
      <c r="A77" s="310"/>
      <c r="B77" s="314"/>
      <c r="C77" s="370"/>
      <c r="D77" s="371"/>
      <c r="E77" s="370"/>
      <c r="F77" s="371"/>
      <c r="G77" s="377"/>
      <c r="H77" s="308"/>
    </row>
    <row r="78" spans="1:9" ht="33" customHeight="1">
      <c r="A78" s="110">
        <v>12.1</v>
      </c>
      <c r="B78" s="88" t="s">
        <v>57</v>
      </c>
      <c r="C78" s="367" t="s">
        <v>73</v>
      </c>
      <c r="D78" s="295"/>
      <c r="E78" s="364" t="s">
        <v>73</v>
      </c>
      <c r="F78" s="295"/>
      <c r="G78" s="24" t="s">
        <v>75</v>
      </c>
      <c r="H78" s="79"/>
    </row>
    <row r="79" spans="1:9" ht="31.5" customHeight="1">
      <c r="A79" s="110">
        <v>12.2</v>
      </c>
      <c r="B79" s="88" t="s">
        <v>58</v>
      </c>
      <c r="C79" s="367" t="s">
        <v>73</v>
      </c>
      <c r="D79" s="295"/>
      <c r="E79" s="364" t="s">
        <v>73</v>
      </c>
      <c r="F79" s="295"/>
      <c r="G79" s="24" t="s">
        <v>75</v>
      </c>
      <c r="H79" s="79"/>
    </row>
    <row r="80" spans="1:9">
      <c r="A80" s="72">
        <v>12.3</v>
      </c>
      <c r="B80" s="89" t="s">
        <v>59</v>
      </c>
      <c r="C80" s="367" t="s">
        <v>73</v>
      </c>
      <c r="D80" s="295"/>
      <c r="E80" s="364" t="s">
        <v>73</v>
      </c>
      <c r="F80" s="295"/>
      <c r="G80" s="24" t="s">
        <v>75</v>
      </c>
      <c r="H80" s="86"/>
    </row>
    <row r="81" spans="1:8" ht="15.75" thickBot="1">
      <c r="A81" s="72">
        <v>12.4</v>
      </c>
      <c r="B81" s="89" t="s">
        <v>86</v>
      </c>
      <c r="C81" s="367" t="s">
        <v>73</v>
      </c>
      <c r="D81" s="295"/>
      <c r="E81" s="364" t="s">
        <v>73</v>
      </c>
      <c r="F81" s="295"/>
      <c r="G81" s="24" t="s">
        <v>75</v>
      </c>
      <c r="H81" s="86"/>
    </row>
    <row r="82" spans="1:8" ht="19.5" thickBot="1">
      <c r="A82" s="365" t="s">
        <v>60</v>
      </c>
      <c r="B82" s="366"/>
      <c r="C82" s="373" t="s">
        <v>103</v>
      </c>
      <c r="D82" s="374"/>
      <c r="E82" s="374"/>
      <c r="F82" s="374"/>
      <c r="G82" s="375"/>
      <c r="H82" s="307"/>
    </row>
    <row r="83" spans="1:8">
      <c r="H83" s="30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H45:H46"/>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I83"/>
  <sheetViews>
    <sheetView zoomScale="59" zoomScaleNormal="59"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3</v>
      </c>
      <c r="D8" s="265"/>
      <c r="E8" s="265"/>
      <c r="F8" s="265"/>
      <c r="G8" s="94"/>
      <c r="H8" s="94"/>
    </row>
    <row r="9" spans="1:8" ht="31.5" customHeight="1">
      <c r="A9" s="90" t="s">
        <v>3</v>
      </c>
      <c r="B9" s="91" t="s">
        <v>4</v>
      </c>
      <c r="C9" s="265" t="s">
        <v>130</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83" t="s">
        <v>134</v>
      </c>
      <c r="D11" s="283"/>
      <c r="E11" s="283" t="s">
        <v>131</v>
      </c>
      <c r="F11" s="283"/>
      <c r="G11" s="62"/>
      <c r="H11" s="63"/>
    </row>
    <row r="12" spans="1:8">
      <c r="A12" s="90" t="s">
        <v>9</v>
      </c>
      <c r="B12" s="91" t="s">
        <v>10</v>
      </c>
      <c r="C12" s="284" t="s">
        <v>132</v>
      </c>
      <c r="D12" s="284"/>
      <c r="E12" s="284" t="s">
        <v>132</v>
      </c>
      <c r="F12" s="284"/>
    </row>
    <row r="13" spans="1:8">
      <c r="A13" s="90" t="s">
        <v>11</v>
      </c>
      <c r="B13" s="91" t="s">
        <v>71</v>
      </c>
      <c r="C13" s="267" t="s">
        <v>96</v>
      </c>
      <c r="D13" s="268"/>
      <c r="E13" s="268"/>
      <c r="F13" s="268"/>
      <c r="G13" s="101"/>
      <c r="H13" s="101"/>
    </row>
    <row r="14" spans="1:8" ht="16.5" customHeight="1">
      <c r="A14" s="90" t="s">
        <v>70</v>
      </c>
      <c r="B14" s="91" t="s">
        <v>12</v>
      </c>
      <c r="C14" s="285" t="s">
        <v>98</v>
      </c>
      <c r="D14" s="285"/>
      <c r="E14" s="285" t="s">
        <v>98</v>
      </c>
      <c r="F14" s="285"/>
    </row>
    <row r="15" spans="1:8" ht="15.75" thickBot="1">
      <c r="A15" s="60"/>
      <c r="B15" s="61"/>
      <c r="C15" s="64"/>
      <c r="E15" s="64"/>
    </row>
    <row r="16" spans="1:8">
      <c r="A16" s="73">
        <v>1</v>
      </c>
      <c r="B16" s="75" t="s">
        <v>13</v>
      </c>
      <c r="C16" s="269" t="s">
        <v>14</v>
      </c>
      <c r="D16" s="270"/>
      <c r="E16" s="271"/>
      <c r="F16" s="123" t="s">
        <v>15</v>
      </c>
      <c r="G16" s="102" t="s">
        <v>16</v>
      </c>
      <c r="H16" s="81" t="s">
        <v>17</v>
      </c>
    </row>
    <row r="17" spans="1:8">
      <c r="A17" s="122">
        <v>1.1000000000000001</v>
      </c>
      <c r="B17" s="65" t="s">
        <v>18</v>
      </c>
      <c r="C17" s="272" t="s">
        <v>73</v>
      </c>
      <c r="D17" s="273"/>
      <c r="E17" s="274"/>
      <c r="F17" s="333" t="s">
        <v>133</v>
      </c>
      <c r="G17" s="286" t="s">
        <v>73</v>
      </c>
      <c r="H17" s="281" t="s">
        <v>184</v>
      </c>
    </row>
    <row r="18" spans="1:8">
      <c r="A18" s="122">
        <v>1.2</v>
      </c>
      <c r="B18" s="31" t="s">
        <v>52</v>
      </c>
      <c r="C18" s="275"/>
      <c r="D18" s="276"/>
      <c r="E18" s="277"/>
      <c r="F18" s="275"/>
      <c r="G18" s="287"/>
      <c r="H18" s="281"/>
    </row>
    <row r="19" spans="1:8">
      <c r="A19" s="122">
        <v>1.3</v>
      </c>
      <c r="B19" s="65" t="s">
        <v>19</v>
      </c>
      <c r="C19" s="275"/>
      <c r="D19" s="276"/>
      <c r="E19" s="277"/>
      <c r="F19" s="275"/>
      <c r="G19" s="287"/>
      <c r="H19" s="281"/>
    </row>
    <row r="20" spans="1:8" ht="30">
      <c r="A20" s="122">
        <v>1.4</v>
      </c>
      <c r="B20" s="65" t="s">
        <v>20</v>
      </c>
      <c r="C20" s="275"/>
      <c r="D20" s="276"/>
      <c r="E20" s="277"/>
      <c r="F20" s="275"/>
      <c r="G20" s="287"/>
      <c r="H20" s="281"/>
    </row>
    <row r="21" spans="1:8" ht="60">
      <c r="A21" s="122">
        <v>1.5</v>
      </c>
      <c r="B21" s="65" t="s">
        <v>72</v>
      </c>
      <c r="C21" s="275"/>
      <c r="D21" s="276"/>
      <c r="E21" s="277"/>
      <c r="F21" s="275"/>
      <c r="G21" s="287"/>
      <c r="H21" s="281"/>
    </row>
    <row r="22" spans="1:8">
      <c r="A22" s="122">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23" t="s">
        <v>15</v>
      </c>
      <c r="G24" s="102" t="s">
        <v>16</v>
      </c>
      <c r="H24" s="82" t="s">
        <v>17</v>
      </c>
    </row>
    <row r="25" spans="1:8" ht="45.75" customHeight="1">
      <c r="A25" s="122">
        <v>2.1</v>
      </c>
      <c r="B25" s="67" t="s">
        <v>24</v>
      </c>
      <c r="C25" s="272" t="s">
        <v>73</v>
      </c>
      <c r="D25" s="273"/>
      <c r="E25" s="274"/>
      <c r="F25" s="341" t="s">
        <v>135</v>
      </c>
      <c r="G25" s="286" t="s">
        <v>75</v>
      </c>
      <c r="H25" s="331"/>
    </row>
    <row r="26" spans="1:8" ht="50.25" customHeight="1">
      <c r="A26" s="122">
        <v>2.2000000000000002</v>
      </c>
      <c r="B26" s="67" t="s">
        <v>77</v>
      </c>
      <c r="C26" s="275"/>
      <c r="D26" s="276"/>
      <c r="E26" s="277"/>
      <c r="F26" s="342"/>
      <c r="G26" s="287"/>
      <c r="H26" s="331"/>
    </row>
    <row r="27" spans="1:8" ht="74.25" customHeight="1">
      <c r="A27" s="122">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INGENIERÍA DE PROYECTOS S.A.S - 51% (líder)</v>
      </c>
      <c r="D29" s="290"/>
      <c r="E29" s="289" t="str">
        <f>E11</f>
        <v>INGENIEROS CIVILES ESPECIALISTAS LTDA. 49%</v>
      </c>
      <c r="F29" s="290"/>
      <c r="G29" s="307" t="s">
        <v>16</v>
      </c>
      <c r="H29" s="307" t="s">
        <v>17</v>
      </c>
    </row>
    <row r="30" spans="1:8" ht="30">
      <c r="A30" s="310"/>
      <c r="B30" s="320"/>
      <c r="C30" s="126" t="s">
        <v>14</v>
      </c>
      <c r="D30" s="127" t="s">
        <v>15</v>
      </c>
      <c r="E30" s="126" t="s">
        <v>14</v>
      </c>
      <c r="F30" s="127" t="s">
        <v>15</v>
      </c>
      <c r="G30" s="308"/>
      <c r="H30" s="308"/>
    </row>
    <row r="31" spans="1:8" ht="47.25" customHeight="1">
      <c r="A31" s="122" t="s">
        <v>29</v>
      </c>
      <c r="B31" s="65" t="s">
        <v>18</v>
      </c>
      <c r="C31" s="124" t="s">
        <v>74</v>
      </c>
      <c r="D31" s="124"/>
      <c r="E31" s="124" t="s">
        <v>74</v>
      </c>
      <c r="F31" s="121"/>
      <c r="G31" s="334"/>
      <c r="H31" s="335"/>
    </row>
    <row r="32" spans="1:8" ht="15.75" thickBot="1">
      <c r="A32" s="99" t="s">
        <v>30</v>
      </c>
      <c r="B32" s="68" t="s">
        <v>31</v>
      </c>
      <c r="C32" s="124" t="s">
        <v>74</v>
      </c>
      <c r="D32" s="128"/>
      <c r="E32" s="124" t="s">
        <v>74</v>
      </c>
      <c r="F32" s="129"/>
      <c r="G32" s="318"/>
      <c r="H32" s="336"/>
    </row>
    <row r="33" spans="1:8" ht="60" customHeight="1" thickBot="1">
      <c r="A33" s="309">
        <v>4</v>
      </c>
      <c r="B33" s="321" t="s">
        <v>32</v>
      </c>
      <c r="C33" s="289" t="str">
        <f>C29</f>
        <v>INGENIERÍA DE PROYECTOS S.A.S - 51% (líder)</v>
      </c>
      <c r="D33" s="290"/>
      <c r="E33" s="289" t="str">
        <f>E29</f>
        <v>INGENIEROS CIVILES ESPECIALISTAS LTDA. 49%</v>
      </c>
      <c r="F33" s="290"/>
      <c r="G33" s="307" t="s">
        <v>16</v>
      </c>
      <c r="H33" s="307" t="s">
        <v>17</v>
      </c>
    </row>
    <row r="34" spans="1:8" ht="54" customHeight="1">
      <c r="A34" s="310"/>
      <c r="B34" s="322"/>
      <c r="C34" s="126" t="s">
        <v>14</v>
      </c>
      <c r="D34" s="127" t="s">
        <v>15</v>
      </c>
      <c r="E34" s="126" t="s">
        <v>14</v>
      </c>
      <c r="F34" s="127" t="s">
        <v>15</v>
      </c>
      <c r="G34" s="308"/>
      <c r="H34" s="308"/>
    </row>
    <row r="35" spans="1:8" ht="47.25" customHeight="1">
      <c r="A35" s="122">
        <v>4.0999999999999996</v>
      </c>
      <c r="B35" s="33" t="s">
        <v>187</v>
      </c>
      <c r="C35" s="107" t="s">
        <v>73</v>
      </c>
      <c r="D35" s="356" t="s">
        <v>136</v>
      </c>
      <c r="E35" s="107" t="s">
        <v>73</v>
      </c>
      <c r="F35" s="357" t="s">
        <v>137</v>
      </c>
      <c r="G35" s="323" t="s">
        <v>75</v>
      </c>
      <c r="H35" s="362"/>
    </row>
    <row r="36" spans="1:8" ht="29.25" customHeight="1">
      <c r="A36" s="122">
        <v>4.2</v>
      </c>
      <c r="B36" s="33" t="s">
        <v>33</v>
      </c>
      <c r="C36" s="107"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C33</f>
        <v>INGENIERÍA DE PROYECTOS S.A.S - 51% (líder)</v>
      </c>
      <c r="D38" s="290"/>
      <c r="E38" s="289" t="str">
        <f>E33</f>
        <v>INGENIEROS CIVILES ESPECIALISTAS LTDA. 49%</v>
      </c>
      <c r="F38" s="290"/>
      <c r="G38" s="307" t="s">
        <v>16</v>
      </c>
      <c r="H38" s="307" t="s">
        <v>17</v>
      </c>
    </row>
    <row r="39" spans="1:8" ht="30.75" thickBot="1">
      <c r="A39" s="310"/>
      <c r="B39" s="314"/>
      <c r="C39" s="130" t="s">
        <v>14</v>
      </c>
      <c r="D39" s="83" t="s">
        <v>15</v>
      </c>
      <c r="E39" s="130" t="s">
        <v>14</v>
      </c>
      <c r="F39" s="83" t="s">
        <v>15</v>
      </c>
      <c r="G39" s="308"/>
      <c r="H39" s="308"/>
    </row>
    <row r="40" spans="1:8" ht="45" customHeight="1">
      <c r="A40" s="122">
        <v>5.0999999999999996</v>
      </c>
      <c r="B40" s="33" t="s">
        <v>78</v>
      </c>
      <c r="C40" s="303" t="s">
        <v>73</v>
      </c>
      <c r="D40" s="303" t="s">
        <v>138</v>
      </c>
      <c r="E40" s="391" t="s">
        <v>73</v>
      </c>
      <c r="F40" s="347" t="s">
        <v>139</v>
      </c>
      <c r="G40" s="286" t="s">
        <v>75</v>
      </c>
      <c r="H40" s="340"/>
    </row>
    <row r="41" spans="1:8" ht="30">
      <c r="A41" s="122">
        <v>5.2</v>
      </c>
      <c r="B41" s="33" t="s">
        <v>79</v>
      </c>
      <c r="C41" s="329"/>
      <c r="D41" s="329"/>
      <c r="E41" s="392"/>
      <c r="F41" s="348"/>
      <c r="G41" s="287"/>
      <c r="H41" s="281"/>
    </row>
    <row r="42" spans="1:8" ht="45">
      <c r="A42" s="122">
        <v>5.3</v>
      </c>
      <c r="B42" s="35" t="s">
        <v>80</v>
      </c>
      <c r="C42" s="329"/>
      <c r="D42" s="329"/>
      <c r="E42" s="392"/>
      <c r="F42" s="348"/>
      <c r="G42" s="287"/>
      <c r="H42" s="281"/>
    </row>
    <row r="43" spans="1:8">
      <c r="A43" s="122">
        <v>5.4</v>
      </c>
      <c r="B43" s="33" t="s">
        <v>35</v>
      </c>
      <c r="C43" s="329"/>
      <c r="D43" s="329"/>
      <c r="E43" s="392"/>
      <c r="F43" s="348"/>
      <c r="G43" s="287"/>
      <c r="H43" s="281"/>
    </row>
    <row r="44" spans="1:8" ht="15.75" thickBot="1">
      <c r="A44" s="99">
        <v>5.5</v>
      </c>
      <c r="B44" s="68" t="s">
        <v>36</v>
      </c>
      <c r="C44" s="330"/>
      <c r="D44" s="330"/>
      <c r="E44" s="393"/>
      <c r="F44" s="349"/>
      <c r="G44" s="288"/>
      <c r="H44" s="282"/>
    </row>
    <row r="45" spans="1:8" ht="30" customHeight="1" thickBot="1">
      <c r="A45" s="309">
        <v>6</v>
      </c>
      <c r="B45" s="313" t="s">
        <v>37</v>
      </c>
      <c r="C45" s="289" t="str">
        <f>C38</f>
        <v>INGENIERÍA DE PROYECTOS S.A.S - 51% (líder)</v>
      </c>
      <c r="D45" s="290"/>
      <c r="E45" s="289" t="str">
        <f>E38</f>
        <v>INGENIEROS CIVILES ESPECIALISTAS LTDA.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22">
        <v>6.1</v>
      </c>
      <c r="B47" s="67" t="s">
        <v>38</v>
      </c>
      <c r="C47" s="125" t="s">
        <v>74</v>
      </c>
      <c r="D47" s="124"/>
      <c r="E47" s="124" t="s">
        <v>74</v>
      </c>
      <c r="F47" s="32"/>
      <c r="G47" s="49"/>
      <c r="H47" s="50"/>
    </row>
    <row r="48" spans="1:8">
      <c r="A48" s="122">
        <v>6.2</v>
      </c>
      <c r="B48" s="67" t="s">
        <v>62</v>
      </c>
      <c r="C48" s="138" t="s">
        <v>74</v>
      </c>
      <c r="D48" s="124"/>
      <c r="E48" s="135" t="s">
        <v>74</v>
      </c>
      <c r="F48" s="125"/>
      <c r="G48" s="76"/>
      <c r="H48" s="79"/>
    </row>
    <row r="49" spans="1:9" ht="30">
      <c r="A49" s="122">
        <v>6.3</v>
      </c>
      <c r="B49" s="67" t="s">
        <v>63</v>
      </c>
      <c r="C49" s="138" t="s">
        <v>74</v>
      </c>
      <c r="D49" s="124"/>
      <c r="E49" s="135" t="s">
        <v>74</v>
      </c>
      <c r="F49" s="121"/>
      <c r="G49" s="76"/>
      <c r="H49" s="79"/>
    </row>
    <row r="50" spans="1:9" ht="45.75" thickBot="1">
      <c r="A50" s="122">
        <v>6.4</v>
      </c>
      <c r="B50" s="68" t="s">
        <v>64</v>
      </c>
      <c r="C50" s="138" t="s">
        <v>74</v>
      </c>
      <c r="D50" s="128"/>
      <c r="E50" s="135" t="s">
        <v>74</v>
      </c>
      <c r="F50" s="129"/>
      <c r="G50" s="77"/>
      <c r="H50" s="80"/>
    </row>
    <row r="51" spans="1:9" ht="30" customHeight="1" thickBot="1">
      <c r="A51" s="309">
        <v>7</v>
      </c>
      <c r="B51" s="311" t="s">
        <v>39</v>
      </c>
      <c r="C51" s="289" t="str">
        <f>C45</f>
        <v>INGENIERÍA DE PROYECTOS S.A.S - 51% (líder)</v>
      </c>
      <c r="D51" s="290"/>
      <c r="E51" s="289" t="str">
        <f>E45</f>
        <v>INGENIEROS CIVILES ESPECIALISTAS LTDA. 49%</v>
      </c>
      <c r="F51" s="290"/>
      <c r="G51" s="307" t="s">
        <v>16</v>
      </c>
      <c r="H51" s="307" t="s">
        <v>17</v>
      </c>
    </row>
    <row r="52" spans="1:9" ht="30.75" thickBot="1">
      <c r="A52" s="310"/>
      <c r="B52" s="312"/>
      <c r="C52" s="84" t="s">
        <v>14</v>
      </c>
      <c r="D52" s="85" t="s">
        <v>15</v>
      </c>
      <c r="E52" s="20" t="s">
        <v>14</v>
      </c>
      <c r="F52" s="83" t="s">
        <v>15</v>
      </c>
      <c r="G52" s="308"/>
      <c r="H52" s="308"/>
    </row>
    <row r="53" spans="1:9">
      <c r="A53" s="122">
        <v>7.1</v>
      </c>
      <c r="B53" s="67" t="s">
        <v>40</v>
      </c>
      <c r="C53" s="303" t="s">
        <v>73</v>
      </c>
      <c r="D53" s="293">
        <v>274</v>
      </c>
      <c r="E53" s="303" t="s">
        <v>73</v>
      </c>
      <c r="F53" s="295">
        <v>278</v>
      </c>
      <c r="G53" s="334" t="s">
        <v>75</v>
      </c>
      <c r="H53" s="76"/>
    </row>
    <row r="54" spans="1:9" ht="30">
      <c r="A54" s="122">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22">
        <v>8.1</v>
      </c>
      <c r="B57" s="67" t="s">
        <v>81</v>
      </c>
      <c r="C57" s="361" t="s">
        <v>140</v>
      </c>
      <c r="D57" s="293"/>
      <c r="E57" s="293"/>
      <c r="F57" s="293"/>
      <c r="G57" s="297" t="s">
        <v>75</v>
      </c>
      <c r="H57" s="337"/>
    </row>
    <row r="58" spans="1:9">
      <c r="A58" s="122">
        <v>8.1999999999999993</v>
      </c>
      <c r="B58" s="67" t="s">
        <v>44</v>
      </c>
      <c r="C58" s="299" t="s">
        <v>127</v>
      </c>
      <c r="D58" s="293"/>
      <c r="E58" s="293"/>
      <c r="F58" s="293"/>
      <c r="G58" s="297"/>
      <c r="H58" s="338"/>
    </row>
    <row r="59" spans="1:9">
      <c r="A59" s="122">
        <v>8.3000000000000007</v>
      </c>
      <c r="B59" s="33" t="s">
        <v>45</v>
      </c>
      <c r="C59" s="299" t="s">
        <v>73</v>
      </c>
      <c r="D59" s="293"/>
      <c r="E59" s="293"/>
      <c r="F59" s="293"/>
      <c r="G59" s="297"/>
      <c r="H59" s="338"/>
    </row>
    <row r="60" spans="1:9" ht="30">
      <c r="A60" s="122">
        <v>8.4</v>
      </c>
      <c r="B60" s="33" t="s">
        <v>46</v>
      </c>
      <c r="C60" s="299" t="s">
        <v>73</v>
      </c>
      <c r="D60" s="293"/>
      <c r="E60" s="293"/>
      <c r="F60" s="293"/>
      <c r="G60" s="297"/>
      <c r="H60" s="338"/>
    </row>
    <row r="61" spans="1:9" ht="36.75" customHeight="1">
      <c r="A61" s="122">
        <v>8.5</v>
      </c>
      <c r="B61" s="33" t="s">
        <v>82</v>
      </c>
      <c r="C61" s="299" t="s">
        <v>73</v>
      </c>
      <c r="D61" s="293"/>
      <c r="E61" s="293"/>
      <c r="F61" s="293"/>
      <c r="G61" s="297"/>
      <c r="H61" s="338"/>
    </row>
    <row r="62" spans="1:9">
      <c r="A62" s="122">
        <v>8.6</v>
      </c>
      <c r="B62" s="33" t="s">
        <v>66</v>
      </c>
      <c r="C62" s="299" t="s">
        <v>73</v>
      </c>
      <c r="D62" s="293"/>
      <c r="E62" s="293"/>
      <c r="F62" s="293"/>
      <c r="G62" s="297"/>
      <c r="H62" s="338"/>
    </row>
    <row r="63" spans="1:9">
      <c r="A63" s="122">
        <v>8.6999999999999993</v>
      </c>
      <c r="B63" s="33" t="s">
        <v>47</v>
      </c>
      <c r="C63" s="299" t="s">
        <v>73</v>
      </c>
      <c r="D63" s="293"/>
      <c r="E63" s="293"/>
      <c r="F63" s="293"/>
      <c r="G63" s="297"/>
      <c r="H63" s="338"/>
    </row>
    <row r="64" spans="1:9" ht="75">
      <c r="A64" s="122">
        <v>8.8000000000000007</v>
      </c>
      <c r="B64" s="33" t="s">
        <v>83</v>
      </c>
      <c r="C64" s="299" t="s">
        <v>73</v>
      </c>
      <c r="D64" s="293"/>
      <c r="E64" s="293"/>
      <c r="F64" s="293"/>
      <c r="G64" s="297"/>
      <c r="H64" s="338"/>
      <c r="I64" s="7"/>
    </row>
    <row r="65" spans="1:9" ht="19.5" customHeight="1">
      <c r="A65" s="122">
        <v>8.9</v>
      </c>
      <c r="B65" s="36" t="s">
        <v>67</v>
      </c>
      <c r="C65" s="299" t="s">
        <v>73</v>
      </c>
      <c r="D65" s="293"/>
      <c r="E65" s="293"/>
      <c r="F65" s="293"/>
      <c r="G65" s="297"/>
      <c r="H65" s="338"/>
      <c r="I65" s="8"/>
    </row>
    <row r="66" spans="1:9" ht="16.5">
      <c r="A66" s="69" t="s">
        <v>48</v>
      </c>
      <c r="B66" s="67" t="s">
        <v>84</v>
      </c>
      <c r="C66" s="299" t="s">
        <v>73</v>
      </c>
      <c r="D66" s="293"/>
      <c r="E66" s="293"/>
      <c r="F66" s="293"/>
      <c r="G66" s="297"/>
      <c r="H66" s="338"/>
      <c r="I66" s="8"/>
    </row>
    <row r="67" spans="1:9" ht="30.75" thickBot="1">
      <c r="A67" s="69" t="s">
        <v>50</v>
      </c>
      <c r="B67" s="68" t="s">
        <v>68</v>
      </c>
      <c r="C67" s="300" t="s">
        <v>73</v>
      </c>
      <c r="D67" s="301"/>
      <c r="E67" s="301"/>
      <c r="F67" s="302"/>
      <c r="G67" s="298"/>
      <c r="H67" s="339"/>
      <c r="I67" s="70"/>
    </row>
    <row r="68" spans="1:9" ht="30" customHeight="1" thickBot="1">
      <c r="A68" s="309">
        <v>9</v>
      </c>
      <c r="B68" s="311" t="s">
        <v>51</v>
      </c>
      <c r="C68" s="289" t="str">
        <f>C51</f>
        <v>INGENIERÍA DE PROYECTOS S.A.S - 51% (líder)</v>
      </c>
      <c r="D68" s="290"/>
      <c r="E68" s="289" t="str">
        <f>E51</f>
        <v>INGENIEROS CIVILES ESPECIALISTAS LTDA. 49%</v>
      </c>
      <c r="F68" s="290"/>
      <c r="G68" s="307" t="s">
        <v>16</v>
      </c>
      <c r="H68" s="307" t="s">
        <v>17</v>
      </c>
    </row>
    <row r="69" spans="1:9" ht="30" customHeight="1" thickBot="1">
      <c r="A69" s="310"/>
      <c r="B69" s="312"/>
      <c r="C69" s="84" t="s">
        <v>14</v>
      </c>
      <c r="D69" s="85" t="s">
        <v>15</v>
      </c>
      <c r="E69" s="20" t="s">
        <v>14</v>
      </c>
      <c r="F69" s="83" t="s">
        <v>15</v>
      </c>
      <c r="G69" s="308"/>
      <c r="H69" s="308"/>
    </row>
    <row r="70" spans="1:9">
      <c r="A70" s="122">
        <v>9.1</v>
      </c>
      <c r="B70" s="65" t="s">
        <v>69</v>
      </c>
      <c r="C70" s="303" t="s">
        <v>73</v>
      </c>
      <c r="D70" s="303">
        <v>285</v>
      </c>
      <c r="E70" s="303" t="s">
        <v>73</v>
      </c>
      <c r="F70" s="291">
        <v>289</v>
      </c>
      <c r="G70" s="317" t="s">
        <v>73</v>
      </c>
      <c r="H70" s="394"/>
    </row>
    <row r="71" spans="1:9">
      <c r="A71" s="122">
        <v>9.1999999999999993</v>
      </c>
      <c r="B71" s="66" t="s">
        <v>52</v>
      </c>
      <c r="C71" s="304"/>
      <c r="D71" s="304"/>
      <c r="E71" s="304"/>
      <c r="F71" s="292"/>
      <c r="G71" s="317"/>
      <c r="H71" s="394"/>
    </row>
    <row r="72" spans="1:9" ht="30.75" thickBot="1">
      <c r="A72" s="99">
        <v>9.3000000000000007</v>
      </c>
      <c r="B72" s="71" t="s">
        <v>85</v>
      </c>
      <c r="C72" s="128" t="s">
        <v>73</v>
      </c>
      <c r="D72" s="128">
        <v>286</v>
      </c>
      <c r="E72" s="128" t="s">
        <v>73</v>
      </c>
      <c r="F72" s="129">
        <v>290</v>
      </c>
      <c r="G72" s="318"/>
      <c r="H72" s="336"/>
    </row>
    <row r="73" spans="1:9" ht="30" customHeight="1" thickBot="1">
      <c r="A73" s="309">
        <v>10</v>
      </c>
      <c r="B73" s="311" t="s">
        <v>54</v>
      </c>
      <c r="C73" s="289" t="str">
        <f>C68</f>
        <v>INGENIERÍA DE PROYECTOS S.A.S - 51% (líder)</v>
      </c>
      <c r="D73" s="290"/>
      <c r="E73" s="289" t="str">
        <f>E68</f>
        <v>INGENIEROS CIVILES ESPECIALISTAS LTDA.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28" t="s">
        <v>74</v>
      </c>
      <c r="D75" s="103"/>
      <c r="E75" s="51" t="s">
        <v>74</v>
      </c>
      <c r="F75" s="52"/>
      <c r="G75" s="53" t="s">
        <v>75</v>
      </c>
      <c r="H75" s="54"/>
    </row>
    <row r="76" spans="1:9" ht="30" customHeight="1">
      <c r="A76" s="309">
        <v>12</v>
      </c>
      <c r="B76" s="313" t="s">
        <v>56</v>
      </c>
      <c r="C76" s="368" t="str">
        <f>C73</f>
        <v>INGENIERÍA DE PROYECTOS S.A.S - 51% (líder)</v>
      </c>
      <c r="D76" s="369"/>
      <c r="E76" s="368" t="str">
        <f>E73</f>
        <v>INGENIEROS CIVILES ESPECIALISTAS LTDA. 49%</v>
      </c>
      <c r="F76" s="372"/>
      <c r="G76" s="376" t="s">
        <v>141</v>
      </c>
      <c r="H76" s="307"/>
    </row>
    <row r="77" spans="1:9" ht="30" customHeight="1">
      <c r="A77" s="310"/>
      <c r="B77" s="314"/>
      <c r="C77" s="370"/>
      <c r="D77" s="371"/>
      <c r="E77" s="370"/>
      <c r="F77" s="371"/>
      <c r="G77" s="377"/>
      <c r="H77" s="308"/>
    </row>
    <row r="78" spans="1:9" ht="33" customHeight="1">
      <c r="A78" s="122">
        <v>12.1</v>
      </c>
      <c r="B78" s="88" t="s">
        <v>57</v>
      </c>
      <c r="C78" s="367" t="s">
        <v>73</v>
      </c>
      <c r="D78" s="295"/>
      <c r="E78" s="367" t="s">
        <v>73</v>
      </c>
      <c r="F78" s="295"/>
      <c r="G78" s="24" t="s">
        <v>73</v>
      </c>
      <c r="H78" s="79"/>
    </row>
    <row r="79" spans="1:9" ht="31.5" customHeight="1">
      <c r="A79" s="122">
        <v>12.2</v>
      </c>
      <c r="B79" s="88" t="s">
        <v>58</v>
      </c>
      <c r="C79" s="367" t="s">
        <v>73</v>
      </c>
      <c r="D79" s="295"/>
      <c r="E79" s="367" t="s">
        <v>73</v>
      </c>
      <c r="F79" s="295"/>
      <c r="G79" s="24" t="s">
        <v>73</v>
      </c>
      <c r="H79" s="79"/>
    </row>
    <row r="80" spans="1:9">
      <c r="A80" s="72">
        <v>12.3</v>
      </c>
      <c r="B80" s="89" t="s">
        <v>59</v>
      </c>
      <c r="C80" s="367" t="s">
        <v>73</v>
      </c>
      <c r="D80" s="295"/>
      <c r="E80" s="367" t="s">
        <v>73</v>
      </c>
      <c r="F80" s="295"/>
      <c r="G80" s="24" t="s">
        <v>73</v>
      </c>
      <c r="H80" s="86"/>
    </row>
    <row r="81" spans="1:8" ht="15.75" thickBot="1">
      <c r="A81" s="72">
        <v>12.4</v>
      </c>
      <c r="B81" s="89" t="s">
        <v>86</v>
      </c>
      <c r="C81" s="367" t="s">
        <v>73</v>
      </c>
      <c r="D81" s="295"/>
      <c r="E81" s="367" t="s">
        <v>73</v>
      </c>
      <c r="F81" s="295"/>
      <c r="G81" s="24" t="s">
        <v>73</v>
      </c>
      <c r="H81" s="86"/>
    </row>
    <row r="82" spans="1:8" ht="19.5" thickBot="1">
      <c r="A82" s="365" t="s">
        <v>60</v>
      </c>
      <c r="B82" s="366"/>
      <c r="C82" s="395" t="s">
        <v>75</v>
      </c>
      <c r="D82" s="396"/>
      <c r="E82" s="396"/>
      <c r="F82" s="396"/>
      <c r="G82" s="376"/>
      <c r="H82" s="307"/>
    </row>
    <row r="83" spans="1:8">
      <c r="H83" s="30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45:H46"/>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25:E28"/>
    <mergeCell ref="F25:F28"/>
    <mergeCell ref="G25:G28"/>
    <mergeCell ref="H25:H28"/>
    <mergeCell ref="A29:A30"/>
    <mergeCell ref="B29:B30"/>
    <mergeCell ref="C29:D29"/>
    <mergeCell ref="E29:F29"/>
    <mergeCell ref="G29:G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I83"/>
  <sheetViews>
    <sheetView zoomScale="59" zoomScaleNormal="59"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4</v>
      </c>
      <c r="D8" s="265"/>
      <c r="E8" s="265"/>
      <c r="F8" s="265"/>
      <c r="G8" s="94"/>
      <c r="H8" s="94"/>
    </row>
    <row r="9" spans="1:8" ht="31.5" customHeight="1">
      <c r="A9" s="90" t="s">
        <v>3</v>
      </c>
      <c r="B9" s="91" t="s">
        <v>4</v>
      </c>
      <c r="C9" s="265" t="s">
        <v>142</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83" t="s">
        <v>143</v>
      </c>
      <c r="D11" s="283"/>
      <c r="E11" s="283" t="s">
        <v>144</v>
      </c>
      <c r="F11" s="283"/>
      <c r="G11" s="62"/>
      <c r="H11" s="63"/>
    </row>
    <row r="12" spans="1:8">
      <c r="A12" s="90" t="s">
        <v>9</v>
      </c>
      <c r="B12" s="91" t="s">
        <v>10</v>
      </c>
      <c r="C12" s="284" t="s">
        <v>95</v>
      </c>
      <c r="D12" s="284"/>
      <c r="E12" s="284" t="s">
        <v>95</v>
      </c>
      <c r="F12" s="284"/>
    </row>
    <row r="13" spans="1:8">
      <c r="A13" s="90" t="s">
        <v>11</v>
      </c>
      <c r="B13" s="91" t="s">
        <v>71</v>
      </c>
      <c r="C13" s="267" t="s">
        <v>96</v>
      </c>
      <c r="D13" s="268"/>
      <c r="E13" s="268"/>
      <c r="F13" s="268"/>
      <c r="G13" s="101"/>
      <c r="H13" s="101"/>
    </row>
    <row r="14" spans="1:8" ht="16.5" customHeight="1">
      <c r="A14" s="90" t="s">
        <v>70</v>
      </c>
      <c r="B14" s="91" t="s">
        <v>12</v>
      </c>
      <c r="C14" s="285" t="s">
        <v>98</v>
      </c>
      <c r="D14" s="285"/>
      <c r="E14" s="285" t="s">
        <v>98</v>
      </c>
      <c r="F14" s="285"/>
    </row>
    <row r="15" spans="1:8" ht="15.75" thickBot="1">
      <c r="A15" s="60"/>
      <c r="B15" s="61"/>
      <c r="C15" s="64"/>
      <c r="E15" s="64"/>
    </row>
    <row r="16" spans="1:8">
      <c r="A16" s="73">
        <v>1</v>
      </c>
      <c r="B16" s="75" t="s">
        <v>13</v>
      </c>
      <c r="C16" s="269" t="s">
        <v>14</v>
      </c>
      <c r="D16" s="270"/>
      <c r="E16" s="271"/>
      <c r="F16" s="134" t="s">
        <v>15</v>
      </c>
      <c r="G16" s="102" t="s">
        <v>16</v>
      </c>
      <c r="H16" s="81" t="s">
        <v>17</v>
      </c>
    </row>
    <row r="17" spans="1:8">
      <c r="A17" s="133">
        <v>1.1000000000000001</v>
      </c>
      <c r="B17" s="65" t="s">
        <v>18</v>
      </c>
      <c r="C17" s="272" t="s">
        <v>73</v>
      </c>
      <c r="D17" s="273"/>
      <c r="E17" s="274"/>
      <c r="F17" s="333" t="s">
        <v>146</v>
      </c>
      <c r="G17" s="286" t="s">
        <v>75</v>
      </c>
      <c r="H17" s="281"/>
    </row>
    <row r="18" spans="1:8">
      <c r="A18" s="133">
        <v>1.2</v>
      </c>
      <c r="B18" s="31" t="s">
        <v>52</v>
      </c>
      <c r="C18" s="275"/>
      <c r="D18" s="276"/>
      <c r="E18" s="277"/>
      <c r="F18" s="275"/>
      <c r="G18" s="287"/>
      <c r="H18" s="281"/>
    </row>
    <row r="19" spans="1:8">
      <c r="A19" s="133">
        <v>1.3</v>
      </c>
      <c r="B19" s="65" t="s">
        <v>19</v>
      </c>
      <c r="C19" s="275"/>
      <c r="D19" s="276"/>
      <c r="E19" s="277"/>
      <c r="F19" s="275"/>
      <c r="G19" s="287"/>
      <c r="H19" s="281"/>
    </row>
    <row r="20" spans="1:8" ht="30">
      <c r="A20" s="133">
        <v>1.4</v>
      </c>
      <c r="B20" s="65" t="s">
        <v>20</v>
      </c>
      <c r="C20" s="275"/>
      <c r="D20" s="276"/>
      <c r="E20" s="277"/>
      <c r="F20" s="275"/>
      <c r="G20" s="287"/>
      <c r="H20" s="281"/>
    </row>
    <row r="21" spans="1:8" ht="60">
      <c r="A21" s="133">
        <v>1.5</v>
      </c>
      <c r="B21" s="65" t="s">
        <v>72</v>
      </c>
      <c r="C21" s="275"/>
      <c r="D21" s="276"/>
      <c r="E21" s="277"/>
      <c r="F21" s="275"/>
      <c r="G21" s="287"/>
      <c r="H21" s="281"/>
    </row>
    <row r="22" spans="1:8">
      <c r="A22" s="133">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34" t="s">
        <v>15</v>
      </c>
      <c r="G24" s="102" t="s">
        <v>16</v>
      </c>
      <c r="H24" s="82" t="s">
        <v>17</v>
      </c>
    </row>
    <row r="25" spans="1:8" ht="45.75" customHeight="1">
      <c r="A25" s="133">
        <v>2.1</v>
      </c>
      <c r="B25" s="67" t="s">
        <v>24</v>
      </c>
      <c r="C25" s="272" t="s">
        <v>73</v>
      </c>
      <c r="D25" s="273"/>
      <c r="E25" s="274"/>
      <c r="F25" s="341" t="s">
        <v>145</v>
      </c>
      <c r="G25" s="286" t="s">
        <v>75</v>
      </c>
      <c r="H25" s="331"/>
    </row>
    <row r="26" spans="1:8" ht="50.25" customHeight="1">
      <c r="A26" s="133">
        <v>2.2000000000000002</v>
      </c>
      <c r="B26" s="67" t="s">
        <v>77</v>
      </c>
      <c r="C26" s="275"/>
      <c r="D26" s="276"/>
      <c r="E26" s="277"/>
      <c r="F26" s="342"/>
      <c r="G26" s="287"/>
      <c r="H26" s="331"/>
    </row>
    <row r="27" spans="1:8" ht="74.25" customHeight="1">
      <c r="A27" s="133">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CONSULTORES TÉCNICOS Y ECONÓMICOS S.A.S. 60% (LÍDER)</v>
      </c>
      <c r="D29" s="290"/>
      <c r="E29" s="289" t="str">
        <f>E11</f>
        <v>CONSULTORES E INTERVENTORES TÉCNICOS S.A.S.40%</v>
      </c>
      <c r="F29" s="290"/>
      <c r="G29" s="307" t="s">
        <v>16</v>
      </c>
      <c r="H29" s="307" t="s">
        <v>17</v>
      </c>
    </row>
    <row r="30" spans="1:8" ht="30">
      <c r="A30" s="310"/>
      <c r="B30" s="320"/>
      <c r="C30" s="136" t="s">
        <v>14</v>
      </c>
      <c r="D30" s="137" t="s">
        <v>15</v>
      </c>
      <c r="E30" s="136" t="s">
        <v>14</v>
      </c>
      <c r="F30" s="137" t="s">
        <v>15</v>
      </c>
      <c r="G30" s="308"/>
      <c r="H30" s="308"/>
    </row>
    <row r="31" spans="1:8" ht="47.25" customHeight="1">
      <c r="A31" s="133" t="s">
        <v>29</v>
      </c>
      <c r="B31" s="65" t="s">
        <v>18</v>
      </c>
      <c r="C31" s="135" t="s">
        <v>74</v>
      </c>
      <c r="D31" s="135"/>
      <c r="E31" s="135" t="s">
        <v>74</v>
      </c>
      <c r="F31" s="132"/>
      <c r="G31" s="334"/>
      <c r="H31" s="335"/>
    </row>
    <row r="32" spans="1:8" ht="15.75" thickBot="1">
      <c r="A32" s="99" t="s">
        <v>30</v>
      </c>
      <c r="B32" s="68" t="s">
        <v>31</v>
      </c>
      <c r="C32" s="135" t="s">
        <v>74</v>
      </c>
      <c r="D32" s="139"/>
      <c r="E32" s="135" t="s">
        <v>74</v>
      </c>
      <c r="F32" s="140"/>
      <c r="G32" s="318"/>
      <c r="H32" s="336"/>
    </row>
    <row r="33" spans="1:8" ht="60" customHeight="1" thickBot="1">
      <c r="A33" s="309">
        <v>4</v>
      </c>
      <c r="B33" s="321" t="s">
        <v>32</v>
      </c>
      <c r="C33" s="289" t="str">
        <f>C29</f>
        <v>CONSULTORES TÉCNICOS Y ECONÓMICOS S.A.S. 60% (LÍDER)</v>
      </c>
      <c r="D33" s="290"/>
      <c r="E33" s="289" t="str">
        <f>E29</f>
        <v>CONSULTORES E INTERVENTORES TÉCNICOS S.A.S.40%</v>
      </c>
      <c r="F33" s="290"/>
      <c r="G33" s="307" t="s">
        <v>16</v>
      </c>
      <c r="H33" s="307" t="s">
        <v>17</v>
      </c>
    </row>
    <row r="34" spans="1:8" ht="54" customHeight="1">
      <c r="A34" s="310"/>
      <c r="B34" s="322"/>
      <c r="C34" s="136" t="s">
        <v>14</v>
      </c>
      <c r="D34" s="137" t="s">
        <v>15</v>
      </c>
      <c r="E34" s="136" t="s">
        <v>14</v>
      </c>
      <c r="F34" s="137" t="s">
        <v>15</v>
      </c>
      <c r="G34" s="308"/>
      <c r="H34" s="308"/>
    </row>
    <row r="35" spans="1:8" ht="47.25" customHeight="1">
      <c r="A35" s="133">
        <v>4.0999999999999996</v>
      </c>
      <c r="B35" s="33" t="s">
        <v>187</v>
      </c>
      <c r="C35" s="107" t="s">
        <v>73</v>
      </c>
      <c r="D35" s="356" t="s">
        <v>147</v>
      </c>
      <c r="E35" s="107" t="s">
        <v>73</v>
      </c>
      <c r="F35" s="357" t="s">
        <v>148</v>
      </c>
      <c r="G35" s="323" t="s">
        <v>75</v>
      </c>
      <c r="H35" s="362"/>
    </row>
    <row r="36" spans="1:8" ht="29.25" customHeight="1">
      <c r="A36" s="133">
        <v>4.2</v>
      </c>
      <c r="B36" s="33" t="s">
        <v>33</v>
      </c>
      <c r="C36" s="107"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C33</f>
        <v>CONSULTORES TÉCNICOS Y ECONÓMICOS S.A.S. 60% (LÍDER)</v>
      </c>
      <c r="D38" s="290"/>
      <c r="E38" s="289" t="str">
        <f>E33</f>
        <v>CONSULTORES E INTERVENTORES TÉCNICOS S.A.S.40%</v>
      </c>
      <c r="F38" s="290"/>
      <c r="G38" s="307" t="s">
        <v>16</v>
      </c>
      <c r="H38" s="307" t="s">
        <v>17</v>
      </c>
    </row>
    <row r="39" spans="1:8" ht="30.75" thickBot="1">
      <c r="A39" s="310"/>
      <c r="B39" s="314"/>
      <c r="C39" s="141" t="s">
        <v>14</v>
      </c>
      <c r="D39" s="83" t="s">
        <v>15</v>
      </c>
      <c r="E39" s="141" t="s">
        <v>14</v>
      </c>
      <c r="F39" s="83" t="s">
        <v>15</v>
      </c>
      <c r="G39" s="308"/>
      <c r="H39" s="308"/>
    </row>
    <row r="40" spans="1:8" ht="45" customHeight="1">
      <c r="A40" s="133">
        <v>5.0999999999999996</v>
      </c>
      <c r="B40" s="33" t="s">
        <v>78</v>
      </c>
      <c r="C40" s="303" t="s">
        <v>73</v>
      </c>
      <c r="D40" s="303" t="s">
        <v>149</v>
      </c>
      <c r="E40" s="387" t="s">
        <v>73</v>
      </c>
      <c r="F40" s="347" t="s">
        <v>150</v>
      </c>
      <c r="G40" s="286" t="s">
        <v>75</v>
      </c>
      <c r="H40" s="340"/>
    </row>
    <row r="41" spans="1:8" ht="30">
      <c r="A41" s="133">
        <v>5.2</v>
      </c>
      <c r="B41" s="33" t="s">
        <v>79</v>
      </c>
      <c r="C41" s="329"/>
      <c r="D41" s="329"/>
      <c r="E41" s="388"/>
      <c r="F41" s="348"/>
      <c r="G41" s="287"/>
      <c r="H41" s="281"/>
    </row>
    <row r="42" spans="1:8" ht="45">
      <c r="A42" s="133">
        <v>5.3</v>
      </c>
      <c r="B42" s="35" t="s">
        <v>80</v>
      </c>
      <c r="C42" s="329"/>
      <c r="D42" s="329"/>
      <c r="E42" s="388"/>
      <c r="F42" s="348"/>
      <c r="G42" s="287"/>
      <c r="H42" s="281"/>
    </row>
    <row r="43" spans="1:8">
      <c r="A43" s="133">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CONSULTORES TÉCNICOS Y ECONÓMICOS S.A.S. 60% (LÍDER)</v>
      </c>
      <c r="D45" s="290"/>
      <c r="E45" s="289" t="str">
        <f>E38</f>
        <v>CONSULTORES E INTERVENTORES TÉCNICOS S.A.S.40%</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33">
        <v>6.1</v>
      </c>
      <c r="B47" s="67" t="s">
        <v>38</v>
      </c>
      <c r="C47" s="138" t="s">
        <v>74</v>
      </c>
      <c r="D47" s="135"/>
      <c r="E47" s="135" t="s">
        <v>74</v>
      </c>
      <c r="F47" s="32"/>
      <c r="G47" s="49"/>
      <c r="H47" s="50"/>
    </row>
    <row r="48" spans="1:8">
      <c r="A48" s="133">
        <v>6.2</v>
      </c>
      <c r="B48" s="67" t="s">
        <v>62</v>
      </c>
      <c r="C48" s="138" t="s">
        <v>74</v>
      </c>
      <c r="D48" s="135"/>
      <c r="E48" s="135" t="s">
        <v>74</v>
      </c>
      <c r="F48" s="138"/>
      <c r="G48" s="76"/>
      <c r="H48" s="79"/>
    </row>
    <row r="49" spans="1:9" ht="30">
      <c r="A49" s="133">
        <v>6.3</v>
      </c>
      <c r="B49" s="67" t="s">
        <v>63</v>
      </c>
      <c r="C49" s="138" t="s">
        <v>74</v>
      </c>
      <c r="D49" s="135"/>
      <c r="E49" s="135" t="s">
        <v>74</v>
      </c>
      <c r="F49" s="132"/>
      <c r="G49" s="76"/>
      <c r="H49" s="79"/>
    </row>
    <row r="50" spans="1:9" ht="45.75" thickBot="1">
      <c r="A50" s="133">
        <v>6.4</v>
      </c>
      <c r="B50" s="68" t="s">
        <v>64</v>
      </c>
      <c r="C50" s="138" t="s">
        <v>74</v>
      </c>
      <c r="D50" s="139"/>
      <c r="E50" s="135" t="s">
        <v>74</v>
      </c>
      <c r="F50" s="140"/>
      <c r="G50" s="77"/>
      <c r="H50" s="80"/>
    </row>
    <row r="51" spans="1:9" ht="30" customHeight="1" thickBot="1">
      <c r="A51" s="309">
        <v>7</v>
      </c>
      <c r="B51" s="311" t="s">
        <v>39</v>
      </c>
      <c r="C51" s="289" t="str">
        <f>C45</f>
        <v>CONSULTORES TÉCNICOS Y ECONÓMICOS S.A.S. 60% (LÍDER)</v>
      </c>
      <c r="D51" s="290"/>
      <c r="E51" s="289" t="str">
        <f>E45</f>
        <v>CONSULTORES E INTERVENTORES TÉCNICOS S.A.S.40%</v>
      </c>
      <c r="F51" s="290"/>
      <c r="G51" s="307" t="s">
        <v>16</v>
      </c>
      <c r="H51" s="307" t="s">
        <v>17</v>
      </c>
    </row>
    <row r="52" spans="1:9" ht="30.75" thickBot="1">
      <c r="A52" s="310"/>
      <c r="B52" s="312"/>
      <c r="C52" s="84" t="s">
        <v>14</v>
      </c>
      <c r="D52" s="85" t="s">
        <v>15</v>
      </c>
      <c r="E52" s="20" t="s">
        <v>14</v>
      </c>
      <c r="F52" s="83" t="s">
        <v>15</v>
      </c>
      <c r="G52" s="308"/>
      <c r="H52" s="308"/>
    </row>
    <row r="53" spans="1:9">
      <c r="A53" s="133">
        <v>7.1</v>
      </c>
      <c r="B53" s="67" t="s">
        <v>40</v>
      </c>
      <c r="C53" s="303" t="s">
        <v>73</v>
      </c>
      <c r="D53" s="293">
        <v>125</v>
      </c>
      <c r="E53" s="303" t="s">
        <v>73</v>
      </c>
      <c r="F53" s="295">
        <v>126</v>
      </c>
      <c r="G53" s="334" t="s">
        <v>75</v>
      </c>
      <c r="H53" s="76"/>
    </row>
    <row r="54" spans="1:9" ht="30">
      <c r="A54" s="133">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33">
        <v>8.1</v>
      </c>
      <c r="B57" s="67" t="s">
        <v>81</v>
      </c>
      <c r="C57" s="361" t="s">
        <v>151</v>
      </c>
      <c r="D57" s="293"/>
      <c r="E57" s="293"/>
      <c r="F57" s="293"/>
      <c r="G57" s="297" t="s">
        <v>75</v>
      </c>
      <c r="H57" s="397" t="s">
        <v>152</v>
      </c>
    </row>
    <row r="58" spans="1:9">
      <c r="A58" s="133">
        <v>8.1999999999999993</v>
      </c>
      <c r="B58" s="67" t="s">
        <v>44</v>
      </c>
      <c r="C58" s="299" t="s">
        <v>110</v>
      </c>
      <c r="D58" s="293"/>
      <c r="E58" s="293"/>
      <c r="F58" s="293"/>
      <c r="G58" s="297"/>
      <c r="H58" s="398"/>
    </row>
    <row r="59" spans="1:9">
      <c r="A59" s="133">
        <v>8.3000000000000007</v>
      </c>
      <c r="B59" s="33" t="s">
        <v>45</v>
      </c>
      <c r="C59" s="299" t="s">
        <v>73</v>
      </c>
      <c r="D59" s="293"/>
      <c r="E59" s="293"/>
      <c r="F59" s="293"/>
      <c r="G59" s="297"/>
      <c r="H59" s="398"/>
    </row>
    <row r="60" spans="1:9" ht="30">
      <c r="A60" s="133">
        <v>8.4</v>
      </c>
      <c r="B60" s="33" t="s">
        <v>46</v>
      </c>
      <c r="C60" s="299" t="s">
        <v>73</v>
      </c>
      <c r="D60" s="293"/>
      <c r="E60" s="293"/>
      <c r="F60" s="293"/>
      <c r="G60" s="297"/>
      <c r="H60" s="398"/>
    </row>
    <row r="61" spans="1:9" ht="36.75" customHeight="1">
      <c r="A61" s="133">
        <v>8.5</v>
      </c>
      <c r="B61" s="33" t="s">
        <v>82</v>
      </c>
      <c r="C61" s="400" t="s">
        <v>103</v>
      </c>
      <c r="D61" s="401"/>
      <c r="E61" s="401"/>
      <c r="F61" s="401"/>
      <c r="G61" s="297"/>
      <c r="H61" s="398"/>
    </row>
    <row r="62" spans="1:9">
      <c r="A62" s="133">
        <v>8.6</v>
      </c>
      <c r="B62" s="33" t="s">
        <v>66</v>
      </c>
      <c r="C62" s="299" t="s">
        <v>73</v>
      </c>
      <c r="D62" s="293"/>
      <c r="E62" s="293"/>
      <c r="F62" s="293"/>
      <c r="G62" s="297"/>
      <c r="H62" s="398"/>
    </row>
    <row r="63" spans="1:9">
      <c r="A63" s="133">
        <v>8.6999999999999993</v>
      </c>
      <c r="B63" s="33" t="s">
        <v>47</v>
      </c>
      <c r="C63" s="299" t="s">
        <v>73</v>
      </c>
      <c r="D63" s="293"/>
      <c r="E63" s="293"/>
      <c r="F63" s="293"/>
      <c r="G63" s="297"/>
      <c r="H63" s="398"/>
    </row>
    <row r="64" spans="1:9" ht="75">
      <c r="A64" s="133">
        <v>8.8000000000000007</v>
      </c>
      <c r="B64" s="33" t="s">
        <v>83</v>
      </c>
      <c r="C64" s="299" t="s">
        <v>73</v>
      </c>
      <c r="D64" s="293"/>
      <c r="E64" s="293"/>
      <c r="F64" s="293"/>
      <c r="G64" s="297"/>
      <c r="H64" s="398"/>
      <c r="I64" s="7"/>
    </row>
    <row r="65" spans="1:9" ht="19.5" customHeight="1">
      <c r="A65" s="133">
        <v>8.9</v>
      </c>
      <c r="B65" s="36" t="s">
        <v>67</v>
      </c>
      <c r="C65" s="299" t="s">
        <v>73</v>
      </c>
      <c r="D65" s="293"/>
      <c r="E65" s="293"/>
      <c r="F65" s="293"/>
      <c r="G65" s="297"/>
      <c r="H65" s="398"/>
      <c r="I65" s="8"/>
    </row>
    <row r="66" spans="1:9" ht="16.5">
      <c r="A66" s="69" t="s">
        <v>48</v>
      </c>
      <c r="B66" s="67" t="s">
        <v>84</v>
      </c>
      <c r="C66" s="299" t="s">
        <v>73</v>
      </c>
      <c r="D66" s="293"/>
      <c r="E66" s="293"/>
      <c r="F66" s="293"/>
      <c r="G66" s="297"/>
      <c r="H66" s="398"/>
      <c r="I66" s="8"/>
    </row>
    <row r="67" spans="1:9" ht="30.75" thickBot="1">
      <c r="A67" s="69" t="s">
        <v>50</v>
      </c>
      <c r="B67" s="68" t="s">
        <v>68</v>
      </c>
      <c r="C67" s="300" t="s">
        <v>73</v>
      </c>
      <c r="D67" s="301"/>
      <c r="E67" s="301"/>
      <c r="F67" s="302"/>
      <c r="G67" s="298"/>
      <c r="H67" s="399"/>
      <c r="I67" s="70"/>
    </row>
    <row r="68" spans="1:9" ht="30" customHeight="1" thickBot="1">
      <c r="A68" s="309">
        <v>9</v>
      </c>
      <c r="B68" s="311" t="s">
        <v>51</v>
      </c>
      <c r="C68" s="289" t="str">
        <f>C51</f>
        <v>CONSULTORES TÉCNICOS Y ECONÓMICOS S.A.S. 60% (LÍDER)</v>
      </c>
      <c r="D68" s="290"/>
      <c r="E68" s="289" t="str">
        <f>E51</f>
        <v>CONSULTORES E INTERVENTORES TÉCNICOS S.A.S.40%</v>
      </c>
      <c r="F68" s="290"/>
      <c r="G68" s="307" t="s">
        <v>16</v>
      </c>
      <c r="H68" s="307" t="s">
        <v>17</v>
      </c>
    </row>
    <row r="69" spans="1:9" ht="30" customHeight="1" thickBot="1">
      <c r="A69" s="310"/>
      <c r="B69" s="312"/>
      <c r="C69" s="84" t="s">
        <v>14</v>
      </c>
      <c r="D69" s="85" t="s">
        <v>15</v>
      </c>
      <c r="E69" s="20" t="s">
        <v>14</v>
      </c>
      <c r="F69" s="83" t="s">
        <v>15</v>
      </c>
      <c r="G69" s="308"/>
      <c r="H69" s="308"/>
    </row>
    <row r="70" spans="1:9">
      <c r="A70" s="133">
        <v>9.1</v>
      </c>
      <c r="B70" s="65" t="s">
        <v>69</v>
      </c>
      <c r="C70" s="303" t="s">
        <v>73</v>
      </c>
      <c r="D70" s="303">
        <v>132</v>
      </c>
      <c r="E70" s="303" t="s">
        <v>74</v>
      </c>
      <c r="F70" s="291"/>
      <c r="G70" s="317" t="s">
        <v>73</v>
      </c>
      <c r="H70" s="394"/>
    </row>
    <row r="71" spans="1:9">
      <c r="A71" s="133">
        <v>9.1999999999999993</v>
      </c>
      <c r="B71" s="66" t="s">
        <v>52</v>
      </c>
      <c r="C71" s="304"/>
      <c r="D71" s="304"/>
      <c r="E71" s="304"/>
      <c r="F71" s="292"/>
      <c r="G71" s="317"/>
      <c r="H71" s="394"/>
    </row>
    <row r="72" spans="1:9" ht="30.75" thickBot="1">
      <c r="A72" s="99">
        <v>9.3000000000000007</v>
      </c>
      <c r="B72" s="71" t="s">
        <v>85</v>
      </c>
      <c r="C72" s="139" t="s">
        <v>73</v>
      </c>
      <c r="D72" s="139">
        <v>133</v>
      </c>
      <c r="E72" s="139" t="s">
        <v>74</v>
      </c>
      <c r="F72" s="140"/>
      <c r="G72" s="318"/>
      <c r="H72" s="336"/>
    </row>
    <row r="73" spans="1:9" ht="30" customHeight="1" thickBot="1">
      <c r="A73" s="309">
        <v>10</v>
      </c>
      <c r="B73" s="311" t="s">
        <v>54</v>
      </c>
      <c r="C73" s="289" t="str">
        <f>C68</f>
        <v>CONSULTORES TÉCNICOS Y ECONÓMICOS S.A.S. 60% (LÍDER)</v>
      </c>
      <c r="D73" s="290"/>
      <c r="E73" s="289" t="str">
        <f>E68</f>
        <v>CONSULTORES E INTERVENTORES TÉCNICOS S.A.S.40%</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39" t="s">
        <v>74</v>
      </c>
      <c r="D75" s="103"/>
      <c r="E75" s="51" t="s">
        <v>74</v>
      </c>
      <c r="F75" s="52"/>
      <c r="G75" s="53" t="s">
        <v>75</v>
      </c>
      <c r="H75" s="54"/>
    </row>
    <row r="76" spans="1:9" ht="30" customHeight="1">
      <c r="A76" s="309">
        <v>12</v>
      </c>
      <c r="B76" s="313" t="s">
        <v>56</v>
      </c>
      <c r="C76" s="368" t="str">
        <f>C73</f>
        <v>CONSULTORES TÉCNICOS Y ECONÓMICOS S.A.S. 60% (LÍDER)</v>
      </c>
      <c r="D76" s="369"/>
      <c r="E76" s="368" t="str">
        <f>E73</f>
        <v>CONSULTORES E INTERVENTORES TÉCNICOS S.A.S.40%</v>
      </c>
      <c r="F76" s="372"/>
      <c r="G76" s="376" t="s">
        <v>141</v>
      </c>
      <c r="H76" s="307"/>
    </row>
    <row r="77" spans="1:9" ht="30" customHeight="1">
      <c r="A77" s="310"/>
      <c r="B77" s="314"/>
      <c r="C77" s="370"/>
      <c r="D77" s="371"/>
      <c r="E77" s="370"/>
      <c r="F77" s="371"/>
      <c r="G77" s="377"/>
      <c r="H77" s="308"/>
    </row>
    <row r="78" spans="1:9" ht="33" customHeight="1">
      <c r="A78" s="133">
        <v>12.1</v>
      </c>
      <c r="B78" s="88" t="s">
        <v>57</v>
      </c>
      <c r="C78" s="367" t="s">
        <v>73</v>
      </c>
      <c r="D78" s="295"/>
      <c r="E78" s="364" t="s">
        <v>73</v>
      </c>
      <c r="F78" s="295"/>
      <c r="G78" s="24" t="s">
        <v>73</v>
      </c>
      <c r="H78" s="79"/>
    </row>
    <row r="79" spans="1:9" ht="31.5" customHeight="1">
      <c r="A79" s="133">
        <v>12.2</v>
      </c>
      <c r="B79" s="88" t="s">
        <v>58</v>
      </c>
      <c r="C79" s="367" t="s">
        <v>73</v>
      </c>
      <c r="D79" s="295"/>
      <c r="E79" s="364" t="s">
        <v>73</v>
      </c>
      <c r="F79" s="295"/>
      <c r="G79" s="24" t="s">
        <v>73</v>
      </c>
      <c r="H79" s="79"/>
    </row>
    <row r="80" spans="1:9">
      <c r="A80" s="72">
        <v>12.3</v>
      </c>
      <c r="B80" s="89" t="s">
        <v>59</v>
      </c>
      <c r="C80" s="367" t="s">
        <v>73</v>
      </c>
      <c r="D80" s="295"/>
      <c r="E80" s="364" t="s">
        <v>73</v>
      </c>
      <c r="F80" s="295"/>
      <c r="G80" s="24" t="s">
        <v>73</v>
      </c>
      <c r="H80" s="86"/>
    </row>
    <row r="81" spans="1:8" ht="15.75" thickBot="1">
      <c r="A81" s="72">
        <v>12.4</v>
      </c>
      <c r="B81" s="89" t="s">
        <v>86</v>
      </c>
      <c r="C81" s="367" t="s">
        <v>73</v>
      </c>
      <c r="D81" s="295"/>
      <c r="E81" s="364" t="s">
        <v>73</v>
      </c>
      <c r="F81" s="295"/>
      <c r="G81" s="24" t="s">
        <v>73</v>
      </c>
      <c r="H81" s="86"/>
    </row>
    <row r="82" spans="1:8" ht="19.5" thickBot="1">
      <c r="A82" s="365" t="s">
        <v>60</v>
      </c>
      <c r="B82" s="366"/>
      <c r="C82" s="402" t="s">
        <v>103</v>
      </c>
      <c r="D82" s="403"/>
      <c r="E82" s="403"/>
      <c r="F82" s="403"/>
      <c r="G82" s="404"/>
      <c r="H82" s="307"/>
    </row>
    <row r="83" spans="1:8">
      <c r="H83" s="30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45:H46"/>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25:E28"/>
    <mergeCell ref="F25:F28"/>
    <mergeCell ref="G25:G28"/>
    <mergeCell ref="H25:H28"/>
    <mergeCell ref="A29:A30"/>
    <mergeCell ref="B29:B30"/>
    <mergeCell ref="C29:D29"/>
    <mergeCell ref="E29:F29"/>
    <mergeCell ref="G29:G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I83"/>
  <sheetViews>
    <sheetView zoomScale="59" zoomScaleNormal="59" workbookViewId="0">
      <selection activeCell="E96" sqref="E9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v>
      </c>
      <c r="D8" s="265"/>
      <c r="E8" s="265"/>
      <c r="F8" s="265"/>
      <c r="G8" s="94"/>
      <c r="H8" s="94"/>
    </row>
    <row r="9" spans="1:8" ht="31.5" customHeight="1">
      <c r="A9" s="90" t="s">
        <v>3</v>
      </c>
      <c r="B9" s="91" t="s">
        <v>4</v>
      </c>
      <c r="C9" s="265" t="s">
        <v>153</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83" t="s">
        <v>154</v>
      </c>
      <c r="D11" s="283"/>
      <c r="E11" s="283" t="s">
        <v>158</v>
      </c>
      <c r="F11" s="283"/>
      <c r="G11" s="62"/>
      <c r="H11" s="63"/>
    </row>
    <row r="12" spans="1:8">
      <c r="A12" s="90" t="s">
        <v>9</v>
      </c>
      <c r="B12" s="91" t="s">
        <v>10</v>
      </c>
      <c r="C12" s="284" t="s">
        <v>95</v>
      </c>
      <c r="D12" s="284"/>
      <c r="E12" s="284" t="s">
        <v>95</v>
      </c>
      <c r="F12" s="284"/>
    </row>
    <row r="13" spans="1:8">
      <c r="A13" s="90" t="s">
        <v>11</v>
      </c>
      <c r="B13" s="91" t="s">
        <v>71</v>
      </c>
      <c r="C13" s="267" t="s">
        <v>96</v>
      </c>
      <c r="D13" s="268"/>
      <c r="E13" s="268"/>
      <c r="F13" s="268"/>
      <c r="G13" s="101"/>
      <c r="H13" s="101"/>
    </row>
    <row r="14" spans="1:8" ht="16.5" customHeight="1">
      <c r="A14" s="90" t="s">
        <v>70</v>
      </c>
      <c r="B14" s="91" t="s">
        <v>12</v>
      </c>
      <c r="C14" s="285" t="s">
        <v>98</v>
      </c>
      <c r="D14" s="285"/>
      <c r="E14" s="285" t="s">
        <v>98</v>
      </c>
      <c r="F14" s="285"/>
    </row>
    <row r="15" spans="1:8" ht="15.75" thickBot="1">
      <c r="A15" s="60"/>
      <c r="B15" s="61"/>
      <c r="C15" s="64"/>
      <c r="E15" s="64"/>
    </row>
    <row r="16" spans="1:8">
      <c r="A16" s="73">
        <v>1</v>
      </c>
      <c r="B16" s="75" t="s">
        <v>13</v>
      </c>
      <c r="C16" s="269" t="s">
        <v>14</v>
      </c>
      <c r="D16" s="270"/>
      <c r="E16" s="271"/>
      <c r="F16" s="142" t="s">
        <v>15</v>
      </c>
      <c r="G16" s="102" t="s">
        <v>16</v>
      </c>
      <c r="H16" s="81" t="s">
        <v>17</v>
      </c>
    </row>
    <row r="17" spans="1:8">
      <c r="A17" s="150">
        <v>1.1000000000000001</v>
      </c>
      <c r="B17" s="65" t="s">
        <v>18</v>
      </c>
      <c r="C17" s="405" t="s">
        <v>103</v>
      </c>
      <c r="D17" s="406"/>
      <c r="E17" s="407"/>
      <c r="F17" s="333" t="s">
        <v>156</v>
      </c>
      <c r="G17" s="414" t="s">
        <v>103</v>
      </c>
      <c r="H17" s="281" t="s">
        <v>155</v>
      </c>
    </row>
    <row r="18" spans="1:8">
      <c r="A18" s="150">
        <v>1.2</v>
      </c>
      <c r="B18" s="31" t="s">
        <v>52</v>
      </c>
      <c r="C18" s="408"/>
      <c r="D18" s="409"/>
      <c r="E18" s="410"/>
      <c r="F18" s="275"/>
      <c r="G18" s="415"/>
      <c r="H18" s="281"/>
    </row>
    <row r="19" spans="1:8">
      <c r="A19" s="150">
        <v>1.3</v>
      </c>
      <c r="B19" s="65" t="s">
        <v>19</v>
      </c>
      <c r="C19" s="408"/>
      <c r="D19" s="409"/>
      <c r="E19" s="410"/>
      <c r="F19" s="275"/>
      <c r="G19" s="415"/>
      <c r="H19" s="281"/>
    </row>
    <row r="20" spans="1:8" ht="30">
      <c r="A20" s="150">
        <v>1.4</v>
      </c>
      <c r="B20" s="65" t="s">
        <v>20</v>
      </c>
      <c r="C20" s="408"/>
      <c r="D20" s="409"/>
      <c r="E20" s="410"/>
      <c r="F20" s="275"/>
      <c r="G20" s="415"/>
      <c r="H20" s="281"/>
    </row>
    <row r="21" spans="1:8" ht="60">
      <c r="A21" s="150">
        <v>1.5</v>
      </c>
      <c r="B21" s="65" t="s">
        <v>72</v>
      </c>
      <c r="C21" s="408"/>
      <c r="D21" s="409"/>
      <c r="E21" s="410"/>
      <c r="F21" s="275"/>
      <c r="G21" s="415"/>
      <c r="H21" s="281"/>
    </row>
    <row r="22" spans="1:8">
      <c r="A22" s="150">
        <v>1.6</v>
      </c>
      <c r="B22" s="67" t="s">
        <v>21</v>
      </c>
      <c r="C22" s="408"/>
      <c r="D22" s="409"/>
      <c r="E22" s="410"/>
      <c r="F22" s="275"/>
      <c r="G22" s="415"/>
      <c r="H22" s="281"/>
    </row>
    <row r="23" spans="1:8" ht="30.75" thickBot="1">
      <c r="A23" s="99">
        <v>1.7</v>
      </c>
      <c r="B23" s="68" t="s">
        <v>22</v>
      </c>
      <c r="C23" s="411"/>
      <c r="D23" s="412"/>
      <c r="E23" s="413"/>
      <c r="F23" s="278"/>
      <c r="G23" s="416"/>
      <c r="H23" s="282"/>
    </row>
    <row r="24" spans="1:8" ht="39" customHeight="1">
      <c r="A24" s="73">
        <v>2</v>
      </c>
      <c r="B24" s="74" t="s">
        <v>23</v>
      </c>
      <c r="C24" s="269" t="s">
        <v>14</v>
      </c>
      <c r="D24" s="270"/>
      <c r="E24" s="271"/>
      <c r="F24" s="142" t="s">
        <v>15</v>
      </c>
      <c r="G24" s="102" t="s">
        <v>16</v>
      </c>
      <c r="H24" s="82" t="s">
        <v>17</v>
      </c>
    </row>
    <row r="25" spans="1:8" ht="45.75" customHeight="1">
      <c r="A25" s="150">
        <v>2.1</v>
      </c>
      <c r="B25" s="67" t="s">
        <v>24</v>
      </c>
      <c r="C25" s="272" t="s">
        <v>73</v>
      </c>
      <c r="D25" s="273"/>
      <c r="E25" s="274"/>
      <c r="F25" s="341" t="s">
        <v>157</v>
      </c>
      <c r="G25" s="286" t="s">
        <v>75</v>
      </c>
      <c r="H25" s="331"/>
    </row>
    <row r="26" spans="1:8" ht="50.25" customHeight="1">
      <c r="A26" s="150">
        <v>2.2000000000000002</v>
      </c>
      <c r="B26" s="67" t="s">
        <v>77</v>
      </c>
      <c r="C26" s="275"/>
      <c r="D26" s="276"/>
      <c r="E26" s="277"/>
      <c r="F26" s="342"/>
      <c r="G26" s="287"/>
      <c r="H26" s="331"/>
    </row>
    <row r="27" spans="1:8" ht="74.25" customHeight="1">
      <c r="A27" s="15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PROYECTOS E INTERVENTORÍAS LTDA 70% - LIDER</v>
      </c>
      <c r="D29" s="290"/>
      <c r="E29" s="289" t="str">
        <f>E11</f>
        <v>INGENIERÍA DE ESTUDIOS Y ASESORÍAS SAS INESAS 30%</v>
      </c>
      <c r="F29" s="290"/>
      <c r="G29" s="307" t="s">
        <v>16</v>
      </c>
      <c r="H29" s="307" t="s">
        <v>17</v>
      </c>
    </row>
    <row r="30" spans="1:8" ht="30">
      <c r="A30" s="310"/>
      <c r="B30" s="320"/>
      <c r="C30" s="148" t="s">
        <v>14</v>
      </c>
      <c r="D30" s="149" t="s">
        <v>15</v>
      </c>
      <c r="E30" s="148" t="s">
        <v>14</v>
      </c>
      <c r="F30" s="149" t="s">
        <v>15</v>
      </c>
      <c r="G30" s="308"/>
      <c r="H30" s="308"/>
    </row>
    <row r="31" spans="1:8" ht="47.25" customHeight="1">
      <c r="A31" s="150" t="s">
        <v>29</v>
      </c>
      <c r="B31" s="65" t="s">
        <v>18</v>
      </c>
      <c r="C31" s="143" t="s">
        <v>74</v>
      </c>
      <c r="D31" s="143"/>
      <c r="E31" s="143" t="s">
        <v>74</v>
      </c>
      <c r="F31" s="145"/>
      <c r="G31" s="334" t="s">
        <v>75</v>
      </c>
      <c r="H31" s="335"/>
    </row>
    <row r="32" spans="1:8" ht="15.75" thickBot="1">
      <c r="A32" s="99" t="s">
        <v>30</v>
      </c>
      <c r="B32" s="68" t="s">
        <v>31</v>
      </c>
      <c r="C32" s="143" t="s">
        <v>74</v>
      </c>
      <c r="D32" s="144"/>
      <c r="E32" s="143" t="s">
        <v>74</v>
      </c>
      <c r="F32" s="146"/>
      <c r="G32" s="318"/>
      <c r="H32" s="336"/>
    </row>
    <row r="33" spans="1:8" ht="60" customHeight="1" thickBot="1">
      <c r="A33" s="309">
        <v>4</v>
      </c>
      <c r="B33" s="321" t="s">
        <v>32</v>
      </c>
      <c r="C33" s="289" t="str">
        <f>C29</f>
        <v>PROYECTOS E INTERVENTORÍAS LTDA 70% - LIDER</v>
      </c>
      <c r="D33" s="290"/>
      <c r="E33" s="289" t="str">
        <f>E29</f>
        <v>INGENIERÍA DE ESTUDIOS Y ASESORÍAS SAS INESAS 30%</v>
      </c>
      <c r="F33" s="290"/>
      <c r="G33" s="307" t="s">
        <v>16</v>
      </c>
      <c r="H33" s="307" t="s">
        <v>17</v>
      </c>
    </row>
    <row r="34" spans="1:8" ht="54" customHeight="1">
      <c r="A34" s="310"/>
      <c r="B34" s="322"/>
      <c r="C34" s="148" t="s">
        <v>14</v>
      </c>
      <c r="D34" s="149" t="s">
        <v>15</v>
      </c>
      <c r="E34" s="148" t="s">
        <v>14</v>
      </c>
      <c r="F34" s="149" t="s">
        <v>15</v>
      </c>
      <c r="G34" s="308"/>
      <c r="H34" s="308"/>
    </row>
    <row r="35" spans="1:8" ht="47.25" customHeight="1">
      <c r="A35" s="150">
        <v>4.0999999999999996</v>
      </c>
      <c r="B35" s="33" t="s">
        <v>187</v>
      </c>
      <c r="C35" s="107" t="s">
        <v>73</v>
      </c>
      <c r="D35" s="356" t="s">
        <v>159</v>
      </c>
      <c r="E35" s="107" t="s">
        <v>73</v>
      </c>
      <c r="F35" s="357" t="s">
        <v>160</v>
      </c>
      <c r="G35" s="323" t="s">
        <v>75</v>
      </c>
      <c r="H35" s="362"/>
    </row>
    <row r="36" spans="1:8" ht="29.25" customHeight="1">
      <c r="A36" s="150">
        <v>4.2</v>
      </c>
      <c r="B36" s="33" t="s">
        <v>33</v>
      </c>
      <c r="C36" s="107"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C33</f>
        <v>PROYECTOS E INTERVENTORÍAS LTDA 70% - LIDER</v>
      </c>
      <c r="D38" s="290"/>
      <c r="E38" s="289" t="str">
        <f>E33</f>
        <v>INGENIERÍA DE ESTUDIOS Y ASESORÍAS SAS INESAS 30%</v>
      </c>
      <c r="F38" s="290"/>
      <c r="G38" s="307" t="s">
        <v>16</v>
      </c>
      <c r="H38" s="307" t="s">
        <v>17</v>
      </c>
    </row>
    <row r="39" spans="1:8" ht="30.75" thickBot="1">
      <c r="A39" s="310"/>
      <c r="B39" s="314"/>
      <c r="C39" s="151" t="s">
        <v>14</v>
      </c>
      <c r="D39" s="83" t="s">
        <v>15</v>
      </c>
      <c r="E39" s="151" t="s">
        <v>14</v>
      </c>
      <c r="F39" s="83" t="s">
        <v>15</v>
      </c>
      <c r="G39" s="308"/>
      <c r="H39" s="308"/>
    </row>
    <row r="40" spans="1:8" ht="45" customHeight="1">
      <c r="A40" s="150">
        <v>5.0999999999999996</v>
      </c>
      <c r="B40" s="33" t="s">
        <v>78</v>
      </c>
      <c r="C40" s="303" t="s">
        <v>73</v>
      </c>
      <c r="D40" s="303" t="s">
        <v>161</v>
      </c>
      <c r="E40" s="387" t="s">
        <v>73</v>
      </c>
      <c r="F40" s="347" t="s">
        <v>162</v>
      </c>
      <c r="G40" s="286" t="s">
        <v>75</v>
      </c>
      <c r="H40" s="340"/>
    </row>
    <row r="41" spans="1:8" ht="30">
      <c r="A41" s="150">
        <v>5.2</v>
      </c>
      <c r="B41" s="33" t="s">
        <v>79</v>
      </c>
      <c r="C41" s="329"/>
      <c r="D41" s="329"/>
      <c r="E41" s="388"/>
      <c r="F41" s="348"/>
      <c r="G41" s="287"/>
      <c r="H41" s="281"/>
    </row>
    <row r="42" spans="1:8" ht="45">
      <c r="A42" s="150">
        <v>5.3</v>
      </c>
      <c r="B42" s="35" t="s">
        <v>80</v>
      </c>
      <c r="C42" s="329"/>
      <c r="D42" s="329"/>
      <c r="E42" s="388"/>
      <c r="F42" s="348"/>
      <c r="G42" s="287"/>
      <c r="H42" s="281"/>
    </row>
    <row r="43" spans="1:8">
      <c r="A43" s="15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PROYECTOS E INTERVENTORÍAS LTDA 70% - LIDER</v>
      </c>
      <c r="D45" s="290"/>
      <c r="E45" s="289" t="str">
        <f>E38</f>
        <v>INGENIERÍA DE ESTUDIOS Y ASESORÍAS SAS INESAS 30%</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50">
        <v>6.1</v>
      </c>
      <c r="B47" s="67" t="s">
        <v>38</v>
      </c>
      <c r="C47" s="147" t="s">
        <v>74</v>
      </c>
      <c r="D47" s="143"/>
      <c r="E47" s="143" t="s">
        <v>74</v>
      </c>
      <c r="F47" s="32"/>
      <c r="G47" s="49" t="s">
        <v>75</v>
      </c>
      <c r="H47" s="50"/>
    </row>
    <row r="48" spans="1:8">
      <c r="A48" s="150">
        <v>6.2</v>
      </c>
      <c r="B48" s="67" t="s">
        <v>62</v>
      </c>
      <c r="C48" s="147" t="s">
        <v>74</v>
      </c>
      <c r="D48" s="143"/>
      <c r="E48" s="143" t="s">
        <v>74</v>
      </c>
      <c r="F48" s="147"/>
      <c r="G48" s="49" t="s">
        <v>75</v>
      </c>
      <c r="H48" s="79"/>
    </row>
    <row r="49" spans="1:9" ht="30">
      <c r="A49" s="150">
        <v>6.3</v>
      </c>
      <c r="B49" s="67" t="s">
        <v>63</v>
      </c>
      <c r="C49" s="147" t="s">
        <v>74</v>
      </c>
      <c r="D49" s="143"/>
      <c r="E49" s="143" t="s">
        <v>74</v>
      </c>
      <c r="F49" s="145"/>
      <c r="G49" s="49" t="s">
        <v>75</v>
      </c>
      <c r="H49" s="79"/>
    </row>
    <row r="50" spans="1:9" ht="45.75" thickBot="1">
      <c r="A50" s="150">
        <v>6.4</v>
      </c>
      <c r="B50" s="68" t="s">
        <v>64</v>
      </c>
      <c r="C50" s="147" t="s">
        <v>74</v>
      </c>
      <c r="D50" s="144"/>
      <c r="E50" s="143" t="s">
        <v>74</v>
      </c>
      <c r="F50" s="146"/>
      <c r="G50" s="49" t="s">
        <v>75</v>
      </c>
      <c r="H50" s="80"/>
    </row>
    <row r="51" spans="1:9" ht="30" customHeight="1" thickBot="1">
      <c r="A51" s="309">
        <v>7</v>
      </c>
      <c r="B51" s="311" t="s">
        <v>39</v>
      </c>
      <c r="C51" s="289" t="str">
        <f>C45</f>
        <v>PROYECTOS E INTERVENTORÍAS LTDA 70% - LIDER</v>
      </c>
      <c r="D51" s="290"/>
      <c r="E51" s="289" t="str">
        <f>E45</f>
        <v>INGENIERÍA DE ESTUDIOS Y ASESORÍAS SAS INESAS 30%</v>
      </c>
      <c r="F51" s="290"/>
      <c r="G51" s="307" t="s">
        <v>16</v>
      </c>
      <c r="H51" s="307" t="s">
        <v>17</v>
      </c>
    </row>
    <row r="52" spans="1:9" ht="30.75" thickBot="1">
      <c r="A52" s="310"/>
      <c r="B52" s="312"/>
      <c r="C52" s="84" t="s">
        <v>14</v>
      </c>
      <c r="D52" s="85" t="s">
        <v>15</v>
      </c>
      <c r="E52" s="20" t="s">
        <v>14</v>
      </c>
      <c r="F52" s="83" t="s">
        <v>15</v>
      </c>
      <c r="G52" s="308"/>
      <c r="H52" s="308"/>
    </row>
    <row r="53" spans="1:9">
      <c r="A53" s="150">
        <v>7.1</v>
      </c>
      <c r="B53" s="67" t="s">
        <v>40</v>
      </c>
      <c r="C53" s="303" t="s">
        <v>73</v>
      </c>
      <c r="D53" s="293">
        <v>201</v>
      </c>
      <c r="E53" s="303" t="s">
        <v>73</v>
      </c>
      <c r="F53" s="295">
        <v>2015</v>
      </c>
      <c r="G53" s="334" t="s">
        <v>75</v>
      </c>
      <c r="H53" s="76"/>
    </row>
    <row r="54" spans="1:9" ht="30">
      <c r="A54" s="15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50">
        <v>8.1</v>
      </c>
      <c r="B57" s="67" t="s">
        <v>81</v>
      </c>
      <c r="C57" s="361" t="s">
        <v>163</v>
      </c>
      <c r="D57" s="293"/>
      <c r="E57" s="293"/>
      <c r="F57" s="293"/>
      <c r="G57" s="297" t="s">
        <v>75</v>
      </c>
      <c r="H57" s="337"/>
    </row>
    <row r="58" spans="1:9">
      <c r="A58" s="150">
        <v>8.1999999999999993</v>
      </c>
      <c r="B58" s="67" t="s">
        <v>44</v>
      </c>
      <c r="C58" s="299" t="s">
        <v>127</v>
      </c>
      <c r="D58" s="293"/>
      <c r="E58" s="293"/>
      <c r="F58" s="293"/>
      <c r="G58" s="297"/>
      <c r="H58" s="338"/>
    </row>
    <row r="59" spans="1:9">
      <c r="A59" s="150">
        <v>8.3000000000000007</v>
      </c>
      <c r="B59" s="33" t="s">
        <v>45</v>
      </c>
      <c r="C59" s="299" t="s">
        <v>73</v>
      </c>
      <c r="D59" s="293"/>
      <c r="E59" s="293"/>
      <c r="F59" s="293"/>
      <c r="G59" s="297"/>
      <c r="H59" s="338"/>
    </row>
    <row r="60" spans="1:9" ht="30">
      <c r="A60" s="150">
        <v>8.4</v>
      </c>
      <c r="B60" s="33" t="s">
        <v>46</v>
      </c>
      <c r="C60" s="299" t="s">
        <v>73</v>
      </c>
      <c r="D60" s="293"/>
      <c r="E60" s="293"/>
      <c r="F60" s="293"/>
      <c r="G60" s="297"/>
      <c r="H60" s="338"/>
    </row>
    <row r="61" spans="1:9" ht="36.75" customHeight="1">
      <c r="A61" s="150">
        <v>8.5</v>
      </c>
      <c r="B61" s="33" t="s">
        <v>82</v>
      </c>
      <c r="C61" s="299" t="s">
        <v>73</v>
      </c>
      <c r="D61" s="293"/>
      <c r="E61" s="293"/>
      <c r="F61" s="293"/>
      <c r="G61" s="297"/>
      <c r="H61" s="338"/>
    </row>
    <row r="62" spans="1:9">
      <c r="A62" s="150">
        <v>8.6</v>
      </c>
      <c r="B62" s="33" t="s">
        <v>66</v>
      </c>
      <c r="C62" s="299" t="s">
        <v>73</v>
      </c>
      <c r="D62" s="293"/>
      <c r="E62" s="293"/>
      <c r="F62" s="293"/>
      <c r="G62" s="297"/>
      <c r="H62" s="338"/>
    </row>
    <row r="63" spans="1:9">
      <c r="A63" s="150">
        <v>8.6999999999999993</v>
      </c>
      <c r="B63" s="33" t="s">
        <v>47</v>
      </c>
      <c r="C63" s="299" t="s">
        <v>73</v>
      </c>
      <c r="D63" s="293"/>
      <c r="E63" s="293"/>
      <c r="F63" s="293"/>
      <c r="G63" s="297"/>
      <c r="H63" s="338"/>
    </row>
    <row r="64" spans="1:9" ht="75">
      <c r="A64" s="150">
        <v>8.8000000000000007</v>
      </c>
      <c r="B64" s="33" t="s">
        <v>83</v>
      </c>
      <c r="C64" s="299" t="s">
        <v>73</v>
      </c>
      <c r="D64" s="293"/>
      <c r="E64" s="293"/>
      <c r="F64" s="293"/>
      <c r="G64" s="297"/>
      <c r="H64" s="338"/>
      <c r="I64" s="7"/>
    </row>
    <row r="65" spans="1:9" ht="19.5" customHeight="1">
      <c r="A65" s="150">
        <v>8.9</v>
      </c>
      <c r="B65" s="36" t="s">
        <v>67</v>
      </c>
      <c r="C65" s="299" t="s">
        <v>73</v>
      </c>
      <c r="D65" s="293"/>
      <c r="E65" s="293"/>
      <c r="F65" s="293"/>
      <c r="G65" s="297"/>
      <c r="H65" s="338"/>
      <c r="I65" s="8"/>
    </row>
    <row r="66" spans="1:9" ht="16.5">
      <c r="A66" s="69" t="s">
        <v>48</v>
      </c>
      <c r="B66" s="67" t="s">
        <v>84</v>
      </c>
      <c r="C66" s="299" t="s">
        <v>73</v>
      </c>
      <c r="D66" s="293"/>
      <c r="E66" s="293"/>
      <c r="F66" s="293"/>
      <c r="G66" s="297"/>
      <c r="H66" s="338"/>
      <c r="I66" s="8"/>
    </row>
    <row r="67" spans="1:9" ht="30.75" thickBot="1">
      <c r="A67" s="69" t="s">
        <v>50</v>
      </c>
      <c r="B67" s="68" t="s">
        <v>68</v>
      </c>
      <c r="C67" s="300" t="s">
        <v>73</v>
      </c>
      <c r="D67" s="301"/>
      <c r="E67" s="301"/>
      <c r="F67" s="302"/>
      <c r="G67" s="298"/>
      <c r="H67" s="339"/>
      <c r="I67" s="70"/>
    </row>
    <row r="68" spans="1:9" ht="30" customHeight="1" thickBot="1">
      <c r="A68" s="309">
        <v>9</v>
      </c>
      <c r="B68" s="311" t="s">
        <v>51</v>
      </c>
      <c r="C68" s="289" t="str">
        <f>C51</f>
        <v>PROYECTOS E INTERVENTORÍAS LTDA 70% - LIDER</v>
      </c>
      <c r="D68" s="290"/>
      <c r="E68" s="289" t="str">
        <f>E51</f>
        <v>INGENIERÍA DE ESTUDIOS Y ASESORÍAS SAS INESAS 30%</v>
      </c>
      <c r="F68" s="290"/>
      <c r="G68" s="307" t="s">
        <v>16</v>
      </c>
      <c r="H68" s="307" t="s">
        <v>17</v>
      </c>
    </row>
    <row r="69" spans="1:9" ht="30" customHeight="1" thickBot="1">
      <c r="A69" s="310"/>
      <c r="B69" s="312"/>
      <c r="C69" s="84" t="s">
        <v>14</v>
      </c>
      <c r="D69" s="85" t="s">
        <v>15</v>
      </c>
      <c r="E69" s="20" t="s">
        <v>14</v>
      </c>
      <c r="F69" s="83" t="s">
        <v>15</v>
      </c>
      <c r="G69" s="308"/>
      <c r="H69" s="308"/>
    </row>
    <row r="70" spans="1:9">
      <c r="A70" s="150">
        <v>9.1</v>
      </c>
      <c r="B70" s="65" t="s">
        <v>69</v>
      </c>
      <c r="C70" s="303" t="s">
        <v>73</v>
      </c>
      <c r="D70" s="303">
        <v>207</v>
      </c>
      <c r="E70" s="303" t="s">
        <v>73</v>
      </c>
      <c r="F70" s="291">
        <v>209</v>
      </c>
      <c r="G70" s="317" t="s">
        <v>73</v>
      </c>
      <c r="H70" s="394"/>
    </row>
    <row r="71" spans="1:9">
      <c r="A71" s="150">
        <v>9.1999999999999993</v>
      </c>
      <c r="B71" s="66" t="s">
        <v>52</v>
      </c>
      <c r="C71" s="304"/>
      <c r="D71" s="304"/>
      <c r="E71" s="304"/>
      <c r="F71" s="292"/>
      <c r="G71" s="317"/>
      <c r="H71" s="394"/>
    </row>
    <row r="72" spans="1:9" ht="30.75" thickBot="1">
      <c r="A72" s="99">
        <v>9.3000000000000007</v>
      </c>
      <c r="B72" s="71" t="s">
        <v>85</v>
      </c>
      <c r="C72" s="144" t="s">
        <v>73</v>
      </c>
      <c r="D72" s="144">
        <v>208</v>
      </c>
      <c r="E72" s="144" t="s">
        <v>73</v>
      </c>
      <c r="F72" s="146">
        <v>210</v>
      </c>
      <c r="G72" s="318"/>
      <c r="H72" s="336"/>
    </row>
    <row r="73" spans="1:9" ht="30" customHeight="1" thickBot="1">
      <c r="A73" s="309">
        <v>10</v>
      </c>
      <c r="B73" s="311" t="s">
        <v>54</v>
      </c>
      <c r="C73" s="289" t="str">
        <f>C68</f>
        <v>PROYECTOS E INTERVENTORÍAS LTDA 70% - LIDER</v>
      </c>
      <c r="D73" s="290"/>
      <c r="E73" s="289" t="str">
        <f>E68</f>
        <v>INGENIERÍA DE ESTUDIOS Y ASESORÍAS SAS INESAS 30%</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44" t="s">
        <v>74</v>
      </c>
      <c r="D75" s="103"/>
      <c r="E75" s="51" t="s">
        <v>74</v>
      </c>
      <c r="F75" s="52"/>
      <c r="G75" s="53" t="s">
        <v>75</v>
      </c>
      <c r="H75" s="54"/>
    </row>
    <row r="76" spans="1:9" ht="30" customHeight="1">
      <c r="A76" s="309">
        <v>12</v>
      </c>
      <c r="B76" s="313" t="s">
        <v>56</v>
      </c>
      <c r="C76" s="368" t="str">
        <f>C73</f>
        <v>PROYECTOS E INTERVENTORÍAS LTDA 70% - LIDER</v>
      </c>
      <c r="D76" s="369"/>
      <c r="E76" s="368" t="str">
        <f>E73</f>
        <v>INGENIERÍA DE ESTUDIOS Y ASESORÍAS SAS INESAS 30%</v>
      </c>
      <c r="F76" s="372"/>
      <c r="G76" s="376" t="s">
        <v>73</v>
      </c>
      <c r="H76" s="307"/>
    </row>
    <row r="77" spans="1:9" ht="30" customHeight="1">
      <c r="A77" s="310"/>
      <c r="B77" s="314"/>
      <c r="C77" s="370"/>
      <c r="D77" s="371"/>
      <c r="E77" s="370"/>
      <c r="F77" s="371"/>
      <c r="G77" s="377"/>
      <c r="H77" s="308"/>
    </row>
    <row r="78" spans="1:9" ht="33" customHeight="1">
      <c r="A78" s="150">
        <v>12.1</v>
      </c>
      <c r="B78" s="88" t="s">
        <v>57</v>
      </c>
      <c r="C78" s="367" t="s">
        <v>75</v>
      </c>
      <c r="D78" s="295"/>
      <c r="E78" s="367" t="s">
        <v>75</v>
      </c>
      <c r="F78" s="295"/>
      <c r="G78" s="24" t="s">
        <v>73</v>
      </c>
      <c r="H78" s="79"/>
    </row>
    <row r="79" spans="1:9" ht="31.5" customHeight="1">
      <c r="A79" s="150">
        <v>12.2</v>
      </c>
      <c r="B79" s="88" t="s">
        <v>58</v>
      </c>
      <c r="C79" s="367" t="s">
        <v>75</v>
      </c>
      <c r="D79" s="295"/>
      <c r="E79" s="367" t="s">
        <v>75</v>
      </c>
      <c r="F79" s="295"/>
      <c r="G79" s="24" t="s">
        <v>73</v>
      </c>
      <c r="H79" s="79"/>
    </row>
    <row r="80" spans="1:9">
      <c r="A80" s="72">
        <v>12.3</v>
      </c>
      <c r="B80" s="89" t="s">
        <v>59</v>
      </c>
      <c r="C80" s="367" t="s">
        <v>75</v>
      </c>
      <c r="D80" s="295"/>
      <c r="E80" s="367" t="s">
        <v>75</v>
      </c>
      <c r="F80" s="295"/>
      <c r="G80" s="24" t="s">
        <v>73</v>
      </c>
      <c r="H80" s="86"/>
    </row>
    <row r="81" spans="1:8" ht="15.75" thickBot="1">
      <c r="A81" s="72">
        <v>12.4</v>
      </c>
      <c r="B81" s="89" t="s">
        <v>86</v>
      </c>
      <c r="C81" s="367" t="s">
        <v>75</v>
      </c>
      <c r="D81" s="295"/>
      <c r="E81" s="367" t="s">
        <v>75</v>
      </c>
      <c r="F81" s="295"/>
      <c r="G81" s="24" t="s">
        <v>73</v>
      </c>
      <c r="H81" s="86"/>
    </row>
    <row r="82" spans="1:8" ht="19.5" thickBot="1">
      <c r="A82" s="365" t="s">
        <v>60</v>
      </c>
      <c r="B82" s="366"/>
      <c r="C82" s="373" t="s">
        <v>103</v>
      </c>
      <c r="D82" s="374"/>
      <c r="E82" s="374"/>
      <c r="F82" s="374"/>
      <c r="G82" s="375"/>
      <c r="H82" s="307"/>
    </row>
    <row r="83" spans="1:8">
      <c r="H83" s="308"/>
    </row>
  </sheetData>
  <mergeCells count="119">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40:C44"/>
    <mergeCell ref="D40:D44"/>
    <mergeCell ref="E40:E44"/>
    <mergeCell ref="F40:F44"/>
    <mergeCell ref="G40:G44"/>
    <mergeCell ref="H40:H44"/>
    <mergeCell ref="D35:D37"/>
    <mergeCell ref="F35:F37"/>
    <mergeCell ref="G35:G37"/>
    <mergeCell ref="H35:H37"/>
    <mergeCell ref="H45:H46"/>
    <mergeCell ref="A51:A52"/>
    <mergeCell ref="B51:B52"/>
    <mergeCell ref="C51:D51"/>
    <mergeCell ref="E51:F51"/>
    <mergeCell ref="G51:G52"/>
    <mergeCell ref="H51:H52"/>
    <mergeCell ref="A45:A46"/>
    <mergeCell ref="B45:B46"/>
    <mergeCell ref="C45:D45"/>
    <mergeCell ref="E45:F45"/>
    <mergeCell ref="G45:G46"/>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68:H69"/>
    <mergeCell ref="C70:C71"/>
    <mergeCell ref="D70:D71"/>
    <mergeCell ref="E70:E71"/>
    <mergeCell ref="F70:F71"/>
    <mergeCell ref="G70:G72"/>
    <mergeCell ref="H70:H72"/>
    <mergeCell ref="A68:A69"/>
    <mergeCell ref="B68:B69"/>
    <mergeCell ref="C68:D68"/>
    <mergeCell ref="E68:F68"/>
    <mergeCell ref="G68:G69"/>
    <mergeCell ref="H73:H74"/>
    <mergeCell ref="A76:A77"/>
    <mergeCell ref="B76:B77"/>
    <mergeCell ref="C76:D77"/>
    <mergeCell ref="E76:F77"/>
    <mergeCell ref="G76:G77"/>
    <mergeCell ref="H76:H77"/>
    <mergeCell ref="A73:A74"/>
    <mergeCell ref="B73:B74"/>
    <mergeCell ref="C73:D73"/>
    <mergeCell ref="E73:F73"/>
    <mergeCell ref="G73:G74"/>
    <mergeCell ref="A82:B82"/>
    <mergeCell ref="C82:G82"/>
    <mergeCell ref="H82:H83"/>
    <mergeCell ref="C80:D80"/>
    <mergeCell ref="E80:F80"/>
    <mergeCell ref="C81:D81"/>
    <mergeCell ref="E81:F81"/>
    <mergeCell ref="C78:D78"/>
    <mergeCell ref="E78:F78"/>
    <mergeCell ref="C79:D79"/>
    <mergeCell ref="E79:F7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K83"/>
  <sheetViews>
    <sheetView zoomScale="59" zoomScaleNormal="59"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6</v>
      </c>
      <c r="D8" s="265"/>
      <c r="E8" s="265"/>
      <c r="F8" s="265"/>
      <c r="G8" s="265"/>
      <c r="H8" s="265"/>
      <c r="I8" s="94"/>
      <c r="J8" s="94"/>
    </row>
    <row r="9" spans="1:10" ht="31.5" customHeight="1">
      <c r="A9" s="90" t="s">
        <v>3</v>
      </c>
      <c r="B9" s="91" t="s">
        <v>4</v>
      </c>
      <c r="C9" s="265" t="s">
        <v>164</v>
      </c>
      <c r="D9" s="265"/>
      <c r="E9" s="265"/>
      <c r="F9" s="265"/>
      <c r="G9" s="265"/>
      <c r="H9" s="265"/>
      <c r="I9" s="94"/>
    </row>
    <row r="10" spans="1:10" ht="39.75" customHeight="1">
      <c r="A10" s="90" t="s">
        <v>5</v>
      </c>
      <c r="B10" s="92" t="s">
        <v>6</v>
      </c>
      <c r="C10" s="265" t="s">
        <v>165</v>
      </c>
      <c r="D10" s="265"/>
      <c r="E10" s="265"/>
      <c r="F10" s="265"/>
      <c r="G10" s="265"/>
      <c r="H10" s="265"/>
      <c r="I10" s="263"/>
      <c r="J10" s="264"/>
    </row>
    <row r="11" spans="1:10" ht="49.5" customHeight="1">
      <c r="A11" s="90" t="s">
        <v>7</v>
      </c>
      <c r="B11" s="91" t="s">
        <v>8</v>
      </c>
      <c r="C11" s="283" t="s">
        <v>166</v>
      </c>
      <c r="D11" s="283"/>
      <c r="E11" s="283" t="s">
        <v>167</v>
      </c>
      <c r="F11" s="283"/>
      <c r="G11" s="283" t="s">
        <v>168</v>
      </c>
      <c r="H11" s="283"/>
      <c r="I11" s="62"/>
      <c r="J11" s="63"/>
    </row>
    <row r="12" spans="1:10">
      <c r="A12" s="90" t="s">
        <v>9</v>
      </c>
      <c r="B12" s="91" t="s">
        <v>10</v>
      </c>
      <c r="C12" s="284" t="s">
        <v>95</v>
      </c>
      <c r="D12" s="284"/>
      <c r="E12" s="284" t="s">
        <v>95</v>
      </c>
      <c r="F12" s="284"/>
      <c r="G12" s="284" t="s">
        <v>95</v>
      </c>
      <c r="H12" s="284"/>
    </row>
    <row r="13" spans="1:10">
      <c r="A13" s="90" t="s">
        <v>11</v>
      </c>
      <c r="B13" s="91" t="s">
        <v>71</v>
      </c>
      <c r="C13" s="267" t="s">
        <v>96</v>
      </c>
      <c r="D13" s="268"/>
      <c r="E13" s="268"/>
      <c r="F13" s="268"/>
      <c r="G13" s="268"/>
      <c r="H13" s="430"/>
      <c r="I13" s="101"/>
      <c r="J13" s="101"/>
    </row>
    <row r="14" spans="1:10" ht="16.5" customHeight="1">
      <c r="A14" s="90" t="s">
        <v>70</v>
      </c>
      <c r="B14" s="91" t="s">
        <v>12</v>
      </c>
      <c r="C14" s="285"/>
      <c r="D14" s="285"/>
      <c r="E14" s="285"/>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22">
        <v>1.1000000000000001</v>
      </c>
      <c r="B17" s="65" t="s">
        <v>18</v>
      </c>
      <c r="C17" s="417" t="s">
        <v>103</v>
      </c>
      <c r="D17" s="418"/>
      <c r="E17" s="419"/>
      <c r="F17" s="333" t="s">
        <v>170</v>
      </c>
      <c r="G17" s="273"/>
      <c r="H17" s="426"/>
      <c r="I17" s="414" t="s">
        <v>103</v>
      </c>
      <c r="J17" s="281" t="s">
        <v>185</v>
      </c>
    </row>
    <row r="18" spans="1:10">
      <c r="A18" s="122">
        <v>1.2</v>
      </c>
      <c r="B18" s="31" t="s">
        <v>52</v>
      </c>
      <c r="C18" s="420"/>
      <c r="D18" s="421"/>
      <c r="E18" s="422"/>
      <c r="F18" s="275"/>
      <c r="G18" s="276"/>
      <c r="H18" s="427"/>
      <c r="I18" s="415"/>
      <c r="J18" s="281"/>
    </row>
    <row r="19" spans="1:10">
      <c r="A19" s="122">
        <v>1.3</v>
      </c>
      <c r="B19" s="65" t="s">
        <v>19</v>
      </c>
      <c r="C19" s="420"/>
      <c r="D19" s="421"/>
      <c r="E19" s="422"/>
      <c r="F19" s="275"/>
      <c r="G19" s="276"/>
      <c r="H19" s="427"/>
      <c r="I19" s="415"/>
      <c r="J19" s="281"/>
    </row>
    <row r="20" spans="1:10" ht="30">
      <c r="A20" s="122">
        <v>1.4</v>
      </c>
      <c r="B20" s="65" t="s">
        <v>20</v>
      </c>
      <c r="C20" s="420"/>
      <c r="D20" s="421"/>
      <c r="E20" s="422"/>
      <c r="F20" s="275"/>
      <c r="G20" s="276"/>
      <c r="H20" s="427"/>
      <c r="I20" s="415"/>
      <c r="J20" s="281"/>
    </row>
    <row r="21" spans="1:10" ht="60">
      <c r="A21" s="122">
        <v>1.5</v>
      </c>
      <c r="B21" s="65" t="s">
        <v>72</v>
      </c>
      <c r="C21" s="420"/>
      <c r="D21" s="421"/>
      <c r="E21" s="422"/>
      <c r="F21" s="275"/>
      <c r="G21" s="276"/>
      <c r="H21" s="427"/>
      <c r="I21" s="415"/>
      <c r="J21" s="281"/>
    </row>
    <row r="22" spans="1:10">
      <c r="A22" s="122">
        <v>1.6</v>
      </c>
      <c r="B22" s="67" t="s">
        <v>21</v>
      </c>
      <c r="C22" s="420"/>
      <c r="D22" s="421"/>
      <c r="E22" s="422"/>
      <c r="F22" s="275"/>
      <c r="G22" s="276"/>
      <c r="H22" s="427"/>
      <c r="I22" s="415"/>
      <c r="J22" s="281"/>
    </row>
    <row r="23" spans="1:10" ht="30.75" thickBot="1">
      <c r="A23" s="99">
        <v>1.7</v>
      </c>
      <c r="B23" s="68" t="s">
        <v>22</v>
      </c>
      <c r="C23" s="423"/>
      <c r="D23" s="424"/>
      <c r="E23" s="425"/>
      <c r="F23" s="278"/>
      <c r="G23" s="279"/>
      <c r="H23" s="428"/>
      <c r="I23" s="416"/>
      <c r="J23" s="282"/>
    </row>
    <row r="24" spans="1:10" ht="39" customHeight="1">
      <c r="A24" s="73">
        <v>2</v>
      </c>
      <c r="B24" s="74" t="s">
        <v>23</v>
      </c>
      <c r="C24" s="269" t="s">
        <v>14</v>
      </c>
      <c r="D24" s="270"/>
      <c r="E24" s="271"/>
      <c r="F24" s="269" t="s">
        <v>15</v>
      </c>
      <c r="G24" s="270"/>
      <c r="H24" s="429"/>
      <c r="I24" s="102" t="s">
        <v>16</v>
      </c>
      <c r="J24" s="82" t="s">
        <v>17</v>
      </c>
    </row>
    <row r="25" spans="1:10" ht="45.75" customHeight="1">
      <c r="A25" s="122">
        <v>2.1</v>
      </c>
      <c r="B25" s="67" t="s">
        <v>24</v>
      </c>
      <c r="C25" s="272" t="s">
        <v>73</v>
      </c>
      <c r="D25" s="273"/>
      <c r="E25" s="274"/>
      <c r="F25" s="341" t="s">
        <v>169</v>
      </c>
      <c r="G25" s="431"/>
      <c r="H25" s="432"/>
      <c r="I25" s="286" t="s">
        <v>75</v>
      </c>
      <c r="J25" s="331"/>
    </row>
    <row r="26" spans="1:10" ht="50.25" customHeight="1">
      <c r="A26" s="122">
        <v>2.2000000000000002</v>
      </c>
      <c r="B26" s="67" t="s">
        <v>77</v>
      </c>
      <c r="C26" s="275"/>
      <c r="D26" s="276"/>
      <c r="E26" s="277"/>
      <c r="F26" s="342"/>
      <c r="G26" s="433"/>
      <c r="H26" s="434"/>
      <c r="I26" s="287"/>
      <c r="J26" s="331"/>
    </row>
    <row r="27" spans="1:10" ht="74.25" customHeight="1">
      <c r="A27" s="122">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t="str">
        <f>C11</f>
        <v>INZZETT S.A.S. LÍDER 51%</v>
      </c>
      <c r="D29" s="290"/>
      <c r="E29" s="289" t="str">
        <f>E11</f>
        <v>CIVING INGENIEROS CONTRATISTAS S.A.S. 25%</v>
      </c>
      <c r="F29" s="290"/>
      <c r="G29" s="289" t="str">
        <f>G11</f>
        <v>FELIPE ARDILA V &amp; CÍA S.A.S. 24%</v>
      </c>
      <c r="H29" s="290"/>
      <c r="I29" s="307" t="s">
        <v>16</v>
      </c>
      <c r="J29" s="307" t="s">
        <v>17</v>
      </c>
    </row>
    <row r="30" spans="1:10" ht="30">
      <c r="A30" s="310"/>
      <c r="B30" s="320"/>
      <c r="C30" s="126" t="s">
        <v>14</v>
      </c>
      <c r="D30" s="127" t="s">
        <v>15</v>
      </c>
      <c r="E30" s="126" t="s">
        <v>14</v>
      </c>
      <c r="F30" s="127" t="s">
        <v>15</v>
      </c>
      <c r="G30" s="126" t="s">
        <v>14</v>
      </c>
      <c r="H30" s="127" t="s">
        <v>15</v>
      </c>
      <c r="I30" s="308"/>
      <c r="J30" s="308"/>
    </row>
    <row r="31" spans="1:10" ht="47.25" customHeight="1">
      <c r="A31" s="122" t="s">
        <v>29</v>
      </c>
      <c r="B31" s="65" t="s">
        <v>18</v>
      </c>
      <c r="C31" s="124" t="s">
        <v>74</v>
      </c>
      <c r="D31" s="124"/>
      <c r="E31" s="124" t="s">
        <v>74</v>
      </c>
      <c r="F31" s="121"/>
      <c r="G31" s="124" t="s">
        <v>74</v>
      </c>
      <c r="H31" s="121"/>
      <c r="I31" s="334"/>
      <c r="J31" s="335"/>
    </row>
    <row r="32" spans="1:10" ht="15.75" thickBot="1">
      <c r="A32" s="99" t="s">
        <v>30</v>
      </c>
      <c r="B32" s="68" t="s">
        <v>31</v>
      </c>
      <c r="C32" s="152" t="s">
        <v>74</v>
      </c>
      <c r="D32" s="128"/>
      <c r="E32" s="152" t="s">
        <v>74</v>
      </c>
      <c r="F32" s="129"/>
      <c r="G32" s="152" t="s">
        <v>74</v>
      </c>
      <c r="H32" s="129"/>
      <c r="I32" s="318"/>
      <c r="J32" s="336"/>
    </row>
    <row r="33" spans="1:10" ht="60" customHeight="1" thickBot="1">
      <c r="A33" s="309">
        <v>4</v>
      </c>
      <c r="B33" s="321" t="s">
        <v>32</v>
      </c>
      <c r="C33" s="289" t="str">
        <f>C29</f>
        <v>INZZETT S.A.S. LÍDER 51%</v>
      </c>
      <c r="D33" s="290"/>
      <c r="E33" s="289" t="str">
        <f>E29</f>
        <v>CIVING INGENIEROS CONTRATISTAS S.A.S. 25%</v>
      </c>
      <c r="F33" s="290"/>
      <c r="G33" s="289" t="str">
        <f>G29</f>
        <v>FELIPE ARDILA V &amp; CÍA S.A.S. 24%</v>
      </c>
      <c r="H33" s="290"/>
      <c r="I33" s="307" t="s">
        <v>16</v>
      </c>
      <c r="J33" s="307" t="s">
        <v>17</v>
      </c>
    </row>
    <row r="34" spans="1:10" ht="54" customHeight="1">
      <c r="A34" s="310"/>
      <c r="B34" s="322"/>
      <c r="C34" s="126" t="s">
        <v>14</v>
      </c>
      <c r="D34" s="127" t="s">
        <v>15</v>
      </c>
      <c r="E34" s="126" t="s">
        <v>14</v>
      </c>
      <c r="F34" s="127" t="s">
        <v>15</v>
      </c>
      <c r="G34" s="126" t="s">
        <v>14</v>
      </c>
      <c r="H34" s="127" t="s">
        <v>15</v>
      </c>
      <c r="I34" s="308"/>
      <c r="J34" s="308"/>
    </row>
    <row r="35" spans="1:10" ht="47.25" customHeight="1">
      <c r="A35" s="122">
        <v>4.0999999999999996</v>
      </c>
      <c r="B35" s="33" t="s">
        <v>187</v>
      </c>
      <c r="C35" s="107" t="s">
        <v>171</v>
      </c>
      <c r="D35" s="356" t="s">
        <v>172</v>
      </c>
      <c r="E35" s="107" t="s">
        <v>73</v>
      </c>
      <c r="F35" s="357" t="s">
        <v>174</v>
      </c>
      <c r="G35" s="107" t="s">
        <v>73</v>
      </c>
      <c r="H35" s="357" t="s">
        <v>173</v>
      </c>
      <c r="I35" s="323" t="s">
        <v>75</v>
      </c>
      <c r="J35" s="362"/>
    </row>
    <row r="36" spans="1:10" ht="29.25" customHeight="1">
      <c r="A36" s="122">
        <v>4.2</v>
      </c>
      <c r="B36" s="33" t="s">
        <v>33</v>
      </c>
      <c r="C36" s="107" t="s">
        <v>73</v>
      </c>
      <c r="D36" s="351"/>
      <c r="E36" s="107" t="s">
        <v>73</v>
      </c>
      <c r="F36" s="358"/>
      <c r="G36" s="107" t="s">
        <v>73</v>
      </c>
      <c r="H36" s="358"/>
      <c r="I36" s="324"/>
      <c r="J36" s="362"/>
    </row>
    <row r="37" spans="1:10" ht="33" customHeight="1" thickBot="1">
      <c r="A37" s="99">
        <v>4.3</v>
      </c>
      <c r="B37" s="34" t="s">
        <v>61</v>
      </c>
      <c r="C37" s="108" t="s">
        <v>120</v>
      </c>
      <c r="D37" s="352"/>
      <c r="E37" s="107" t="s">
        <v>120</v>
      </c>
      <c r="F37" s="359"/>
      <c r="G37" s="107" t="s">
        <v>120</v>
      </c>
      <c r="H37" s="359"/>
      <c r="I37" s="325"/>
      <c r="J37" s="363"/>
    </row>
    <row r="38" spans="1:10" ht="30" customHeight="1" thickBot="1">
      <c r="A38" s="309">
        <v>5</v>
      </c>
      <c r="B38" s="313" t="s">
        <v>34</v>
      </c>
      <c r="C38" s="289" t="str">
        <f>C33</f>
        <v>INZZETT S.A.S. LÍDER 51%</v>
      </c>
      <c r="D38" s="290"/>
      <c r="E38" s="289" t="str">
        <f>E33</f>
        <v>CIVING INGENIEROS CONTRATISTAS S.A.S. 25%</v>
      </c>
      <c r="F38" s="290"/>
      <c r="G38" s="437" t="str">
        <f>G33</f>
        <v>FELIPE ARDILA V &amp; CÍA S.A.S. 24%</v>
      </c>
      <c r="H38" s="438"/>
      <c r="I38" s="307" t="s">
        <v>16</v>
      </c>
      <c r="J38" s="307" t="s">
        <v>17</v>
      </c>
    </row>
    <row r="39" spans="1:10" ht="30.75" thickBot="1">
      <c r="A39" s="310"/>
      <c r="B39" s="314"/>
      <c r="C39" s="130" t="s">
        <v>14</v>
      </c>
      <c r="D39" s="83" t="s">
        <v>15</v>
      </c>
      <c r="E39" s="130" t="s">
        <v>14</v>
      </c>
      <c r="F39" s="83" t="s">
        <v>15</v>
      </c>
      <c r="G39" s="130" t="s">
        <v>14</v>
      </c>
      <c r="H39" s="83" t="s">
        <v>15</v>
      </c>
      <c r="I39" s="308"/>
      <c r="J39" s="308"/>
    </row>
    <row r="40" spans="1:10" ht="45" customHeight="1">
      <c r="A40" s="122">
        <v>5.0999999999999996</v>
      </c>
      <c r="B40" s="33" t="s">
        <v>78</v>
      </c>
      <c r="C40" s="303" t="s">
        <v>73</v>
      </c>
      <c r="D40" s="303" t="s">
        <v>175</v>
      </c>
      <c r="E40" s="387" t="s">
        <v>73</v>
      </c>
      <c r="F40" s="347" t="s">
        <v>177</v>
      </c>
      <c r="G40" s="387" t="s">
        <v>73</v>
      </c>
      <c r="H40" s="347" t="s">
        <v>176</v>
      </c>
      <c r="I40" s="286" t="s">
        <v>75</v>
      </c>
      <c r="J40" s="340"/>
    </row>
    <row r="41" spans="1:10" ht="30">
      <c r="A41" s="122">
        <v>5.2</v>
      </c>
      <c r="B41" s="33" t="s">
        <v>79</v>
      </c>
      <c r="C41" s="329"/>
      <c r="D41" s="329"/>
      <c r="E41" s="388"/>
      <c r="F41" s="348"/>
      <c r="G41" s="388"/>
      <c r="H41" s="348"/>
      <c r="I41" s="287"/>
      <c r="J41" s="281"/>
    </row>
    <row r="42" spans="1:10" ht="45">
      <c r="A42" s="122">
        <v>5.3</v>
      </c>
      <c r="B42" s="35" t="s">
        <v>80</v>
      </c>
      <c r="C42" s="329"/>
      <c r="D42" s="329"/>
      <c r="E42" s="388"/>
      <c r="F42" s="348"/>
      <c r="G42" s="388"/>
      <c r="H42" s="348"/>
      <c r="I42" s="287"/>
      <c r="J42" s="281"/>
    </row>
    <row r="43" spans="1:10">
      <c r="A43" s="122">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t="str">
        <f>C38</f>
        <v>INZZETT S.A.S. LÍDER 51%</v>
      </c>
      <c r="D45" s="290"/>
      <c r="E45" s="289" t="str">
        <f>E38</f>
        <v>CIVING INGENIEROS CONTRATISTAS S.A.S. 25%</v>
      </c>
      <c r="F45" s="290"/>
      <c r="G45" s="439" t="str">
        <f>G38</f>
        <v>FELIPE ARDILA V &amp; CÍA S.A.S. 24%</v>
      </c>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22">
        <v>6.1</v>
      </c>
      <c r="B47" s="67" t="s">
        <v>38</v>
      </c>
      <c r="C47" s="125" t="s">
        <v>74</v>
      </c>
      <c r="D47" s="124"/>
      <c r="E47" s="124" t="s">
        <v>74</v>
      </c>
      <c r="F47" s="32"/>
      <c r="G47" s="124" t="s">
        <v>74</v>
      </c>
      <c r="H47" s="121"/>
      <c r="I47" s="49"/>
      <c r="J47" s="50"/>
    </row>
    <row r="48" spans="1:10">
      <c r="A48" s="122">
        <v>6.2</v>
      </c>
      <c r="B48" s="67" t="s">
        <v>62</v>
      </c>
      <c r="C48" s="153" t="s">
        <v>74</v>
      </c>
      <c r="D48" s="124"/>
      <c r="E48" s="152" t="s">
        <v>74</v>
      </c>
      <c r="F48" s="125"/>
      <c r="G48" s="152" t="s">
        <v>74</v>
      </c>
      <c r="H48" s="121"/>
      <c r="I48" s="76"/>
      <c r="J48" s="79"/>
    </row>
    <row r="49" spans="1:11" ht="30">
      <c r="A49" s="122">
        <v>6.3</v>
      </c>
      <c r="B49" s="67" t="s">
        <v>63</v>
      </c>
      <c r="C49" s="153" t="s">
        <v>74</v>
      </c>
      <c r="D49" s="124"/>
      <c r="E49" s="152" t="s">
        <v>74</v>
      </c>
      <c r="F49" s="121"/>
      <c r="G49" s="152" t="s">
        <v>74</v>
      </c>
      <c r="H49" s="121"/>
      <c r="I49" s="76"/>
      <c r="J49" s="79"/>
    </row>
    <row r="50" spans="1:11" ht="45.75" thickBot="1">
      <c r="A50" s="122">
        <v>6.4</v>
      </c>
      <c r="B50" s="68" t="s">
        <v>64</v>
      </c>
      <c r="C50" s="153" t="s">
        <v>74</v>
      </c>
      <c r="D50" s="128"/>
      <c r="E50" s="152" t="s">
        <v>74</v>
      </c>
      <c r="F50" s="129"/>
      <c r="G50" s="152" t="s">
        <v>74</v>
      </c>
      <c r="I50" s="77"/>
      <c r="J50" s="80"/>
    </row>
    <row r="51" spans="1:11" ht="39" customHeight="1" thickBot="1">
      <c r="A51" s="309">
        <v>7</v>
      </c>
      <c r="B51" s="311" t="s">
        <v>39</v>
      </c>
      <c r="C51" s="289" t="str">
        <f>C45</f>
        <v>INZZETT S.A.S. LÍDER 51%</v>
      </c>
      <c r="D51" s="290"/>
      <c r="E51" s="289" t="str">
        <f>E45</f>
        <v>CIVING INGENIEROS CONTRATISTAS S.A.S. 25%</v>
      </c>
      <c r="F51" s="290"/>
      <c r="G51" s="289" t="str">
        <f>G45</f>
        <v>FELIPE ARDILA V &amp; CÍA S.A.S. 24%</v>
      </c>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22">
        <v>7.1</v>
      </c>
      <c r="B53" s="67" t="s">
        <v>40</v>
      </c>
      <c r="C53" s="303" t="s">
        <v>171</v>
      </c>
      <c r="D53" s="293">
        <v>351</v>
      </c>
      <c r="E53" s="303" t="s">
        <v>73</v>
      </c>
      <c r="F53" s="295">
        <v>359</v>
      </c>
      <c r="G53" s="303" t="s">
        <v>73</v>
      </c>
      <c r="H53" s="295">
        <v>355</v>
      </c>
      <c r="I53" s="334" t="s">
        <v>75</v>
      </c>
      <c r="J53" s="76"/>
    </row>
    <row r="54" spans="1:11" ht="30">
      <c r="A54" s="122">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27" t="s">
        <v>15</v>
      </c>
      <c r="I56" s="78" t="s">
        <v>16</v>
      </c>
      <c r="J56" s="81" t="s">
        <v>17</v>
      </c>
    </row>
    <row r="57" spans="1:11">
      <c r="A57" s="122">
        <v>8.1</v>
      </c>
      <c r="B57" s="67" t="s">
        <v>81</v>
      </c>
      <c r="C57" s="361" t="s">
        <v>178</v>
      </c>
      <c r="D57" s="293"/>
      <c r="E57" s="293"/>
      <c r="F57" s="293"/>
      <c r="G57" s="293"/>
      <c r="H57" s="441" t="s">
        <v>180</v>
      </c>
      <c r="I57" s="297" t="s">
        <v>75</v>
      </c>
      <c r="J57" s="337"/>
    </row>
    <row r="58" spans="1:11">
      <c r="A58" s="122">
        <v>8.1999999999999993</v>
      </c>
      <c r="B58" s="67" t="s">
        <v>44</v>
      </c>
      <c r="C58" s="299" t="s">
        <v>179</v>
      </c>
      <c r="D58" s="293"/>
      <c r="E58" s="293"/>
      <c r="F58" s="293"/>
      <c r="G58" s="293"/>
      <c r="H58" s="442"/>
      <c r="I58" s="297"/>
      <c r="J58" s="338"/>
    </row>
    <row r="59" spans="1:11">
      <c r="A59" s="122">
        <v>8.3000000000000007</v>
      </c>
      <c r="B59" s="33" t="s">
        <v>45</v>
      </c>
      <c r="C59" s="299" t="s">
        <v>73</v>
      </c>
      <c r="D59" s="293"/>
      <c r="E59" s="293"/>
      <c r="F59" s="293"/>
      <c r="G59" s="293"/>
      <c r="H59" s="442"/>
      <c r="I59" s="297"/>
      <c r="J59" s="338"/>
    </row>
    <row r="60" spans="1:11" ht="30">
      <c r="A60" s="122">
        <v>8.4</v>
      </c>
      <c r="B60" s="33" t="s">
        <v>46</v>
      </c>
      <c r="C60" s="299" t="s">
        <v>73</v>
      </c>
      <c r="D60" s="293"/>
      <c r="E60" s="293"/>
      <c r="F60" s="293"/>
      <c r="G60" s="293"/>
      <c r="H60" s="442"/>
      <c r="I60" s="297"/>
      <c r="J60" s="338"/>
    </row>
    <row r="61" spans="1:11" ht="36.75" customHeight="1">
      <c r="A61" s="122">
        <v>8.5</v>
      </c>
      <c r="B61" s="33" t="s">
        <v>82</v>
      </c>
      <c r="C61" s="299" t="s">
        <v>73</v>
      </c>
      <c r="D61" s="293"/>
      <c r="E61" s="293"/>
      <c r="F61" s="293"/>
      <c r="G61" s="293"/>
      <c r="H61" s="442"/>
      <c r="I61" s="297"/>
      <c r="J61" s="338"/>
    </row>
    <row r="62" spans="1:11">
      <c r="A62" s="122">
        <v>8.6</v>
      </c>
      <c r="B62" s="33" t="s">
        <v>66</v>
      </c>
      <c r="C62" s="299" t="s">
        <v>73</v>
      </c>
      <c r="D62" s="293"/>
      <c r="E62" s="293"/>
      <c r="F62" s="293"/>
      <c r="G62" s="293"/>
      <c r="H62" s="442"/>
      <c r="I62" s="297"/>
      <c r="J62" s="338"/>
    </row>
    <row r="63" spans="1:11">
      <c r="A63" s="122">
        <v>8.6999999999999993</v>
      </c>
      <c r="B63" s="33" t="s">
        <v>47</v>
      </c>
      <c r="C63" s="299" t="s">
        <v>73</v>
      </c>
      <c r="D63" s="293"/>
      <c r="E63" s="293"/>
      <c r="F63" s="293"/>
      <c r="G63" s="293"/>
      <c r="H63" s="442"/>
      <c r="I63" s="297"/>
      <c r="J63" s="338"/>
    </row>
    <row r="64" spans="1:11" ht="75">
      <c r="A64" s="122">
        <v>8.8000000000000007</v>
      </c>
      <c r="B64" s="33" t="s">
        <v>83</v>
      </c>
      <c r="C64" s="299" t="s">
        <v>73</v>
      </c>
      <c r="D64" s="293"/>
      <c r="E64" s="293"/>
      <c r="F64" s="293"/>
      <c r="G64" s="293"/>
      <c r="H64" s="442"/>
      <c r="I64" s="297"/>
      <c r="J64" s="338"/>
      <c r="K64" s="7"/>
    </row>
    <row r="65" spans="1:11" ht="19.5" customHeight="1">
      <c r="A65" s="122">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30.75" thickBot="1">
      <c r="A67" s="69" t="s">
        <v>50</v>
      </c>
      <c r="B67" s="68" t="s">
        <v>68</v>
      </c>
      <c r="C67" s="300" t="s">
        <v>73</v>
      </c>
      <c r="D67" s="301"/>
      <c r="E67" s="301"/>
      <c r="F67" s="302"/>
      <c r="G67" s="443"/>
      <c r="H67" s="98" t="s">
        <v>181</v>
      </c>
      <c r="I67" s="298"/>
      <c r="J67" s="339"/>
      <c r="K67" s="70"/>
    </row>
    <row r="68" spans="1:11" ht="30" customHeight="1" thickBot="1">
      <c r="A68" s="309">
        <v>9</v>
      </c>
      <c r="B68" s="311" t="s">
        <v>51</v>
      </c>
      <c r="C68" s="289" t="str">
        <f>C51</f>
        <v>INZZETT S.A.S. LÍDER 51%</v>
      </c>
      <c r="D68" s="290"/>
      <c r="E68" s="289" t="str">
        <f>E51</f>
        <v>CIVING INGENIEROS CONTRATISTAS S.A.S. 25%</v>
      </c>
      <c r="F68" s="290"/>
      <c r="G68" s="320" t="str">
        <f>G51</f>
        <v>FELIPE ARDILA V &amp; CÍA S.A.S. 24%</v>
      </c>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22">
        <v>9.1</v>
      </c>
      <c r="B70" s="65" t="s">
        <v>69</v>
      </c>
      <c r="C70" s="303" t="s">
        <v>74</v>
      </c>
      <c r="D70" s="303"/>
      <c r="E70" s="303" t="s">
        <v>73</v>
      </c>
      <c r="F70" s="291">
        <v>363</v>
      </c>
      <c r="G70" s="303" t="s">
        <v>74</v>
      </c>
      <c r="H70" s="291"/>
      <c r="I70" s="317" t="s">
        <v>73</v>
      </c>
      <c r="J70" s="394"/>
    </row>
    <row r="71" spans="1:11">
      <c r="A71" s="122">
        <v>9.1999999999999993</v>
      </c>
      <c r="B71" s="66" t="s">
        <v>52</v>
      </c>
      <c r="C71" s="304"/>
      <c r="D71" s="304"/>
      <c r="E71" s="304"/>
      <c r="F71" s="292"/>
      <c r="G71" s="304"/>
      <c r="H71" s="292"/>
      <c r="I71" s="317"/>
      <c r="J71" s="394"/>
    </row>
    <row r="72" spans="1:11" ht="30.75" thickBot="1">
      <c r="A72" s="99">
        <v>9.3000000000000007</v>
      </c>
      <c r="B72" s="71" t="s">
        <v>85</v>
      </c>
      <c r="C72" s="128" t="s">
        <v>74</v>
      </c>
      <c r="D72" s="128"/>
      <c r="E72" s="128" t="s">
        <v>73</v>
      </c>
      <c r="F72" s="129">
        <v>365</v>
      </c>
      <c r="G72" s="128" t="s">
        <v>74</v>
      </c>
      <c r="H72" s="129"/>
      <c r="I72" s="318"/>
      <c r="J72" s="336"/>
    </row>
    <row r="73" spans="1:11" ht="30" customHeight="1" thickBot="1">
      <c r="A73" s="309">
        <v>10</v>
      </c>
      <c r="B73" s="311" t="s">
        <v>54</v>
      </c>
      <c r="C73" s="289" t="str">
        <f>C68</f>
        <v>INZZETT S.A.S. LÍDER 51%</v>
      </c>
      <c r="D73" s="290"/>
      <c r="E73" s="289" t="str">
        <f>E68</f>
        <v>CIVING INGENIEROS CONTRATISTAS S.A.S. 25%</v>
      </c>
      <c r="F73" s="290"/>
      <c r="G73" s="289" t="str">
        <f>G68</f>
        <v>FELIPE ARDILA V &amp; CÍA S.A.S. 24%</v>
      </c>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28" t="s">
        <v>74</v>
      </c>
      <c r="D75" s="103"/>
      <c r="E75" s="51" t="s">
        <v>74</v>
      </c>
      <c r="F75" s="52"/>
      <c r="G75" s="51" t="s">
        <v>74</v>
      </c>
      <c r="H75" s="52"/>
      <c r="I75" s="53" t="s">
        <v>75</v>
      </c>
      <c r="J75" s="54"/>
    </row>
    <row r="76" spans="1:11" ht="30" customHeight="1">
      <c r="A76" s="309">
        <v>12</v>
      </c>
      <c r="B76" s="313" t="s">
        <v>56</v>
      </c>
      <c r="C76" s="368" t="str">
        <f>C73</f>
        <v>INZZETT S.A.S. LÍDER 51%</v>
      </c>
      <c r="D76" s="369"/>
      <c r="E76" s="368" t="str">
        <f>E73</f>
        <v>CIVING INGENIEROS CONTRATISTAS S.A.S. 25%</v>
      </c>
      <c r="F76" s="372"/>
      <c r="G76" s="368" t="str">
        <f>G73</f>
        <v>FELIPE ARDILA V &amp; CÍA S.A.S. 24%</v>
      </c>
      <c r="H76" s="372"/>
      <c r="I76" s="376"/>
      <c r="J76" s="307"/>
    </row>
    <row r="77" spans="1:11" ht="30" customHeight="1">
      <c r="A77" s="310"/>
      <c r="B77" s="314"/>
      <c r="C77" s="370"/>
      <c r="D77" s="371"/>
      <c r="E77" s="370"/>
      <c r="F77" s="371"/>
      <c r="G77" s="370"/>
      <c r="H77" s="371"/>
      <c r="I77" s="377"/>
      <c r="J77" s="308"/>
    </row>
    <row r="78" spans="1:11" ht="33" customHeight="1">
      <c r="A78" s="122">
        <v>12.1</v>
      </c>
      <c r="B78" s="88" t="s">
        <v>57</v>
      </c>
      <c r="C78" s="367" t="s">
        <v>73</v>
      </c>
      <c r="D78" s="295"/>
      <c r="E78" s="364" t="s">
        <v>73</v>
      </c>
      <c r="F78" s="295"/>
      <c r="G78" s="364" t="s">
        <v>73</v>
      </c>
      <c r="H78" s="295"/>
      <c r="I78" s="24" t="s">
        <v>100</v>
      </c>
      <c r="J78" s="79"/>
    </row>
    <row r="79" spans="1:11" ht="31.5" customHeight="1">
      <c r="A79" s="122">
        <v>12.2</v>
      </c>
      <c r="B79" s="88" t="s">
        <v>58</v>
      </c>
      <c r="C79" s="367" t="s">
        <v>73</v>
      </c>
      <c r="D79" s="295"/>
      <c r="E79" s="364" t="s">
        <v>73</v>
      </c>
      <c r="F79" s="295"/>
      <c r="G79" s="364" t="s">
        <v>73</v>
      </c>
      <c r="H79" s="295"/>
      <c r="I79" s="24" t="s">
        <v>100</v>
      </c>
      <c r="J79" s="79"/>
    </row>
    <row r="80" spans="1:11">
      <c r="A80" s="72">
        <v>12.3</v>
      </c>
      <c r="B80" s="89" t="s">
        <v>59</v>
      </c>
      <c r="C80" s="367" t="s">
        <v>73</v>
      </c>
      <c r="D80" s="295"/>
      <c r="E80" s="364" t="s">
        <v>73</v>
      </c>
      <c r="F80" s="295"/>
      <c r="G80" s="364" t="s">
        <v>73</v>
      </c>
      <c r="H80" s="295"/>
      <c r="I80" s="24" t="s">
        <v>100</v>
      </c>
      <c r="J80" s="86"/>
    </row>
    <row r="81" spans="1:10" ht="15.75" thickBot="1">
      <c r="A81" s="72">
        <v>12.4</v>
      </c>
      <c r="B81" s="89" t="s">
        <v>86</v>
      </c>
      <c r="C81" s="367" t="s">
        <v>73</v>
      </c>
      <c r="D81" s="295"/>
      <c r="E81" s="364" t="s">
        <v>73</v>
      </c>
      <c r="F81" s="295"/>
      <c r="G81" s="364" t="s">
        <v>73</v>
      </c>
      <c r="H81" s="295"/>
      <c r="I81" s="24" t="s">
        <v>100</v>
      </c>
      <c r="J81" s="86"/>
    </row>
    <row r="82" spans="1:10" ht="19.5" thickBot="1">
      <c r="A82" s="365" t="s">
        <v>60</v>
      </c>
      <c r="B82" s="366"/>
      <c r="C82" s="402" t="s">
        <v>103</v>
      </c>
      <c r="D82" s="403"/>
      <c r="E82" s="403"/>
      <c r="F82" s="403"/>
      <c r="G82" s="403"/>
      <c r="H82" s="403"/>
      <c r="I82" s="404"/>
      <c r="J82" s="307"/>
    </row>
    <row r="83" spans="1:10">
      <c r="J83" s="308"/>
    </row>
  </sheetData>
  <mergeCells count="144">
    <mergeCell ref="A82:B82"/>
    <mergeCell ref="C82:I82"/>
    <mergeCell ref="J82:J83"/>
    <mergeCell ref="C80:D80"/>
    <mergeCell ref="E80:F80"/>
    <mergeCell ref="G80:H80"/>
    <mergeCell ref="C81:D81"/>
    <mergeCell ref="E81:F81"/>
    <mergeCell ref="G81:H81"/>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C62:G62"/>
    <mergeCell ref="C63:G63"/>
    <mergeCell ref="C64:G64"/>
    <mergeCell ref="C65:G65"/>
    <mergeCell ref="C66:G66"/>
    <mergeCell ref="C67:G67"/>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51:A52"/>
    <mergeCell ref="B51:B52"/>
    <mergeCell ref="C51:D51"/>
    <mergeCell ref="E51:F51"/>
    <mergeCell ref="G51:H51"/>
    <mergeCell ref="I51:I52"/>
    <mergeCell ref="J51:J52"/>
    <mergeCell ref="A45:A46"/>
    <mergeCell ref="B45:B46"/>
    <mergeCell ref="C45:D45"/>
    <mergeCell ref="E45:F45"/>
    <mergeCell ref="G45:H45"/>
    <mergeCell ref="I45:I46"/>
    <mergeCell ref="C40:C44"/>
    <mergeCell ref="D40:D44"/>
    <mergeCell ref="E40:E44"/>
    <mergeCell ref="F40:F44"/>
    <mergeCell ref="G40:G44"/>
    <mergeCell ref="H40:H44"/>
    <mergeCell ref="I40:I44"/>
    <mergeCell ref="J40:J44"/>
    <mergeCell ref="J45:J46"/>
    <mergeCell ref="D35:D37"/>
    <mergeCell ref="F35:F37"/>
    <mergeCell ref="H35:H37"/>
    <mergeCell ref="I35:I37"/>
    <mergeCell ref="J35:J37"/>
    <mergeCell ref="A38:A39"/>
    <mergeCell ref="B38:B39"/>
    <mergeCell ref="C38:D38"/>
    <mergeCell ref="E38:F38"/>
    <mergeCell ref="G38:H38"/>
    <mergeCell ref="I38:I39"/>
    <mergeCell ref="J38:J39"/>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J29:J30"/>
    <mergeCell ref="C17:E23"/>
    <mergeCell ref="F17:H23"/>
    <mergeCell ref="I17:I23"/>
    <mergeCell ref="J17:J23"/>
    <mergeCell ref="C24:E24"/>
    <mergeCell ref="F24:H24"/>
    <mergeCell ref="C13:H13"/>
    <mergeCell ref="C14:D14"/>
    <mergeCell ref="E14:F14"/>
    <mergeCell ref="G14:H14"/>
    <mergeCell ref="C16:E16"/>
    <mergeCell ref="F16:H16"/>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J83"/>
  <sheetViews>
    <sheetView zoomScale="60" zoomScaleNormal="6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c r="H1" s="95"/>
      <c r="I1" s="95"/>
    </row>
    <row r="2" spans="1:9" ht="15" customHeight="1">
      <c r="C2" s="266" t="s">
        <v>76</v>
      </c>
      <c r="D2" s="266"/>
      <c r="E2" s="266"/>
      <c r="F2" s="266"/>
      <c r="G2" s="266"/>
      <c r="H2" s="95"/>
      <c r="I2" s="95"/>
    </row>
    <row r="3" spans="1:9">
      <c r="E3" s="58"/>
    </row>
    <row r="4" spans="1:9" ht="15" customHeight="1">
      <c r="C4" s="266" t="s">
        <v>0</v>
      </c>
      <c r="D4" s="266"/>
      <c r="E4" s="266"/>
      <c r="F4" s="266"/>
      <c r="G4" s="266"/>
      <c r="H4" s="95"/>
      <c r="I4" s="95"/>
    </row>
    <row r="5" spans="1:9" ht="15" customHeight="1">
      <c r="A5" s="95"/>
      <c r="B5" s="95"/>
      <c r="C5" s="95"/>
      <c r="D5" s="95"/>
      <c r="E5" s="95"/>
      <c r="F5" s="95"/>
      <c r="G5" s="95"/>
      <c r="H5" s="95"/>
      <c r="I5" s="95"/>
    </row>
    <row r="6" spans="1:9">
      <c r="D6" s="59"/>
      <c r="E6" s="59"/>
      <c r="G6" s="59"/>
      <c r="H6" s="59"/>
      <c r="I6" s="59"/>
    </row>
    <row r="7" spans="1:9" ht="33" customHeight="1">
      <c r="C7" s="59"/>
      <c r="F7" s="59"/>
    </row>
    <row r="8" spans="1:9" ht="15" customHeight="1">
      <c r="A8" s="90" t="s">
        <v>1</v>
      </c>
      <c r="B8" s="91" t="s">
        <v>2</v>
      </c>
      <c r="C8" s="265">
        <v>7</v>
      </c>
      <c r="D8" s="265"/>
      <c r="E8" s="265"/>
      <c r="F8" s="265"/>
      <c r="G8" s="265"/>
      <c r="H8" s="94"/>
      <c r="I8" s="94"/>
    </row>
    <row r="9" spans="1:9" ht="31.5" customHeight="1">
      <c r="A9" s="90" t="s">
        <v>3</v>
      </c>
      <c r="B9" s="91" t="s">
        <v>4</v>
      </c>
      <c r="C9" s="265" t="s">
        <v>188</v>
      </c>
      <c r="D9" s="265"/>
      <c r="E9" s="265"/>
      <c r="F9" s="265"/>
      <c r="G9" s="265"/>
      <c r="H9" s="94"/>
    </row>
    <row r="10" spans="1:9" ht="39.75" customHeight="1">
      <c r="A10" s="90" t="s">
        <v>5</v>
      </c>
      <c r="B10" s="92" t="s">
        <v>6</v>
      </c>
      <c r="C10" s="265" t="s">
        <v>92</v>
      </c>
      <c r="D10" s="265"/>
      <c r="E10" s="265"/>
      <c r="F10" s="265"/>
      <c r="G10" s="265"/>
      <c r="H10" s="263"/>
      <c r="I10" s="264"/>
    </row>
    <row r="11" spans="1:9" ht="49.5" customHeight="1">
      <c r="A11" s="90" t="s">
        <v>7</v>
      </c>
      <c r="B11" s="91" t="s">
        <v>8</v>
      </c>
      <c r="C11" s="283" t="s">
        <v>189</v>
      </c>
      <c r="D11" s="283"/>
      <c r="E11" s="451" t="s">
        <v>190</v>
      </c>
      <c r="F11" s="452"/>
      <c r="G11" s="453"/>
      <c r="H11" s="62"/>
      <c r="I11" s="63"/>
    </row>
    <row r="12" spans="1:9">
      <c r="A12" s="90" t="s">
        <v>9</v>
      </c>
      <c r="B12" s="91" t="s">
        <v>10</v>
      </c>
      <c r="C12" s="284" t="s">
        <v>121</v>
      </c>
      <c r="D12" s="284"/>
      <c r="E12" s="267" t="s">
        <v>191</v>
      </c>
      <c r="F12" s="268"/>
      <c r="G12" s="430"/>
    </row>
    <row r="13" spans="1:9">
      <c r="A13" s="90" t="s">
        <v>11</v>
      </c>
      <c r="B13" s="91" t="s">
        <v>71</v>
      </c>
      <c r="C13" s="267" t="s">
        <v>192</v>
      </c>
      <c r="D13" s="268"/>
      <c r="E13" s="268"/>
      <c r="F13" s="268"/>
      <c r="G13" s="430"/>
      <c r="H13" s="101"/>
      <c r="I13" s="101"/>
    </row>
    <row r="14" spans="1:9" ht="16.5" customHeight="1">
      <c r="A14" s="90" t="s">
        <v>70</v>
      </c>
      <c r="B14" s="91" t="s">
        <v>12</v>
      </c>
      <c r="C14" s="285" t="s">
        <v>98</v>
      </c>
      <c r="D14" s="285"/>
      <c r="E14" s="267" t="s">
        <v>98</v>
      </c>
      <c r="F14" s="268"/>
      <c r="G14" s="430"/>
    </row>
    <row r="15" spans="1:9" ht="15.75" thickBot="1">
      <c r="A15" s="60"/>
      <c r="B15" s="61"/>
      <c r="C15" s="64"/>
      <c r="F15" s="64"/>
    </row>
    <row r="16" spans="1:9">
      <c r="A16" s="73">
        <v>1</v>
      </c>
      <c r="B16" s="75" t="s">
        <v>13</v>
      </c>
      <c r="C16" s="269" t="s">
        <v>14</v>
      </c>
      <c r="D16" s="270"/>
      <c r="E16" s="269" t="s">
        <v>15</v>
      </c>
      <c r="F16" s="270"/>
      <c r="G16" s="429"/>
      <c r="H16" s="102" t="s">
        <v>16</v>
      </c>
      <c r="I16" s="81" t="s">
        <v>17</v>
      </c>
    </row>
    <row r="17" spans="1:9">
      <c r="A17" s="170">
        <v>1.1000000000000001</v>
      </c>
      <c r="B17" s="65" t="s">
        <v>18</v>
      </c>
      <c r="C17" s="272" t="s">
        <v>73</v>
      </c>
      <c r="D17" s="273"/>
      <c r="E17" s="333" t="s">
        <v>193</v>
      </c>
      <c r="F17" s="273"/>
      <c r="G17" s="426"/>
      <c r="H17" s="286" t="s">
        <v>100</v>
      </c>
      <c r="I17" s="281"/>
    </row>
    <row r="18" spans="1:9">
      <c r="A18" s="170">
        <v>1.2</v>
      </c>
      <c r="B18" s="31" t="s">
        <v>52</v>
      </c>
      <c r="C18" s="275"/>
      <c r="D18" s="276"/>
      <c r="E18" s="275"/>
      <c r="F18" s="276"/>
      <c r="G18" s="427"/>
      <c r="H18" s="287"/>
      <c r="I18" s="281"/>
    </row>
    <row r="19" spans="1:9">
      <c r="A19" s="170">
        <v>1.3</v>
      </c>
      <c r="B19" s="65" t="s">
        <v>19</v>
      </c>
      <c r="C19" s="275"/>
      <c r="D19" s="276"/>
      <c r="E19" s="275"/>
      <c r="F19" s="276"/>
      <c r="G19" s="427"/>
      <c r="H19" s="287"/>
      <c r="I19" s="281"/>
    </row>
    <row r="20" spans="1:9" ht="30">
      <c r="A20" s="170">
        <v>1.4</v>
      </c>
      <c r="B20" s="65" t="s">
        <v>20</v>
      </c>
      <c r="C20" s="275"/>
      <c r="D20" s="276"/>
      <c r="E20" s="275"/>
      <c r="F20" s="276"/>
      <c r="G20" s="427"/>
      <c r="H20" s="287"/>
      <c r="I20" s="281"/>
    </row>
    <row r="21" spans="1:9" ht="60">
      <c r="A21" s="170">
        <v>1.5</v>
      </c>
      <c r="B21" s="65" t="s">
        <v>72</v>
      </c>
      <c r="C21" s="275"/>
      <c r="D21" s="276"/>
      <c r="E21" s="275"/>
      <c r="F21" s="276"/>
      <c r="G21" s="427"/>
      <c r="H21" s="287"/>
      <c r="I21" s="281"/>
    </row>
    <row r="22" spans="1:9">
      <c r="A22" s="170">
        <v>1.6</v>
      </c>
      <c r="B22" s="67" t="s">
        <v>21</v>
      </c>
      <c r="C22" s="275"/>
      <c r="D22" s="276"/>
      <c r="E22" s="275"/>
      <c r="F22" s="276"/>
      <c r="G22" s="427"/>
      <c r="H22" s="287"/>
      <c r="I22" s="281"/>
    </row>
    <row r="23" spans="1:9" ht="30.75" thickBot="1">
      <c r="A23" s="99">
        <v>1.7</v>
      </c>
      <c r="B23" s="68" t="s">
        <v>22</v>
      </c>
      <c r="C23" s="278"/>
      <c r="D23" s="279"/>
      <c r="E23" s="278"/>
      <c r="F23" s="279"/>
      <c r="G23" s="428"/>
      <c r="H23" s="288"/>
      <c r="I23" s="282"/>
    </row>
    <row r="24" spans="1:9" ht="39" customHeight="1">
      <c r="A24" s="73">
        <v>2</v>
      </c>
      <c r="B24" s="74" t="s">
        <v>23</v>
      </c>
      <c r="C24" s="269" t="s">
        <v>14</v>
      </c>
      <c r="D24" s="270"/>
      <c r="E24" s="269" t="s">
        <v>15</v>
      </c>
      <c r="F24" s="270"/>
      <c r="G24" s="429"/>
      <c r="H24" s="102" t="s">
        <v>16</v>
      </c>
      <c r="I24" s="82" t="s">
        <v>17</v>
      </c>
    </row>
    <row r="25" spans="1:9" ht="45.75" customHeight="1">
      <c r="A25" s="170">
        <v>2.1</v>
      </c>
      <c r="B25" s="67" t="s">
        <v>24</v>
      </c>
      <c r="C25" s="272" t="s">
        <v>73</v>
      </c>
      <c r="D25" s="273"/>
      <c r="E25" s="341" t="s">
        <v>194</v>
      </c>
      <c r="F25" s="431"/>
      <c r="G25" s="432"/>
      <c r="H25" s="286" t="s">
        <v>100</v>
      </c>
      <c r="I25" s="331"/>
    </row>
    <row r="26" spans="1:9" ht="50.25" customHeight="1">
      <c r="A26" s="170">
        <v>2.2000000000000002</v>
      </c>
      <c r="B26" s="67" t="s">
        <v>77</v>
      </c>
      <c r="C26" s="275"/>
      <c r="D26" s="276"/>
      <c r="E26" s="342"/>
      <c r="F26" s="433"/>
      <c r="G26" s="434"/>
      <c r="H26" s="287"/>
      <c r="I26" s="331"/>
    </row>
    <row r="27" spans="1:9" ht="74.25" customHeight="1">
      <c r="A27" s="170">
        <v>2.2999999999999998</v>
      </c>
      <c r="B27" s="96" t="s">
        <v>26</v>
      </c>
      <c r="C27" s="275"/>
      <c r="D27" s="276"/>
      <c r="E27" s="342"/>
      <c r="F27" s="433"/>
      <c r="G27" s="434"/>
      <c r="H27" s="287"/>
      <c r="I27" s="331"/>
    </row>
    <row r="28" spans="1:9" ht="42" customHeight="1" thickBot="1">
      <c r="A28" s="99">
        <v>2.4</v>
      </c>
      <c r="B28" s="68" t="s">
        <v>27</v>
      </c>
      <c r="C28" s="278"/>
      <c r="D28" s="279"/>
      <c r="E28" s="343"/>
      <c r="F28" s="435"/>
      <c r="G28" s="436"/>
      <c r="H28" s="288"/>
      <c r="I28" s="332"/>
    </row>
    <row r="29" spans="1:9" ht="63" customHeight="1" thickBot="1">
      <c r="A29" s="309">
        <v>3</v>
      </c>
      <c r="B29" s="319" t="s">
        <v>28</v>
      </c>
      <c r="C29" s="289" t="str">
        <f>C11</f>
        <v>GAVINCO INGENIEROS CONSULTORES S.A.S (51%)</v>
      </c>
      <c r="D29" s="290"/>
      <c r="E29" s="157"/>
      <c r="F29" s="289" t="str">
        <f>E11</f>
        <v>LUIS GUILLERMO NARVAEZ RICARDO (49%)</v>
      </c>
      <c r="G29" s="290"/>
      <c r="H29" s="307" t="s">
        <v>16</v>
      </c>
      <c r="I29" s="307" t="s">
        <v>17</v>
      </c>
    </row>
    <row r="30" spans="1:9" ht="30">
      <c r="A30" s="310"/>
      <c r="B30" s="320"/>
      <c r="C30" s="166" t="s">
        <v>14</v>
      </c>
      <c r="D30" s="167" t="s">
        <v>15</v>
      </c>
      <c r="E30" s="167" t="s">
        <v>15</v>
      </c>
      <c r="F30" s="166" t="s">
        <v>14</v>
      </c>
      <c r="G30" s="167" t="s">
        <v>15</v>
      </c>
      <c r="H30" s="308"/>
      <c r="I30" s="308"/>
    </row>
    <row r="31" spans="1:9" ht="47.25" customHeight="1">
      <c r="A31" s="170" t="s">
        <v>29</v>
      </c>
      <c r="B31" s="65" t="s">
        <v>18</v>
      </c>
      <c r="C31" s="158" t="s">
        <v>195</v>
      </c>
      <c r="D31" s="158"/>
      <c r="E31" s="160"/>
      <c r="F31" s="158" t="s">
        <v>195</v>
      </c>
      <c r="G31" s="160"/>
      <c r="H31" s="334"/>
      <c r="I31" s="335"/>
    </row>
    <row r="32" spans="1:9" ht="15.75" thickBot="1">
      <c r="A32" s="99" t="s">
        <v>30</v>
      </c>
      <c r="B32" s="68" t="s">
        <v>31</v>
      </c>
      <c r="C32" s="158" t="s">
        <v>195</v>
      </c>
      <c r="D32" s="159"/>
      <c r="E32" s="161"/>
      <c r="F32" s="158" t="s">
        <v>195</v>
      </c>
      <c r="G32" s="161"/>
      <c r="H32" s="318"/>
      <c r="I32" s="336"/>
    </row>
    <row r="33" spans="1:9" ht="60" customHeight="1" thickBot="1">
      <c r="A33" s="309">
        <v>4</v>
      </c>
      <c r="B33" s="321" t="s">
        <v>32</v>
      </c>
      <c r="C33" s="289" t="str">
        <f>C29</f>
        <v>GAVINCO INGENIEROS CONSULTORES S.A.S (51%)</v>
      </c>
      <c r="D33" s="290"/>
      <c r="E33" s="157"/>
      <c r="F33" s="289" t="str">
        <f>F29</f>
        <v>LUIS GUILLERMO NARVAEZ RICARDO (49%)</v>
      </c>
      <c r="G33" s="290"/>
      <c r="H33" s="307" t="s">
        <v>16</v>
      </c>
      <c r="I33" s="307" t="s">
        <v>17</v>
      </c>
    </row>
    <row r="34" spans="1:9" ht="54" customHeight="1">
      <c r="A34" s="310"/>
      <c r="B34" s="322"/>
      <c r="C34" s="166" t="s">
        <v>14</v>
      </c>
      <c r="D34" s="167" t="s">
        <v>15</v>
      </c>
      <c r="E34" s="167" t="s">
        <v>15</v>
      </c>
      <c r="F34" s="166" t="s">
        <v>14</v>
      </c>
      <c r="G34" s="167" t="s">
        <v>15</v>
      </c>
      <c r="H34" s="308"/>
      <c r="I34" s="308"/>
    </row>
    <row r="35" spans="1:9" ht="47.25" customHeight="1">
      <c r="A35" s="170">
        <v>4.0999999999999996</v>
      </c>
      <c r="B35" s="33" t="s">
        <v>187</v>
      </c>
      <c r="C35" s="107" t="s">
        <v>73</v>
      </c>
      <c r="D35" s="356" t="s">
        <v>196</v>
      </c>
      <c r="E35" s="357"/>
      <c r="F35" s="107" t="s">
        <v>73</v>
      </c>
      <c r="G35" s="357" t="s">
        <v>197</v>
      </c>
      <c r="H35" s="323" t="s">
        <v>100</v>
      </c>
      <c r="I35" s="362"/>
    </row>
    <row r="36" spans="1:9" ht="29.25" customHeight="1">
      <c r="A36" s="170">
        <v>4.2</v>
      </c>
      <c r="B36" s="33" t="s">
        <v>33</v>
      </c>
      <c r="C36" s="107" t="s">
        <v>73</v>
      </c>
      <c r="D36" s="351"/>
      <c r="E36" s="358"/>
      <c r="F36" s="107" t="s">
        <v>73</v>
      </c>
      <c r="G36" s="358"/>
      <c r="H36" s="324"/>
      <c r="I36" s="362"/>
    </row>
    <row r="37" spans="1:9" ht="33" customHeight="1" thickBot="1">
      <c r="A37" s="99">
        <v>4.3</v>
      </c>
      <c r="B37" s="34" t="s">
        <v>61</v>
      </c>
      <c r="C37" s="108" t="s">
        <v>123</v>
      </c>
      <c r="D37" s="352"/>
      <c r="E37" s="359"/>
      <c r="F37" s="107" t="s">
        <v>123</v>
      </c>
      <c r="G37" s="359"/>
      <c r="H37" s="325"/>
      <c r="I37" s="363"/>
    </row>
    <row r="38" spans="1:9" ht="30" customHeight="1" thickBot="1">
      <c r="A38" s="309">
        <v>5</v>
      </c>
      <c r="B38" s="313" t="s">
        <v>34</v>
      </c>
      <c r="C38" s="289" t="str">
        <f>C33</f>
        <v>GAVINCO INGENIEROS CONSULTORES S.A.S (51%)</v>
      </c>
      <c r="D38" s="290"/>
      <c r="E38" s="157"/>
      <c r="F38" s="437" t="str">
        <f>F33</f>
        <v>LUIS GUILLERMO NARVAEZ RICARDO (49%)</v>
      </c>
      <c r="G38" s="438"/>
      <c r="H38" s="307" t="s">
        <v>16</v>
      </c>
      <c r="I38" s="307" t="s">
        <v>17</v>
      </c>
    </row>
    <row r="39" spans="1:9" ht="30.75" thickBot="1">
      <c r="A39" s="310"/>
      <c r="B39" s="314"/>
      <c r="C39" s="172" t="s">
        <v>14</v>
      </c>
      <c r="D39" s="83" t="s">
        <v>15</v>
      </c>
      <c r="E39" s="83" t="s">
        <v>15</v>
      </c>
      <c r="F39" s="172" t="s">
        <v>14</v>
      </c>
      <c r="G39" s="83" t="s">
        <v>15</v>
      </c>
      <c r="H39" s="308"/>
      <c r="I39" s="308"/>
    </row>
    <row r="40" spans="1:9" ht="45" customHeight="1">
      <c r="A40" s="170">
        <v>5.0999999999999996</v>
      </c>
      <c r="B40" s="33" t="s">
        <v>78</v>
      </c>
      <c r="C40" s="303" t="s">
        <v>73</v>
      </c>
      <c r="D40" s="303" t="s">
        <v>198</v>
      </c>
      <c r="E40" s="347"/>
      <c r="F40" s="387" t="s">
        <v>195</v>
      </c>
      <c r="G40" s="347"/>
      <c r="H40" s="286" t="s">
        <v>100</v>
      </c>
      <c r="I40" s="340"/>
    </row>
    <row r="41" spans="1:9" ht="30">
      <c r="A41" s="170">
        <v>5.2</v>
      </c>
      <c r="B41" s="33" t="s">
        <v>79</v>
      </c>
      <c r="C41" s="329"/>
      <c r="D41" s="329"/>
      <c r="E41" s="348"/>
      <c r="F41" s="388"/>
      <c r="G41" s="348"/>
      <c r="H41" s="287"/>
      <c r="I41" s="281"/>
    </row>
    <row r="42" spans="1:9" ht="45">
      <c r="A42" s="170">
        <v>5.3</v>
      </c>
      <c r="B42" s="35" t="s">
        <v>80</v>
      </c>
      <c r="C42" s="329"/>
      <c r="D42" s="329"/>
      <c r="E42" s="348"/>
      <c r="F42" s="388"/>
      <c r="G42" s="348"/>
      <c r="H42" s="287"/>
      <c r="I42" s="281"/>
    </row>
    <row r="43" spans="1:9">
      <c r="A43" s="170">
        <v>5.4</v>
      </c>
      <c r="B43" s="33" t="s">
        <v>35</v>
      </c>
      <c r="C43" s="329"/>
      <c r="D43" s="329"/>
      <c r="E43" s="348"/>
      <c r="F43" s="388"/>
      <c r="G43" s="348"/>
      <c r="H43" s="287"/>
      <c r="I43" s="281"/>
    </row>
    <row r="44" spans="1:9" ht="15.75" thickBot="1">
      <c r="A44" s="99">
        <v>5.5</v>
      </c>
      <c r="B44" s="68" t="s">
        <v>36</v>
      </c>
      <c r="C44" s="330"/>
      <c r="D44" s="330"/>
      <c r="E44" s="349"/>
      <c r="F44" s="389"/>
      <c r="G44" s="349"/>
      <c r="H44" s="288"/>
      <c r="I44" s="282"/>
    </row>
    <row r="45" spans="1:9" ht="30" customHeight="1" thickBot="1">
      <c r="A45" s="309">
        <v>6</v>
      </c>
      <c r="B45" s="313" t="s">
        <v>37</v>
      </c>
      <c r="C45" s="289" t="str">
        <f>C38</f>
        <v>GAVINCO INGENIEROS CONSULTORES S.A.S (51%)</v>
      </c>
      <c r="D45" s="290"/>
      <c r="E45" s="157"/>
      <c r="F45" s="439" t="str">
        <f>F38</f>
        <v>LUIS GUILLERMO NARVAEZ RICARDO (49%)</v>
      </c>
      <c r="G45" s="290"/>
      <c r="H45" s="307" t="s">
        <v>16</v>
      </c>
      <c r="I45" s="307" t="s">
        <v>17</v>
      </c>
    </row>
    <row r="46" spans="1:9" ht="30" customHeight="1" thickBot="1">
      <c r="A46" s="310"/>
      <c r="B46" s="314"/>
      <c r="C46" s="84" t="s">
        <v>14</v>
      </c>
      <c r="D46" s="97" t="s">
        <v>15</v>
      </c>
      <c r="E46" s="83" t="s">
        <v>15</v>
      </c>
      <c r="F46" s="20" t="s">
        <v>14</v>
      </c>
      <c r="G46" s="83" t="s">
        <v>15</v>
      </c>
      <c r="H46" s="308"/>
      <c r="I46" s="308"/>
    </row>
    <row r="47" spans="1:9" ht="43.5" customHeight="1">
      <c r="A47" s="170">
        <v>6.1</v>
      </c>
      <c r="B47" s="67" t="s">
        <v>38</v>
      </c>
      <c r="C47" s="164" t="s">
        <v>195</v>
      </c>
      <c r="D47" s="158"/>
      <c r="E47" s="32"/>
      <c r="F47" s="158" t="s">
        <v>195</v>
      </c>
      <c r="G47" s="160"/>
      <c r="H47" s="49"/>
      <c r="I47" s="50"/>
    </row>
    <row r="48" spans="1:9">
      <c r="A48" s="170">
        <v>6.2</v>
      </c>
      <c r="B48" s="67" t="s">
        <v>62</v>
      </c>
      <c r="C48" s="164" t="s">
        <v>195</v>
      </c>
      <c r="D48" s="158"/>
      <c r="E48" s="164"/>
      <c r="F48" s="158" t="s">
        <v>195</v>
      </c>
      <c r="G48" s="160"/>
      <c r="H48" s="76"/>
      <c r="I48" s="79"/>
    </row>
    <row r="49" spans="1:10" ht="30">
      <c r="A49" s="170">
        <v>6.3</v>
      </c>
      <c r="B49" s="67" t="s">
        <v>63</v>
      </c>
      <c r="C49" s="164" t="s">
        <v>195</v>
      </c>
      <c r="D49" s="158"/>
      <c r="E49" s="160"/>
      <c r="F49" s="158" t="s">
        <v>195</v>
      </c>
      <c r="G49" s="160"/>
      <c r="H49" s="76"/>
      <c r="I49" s="79"/>
    </row>
    <row r="50" spans="1:10" ht="45.75" thickBot="1">
      <c r="A50" s="170">
        <v>6.4</v>
      </c>
      <c r="B50" s="68" t="s">
        <v>64</v>
      </c>
      <c r="C50" s="164" t="s">
        <v>195</v>
      </c>
      <c r="D50" s="159"/>
      <c r="E50" s="161"/>
      <c r="F50" s="158" t="s">
        <v>195</v>
      </c>
      <c r="H50" s="77"/>
      <c r="I50" s="80"/>
    </row>
    <row r="51" spans="1:10" ht="30" customHeight="1" thickBot="1">
      <c r="A51" s="309">
        <v>7</v>
      </c>
      <c r="B51" s="311" t="s">
        <v>39</v>
      </c>
      <c r="C51" s="289" t="str">
        <f>C45</f>
        <v>GAVINCO INGENIEROS CONSULTORES S.A.S (51%)</v>
      </c>
      <c r="D51" s="290"/>
      <c r="E51" s="157"/>
      <c r="F51" s="289" t="str">
        <f>F45</f>
        <v>LUIS GUILLERMO NARVAEZ RICARDO (49%)</v>
      </c>
      <c r="G51" s="290"/>
      <c r="H51" s="307" t="s">
        <v>16</v>
      </c>
      <c r="I51" s="307" t="s">
        <v>17</v>
      </c>
    </row>
    <row r="52" spans="1:10" ht="30.75" thickBot="1">
      <c r="A52" s="310"/>
      <c r="B52" s="312"/>
      <c r="C52" s="84" t="s">
        <v>14</v>
      </c>
      <c r="D52" s="85" t="s">
        <v>15</v>
      </c>
      <c r="E52" s="83" t="s">
        <v>15</v>
      </c>
      <c r="F52" s="20" t="s">
        <v>14</v>
      </c>
      <c r="G52" s="83" t="s">
        <v>15</v>
      </c>
      <c r="H52" s="308"/>
      <c r="I52" s="308"/>
    </row>
    <row r="53" spans="1:10">
      <c r="A53" s="170">
        <v>7.1</v>
      </c>
      <c r="B53" s="67" t="s">
        <v>40</v>
      </c>
      <c r="C53" s="303" t="s">
        <v>73</v>
      </c>
      <c r="D53" s="293">
        <v>172</v>
      </c>
      <c r="E53" s="291"/>
      <c r="F53" s="303" t="s">
        <v>73</v>
      </c>
      <c r="G53" s="295">
        <v>176</v>
      </c>
      <c r="H53" s="334" t="s">
        <v>100</v>
      </c>
      <c r="I53" s="76"/>
    </row>
    <row r="54" spans="1:10" ht="30">
      <c r="A54" s="170">
        <v>7.2</v>
      </c>
      <c r="B54" s="67" t="s">
        <v>65</v>
      </c>
      <c r="C54" s="329"/>
      <c r="D54" s="293"/>
      <c r="E54" s="442"/>
      <c r="F54" s="329"/>
      <c r="G54" s="295"/>
      <c r="H54" s="317"/>
      <c r="I54" s="76"/>
    </row>
    <row r="55" spans="1:10" ht="30.75" thickBot="1">
      <c r="A55" s="99">
        <v>7.3</v>
      </c>
      <c r="B55" s="68" t="s">
        <v>41</v>
      </c>
      <c r="C55" s="330"/>
      <c r="D55" s="294"/>
      <c r="E55" s="450"/>
      <c r="F55" s="330"/>
      <c r="G55" s="296"/>
      <c r="H55" s="318"/>
      <c r="I55" s="77"/>
    </row>
    <row r="56" spans="1:10">
      <c r="A56" s="73">
        <v>8</v>
      </c>
      <c r="B56" s="87" t="s">
        <v>42</v>
      </c>
      <c r="C56" s="269" t="s">
        <v>14</v>
      </c>
      <c r="D56" s="270"/>
      <c r="E56" s="360"/>
      <c r="F56" s="440"/>
      <c r="G56" s="167" t="s">
        <v>15</v>
      </c>
      <c r="H56" s="78" t="s">
        <v>16</v>
      </c>
      <c r="I56" s="81" t="s">
        <v>17</v>
      </c>
    </row>
    <row r="57" spans="1:10">
      <c r="A57" s="170">
        <v>8.1</v>
      </c>
      <c r="B57" s="67" t="s">
        <v>81</v>
      </c>
      <c r="C57" s="361" t="s">
        <v>199</v>
      </c>
      <c r="D57" s="293"/>
      <c r="E57" s="293"/>
      <c r="F57" s="293"/>
      <c r="G57" s="441" t="s">
        <v>200</v>
      </c>
      <c r="H57" s="297" t="s">
        <v>100</v>
      </c>
      <c r="I57" s="337"/>
    </row>
    <row r="58" spans="1:10">
      <c r="A58" s="170">
        <v>8.1999999999999993</v>
      </c>
      <c r="B58" s="67" t="s">
        <v>44</v>
      </c>
      <c r="C58" s="299" t="s">
        <v>127</v>
      </c>
      <c r="D58" s="293"/>
      <c r="E58" s="293"/>
      <c r="F58" s="293"/>
      <c r="G58" s="442"/>
      <c r="H58" s="297"/>
      <c r="I58" s="338"/>
    </row>
    <row r="59" spans="1:10">
      <c r="A59" s="170">
        <v>8.3000000000000007</v>
      </c>
      <c r="B59" s="33" t="s">
        <v>45</v>
      </c>
      <c r="C59" s="299" t="s">
        <v>73</v>
      </c>
      <c r="D59" s="293"/>
      <c r="E59" s="293"/>
      <c r="F59" s="293"/>
      <c r="G59" s="442"/>
      <c r="H59" s="297"/>
      <c r="I59" s="338"/>
    </row>
    <row r="60" spans="1:10" ht="30">
      <c r="A60" s="170">
        <v>8.4</v>
      </c>
      <c r="B60" s="33" t="s">
        <v>46</v>
      </c>
      <c r="C60" s="299" t="s">
        <v>73</v>
      </c>
      <c r="D60" s="293"/>
      <c r="E60" s="293"/>
      <c r="F60" s="293"/>
      <c r="G60" s="442"/>
      <c r="H60" s="297"/>
      <c r="I60" s="338"/>
    </row>
    <row r="61" spans="1:10" ht="36.75" customHeight="1">
      <c r="A61" s="170">
        <v>8.5</v>
      </c>
      <c r="B61" s="33" t="s">
        <v>82</v>
      </c>
      <c r="C61" s="299" t="s">
        <v>73</v>
      </c>
      <c r="D61" s="293"/>
      <c r="E61" s="293"/>
      <c r="F61" s="293"/>
      <c r="G61" s="442"/>
      <c r="H61" s="297"/>
      <c r="I61" s="338"/>
    </row>
    <row r="62" spans="1:10">
      <c r="A62" s="170">
        <v>8.6</v>
      </c>
      <c r="B62" s="33" t="s">
        <v>66</v>
      </c>
      <c r="C62" s="299" t="s">
        <v>73</v>
      </c>
      <c r="D62" s="293"/>
      <c r="E62" s="293"/>
      <c r="F62" s="293"/>
      <c r="G62" s="442"/>
      <c r="H62" s="297"/>
      <c r="I62" s="338"/>
    </row>
    <row r="63" spans="1:10">
      <c r="A63" s="170">
        <v>8.6999999999999993</v>
      </c>
      <c r="B63" s="33" t="s">
        <v>47</v>
      </c>
      <c r="C63" s="299" t="s">
        <v>73</v>
      </c>
      <c r="D63" s="293"/>
      <c r="E63" s="293"/>
      <c r="F63" s="293"/>
      <c r="G63" s="442"/>
      <c r="H63" s="297"/>
      <c r="I63" s="338"/>
    </row>
    <row r="64" spans="1:10" ht="75">
      <c r="A64" s="170">
        <v>8.8000000000000007</v>
      </c>
      <c r="B64" s="33" t="s">
        <v>83</v>
      </c>
      <c r="C64" s="299" t="s">
        <v>73</v>
      </c>
      <c r="D64" s="293"/>
      <c r="E64" s="293"/>
      <c r="F64" s="293"/>
      <c r="G64" s="442"/>
      <c r="H64" s="297"/>
      <c r="I64" s="338"/>
      <c r="J64" s="7"/>
    </row>
    <row r="65" spans="1:10" ht="19.5" customHeight="1">
      <c r="A65" s="170">
        <v>8.9</v>
      </c>
      <c r="B65" s="36" t="s">
        <v>67</v>
      </c>
      <c r="C65" s="299" t="s">
        <v>73</v>
      </c>
      <c r="D65" s="293"/>
      <c r="E65" s="293"/>
      <c r="F65" s="293"/>
      <c r="G65" s="442"/>
      <c r="H65" s="297"/>
      <c r="I65" s="338"/>
      <c r="J65" s="8"/>
    </row>
    <row r="66" spans="1:10" ht="16.5">
      <c r="A66" s="69" t="s">
        <v>48</v>
      </c>
      <c r="B66" s="67" t="s">
        <v>84</v>
      </c>
      <c r="C66" s="299" t="s">
        <v>73</v>
      </c>
      <c r="D66" s="293"/>
      <c r="E66" s="293"/>
      <c r="F66" s="293"/>
      <c r="G66" s="292"/>
      <c r="H66" s="297"/>
      <c r="I66" s="338"/>
      <c r="J66" s="8"/>
    </row>
    <row r="67" spans="1:10" ht="30.75" thickBot="1">
      <c r="A67" s="69" t="s">
        <v>50</v>
      </c>
      <c r="B67" s="68" t="s">
        <v>68</v>
      </c>
      <c r="C67" s="300" t="s">
        <v>73</v>
      </c>
      <c r="D67" s="301"/>
      <c r="E67" s="302"/>
      <c r="F67" s="443"/>
      <c r="G67" s="98" t="s">
        <v>201</v>
      </c>
      <c r="H67" s="298"/>
      <c r="I67" s="339"/>
      <c r="J67" s="70"/>
    </row>
    <row r="68" spans="1:10" ht="30" customHeight="1" thickBot="1">
      <c r="A68" s="309">
        <v>9</v>
      </c>
      <c r="B68" s="311" t="s">
        <v>51</v>
      </c>
      <c r="C68" s="289" t="str">
        <f>C51</f>
        <v>GAVINCO INGENIEROS CONSULTORES S.A.S (51%)</v>
      </c>
      <c r="D68" s="290"/>
      <c r="E68" s="157"/>
      <c r="F68" s="320" t="str">
        <f>F51</f>
        <v>LUIS GUILLERMO NARVAEZ RICARDO (49%)</v>
      </c>
      <c r="G68" s="290"/>
      <c r="H68" s="307"/>
      <c r="I68" s="307" t="s">
        <v>17</v>
      </c>
    </row>
    <row r="69" spans="1:10" ht="30" customHeight="1" thickBot="1">
      <c r="A69" s="310"/>
      <c r="B69" s="312"/>
      <c r="C69" s="84" t="s">
        <v>14</v>
      </c>
      <c r="D69" s="85" t="s">
        <v>15</v>
      </c>
      <c r="E69" s="83" t="s">
        <v>15</v>
      </c>
      <c r="F69" s="20" t="s">
        <v>14</v>
      </c>
      <c r="G69" s="83" t="s">
        <v>15</v>
      </c>
      <c r="H69" s="308"/>
      <c r="I69" s="308"/>
    </row>
    <row r="70" spans="1:10">
      <c r="A70" s="170">
        <v>9.1</v>
      </c>
      <c r="B70" s="65" t="s">
        <v>69</v>
      </c>
      <c r="C70" s="303" t="s">
        <v>73</v>
      </c>
      <c r="D70" s="303" t="s">
        <v>202</v>
      </c>
      <c r="E70" s="291"/>
      <c r="F70" s="303" t="s">
        <v>203</v>
      </c>
      <c r="G70" s="291"/>
      <c r="H70" s="317"/>
      <c r="I70" s="394"/>
    </row>
    <row r="71" spans="1:10">
      <c r="A71" s="170">
        <v>9.1999999999999993</v>
      </c>
      <c r="B71" s="66" t="s">
        <v>52</v>
      </c>
      <c r="C71" s="304"/>
      <c r="D71" s="304"/>
      <c r="E71" s="292"/>
      <c r="F71" s="304"/>
      <c r="G71" s="292"/>
      <c r="H71" s="317"/>
      <c r="I71" s="394"/>
    </row>
    <row r="72" spans="1:10" ht="30.75" thickBot="1">
      <c r="A72" s="99">
        <v>9.3000000000000007</v>
      </c>
      <c r="B72" s="71" t="s">
        <v>85</v>
      </c>
      <c r="C72" s="159" t="s">
        <v>73</v>
      </c>
      <c r="D72" s="159" t="s">
        <v>202</v>
      </c>
      <c r="E72" s="161"/>
      <c r="F72" s="159" t="s">
        <v>204</v>
      </c>
      <c r="G72" s="161"/>
      <c r="H72" s="318"/>
      <c r="I72" s="336"/>
    </row>
    <row r="73" spans="1:10" ht="30" customHeight="1" thickBot="1">
      <c r="A73" s="309">
        <v>10</v>
      </c>
      <c r="B73" s="311" t="s">
        <v>54</v>
      </c>
      <c r="C73" s="289" t="str">
        <f>C68</f>
        <v>GAVINCO INGENIEROS CONSULTORES S.A.S (51%)</v>
      </c>
      <c r="D73" s="290"/>
      <c r="E73" s="157"/>
      <c r="F73" s="289" t="str">
        <f>F68</f>
        <v>LUIS GUILLERMO NARVAEZ RICARDO (49%)</v>
      </c>
      <c r="G73" s="290"/>
      <c r="H73" s="307" t="s">
        <v>16</v>
      </c>
      <c r="I73" s="307" t="s">
        <v>17</v>
      </c>
    </row>
    <row r="74" spans="1:10" ht="30" customHeight="1" thickBot="1">
      <c r="A74" s="310"/>
      <c r="B74" s="312"/>
      <c r="C74" s="84" t="s">
        <v>14</v>
      </c>
      <c r="D74" s="85" t="s">
        <v>15</v>
      </c>
      <c r="E74" s="83" t="s">
        <v>15</v>
      </c>
      <c r="F74" s="20" t="s">
        <v>14</v>
      </c>
      <c r="G74" s="83" t="s">
        <v>15</v>
      </c>
      <c r="H74" s="308"/>
      <c r="I74" s="308"/>
    </row>
    <row r="75" spans="1:10" ht="77.25" customHeight="1" thickBot="1">
      <c r="A75" s="99">
        <v>10.1</v>
      </c>
      <c r="B75" s="68" t="s">
        <v>55</v>
      </c>
      <c r="C75" s="159" t="s">
        <v>195</v>
      </c>
      <c r="D75" s="103"/>
      <c r="E75" s="52"/>
      <c r="F75" s="51" t="s">
        <v>195</v>
      </c>
      <c r="G75" s="52"/>
      <c r="H75" s="53"/>
      <c r="I75" s="54"/>
    </row>
    <row r="76" spans="1:10" ht="30" customHeight="1">
      <c r="A76" s="309">
        <v>12</v>
      </c>
      <c r="B76" s="313" t="s">
        <v>56</v>
      </c>
      <c r="C76" s="368" t="str">
        <f>C73</f>
        <v>GAVINCO INGENIEROS CONSULTORES S.A.S (51%)</v>
      </c>
      <c r="D76" s="369"/>
      <c r="E76" s="448"/>
      <c r="F76" s="368" t="str">
        <f>F73</f>
        <v>LUIS GUILLERMO NARVAEZ RICARDO (49%)</v>
      </c>
      <c r="G76" s="372"/>
      <c r="H76" s="376"/>
      <c r="I76" s="307"/>
    </row>
    <row r="77" spans="1:10" ht="30" customHeight="1">
      <c r="A77" s="310"/>
      <c r="B77" s="314"/>
      <c r="C77" s="370"/>
      <c r="D77" s="371"/>
      <c r="E77" s="449"/>
      <c r="F77" s="370"/>
      <c r="G77" s="371"/>
      <c r="H77" s="377"/>
      <c r="I77" s="308"/>
    </row>
    <row r="78" spans="1:10" ht="33" customHeight="1">
      <c r="A78" s="170">
        <v>12.1</v>
      </c>
      <c r="B78" s="88" t="s">
        <v>57</v>
      </c>
      <c r="C78" s="367" t="s">
        <v>73</v>
      </c>
      <c r="D78" s="295"/>
      <c r="E78" s="160"/>
      <c r="F78" s="364" t="s">
        <v>73</v>
      </c>
      <c r="G78" s="295"/>
      <c r="H78" s="24"/>
      <c r="I78" s="79"/>
    </row>
    <row r="79" spans="1:10" ht="31.5" customHeight="1">
      <c r="A79" s="170">
        <v>12.2</v>
      </c>
      <c r="B79" s="88" t="s">
        <v>58</v>
      </c>
      <c r="C79" s="367" t="s">
        <v>73</v>
      </c>
      <c r="D79" s="295"/>
      <c r="E79" s="160"/>
      <c r="F79" s="364" t="s">
        <v>73</v>
      </c>
      <c r="G79" s="295"/>
      <c r="H79" s="24"/>
      <c r="I79" s="79"/>
    </row>
    <row r="80" spans="1:10">
      <c r="A80" s="72">
        <v>12.3</v>
      </c>
      <c r="B80" s="89" t="s">
        <v>59</v>
      </c>
      <c r="C80" s="367" t="s">
        <v>73</v>
      </c>
      <c r="D80" s="295"/>
      <c r="E80" s="160"/>
      <c r="F80" s="364" t="s">
        <v>73</v>
      </c>
      <c r="G80" s="295"/>
      <c r="H80" s="25"/>
      <c r="I80" s="86"/>
    </row>
    <row r="81" spans="1:9" ht="15.75" thickBot="1">
      <c r="A81" s="72">
        <v>12.4</v>
      </c>
      <c r="B81" s="89" t="s">
        <v>86</v>
      </c>
      <c r="C81" s="367" t="s">
        <v>73</v>
      </c>
      <c r="D81" s="295"/>
      <c r="E81" s="160"/>
      <c r="F81" s="364" t="s">
        <v>73</v>
      </c>
      <c r="G81" s="295"/>
      <c r="H81" s="25"/>
      <c r="I81" s="86"/>
    </row>
    <row r="82" spans="1:9" ht="19.5" thickBot="1">
      <c r="A82" s="365" t="s">
        <v>60</v>
      </c>
      <c r="B82" s="366"/>
      <c r="C82" s="444"/>
      <c r="D82" s="445"/>
      <c r="E82" s="446"/>
      <c r="F82" s="446"/>
      <c r="G82" s="446"/>
      <c r="H82" s="447"/>
      <c r="I82" s="307" t="s">
        <v>100</v>
      </c>
    </row>
    <row r="83" spans="1:9">
      <c r="I83" s="30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G82"/>
  <sheetViews>
    <sheetView topLeftCell="B1" zoomScale="80" zoomScaleNormal="8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8</v>
      </c>
      <c r="D8" s="265"/>
      <c r="E8" s="94"/>
      <c r="F8" s="94"/>
    </row>
    <row r="9" spans="1:6" ht="31.5" customHeight="1">
      <c r="A9" s="90" t="s">
        <v>3</v>
      </c>
      <c r="B9" s="91" t="s">
        <v>4</v>
      </c>
      <c r="C9" s="265" t="s">
        <v>205</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206</v>
      </c>
      <c r="D13" s="268"/>
      <c r="E13" s="58"/>
    </row>
    <row r="14" spans="1:6">
      <c r="A14" s="90" t="s">
        <v>70</v>
      </c>
      <c r="B14" s="91" t="s">
        <v>12</v>
      </c>
      <c r="C14" s="488" t="s">
        <v>98</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73</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195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195</v>
      </c>
      <c r="D31" s="158"/>
      <c r="E31" s="478"/>
      <c r="F31" s="461"/>
    </row>
    <row r="32" spans="1:6" ht="67.5" customHeight="1" thickBot="1">
      <c r="A32" s="99" t="s">
        <v>30</v>
      </c>
      <c r="B32" s="68" t="s">
        <v>31</v>
      </c>
      <c r="C32" s="159" t="s">
        <v>195</v>
      </c>
      <c r="D32" s="159"/>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88</v>
      </c>
      <c r="C35" s="158" t="s">
        <v>73</v>
      </c>
      <c r="D35" s="477" t="s">
        <v>207</v>
      </c>
      <c r="E35" s="334" t="s">
        <v>100</v>
      </c>
      <c r="F35" s="394"/>
    </row>
    <row r="36" spans="1:6">
      <c r="A36" s="170">
        <v>4.2</v>
      </c>
      <c r="B36" s="33" t="s">
        <v>33</v>
      </c>
      <c r="C36" s="158" t="s">
        <v>73</v>
      </c>
      <c r="D36" s="442"/>
      <c r="E36" s="317"/>
      <c r="F36" s="394"/>
    </row>
    <row r="37" spans="1:6" ht="15.75" thickBot="1">
      <c r="A37" s="99">
        <v>4.3</v>
      </c>
      <c r="B37" s="34" t="s">
        <v>61</v>
      </c>
      <c r="C37" s="159" t="s">
        <v>123</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208</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t="s">
        <v>195</v>
      </c>
      <c r="D47" s="164"/>
      <c r="E47" s="334"/>
      <c r="F47" s="79"/>
    </row>
    <row r="48" spans="1:6">
      <c r="A48" s="170">
        <v>6.2</v>
      </c>
      <c r="B48" s="67" t="s">
        <v>62</v>
      </c>
      <c r="C48" s="164" t="s">
        <v>195</v>
      </c>
      <c r="D48" s="158"/>
      <c r="E48" s="466"/>
      <c r="F48" s="79"/>
    </row>
    <row r="49" spans="1:7" ht="30">
      <c r="A49" s="170">
        <v>6.3</v>
      </c>
      <c r="B49" s="67" t="s">
        <v>63</v>
      </c>
      <c r="C49" s="164" t="s">
        <v>195</v>
      </c>
      <c r="D49" s="158"/>
      <c r="E49" s="466"/>
      <c r="F49" s="79"/>
    </row>
    <row r="50" spans="1:7" ht="45.75" thickBot="1">
      <c r="A50" s="170">
        <v>6.4</v>
      </c>
      <c r="B50" s="68" t="s">
        <v>64</v>
      </c>
      <c r="C50" s="164" t="s">
        <v>195</v>
      </c>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v>85</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199</v>
      </c>
      <c r="D57" s="299"/>
      <c r="E57" s="463" t="s">
        <v>209</v>
      </c>
      <c r="F57" s="335" t="s">
        <v>100</v>
      </c>
    </row>
    <row r="58" spans="1:7" ht="77.25" customHeight="1">
      <c r="A58" s="170">
        <v>8.1999999999999993</v>
      </c>
      <c r="B58" s="104" t="s">
        <v>44</v>
      </c>
      <c r="C58" s="299" t="s">
        <v>210</v>
      </c>
      <c r="D58" s="299"/>
      <c r="E58" s="464"/>
      <c r="F58" s="394"/>
    </row>
    <row r="59" spans="1:7">
      <c r="A59" s="170">
        <v>8.3000000000000007</v>
      </c>
      <c r="B59" s="33" t="s">
        <v>45</v>
      </c>
      <c r="C59" s="299" t="s">
        <v>73</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73</v>
      </c>
      <c r="D67" s="299"/>
      <c r="E67" s="465"/>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t="s">
        <v>211</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t="s">
        <v>211</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c r="E75" s="57"/>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105"/>
      <c r="F78" s="79"/>
    </row>
    <row r="79" spans="1:7" ht="31.5" customHeight="1">
      <c r="A79" s="170">
        <v>12.2</v>
      </c>
      <c r="B79" s="88" t="s">
        <v>58</v>
      </c>
      <c r="C79" s="367" t="s">
        <v>73</v>
      </c>
      <c r="D79" s="295"/>
      <c r="E79" s="105"/>
      <c r="F79" s="79"/>
    </row>
    <row r="80" spans="1:7">
      <c r="A80" s="72">
        <v>12.3</v>
      </c>
      <c r="B80" s="89" t="s">
        <v>59</v>
      </c>
      <c r="C80" s="367" t="s">
        <v>73</v>
      </c>
      <c r="D80" s="295"/>
      <c r="E80" s="106"/>
      <c r="F80" s="86"/>
    </row>
    <row r="81" spans="1:6" ht="15.75" thickBot="1">
      <c r="A81" s="72">
        <v>12.4</v>
      </c>
      <c r="B81" s="89" t="s">
        <v>86</v>
      </c>
      <c r="C81" s="367" t="s">
        <v>73</v>
      </c>
      <c r="D81" s="295"/>
      <c r="E81" s="106"/>
      <c r="F81" s="86"/>
    </row>
    <row r="82" spans="1:6" ht="19.5" thickBot="1">
      <c r="A82" s="365" t="s">
        <v>60</v>
      </c>
      <c r="B82" s="366"/>
      <c r="C82" s="454" t="s">
        <v>100</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dimension ref="A1:J83"/>
  <sheetViews>
    <sheetView topLeftCell="C1" zoomScale="70" zoomScaleNormal="7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c r="H1" s="95"/>
      <c r="I1" s="95"/>
    </row>
    <row r="2" spans="1:9" ht="15" customHeight="1">
      <c r="C2" s="266" t="s">
        <v>76</v>
      </c>
      <c r="D2" s="266"/>
      <c r="E2" s="266"/>
      <c r="F2" s="266"/>
      <c r="G2" s="266"/>
      <c r="H2" s="95"/>
      <c r="I2" s="95"/>
    </row>
    <row r="3" spans="1:9">
      <c r="E3" s="58"/>
    </row>
    <row r="4" spans="1:9" ht="15" customHeight="1">
      <c r="C4" s="266" t="s">
        <v>0</v>
      </c>
      <c r="D4" s="266"/>
      <c r="E4" s="266"/>
      <c r="F4" s="266"/>
      <c r="G4" s="266"/>
      <c r="H4" s="95"/>
      <c r="I4" s="95"/>
    </row>
    <row r="5" spans="1:9" ht="15" customHeight="1">
      <c r="A5" s="95"/>
      <c r="B5" s="95"/>
      <c r="C5" s="95"/>
      <c r="D5" s="95"/>
      <c r="E5" s="95"/>
      <c r="F5" s="95"/>
      <c r="G5" s="95"/>
      <c r="H5" s="95"/>
      <c r="I5" s="95"/>
    </row>
    <row r="6" spans="1:9">
      <c r="D6" s="59"/>
      <c r="E6" s="59"/>
      <c r="G6" s="59"/>
      <c r="H6" s="59"/>
      <c r="I6" s="59"/>
    </row>
    <row r="7" spans="1:9" ht="33" customHeight="1">
      <c r="C7" s="59"/>
      <c r="F7" s="59"/>
    </row>
    <row r="8" spans="1:9" ht="15" customHeight="1">
      <c r="A8" s="90" t="s">
        <v>1</v>
      </c>
      <c r="B8" s="91" t="s">
        <v>2</v>
      </c>
      <c r="C8" s="265">
        <v>9</v>
      </c>
      <c r="D8" s="265"/>
      <c r="E8" s="265"/>
      <c r="F8" s="265"/>
      <c r="G8" s="265"/>
      <c r="H8" s="94"/>
      <c r="I8" s="94"/>
    </row>
    <row r="9" spans="1:9" ht="31.5" customHeight="1">
      <c r="A9" s="90" t="s">
        <v>3</v>
      </c>
      <c r="B9" s="91" t="s">
        <v>4</v>
      </c>
      <c r="C9" s="265" t="s">
        <v>212</v>
      </c>
      <c r="D9" s="265"/>
      <c r="E9" s="265"/>
      <c r="F9" s="265"/>
      <c r="G9" s="265"/>
      <c r="H9" s="94"/>
    </row>
    <row r="10" spans="1:9" ht="39.75" customHeight="1">
      <c r="A10" s="90" t="s">
        <v>5</v>
      </c>
      <c r="B10" s="92" t="s">
        <v>6</v>
      </c>
      <c r="C10" s="265" t="s">
        <v>92</v>
      </c>
      <c r="D10" s="265"/>
      <c r="E10" s="265"/>
      <c r="F10" s="265"/>
      <c r="G10" s="265"/>
      <c r="H10" s="263"/>
      <c r="I10" s="264"/>
    </row>
    <row r="11" spans="1:9" ht="49.5" customHeight="1">
      <c r="A11" s="90" t="s">
        <v>7</v>
      </c>
      <c r="B11" s="91" t="s">
        <v>8</v>
      </c>
      <c r="C11" s="283" t="s">
        <v>213</v>
      </c>
      <c r="D11" s="283"/>
      <c r="E11" s="451" t="s">
        <v>214</v>
      </c>
      <c r="F11" s="452"/>
      <c r="G11" s="453"/>
      <c r="H11" s="62"/>
      <c r="I11" s="63"/>
    </row>
    <row r="12" spans="1:9">
      <c r="A12" s="90" t="s">
        <v>9</v>
      </c>
      <c r="B12" s="91" t="s">
        <v>10</v>
      </c>
      <c r="C12" s="284" t="s">
        <v>121</v>
      </c>
      <c r="D12" s="284"/>
      <c r="E12" s="267" t="s">
        <v>121</v>
      </c>
      <c r="F12" s="268"/>
      <c r="G12" s="430"/>
    </row>
    <row r="13" spans="1:9">
      <c r="A13" s="90" t="s">
        <v>11</v>
      </c>
      <c r="B13" s="91" t="s">
        <v>71</v>
      </c>
      <c r="C13" s="267" t="s">
        <v>215</v>
      </c>
      <c r="D13" s="268"/>
      <c r="E13" s="268"/>
      <c r="F13" s="268"/>
      <c r="G13" s="430"/>
      <c r="H13" s="101"/>
      <c r="I13" s="101"/>
    </row>
    <row r="14" spans="1:9" ht="16.5" customHeight="1">
      <c r="A14" s="90" t="s">
        <v>70</v>
      </c>
      <c r="B14" s="91" t="s">
        <v>12</v>
      </c>
      <c r="C14" s="285" t="s">
        <v>98</v>
      </c>
      <c r="D14" s="285"/>
      <c r="E14" s="267" t="s">
        <v>98</v>
      </c>
      <c r="F14" s="268"/>
      <c r="G14" s="430"/>
    </row>
    <row r="15" spans="1:9" ht="15.75" thickBot="1">
      <c r="A15" s="60"/>
      <c r="B15" s="61"/>
      <c r="C15" s="64"/>
      <c r="F15" s="64"/>
    </row>
    <row r="16" spans="1:9">
      <c r="A16" s="73">
        <v>1</v>
      </c>
      <c r="B16" s="75" t="s">
        <v>13</v>
      </c>
      <c r="C16" s="269" t="s">
        <v>14</v>
      </c>
      <c r="D16" s="270"/>
      <c r="E16" s="269" t="s">
        <v>15</v>
      </c>
      <c r="F16" s="270"/>
      <c r="G16" s="429"/>
      <c r="H16" s="102" t="s">
        <v>16</v>
      </c>
      <c r="I16" s="81" t="s">
        <v>17</v>
      </c>
    </row>
    <row r="17" spans="1:9">
      <c r="A17" s="170">
        <v>1.1000000000000001</v>
      </c>
      <c r="B17" s="65" t="s">
        <v>18</v>
      </c>
      <c r="C17" s="272" t="s">
        <v>73</v>
      </c>
      <c r="D17" s="273"/>
      <c r="E17" s="333" t="s">
        <v>216</v>
      </c>
      <c r="F17" s="273"/>
      <c r="G17" s="426"/>
      <c r="H17" s="286" t="s">
        <v>100</v>
      </c>
      <c r="I17" s="281"/>
    </row>
    <row r="18" spans="1:9">
      <c r="A18" s="170">
        <v>1.2</v>
      </c>
      <c r="B18" s="31" t="s">
        <v>52</v>
      </c>
      <c r="C18" s="275"/>
      <c r="D18" s="276"/>
      <c r="E18" s="275"/>
      <c r="F18" s="276"/>
      <c r="G18" s="427"/>
      <c r="H18" s="287"/>
      <c r="I18" s="281"/>
    </row>
    <row r="19" spans="1:9">
      <c r="A19" s="170">
        <v>1.3</v>
      </c>
      <c r="B19" s="65" t="s">
        <v>19</v>
      </c>
      <c r="C19" s="275"/>
      <c r="D19" s="276"/>
      <c r="E19" s="275"/>
      <c r="F19" s="276"/>
      <c r="G19" s="427"/>
      <c r="H19" s="287"/>
      <c r="I19" s="281"/>
    </row>
    <row r="20" spans="1:9" ht="30">
      <c r="A20" s="170">
        <v>1.4</v>
      </c>
      <c r="B20" s="65" t="s">
        <v>20</v>
      </c>
      <c r="C20" s="275"/>
      <c r="D20" s="276"/>
      <c r="E20" s="275"/>
      <c r="F20" s="276"/>
      <c r="G20" s="427"/>
      <c r="H20" s="287"/>
      <c r="I20" s="281"/>
    </row>
    <row r="21" spans="1:9" ht="60">
      <c r="A21" s="170">
        <v>1.5</v>
      </c>
      <c r="B21" s="65" t="s">
        <v>72</v>
      </c>
      <c r="C21" s="275"/>
      <c r="D21" s="276"/>
      <c r="E21" s="275"/>
      <c r="F21" s="276"/>
      <c r="G21" s="427"/>
      <c r="H21" s="287"/>
      <c r="I21" s="281"/>
    </row>
    <row r="22" spans="1:9">
      <c r="A22" s="170">
        <v>1.6</v>
      </c>
      <c r="B22" s="67" t="s">
        <v>21</v>
      </c>
      <c r="C22" s="275"/>
      <c r="D22" s="276"/>
      <c r="E22" s="275"/>
      <c r="F22" s="276"/>
      <c r="G22" s="427"/>
      <c r="H22" s="287"/>
      <c r="I22" s="281"/>
    </row>
    <row r="23" spans="1:9" ht="30.75" thickBot="1">
      <c r="A23" s="99">
        <v>1.7</v>
      </c>
      <c r="B23" s="68" t="s">
        <v>22</v>
      </c>
      <c r="C23" s="278"/>
      <c r="D23" s="279"/>
      <c r="E23" s="278"/>
      <c r="F23" s="279"/>
      <c r="G23" s="428"/>
      <c r="H23" s="288"/>
      <c r="I23" s="282"/>
    </row>
    <row r="24" spans="1:9" ht="39" customHeight="1">
      <c r="A24" s="73">
        <v>2</v>
      </c>
      <c r="B24" s="74" t="s">
        <v>23</v>
      </c>
      <c r="C24" s="269" t="s">
        <v>14</v>
      </c>
      <c r="D24" s="270"/>
      <c r="E24" s="269" t="s">
        <v>15</v>
      </c>
      <c r="F24" s="270"/>
      <c r="G24" s="429"/>
      <c r="H24" s="102" t="s">
        <v>16</v>
      </c>
      <c r="I24" s="82" t="s">
        <v>17</v>
      </c>
    </row>
    <row r="25" spans="1:9" ht="45.75" customHeight="1">
      <c r="A25" s="170">
        <v>2.1</v>
      </c>
      <c r="B25" s="67" t="s">
        <v>24</v>
      </c>
      <c r="C25" s="272" t="s">
        <v>73</v>
      </c>
      <c r="D25" s="273"/>
      <c r="E25" s="341" t="s">
        <v>217</v>
      </c>
      <c r="F25" s="431"/>
      <c r="G25" s="432"/>
      <c r="H25" s="286" t="s">
        <v>100</v>
      </c>
      <c r="I25" s="331"/>
    </row>
    <row r="26" spans="1:9" ht="50.25" customHeight="1">
      <c r="A26" s="170">
        <v>2.2000000000000002</v>
      </c>
      <c r="B26" s="67" t="s">
        <v>77</v>
      </c>
      <c r="C26" s="275"/>
      <c r="D26" s="276"/>
      <c r="E26" s="342"/>
      <c r="F26" s="433"/>
      <c r="G26" s="434"/>
      <c r="H26" s="287"/>
      <c r="I26" s="331"/>
    </row>
    <row r="27" spans="1:9" ht="74.25" customHeight="1">
      <c r="A27" s="170">
        <v>2.2999999999999998</v>
      </c>
      <c r="B27" s="96" t="s">
        <v>26</v>
      </c>
      <c r="C27" s="275"/>
      <c r="D27" s="276"/>
      <c r="E27" s="342"/>
      <c r="F27" s="433"/>
      <c r="G27" s="434"/>
      <c r="H27" s="287"/>
      <c r="I27" s="331"/>
    </row>
    <row r="28" spans="1:9" ht="42" customHeight="1" thickBot="1">
      <c r="A28" s="99">
        <v>2.4</v>
      </c>
      <c r="B28" s="68" t="s">
        <v>27</v>
      </c>
      <c r="C28" s="278"/>
      <c r="D28" s="279"/>
      <c r="E28" s="343"/>
      <c r="F28" s="435"/>
      <c r="G28" s="436"/>
      <c r="H28" s="288"/>
      <c r="I28" s="332"/>
    </row>
    <row r="29" spans="1:9" ht="63" customHeight="1" thickBot="1">
      <c r="A29" s="309">
        <v>3</v>
      </c>
      <c r="B29" s="319" t="s">
        <v>28</v>
      </c>
      <c r="C29" s="289" t="str">
        <f>C11</f>
        <v>MAB INGENIERIA DE VALOR (60%)</v>
      </c>
      <c r="D29" s="290"/>
      <c r="E29" s="157"/>
      <c r="F29" s="289" t="str">
        <f>E11</f>
        <v>MAB SERVICIOS S.A.S. (40%)</v>
      </c>
      <c r="G29" s="290"/>
      <c r="H29" s="307" t="s">
        <v>16</v>
      </c>
      <c r="I29" s="307" t="s">
        <v>17</v>
      </c>
    </row>
    <row r="30" spans="1:9" ht="30">
      <c r="A30" s="310"/>
      <c r="B30" s="320"/>
      <c r="C30" s="166" t="s">
        <v>14</v>
      </c>
      <c r="D30" s="167" t="s">
        <v>15</v>
      </c>
      <c r="E30" s="167" t="s">
        <v>15</v>
      </c>
      <c r="F30" s="166" t="s">
        <v>14</v>
      </c>
      <c r="G30" s="167" t="s">
        <v>15</v>
      </c>
      <c r="H30" s="308"/>
      <c r="I30" s="308"/>
    </row>
    <row r="31" spans="1:9" ht="47.25" customHeight="1">
      <c r="A31" s="170" t="s">
        <v>29</v>
      </c>
      <c r="B31" s="65" t="s">
        <v>18</v>
      </c>
      <c r="C31" s="158" t="s">
        <v>195</v>
      </c>
      <c r="D31" s="158"/>
      <c r="E31" s="160"/>
      <c r="F31" s="158" t="s">
        <v>73</v>
      </c>
      <c r="G31" s="160">
        <v>104</v>
      </c>
      <c r="H31" s="334" t="s">
        <v>100</v>
      </c>
      <c r="I31" s="335"/>
    </row>
    <row r="32" spans="1:9" ht="15.75" thickBot="1">
      <c r="A32" s="99" t="s">
        <v>30</v>
      </c>
      <c r="B32" s="68" t="s">
        <v>31</v>
      </c>
      <c r="C32" s="158" t="s">
        <v>195</v>
      </c>
      <c r="D32" s="159"/>
      <c r="E32" s="161"/>
      <c r="F32" s="158" t="s">
        <v>73</v>
      </c>
      <c r="G32" s="161">
        <v>106</v>
      </c>
      <c r="H32" s="318"/>
      <c r="I32" s="336"/>
    </row>
    <row r="33" spans="1:9" ht="60" customHeight="1" thickBot="1">
      <c r="A33" s="309">
        <v>4</v>
      </c>
      <c r="B33" s="321" t="s">
        <v>32</v>
      </c>
      <c r="C33" s="289" t="str">
        <f>C29</f>
        <v>MAB INGENIERIA DE VALOR (60%)</v>
      </c>
      <c r="D33" s="290"/>
      <c r="E33" s="157"/>
      <c r="F33" s="289" t="str">
        <f>F29</f>
        <v>MAB SERVICIOS S.A.S. (40%)</v>
      </c>
      <c r="G33" s="290"/>
      <c r="H33" s="307" t="s">
        <v>16</v>
      </c>
      <c r="I33" s="307" t="s">
        <v>17</v>
      </c>
    </row>
    <row r="34" spans="1:9" ht="54" customHeight="1">
      <c r="A34" s="310"/>
      <c r="B34" s="322"/>
      <c r="C34" s="166" t="s">
        <v>14</v>
      </c>
      <c r="D34" s="167" t="s">
        <v>15</v>
      </c>
      <c r="E34" s="167" t="s">
        <v>15</v>
      </c>
      <c r="F34" s="166" t="s">
        <v>14</v>
      </c>
      <c r="G34" s="167" t="s">
        <v>15</v>
      </c>
      <c r="H34" s="308"/>
      <c r="I34" s="308"/>
    </row>
    <row r="35" spans="1:9" ht="47.25" customHeight="1">
      <c r="A35" s="170">
        <v>4.0999999999999996</v>
      </c>
      <c r="B35" s="33" t="s">
        <v>218</v>
      </c>
      <c r="C35" s="107" t="s">
        <v>73</v>
      </c>
      <c r="D35" s="356" t="s">
        <v>219</v>
      </c>
      <c r="E35" s="357"/>
      <c r="F35" s="107" t="s">
        <v>73</v>
      </c>
      <c r="G35" s="357" t="s">
        <v>197</v>
      </c>
      <c r="H35" s="323" t="s">
        <v>100</v>
      </c>
      <c r="I35" s="362"/>
    </row>
    <row r="36" spans="1:9" ht="29.25" customHeight="1">
      <c r="A36" s="170">
        <v>4.2</v>
      </c>
      <c r="B36" s="33" t="s">
        <v>33</v>
      </c>
      <c r="C36" s="107" t="s">
        <v>73</v>
      </c>
      <c r="D36" s="351"/>
      <c r="E36" s="358"/>
      <c r="F36" s="107" t="s">
        <v>73</v>
      </c>
      <c r="G36" s="358"/>
      <c r="H36" s="324"/>
      <c r="I36" s="362"/>
    </row>
    <row r="37" spans="1:9" ht="33" customHeight="1" thickBot="1">
      <c r="A37" s="99">
        <v>4.3</v>
      </c>
      <c r="B37" s="34" t="s">
        <v>61</v>
      </c>
      <c r="C37" s="108" t="s">
        <v>220</v>
      </c>
      <c r="D37" s="352"/>
      <c r="E37" s="359"/>
      <c r="F37" s="107" t="s">
        <v>123</v>
      </c>
      <c r="G37" s="359"/>
      <c r="H37" s="325"/>
      <c r="I37" s="363"/>
    </row>
    <row r="38" spans="1:9" ht="30" customHeight="1" thickBot="1">
      <c r="A38" s="309">
        <v>5</v>
      </c>
      <c r="B38" s="313" t="s">
        <v>34</v>
      </c>
      <c r="C38" s="289" t="str">
        <f>C33</f>
        <v>MAB INGENIERIA DE VALOR (60%)</v>
      </c>
      <c r="D38" s="290"/>
      <c r="E38" s="157"/>
      <c r="F38" s="437" t="str">
        <f>F33</f>
        <v>MAB SERVICIOS S.A.S. (40%)</v>
      </c>
      <c r="G38" s="438"/>
      <c r="H38" s="307" t="s">
        <v>16</v>
      </c>
      <c r="I38" s="307" t="s">
        <v>17</v>
      </c>
    </row>
    <row r="39" spans="1:9" ht="30.75" thickBot="1">
      <c r="A39" s="310"/>
      <c r="B39" s="314"/>
      <c r="C39" s="172" t="s">
        <v>14</v>
      </c>
      <c r="D39" s="83" t="s">
        <v>15</v>
      </c>
      <c r="E39" s="83" t="s">
        <v>15</v>
      </c>
      <c r="F39" s="172" t="s">
        <v>14</v>
      </c>
      <c r="G39" s="83" t="s">
        <v>15</v>
      </c>
      <c r="H39" s="308"/>
      <c r="I39" s="308"/>
    </row>
    <row r="40" spans="1:9" ht="45" customHeight="1">
      <c r="A40" s="170">
        <v>5.0999999999999996</v>
      </c>
      <c r="B40" s="33" t="s">
        <v>78</v>
      </c>
      <c r="C40" s="303" t="s">
        <v>73</v>
      </c>
      <c r="D40" s="303" t="s">
        <v>221</v>
      </c>
      <c r="E40" s="347"/>
      <c r="F40" s="387" t="s">
        <v>73</v>
      </c>
      <c r="G40" s="347" t="s">
        <v>222</v>
      </c>
      <c r="H40" s="286" t="s">
        <v>100</v>
      </c>
      <c r="I40" s="340"/>
    </row>
    <row r="41" spans="1:9" ht="30">
      <c r="A41" s="170">
        <v>5.2</v>
      </c>
      <c r="B41" s="33" t="s">
        <v>79</v>
      </c>
      <c r="C41" s="329"/>
      <c r="D41" s="329"/>
      <c r="E41" s="348"/>
      <c r="F41" s="388"/>
      <c r="G41" s="348"/>
      <c r="H41" s="287"/>
      <c r="I41" s="281"/>
    </row>
    <row r="42" spans="1:9" ht="45">
      <c r="A42" s="170">
        <v>5.3</v>
      </c>
      <c r="B42" s="35" t="s">
        <v>80</v>
      </c>
      <c r="C42" s="329"/>
      <c r="D42" s="329"/>
      <c r="E42" s="348"/>
      <c r="F42" s="388"/>
      <c r="G42" s="348"/>
      <c r="H42" s="287"/>
      <c r="I42" s="281"/>
    </row>
    <row r="43" spans="1:9">
      <c r="A43" s="170">
        <v>5.4</v>
      </c>
      <c r="B43" s="33" t="s">
        <v>35</v>
      </c>
      <c r="C43" s="329"/>
      <c r="D43" s="329"/>
      <c r="E43" s="348"/>
      <c r="F43" s="388"/>
      <c r="G43" s="348"/>
      <c r="H43" s="287"/>
      <c r="I43" s="281"/>
    </row>
    <row r="44" spans="1:9" ht="15.75" thickBot="1">
      <c r="A44" s="99">
        <v>5.5</v>
      </c>
      <c r="B44" s="68" t="s">
        <v>36</v>
      </c>
      <c r="C44" s="330"/>
      <c r="D44" s="330"/>
      <c r="E44" s="349"/>
      <c r="F44" s="389"/>
      <c r="G44" s="349"/>
      <c r="H44" s="288"/>
      <c r="I44" s="282"/>
    </row>
    <row r="45" spans="1:9" ht="30" customHeight="1" thickBot="1">
      <c r="A45" s="309">
        <v>6</v>
      </c>
      <c r="B45" s="313" t="s">
        <v>37</v>
      </c>
      <c r="C45" s="289" t="str">
        <f>C38</f>
        <v>MAB INGENIERIA DE VALOR (60%)</v>
      </c>
      <c r="D45" s="290"/>
      <c r="E45" s="157"/>
      <c r="F45" s="439" t="str">
        <f>F38</f>
        <v>MAB SERVICIOS S.A.S. (40%)</v>
      </c>
      <c r="G45" s="290"/>
      <c r="H45" s="307" t="s">
        <v>16</v>
      </c>
      <c r="I45" s="307" t="s">
        <v>17</v>
      </c>
    </row>
    <row r="46" spans="1:9" ht="30" customHeight="1" thickBot="1">
      <c r="A46" s="310"/>
      <c r="B46" s="314"/>
      <c r="C46" s="84" t="s">
        <v>14</v>
      </c>
      <c r="D46" s="97" t="s">
        <v>15</v>
      </c>
      <c r="E46" s="83" t="s">
        <v>15</v>
      </c>
      <c r="F46" s="20" t="s">
        <v>14</v>
      </c>
      <c r="G46" s="83" t="s">
        <v>15</v>
      </c>
      <c r="H46" s="308"/>
      <c r="I46" s="308"/>
    </row>
    <row r="47" spans="1:9" ht="43.5" customHeight="1">
      <c r="A47" s="170">
        <v>6.1</v>
      </c>
      <c r="B47" s="67" t="s">
        <v>38</v>
      </c>
      <c r="C47" s="164" t="s">
        <v>195</v>
      </c>
      <c r="D47" s="158"/>
      <c r="E47" s="32"/>
      <c r="F47" s="158" t="s">
        <v>195</v>
      </c>
      <c r="G47" s="160"/>
      <c r="H47" s="49"/>
      <c r="I47" s="50"/>
    </row>
    <row r="48" spans="1:9">
      <c r="A48" s="170">
        <v>6.2</v>
      </c>
      <c r="B48" s="67" t="s">
        <v>62</v>
      </c>
      <c r="C48" s="164" t="s">
        <v>195</v>
      </c>
      <c r="D48" s="158"/>
      <c r="E48" s="164"/>
      <c r="F48" s="158" t="s">
        <v>195</v>
      </c>
      <c r="G48" s="160"/>
      <c r="H48" s="76"/>
      <c r="I48" s="79"/>
    </row>
    <row r="49" spans="1:10" ht="30">
      <c r="A49" s="170">
        <v>6.3</v>
      </c>
      <c r="B49" s="67" t="s">
        <v>63</v>
      </c>
      <c r="C49" s="164" t="s">
        <v>195</v>
      </c>
      <c r="D49" s="158"/>
      <c r="E49" s="160"/>
      <c r="F49" s="158" t="s">
        <v>195</v>
      </c>
      <c r="G49" s="160"/>
      <c r="H49" s="76"/>
      <c r="I49" s="79"/>
    </row>
    <row r="50" spans="1:10" ht="45.75" thickBot="1">
      <c r="A50" s="170">
        <v>6.4</v>
      </c>
      <c r="B50" s="68" t="s">
        <v>64</v>
      </c>
      <c r="C50" s="164" t="s">
        <v>195</v>
      </c>
      <c r="D50" s="159"/>
      <c r="E50" s="161"/>
      <c r="F50" s="158" t="s">
        <v>195</v>
      </c>
      <c r="H50" s="77"/>
      <c r="I50" s="80"/>
    </row>
    <row r="51" spans="1:10" ht="30" customHeight="1" thickBot="1">
      <c r="A51" s="309">
        <v>7</v>
      </c>
      <c r="B51" s="311" t="s">
        <v>39</v>
      </c>
      <c r="C51" s="289" t="str">
        <f>C45</f>
        <v>MAB INGENIERIA DE VALOR (60%)</v>
      </c>
      <c r="D51" s="290"/>
      <c r="E51" s="157"/>
      <c r="F51" s="289" t="str">
        <f>F45</f>
        <v>MAB SERVICIOS S.A.S. (40%)</v>
      </c>
      <c r="G51" s="290"/>
      <c r="H51" s="307" t="s">
        <v>16</v>
      </c>
      <c r="I51" s="307" t="s">
        <v>17</v>
      </c>
    </row>
    <row r="52" spans="1:10" ht="30.75" thickBot="1">
      <c r="A52" s="310"/>
      <c r="B52" s="312"/>
      <c r="C52" s="84" t="s">
        <v>14</v>
      </c>
      <c r="D52" s="85" t="s">
        <v>15</v>
      </c>
      <c r="E52" s="83" t="s">
        <v>15</v>
      </c>
      <c r="F52" s="20" t="s">
        <v>14</v>
      </c>
      <c r="G52" s="83" t="s">
        <v>15</v>
      </c>
      <c r="H52" s="308"/>
      <c r="I52" s="308"/>
    </row>
    <row r="53" spans="1:10">
      <c r="A53" s="170">
        <v>7.1</v>
      </c>
      <c r="B53" s="67" t="s">
        <v>40</v>
      </c>
      <c r="C53" s="303" t="s">
        <v>73</v>
      </c>
      <c r="D53" s="293">
        <v>156</v>
      </c>
      <c r="E53" s="291"/>
      <c r="F53" s="303" t="s">
        <v>73</v>
      </c>
      <c r="G53" s="295">
        <v>158</v>
      </c>
      <c r="H53" s="334" t="s">
        <v>100</v>
      </c>
      <c r="I53" s="76"/>
    </row>
    <row r="54" spans="1:10" ht="30">
      <c r="A54" s="170">
        <v>7.2</v>
      </c>
      <c r="B54" s="67" t="s">
        <v>65</v>
      </c>
      <c r="C54" s="329"/>
      <c r="D54" s="293"/>
      <c r="E54" s="442"/>
      <c r="F54" s="329"/>
      <c r="G54" s="295"/>
      <c r="H54" s="317"/>
      <c r="I54" s="76"/>
    </row>
    <row r="55" spans="1:10" ht="30.75" thickBot="1">
      <c r="A55" s="99">
        <v>7.3</v>
      </c>
      <c r="B55" s="68" t="s">
        <v>41</v>
      </c>
      <c r="C55" s="330"/>
      <c r="D55" s="294"/>
      <c r="E55" s="450"/>
      <c r="F55" s="330"/>
      <c r="G55" s="296"/>
      <c r="H55" s="318"/>
      <c r="I55" s="77"/>
    </row>
    <row r="56" spans="1:10">
      <c r="A56" s="73">
        <v>8</v>
      </c>
      <c r="B56" s="87" t="s">
        <v>42</v>
      </c>
      <c r="C56" s="269" t="s">
        <v>14</v>
      </c>
      <c r="D56" s="270"/>
      <c r="E56" s="360"/>
      <c r="F56" s="440"/>
      <c r="G56" s="167" t="s">
        <v>15</v>
      </c>
      <c r="H56" s="78" t="s">
        <v>16</v>
      </c>
      <c r="I56" s="81" t="s">
        <v>17</v>
      </c>
    </row>
    <row r="57" spans="1:10">
      <c r="A57" s="170">
        <v>8.1</v>
      </c>
      <c r="B57" s="67" t="s">
        <v>81</v>
      </c>
      <c r="C57" s="361" t="s">
        <v>199</v>
      </c>
      <c r="D57" s="293"/>
      <c r="E57" s="293"/>
      <c r="F57" s="293"/>
      <c r="G57" s="441" t="s">
        <v>223</v>
      </c>
      <c r="H57" s="297" t="s">
        <v>100</v>
      </c>
      <c r="I57" s="337"/>
    </row>
    <row r="58" spans="1:10">
      <c r="A58" s="170">
        <v>8.1999999999999993</v>
      </c>
      <c r="B58" s="67" t="s">
        <v>44</v>
      </c>
      <c r="C58" s="299" t="s">
        <v>127</v>
      </c>
      <c r="D58" s="293"/>
      <c r="E58" s="293"/>
      <c r="F58" s="293"/>
      <c r="G58" s="442"/>
      <c r="H58" s="297"/>
      <c r="I58" s="338"/>
    </row>
    <row r="59" spans="1:10">
      <c r="A59" s="170">
        <v>8.3000000000000007</v>
      </c>
      <c r="B59" s="33" t="s">
        <v>45</v>
      </c>
      <c r="C59" s="299" t="s">
        <v>73</v>
      </c>
      <c r="D59" s="293"/>
      <c r="E59" s="293"/>
      <c r="F59" s="293"/>
      <c r="G59" s="442"/>
      <c r="H59" s="297"/>
      <c r="I59" s="338"/>
    </row>
    <row r="60" spans="1:10" ht="30">
      <c r="A60" s="170">
        <v>8.4</v>
      </c>
      <c r="B60" s="33" t="s">
        <v>46</v>
      </c>
      <c r="C60" s="299" t="s">
        <v>73</v>
      </c>
      <c r="D60" s="293"/>
      <c r="E60" s="293"/>
      <c r="F60" s="293"/>
      <c r="G60" s="442"/>
      <c r="H60" s="297"/>
      <c r="I60" s="338"/>
    </row>
    <row r="61" spans="1:10" ht="36.75" customHeight="1">
      <c r="A61" s="170">
        <v>8.5</v>
      </c>
      <c r="B61" s="33" t="s">
        <v>82</v>
      </c>
      <c r="C61" s="299" t="s">
        <v>73</v>
      </c>
      <c r="D61" s="293"/>
      <c r="E61" s="293"/>
      <c r="F61" s="293"/>
      <c r="G61" s="442"/>
      <c r="H61" s="297"/>
      <c r="I61" s="338"/>
    </row>
    <row r="62" spans="1:10">
      <c r="A62" s="170">
        <v>8.6</v>
      </c>
      <c r="B62" s="33" t="s">
        <v>66</v>
      </c>
      <c r="C62" s="299" t="s">
        <v>73</v>
      </c>
      <c r="D62" s="293"/>
      <c r="E62" s="293"/>
      <c r="F62" s="293"/>
      <c r="G62" s="442"/>
      <c r="H62" s="297"/>
      <c r="I62" s="338"/>
    </row>
    <row r="63" spans="1:10">
      <c r="A63" s="170">
        <v>8.6999999999999993</v>
      </c>
      <c r="B63" s="33" t="s">
        <v>47</v>
      </c>
      <c r="C63" s="299" t="s">
        <v>73</v>
      </c>
      <c r="D63" s="293"/>
      <c r="E63" s="293"/>
      <c r="F63" s="293"/>
      <c r="G63" s="442"/>
      <c r="H63" s="297"/>
      <c r="I63" s="338"/>
    </row>
    <row r="64" spans="1:10" ht="75">
      <c r="A64" s="170">
        <v>8.8000000000000007</v>
      </c>
      <c r="B64" s="33" t="s">
        <v>224</v>
      </c>
      <c r="C64" s="299" t="s">
        <v>73</v>
      </c>
      <c r="D64" s="293"/>
      <c r="E64" s="293"/>
      <c r="F64" s="293"/>
      <c r="G64" s="442"/>
      <c r="H64" s="297"/>
      <c r="I64" s="338"/>
      <c r="J64" s="7"/>
    </row>
    <row r="65" spans="1:10" ht="19.5" customHeight="1">
      <c r="A65" s="170">
        <v>8.9</v>
      </c>
      <c r="B65" s="36" t="s">
        <v>67</v>
      </c>
      <c r="C65" s="299" t="s">
        <v>73</v>
      </c>
      <c r="D65" s="293"/>
      <c r="E65" s="293"/>
      <c r="F65" s="293"/>
      <c r="G65" s="442"/>
      <c r="H65" s="297"/>
      <c r="I65" s="338"/>
      <c r="J65" s="8"/>
    </row>
    <row r="66" spans="1:10" ht="16.5">
      <c r="A66" s="69" t="s">
        <v>48</v>
      </c>
      <c r="B66" s="67" t="s">
        <v>84</v>
      </c>
      <c r="C66" s="299" t="s">
        <v>73</v>
      </c>
      <c r="D66" s="293"/>
      <c r="E66" s="293"/>
      <c r="F66" s="293"/>
      <c r="G66" s="292"/>
      <c r="H66" s="297"/>
      <c r="I66" s="338"/>
      <c r="J66" s="8"/>
    </row>
    <row r="67" spans="1:10" ht="30.75" thickBot="1">
      <c r="A67" s="69" t="s">
        <v>50</v>
      </c>
      <c r="B67" s="68" t="s">
        <v>68</v>
      </c>
      <c r="C67" s="300" t="s">
        <v>73</v>
      </c>
      <c r="D67" s="301"/>
      <c r="E67" s="302"/>
      <c r="F67" s="443"/>
      <c r="G67" s="98" t="s">
        <v>225</v>
      </c>
      <c r="H67" s="298"/>
      <c r="I67" s="339"/>
      <c r="J67" s="70"/>
    </row>
    <row r="68" spans="1:10" ht="30" customHeight="1" thickBot="1">
      <c r="A68" s="309">
        <v>9</v>
      </c>
      <c r="B68" s="311" t="s">
        <v>51</v>
      </c>
      <c r="C68" s="289" t="str">
        <f>C51</f>
        <v>MAB INGENIERIA DE VALOR (60%)</v>
      </c>
      <c r="D68" s="290"/>
      <c r="E68" s="157"/>
      <c r="F68" s="320" t="str">
        <f>F51</f>
        <v>MAB SERVICIOS S.A.S. (40%)</v>
      </c>
      <c r="G68" s="290"/>
      <c r="H68" s="307"/>
      <c r="I68" s="307" t="s">
        <v>17</v>
      </c>
    </row>
    <row r="69" spans="1:10" ht="30" customHeight="1" thickBot="1">
      <c r="A69" s="310"/>
      <c r="B69" s="312"/>
      <c r="C69" s="84" t="s">
        <v>14</v>
      </c>
      <c r="D69" s="85" t="s">
        <v>15</v>
      </c>
      <c r="E69" s="83" t="s">
        <v>15</v>
      </c>
      <c r="F69" s="20" t="s">
        <v>14</v>
      </c>
      <c r="G69" s="83" t="s">
        <v>15</v>
      </c>
      <c r="H69" s="308"/>
      <c r="I69" s="308"/>
    </row>
    <row r="70" spans="1:10">
      <c r="A70" s="170">
        <v>9.1</v>
      </c>
      <c r="B70" s="65" t="s">
        <v>69</v>
      </c>
      <c r="C70" s="303" t="s">
        <v>73</v>
      </c>
      <c r="D70" s="303" t="s">
        <v>226</v>
      </c>
      <c r="E70" s="291"/>
      <c r="F70" s="303" t="s">
        <v>203</v>
      </c>
      <c r="G70" s="291"/>
      <c r="H70" s="317"/>
      <c r="I70" s="394"/>
    </row>
    <row r="71" spans="1:10">
      <c r="A71" s="170">
        <v>9.1999999999999993</v>
      </c>
      <c r="B71" s="66" t="s">
        <v>52</v>
      </c>
      <c r="C71" s="304"/>
      <c r="D71" s="304"/>
      <c r="E71" s="292"/>
      <c r="F71" s="304"/>
      <c r="G71" s="292"/>
      <c r="H71" s="317"/>
      <c r="I71" s="394"/>
    </row>
    <row r="72" spans="1:10" ht="30.75" thickBot="1">
      <c r="A72" s="99">
        <v>9.3000000000000007</v>
      </c>
      <c r="B72" s="71" t="s">
        <v>85</v>
      </c>
      <c r="C72" s="159" t="s">
        <v>73</v>
      </c>
      <c r="D72" s="159" t="s">
        <v>227</v>
      </c>
      <c r="E72" s="161"/>
      <c r="F72" s="159" t="s">
        <v>204</v>
      </c>
      <c r="G72" s="161"/>
      <c r="H72" s="318"/>
      <c r="I72" s="336"/>
    </row>
    <row r="73" spans="1:10" ht="30" customHeight="1" thickBot="1">
      <c r="A73" s="309">
        <v>10</v>
      </c>
      <c r="B73" s="311" t="s">
        <v>54</v>
      </c>
      <c r="C73" s="289" t="str">
        <f>C68</f>
        <v>MAB INGENIERIA DE VALOR (60%)</v>
      </c>
      <c r="D73" s="290"/>
      <c r="E73" s="157"/>
      <c r="F73" s="289" t="str">
        <f>F68</f>
        <v>MAB SERVICIOS S.A.S. (40%)</v>
      </c>
      <c r="G73" s="290"/>
      <c r="H73" s="307" t="s">
        <v>16</v>
      </c>
      <c r="I73" s="307" t="s">
        <v>17</v>
      </c>
    </row>
    <row r="74" spans="1:10" ht="30" customHeight="1" thickBot="1">
      <c r="A74" s="310"/>
      <c r="B74" s="312"/>
      <c r="C74" s="84" t="s">
        <v>14</v>
      </c>
      <c r="D74" s="85" t="s">
        <v>15</v>
      </c>
      <c r="E74" s="83" t="s">
        <v>15</v>
      </c>
      <c r="F74" s="20" t="s">
        <v>14</v>
      </c>
      <c r="G74" s="83" t="s">
        <v>15</v>
      </c>
      <c r="H74" s="308"/>
      <c r="I74" s="308"/>
    </row>
    <row r="75" spans="1:10" ht="77.25" customHeight="1" thickBot="1">
      <c r="A75" s="99">
        <v>10.1</v>
      </c>
      <c r="B75" s="68" t="s">
        <v>55</v>
      </c>
      <c r="C75" s="159" t="s">
        <v>195</v>
      </c>
      <c r="D75" s="103"/>
      <c r="E75" s="52"/>
      <c r="F75" s="51" t="s">
        <v>195</v>
      </c>
      <c r="G75" s="52"/>
      <c r="H75" s="53"/>
      <c r="I75" s="54"/>
    </row>
    <row r="76" spans="1:10" ht="30" customHeight="1">
      <c r="A76" s="309">
        <v>12</v>
      </c>
      <c r="B76" s="313" t="s">
        <v>56</v>
      </c>
      <c r="C76" s="368" t="str">
        <f>C73</f>
        <v>MAB INGENIERIA DE VALOR (60%)</v>
      </c>
      <c r="D76" s="369"/>
      <c r="E76" s="448"/>
      <c r="F76" s="368" t="str">
        <f>F73</f>
        <v>MAB SERVICIOS S.A.S. (40%)</v>
      </c>
      <c r="G76" s="372"/>
      <c r="H76" s="376"/>
      <c r="I76" s="307"/>
    </row>
    <row r="77" spans="1:10" ht="30" customHeight="1">
      <c r="A77" s="310"/>
      <c r="B77" s="314"/>
      <c r="C77" s="370"/>
      <c r="D77" s="371"/>
      <c r="E77" s="449"/>
      <c r="F77" s="370"/>
      <c r="G77" s="371"/>
      <c r="H77" s="377"/>
      <c r="I77" s="308"/>
    </row>
    <row r="78" spans="1:10" ht="33" customHeight="1">
      <c r="A78" s="170">
        <v>12.1</v>
      </c>
      <c r="B78" s="88" t="s">
        <v>57</v>
      </c>
      <c r="C78" s="367" t="s">
        <v>73</v>
      </c>
      <c r="D78" s="295"/>
      <c r="E78" s="160"/>
      <c r="F78" s="364" t="s">
        <v>73</v>
      </c>
      <c r="G78" s="295"/>
      <c r="H78" s="24"/>
      <c r="I78" s="79"/>
    </row>
    <row r="79" spans="1:10" ht="31.5" customHeight="1">
      <c r="A79" s="170">
        <v>12.2</v>
      </c>
      <c r="B79" s="88" t="s">
        <v>58</v>
      </c>
      <c r="C79" s="367" t="s">
        <v>73</v>
      </c>
      <c r="D79" s="295"/>
      <c r="E79" s="160"/>
      <c r="F79" s="364" t="s">
        <v>73</v>
      </c>
      <c r="G79" s="295"/>
      <c r="H79" s="24"/>
      <c r="I79" s="79"/>
    </row>
    <row r="80" spans="1:10">
      <c r="A80" s="72">
        <v>12.3</v>
      </c>
      <c r="B80" s="89" t="s">
        <v>59</v>
      </c>
      <c r="C80" s="367" t="s">
        <v>73</v>
      </c>
      <c r="D80" s="295"/>
      <c r="E80" s="160"/>
      <c r="F80" s="364" t="s">
        <v>73</v>
      </c>
      <c r="G80" s="295"/>
      <c r="H80" s="25"/>
      <c r="I80" s="86"/>
    </row>
    <row r="81" spans="1:9" ht="15.75" thickBot="1">
      <c r="A81" s="72">
        <v>12.4</v>
      </c>
      <c r="B81" s="89" t="s">
        <v>86</v>
      </c>
      <c r="C81" s="367" t="s">
        <v>73</v>
      </c>
      <c r="D81" s="295"/>
      <c r="E81" s="160"/>
      <c r="F81" s="364" t="s">
        <v>73</v>
      </c>
      <c r="G81" s="295"/>
      <c r="H81" s="25"/>
      <c r="I81" s="86"/>
    </row>
    <row r="82" spans="1:9" ht="19.5" thickBot="1">
      <c r="A82" s="365" t="s">
        <v>60</v>
      </c>
      <c r="B82" s="366"/>
      <c r="C82" s="444"/>
      <c r="D82" s="445"/>
      <c r="E82" s="446"/>
      <c r="F82" s="446"/>
      <c r="G82" s="446"/>
      <c r="H82" s="447"/>
      <c r="I82" s="307" t="s">
        <v>100</v>
      </c>
    </row>
    <row r="83" spans="1:9">
      <c r="I83" s="30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A1:G82"/>
  <sheetViews>
    <sheetView zoomScale="80" zoomScaleNormal="8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10</v>
      </c>
      <c r="D8" s="265"/>
      <c r="E8" s="94"/>
      <c r="F8" s="94"/>
    </row>
    <row r="9" spans="1:6" ht="31.5" customHeight="1">
      <c r="A9" s="90" t="s">
        <v>3</v>
      </c>
      <c r="B9" s="91" t="s">
        <v>4</v>
      </c>
      <c r="C9" s="265" t="s">
        <v>228</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206</v>
      </c>
      <c r="D13" s="268"/>
      <c r="E13" s="58"/>
    </row>
    <row r="14" spans="1:6">
      <c r="A14" s="90" t="s">
        <v>70</v>
      </c>
      <c r="B14" s="91" t="s">
        <v>12</v>
      </c>
      <c r="C14" s="488" t="s">
        <v>98</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73</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195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73</v>
      </c>
      <c r="D31" s="158" t="s">
        <v>229</v>
      </c>
      <c r="E31" s="478" t="s">
        <v>100</v>
      </c>
      <c r="F31" s="461"/>
    </row>
    <row r="32" spans="1:6" ht="67.5" customHeight="1" thickBot="1">
      <c r="A32" s="99" t="s">
        <v>30</v>
      </c>
      <c r="B32" s="68" t="s">
        <v>31</v>
      </c>
      <c r="C32" s="159" t="s">
        <v>73</v>
      </c>
      <c r="D32" s="159" t="s">
        <v>229</v>
      </c>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88</v>
      </c>
      <c r="C35" s="173" t="s">
        <v>230</v>
      </c>
      <c r="D35" s="477" t="s">
        <v>231</v>
      </c>
      <c r="E35" s="498" t="s">
        <v>103</v>
      </c>
      <c r="F35" s="501" t="s">
        <v>232</v>
      </c>
    </row>
    <row r="36" spans="1:6">
      <c r="A36" s="170">
        <v>4.2</v>
      </c>
      <c r="B36" s="33" t="s">
        <v>33</v>
      </c>
      <c r="C36" s="158" t="s">
        <v>73</v>
      </c>
      <c r="D36" s="442"/>
      <c r="E36" s="499"/>
      <c r="F36" s="502"/>
    </row>
    <row r="37" spans="1:6" ht="15.75" thickBot="1">
      <c r="A37" s="99">
        <v>4.3</v>
      </c>
      <c r="B37" s="34" t="s">
        <v>61</v>
      </c>
      <c r="C37" s="159" t="s">
        <v>120</v>
      </c>
      <c r="D37" s="450"/>
      <c r="E37" s="500"/>
      <c r="F37" s="503"/>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233</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t="s">
        <v>195</v>
      </c>
      <c r="D47" s="164"/>
      <c r="E47" s="334"/>
      <c r="F47" s="79"/>
    </row>
    <row r="48" spans="1:6">
      <c r="A48" s="170">
        <v>6.2</v>
      </c>
      <c r="B48" s="67" t="s">
        <v>62</v>
      </c>
      <c r="C48" s="164" t="s">
        <v>195</v>
      </c>
      <c r="D48" s="158"/>
      <c r="E48" s="466"/>
      <c r="F48" s="79"/>
    </row>
    <row r="49" spans="1:7" ht="30">
      <c r="A49" s="170">
        <v>6.3</v>
      </c>
      <c r="B49" s="67" t="s">
        <v>63</v>
      </c>
      <c r="C49" s="164" t="s">
        <v>195</v>
      </c>
      <c r="D49" s="158"/>
      <c r="E49" s="466"/>
      <c r="F49" s="79"/>
    </row>
    <row r="50" spans="1:7" ht="45.75" thickBot="1">
      <c r="A50" s="170">
        <v>6.4</v>
      </c>
      <c r="B50" s="68" t="s">
        <v>64</v>
      </c>
      <c r="C50" s="164" t="s">
        <v>195</v>
      </c>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v>100</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199</v>
      </c>
      <c r="D57" s="299"/>
      <c r="E57" s="463" t="s">
        <v>234</v>
      </c>
      <c r="F57" s="335" t="s">
        <v>100</v>
      </c>
    </row>
    <row r="58" spans="1:7" ht="77.25" customHeight="1">
      <c r="A58" s="170">
        <v>8.1999999999999993</v>
      </c>
      <c r="B58" s="104" t="s">
        <v>44</v>
      </c>
      <c r="C58" s="299" t="s">
        <v>235</v>
      </c>
      <c r="D58" s="299"/>
      <c r="E58" s="464"/>
      <c r="F58" s="394"/>
    </row>
    <row r="59" spans="1:7">
      <c r="A59" s="170">
        <v>8.3000000000000007</v>
      </c>
      <c r="B59" s="33" t="s">
        <v>45</v>
      </c>
      <c r="C59" s="299" t="s">
        <v>73</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73</v>
      </c>
      <c r="D67" s="299"/>
      <c r="E67" s="465"/>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t="s">
        <v>236</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t="s">
        <v>237</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c r="E75" s="57"/>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105"/>
      <c r="F78" s="79"/>
    </row>
    <row r="79" spans="1:7" ht="31.5" customHeight="1">
      <c r="A79" s="170">
        <v>12.2</v>
      </c>
      <c r="B79" s="88" t="s">
        <v>58</v>
      </c>
      <c r="C79" s="367" t="s">
        <v>73</v>
      </c>
      <c r="D79" s="295"/>
      <c r="E79" s="105"/>
      <c r="F79" s="79"/>
    </row>
    <row r="80" spans="1:7">
      <c r="A80" s="72">
        <v>12.3</v>
      </c>
      <c r="B80" s="89" t="s">
        <v>59</v>
      </c>
      <c r="C80" s="367" t="s">
        <v>73</v>
      </c>
      <c r="D80" s="295"/>
      <c r="E80" s="106"/>
      <c r="F80" s="86"/>
    </row>
    <row r="81" spans="1:6" ht="15.75" thickBot="1">
      <c r="A81" s="72">
        <v>12.4</v>
      </c>
      <c r="B81" s="89" t="s">
        <v>86</v>
      </c>
      <c r="C81" s="367" t="s">
        <v>73</v>
      </c>
      <c r="D81" s="295"/>
      <c r="E81" s="106"/>
      <c r="F81" s="86"/>
    </row>
    <row r="82" spans="1:6" ht="19.5" thickBot="1">
      <c r="A82" s="365" t="s">
        <v>60</v>
      </c>
      <c r="B82" s="366"/>
      <c r="C82" s="494" t="s">
        <v>103</v>
      </c>
      <c r="D82" s="495"/>
      <c r="E82" s="496"/>
      <c r="F82" s="49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dimension ref="A1:J83"/>
  <sheetViews>
    <sheetView zoomScale="70" zoomScaleNormal="7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c r="H1" s="95"/>
      <c r="I1" s="95"/>
    </row>
    <row r="2" spans="1:9" ht="15" customHeight="1">
      <c r="C2" s="266" t="s">
        <v>76</v>
      </c>
      <c r="D2" s="266"/>
      <c r="E2" s="266"/>
      <c r="F2" s="266"/>
      <c r="G2" s="266"/>
      <c r="H2" s="95"/>
      <c r="I2" s="95"/>
    </row>
    <row r="3" spans="1:9">
      <c r="E3" s="58"/>
    </row>
    <row r="4" spans="1:9" ht="15" customHeight="1">
      <c r="C4" s="266" t="s">
        <v>0</v>
      </c>
      <c r="D4" s="266"/>
      <c r="E4" s="266"/>
      <c r="F4" s="266"/>
      <c r="G4" s="266"/>
      <c r="H4" s="95"/>
      <c r="I4" s="95"/>
    </row>
    <row r="5" spans="1:9" ht="15" customHeight="1">
      <c r="A5" s="95"/>
      <c r="B5" s="95"/>
      <c r="C5" s="95"/>
      <c r="D5" s="95"/>
      <c r="E5" s="95"/>
      <c r="F5" s="95"/>
      <c r="G5" s="95"/>
      <c r="H5" s="95"/>
      <c r="I5" s="95"/>
    </row>
    <row r="6" spans="1:9">
      <c r="D6" s="59"/>
      <c r="E6" s="59"/>
      <c r="G6" s="59"/>
      <c r="H6" s="59"/>
      <c r="I6" s="59"/>
    </row>
    <row r="7" spans="1:9" ht="33" customHeight="1">
      <c r="C7" s="59"/>
      <c r="F7" s="59"/>
    </row>
    <row r="8" spans="1:9" ht="15" customHeight="1">
      <c r="A8" s="90" t="s">
        <v>1</v>
      </c>
      <c r="B8" s="91" t="s">
        <v>2</v>
      </c>
      <c r="C8" s="265">
        <v>10</v>
      </c>
      <c r="D8" s="265"/>
      <c r="E8" s="265"/>
      <c r="F8" s="265"/>
      <c r="G8" s="265"/>
      <c r="H8" s="94"/>
      <c r="I8" s="94"/>
    </row>
    <row r="9" spans="1:9" ht="31.5" customHeight="1">
      <c r="A9" s="90" t="s">
        <v>3</v>
      </c>
      <c r="B9" s="91" t="s">
        <v>4</v>
      </c>
      <c r="C9" s="265" t="s">
        <v>238</v>
      </c>
      <c r="D9" s="265"/>
      <c r="E9" s="265"/>
      <c r="F9" s="265"/>
      <c r="G9" s="265"/>
      <c r="H9" s="94"/>
    </row>
    <row r="10" spans="1:9" ht="39.75" customHeight="1">
      <c r="A10" s="90" t="s">
        <v>5</v>
      </c>
      <c r="B10" s="92" t="s">
        <v>6</v>
      </c>
      <c r="C10" s="265" t="s">
        <v>92</v>
      </c>
      <c r="D10" s="265"/>
      <c r="E10" s="265"/>
      <c r="F10" s="265"/>
      <c r="G10" s="265"/>
      <c r="H10" s="263"/>
      <c r="I10" s="264"/>
    </row>
    <row r="11" spans="1:9" ht="49.5" customHeight="1">
      <c r="A11" s="90" t="s">
        <v>7</v>
      </c>
      <c r="B11" s="91" t="s">
        <v>8</v>
      </c>
      <c r="C11" s="283" t="s">
        <v>239</v>
      </c>
      <c r="D11" s="283"/>
      <c r="E11" s="451" t="s">
        <v>240</v>
      </c>
      <c r="F11" s="452"/>
      <c r="G11" s="453"/>
      <c r="H11" s="62"/>
      <c r="I11" s="63"/>
    </row>
    <row r="12" spans="1:9">
      <c r="A12" s="90" t="s">
        <v>9</v>
      </c>
      <c r="B12" s="91" t="s">
        <v>10</v>
      </c>
      <c r="C12" s="284" t="s">
        <v>121</v>
      </c>
      <c r="D12" s="284"/>
      <c r="E12" s="267" t="s">
        <v>121</v>
      </c>
      <c r="F12" s="268"/>
      <c r="G12" s="430"/>
    </row>
    <row r="13" spans="1:9">
      <c r="A13" s="90" t="s">
        <v>11</v>
      </c>
      <c r="B13" s="91" t="s">
        <v>71</v>
      </c>
      <c r="C13" s="267" t="s">
        <v>241</v>
      </c>
      <c r="D13" s="268"/>
      <c r="E13" s="268"/>
      <c r="F13" s="268"/>
      <c r="G13" s="430"/>
      <c r="H13" s="101"/>
      <c r="I13" s="101"/>
    </row>
    <row r="14" spans="1:9" ht="16.5" customHeight="1">
      <c r="A14" s="90" t="s">
        <v>70</v>
      </c>
      <c r="B14" s="91" t="s">
        <v>12</v>
      </c>
      <c r="C14" s="285" t="s">
        <v>98</v>
      </c>
      <c r="D14" s="285"/>
      <c r="E14" s="267" t="s">
        <v>242</v>
      </c>
      <c r="F14" s="268"/>
      <c r="G14" s="430"/>
    </row>
    <row r="15" spans="1:9" ht="15.75" thickBot="1">
      <c r="A15" s="60"/>
      <c r="B15" s="61"/>
      <c r="C15" s="64"/>
      <c r="F15" s="64"/>
    </row>
    <row r="16" spans="1:9">
      <c r="A16" s="73">
        <v>1</v>
      </c>
      <c r="B16" s="75" t="s">
        <v>13</v>
      </c>
      <c r="C16" s="269" t="s">
        <v>14</v>
      </c>
      <c r="D16" s="270"/>
      <c r="E16" s="269" t="s">
        <v>15</v>
      </c>
      <c r="F16" s="270"/>
      <c r="G16" s="429"/>
      <c r="H16" s="102" t="s">
        <v>16</v>
      </c>
      <c r="I16" s="81" t="s">
        <v>17</v>
      </c>
    </row>
    <row r="17" spans="1:9">
      <c r="A17" s="170">
        <v>1.1000000000000001</v>
      </c>
      <c r="B17" s="65" t="s">
        <v>18</v>
      </c>
      <c r="C17" s="272" t="s">
        <v>73</v>
      </c>
      <c r="D17" s="273"/>
      <c r="E17" s="333" t="s">
        <v>216</v>
      </c>
      <c r="F17" s="273"/>
      <c r="G17" s="426"/>
      <c r="H17" s="286" t="s">
        <v>100</v>
      </c>
      <c r="I17" s="281"/>
    </row>
    <row r="18" spans="1:9">
      <c r="A18" s="170">
        <v>1.2</v>
      </c>
      <c r="B18" s="31" t="s">
        <v>52</v>
      </c>
      <c r="C18" s="275"/>
      <c r="D18" s="276"/>
      <c r="E18" s="275"/>
      <c r="F18" s="276"/>
      <c r="G18" s="427"/>
      <c r="H18" s="287"/>
      <c r="I18" s="281"/>
    </row>
    <row r="19" spans="1:9">
      <c r="A19" s="170">
        <v>1.3</v>
      </c>
      <c r="B19" s="65" t="s">
        <v>19</v>
      </c>
      <c r="C19" s="275"/>
      <c r="D19" s="276"/>
      <c r="E19" s="275"/>
      <c r="F19" s="276"/>
      <c r="G19" s="427"/>
      <c r="H19" s="287"/>
      <c r="I19" s="281"/>
    </row>
    <row r="20" spans="1:9" ht="30">
      <c r="A20" s="170">
        <v>1.4</v>
      </c>
      <c r="B20" s="65" t="s">
        <v>20</v>
      </c>
      <c r="C20" s="275"/>
      <c r="D20" s="276"/>
      <c r="E20" s="275"/>
      <c r="F20" s="276"/>
      <c r="G20" s="427"/>
      <c r="H20" s="287"/>
      <c r="I20" s="281"/>
    </row>
    <row r="21" spans="1:9" ht="60">
      <c r="A21" s="170">
        <v>1.5</v>
      </c>
      <c r="B21" s="65" t="s">
        <v>72</v>
      </c>
      <c r="C21" s="275"/>
      <c r="D21" s="276"/>
      <c r="E21" s="275"/>
      <c r="F21" s="276"/>
      <c r="G21" s="427"/>
      <c r="H21" s="287"/>
      <c r="I21" s="281"/>
    </row>
    <row r="22" spans="1:9">
      <c r="A22" s="170">
        <v>1.6</v>
      </c>
      <c r="B22" s="67" t="s">
        <v>21</v>
      </c>
      <c r="C22" s="275"/>
      <c r="D22" s="276"/>
      <c r="E22" s="275"/>
      <c r="F22" s="276"/>
      <c r="G22" s="427"/>
      <c r="H22" s="287"/>
      <c r="I22" s="281"/>
    </row>
    <row r="23" spans="1:9" ht="30.75" thickBot="1">
      <c r="A23" s="99">
        <v>1.7</v>
      </c>
      <c r="B23" s="68" t="s">
        <v>22</v>
      </c>
      <c r="C23" s="278"/>
      <c r="D23" s="279"/>
      <c r="E23" s="278"/>
      <c r="F23" s="279"/>
      <c r="G23" s="428"/>
      <c r="H23" s="288"/>
      <c r="I23" s="282"/>
    </row>
    <row r="24" spans="1:9" ht="39" customHeight="1">
      <c r="A24" s="73">
        <v>2</v>
      </c>
      <c r="B24" s="74" t="s">
        <v>23</v>
      </c>
      <c r="C24" s="269" t="s">
        <v>14</v>
      </c>
      <c r="D24" s="270"/>
      <c r="E24" s="269" t="s">
        <v>15</v>
      </c>
      <c r="F24" s="270"/>
      <c r="G24" s="429"/>
      <c r="H24" s="102" t="s">
        <v>16</v>
      </c>
      <c r="I24" s="82" t="s">
        <v>17</v>
      </c>
    </row>
    <row r="25" spans="1:9" ht="45.75" customHeight="1">
      <c r="A25" s="170">
        <v>2.1</v>
      </c>
      <c r="B25" s="67" t="s">
        <v>24</v>
      </c>
      <c r="C25" s="272" t="s">
        <v>73</v>
      </c>
      <c r="D25" s="273"/>
      <c r="E25" s="341" t="s">
        <v>243</v>
      </c>
      <c r="F25" s="431"/>
      <c r="G25" s="432"/>
      <c r="H25" s="286" t="s">
        <v>100</v>
      </c>
      <c r="I25" s="331"/>
    </row>
    <row r="26" spans="1:9" ht="50.25" customHeight="1">
      <c r="A26" s="170">
        <v>2.2000000000000002</v>
      </c>
      <c r="B26" s="67" t="s">
        <v>77</v>
      </c>
      <c r="C26" s="275"/>
      <c r="D26" s="276"/>
      <c r="E26" s="342"/>
      <c r="F26" s="433"/>
      <c r="G26" s="434"/>
      <c r="H26" s="287"/>
      <c r="I26" s="331"/>
    </row>
    <row r="27" spans="1:9" ht="74.25" customHeight="1">
      <c r="A27" s="170">
        <v>2.2999999999999998</v>
      </c>
      <c r="B27" s="96" t="s">
        <v>26</v>
      </c>
      <c r="C27" s="275"/>
      <c r="D27" s="276"/>
      <c r="E27" s="342"/>
      <c r="F27" s="433"/>
      <c r="G27" s="434"/>
      <c r="H27" s="287"/>
      <c r="I27" s="331"/>
    </row>
    <row r="28" spans="1:9" ht="42" customHeight="1" thickBot="1">
      <c r="A28" s="99">
        <v>2.4</v>
      </c>
      <c r="B28" s="68" t="s">
        <v>27</v>
      </c>
      <c r="C28" s="278"/>
      <c r="D28" s="279"/>
      <c r="E28" s="343"/>
      <c r="F28" s="435"/>
      <c r="G28" s="436"/>
      <c r="H28" s="288"/>
      <c r="I28" s="332"/>
    </row>
    <row r="29" spans="1:9" ht="63" customHeight="1" thickBot="1">
      <c r="A29" s="309">
        <v>3</v>
      </c>
      <c r="B29" s="319" t="s">
        <v>28</v>
      </c>
      <c r="C29" s="289" t="str">
        <f>C11</f>
        <v>PAULO EMILIO BRAVO CONSULTORES S.A.S (60%)</v>
      </c>
      <c r="D29" s="290"/>
      <c r="E29" s="157"/>
      <c r="F29" s="289" t="str">
        <f>E11</f>
        <v>PROGIN COLOMBIA (40%)</v>
      </c>
      <c r="G29" s="290"/>
      <c r="H29" s="307" t="s">
        <v>16</v>
      </c>
      <c r="I29" s="307" t="s">
        <v>17</v>
      </c>
    </row>
    <row r="30" spans="1:9" ht="30">
      <c r="A30" s="310"/>
      <c r="B30" s="320"/>
      <c r="C30" s="166" t="s">
        <v>14</v>
      </c>
      <c r="D30" s="167" t="s">
        <v>15</v>
      </c>
      <c r="E30" s="167" t="s">
        <v>15</v>
      </c>
      <c r="F30" s="166" t="s">
        <v>14</v>
      </c>
      <c r="G30" s="167" t="s">
        <v>15</v>
      </c>
      <c r="H30" s="308"/>
      <c r="I30" s="308"/>
    </row>
    <row r="31" spans="1:9" ht="47.25" customHeight="1">
      <c r="A31" s="170" t="s">
        <v>29</v>
      </c>
      <c r="B31" s="65" t="s">
        <v>18</v>
      </c>
      <c r="C31" s="158" t="s">
        <v>195</v>
      </c>
      <c r="D31" s="158"/>
      <c r="E31" s="160"/>
      <c r="F31" s="158" t="s">
        <v>195</v>
      </c>
      <c r="G31" s="160"/>
      <c r="H31" s="334" t="s">
        <v>100</v>
      </c>
      <c r="I31" s="335"/>
    </row>
    <row r="32" spans="1:9" ht="15.75" thickBot="1">
      <c r="A32" s="99" t="s">
        <v>30</v>
      </c>
      <c r="B32" s="68" t="s">
        <v>31</v>
      </c>
      <c r="C32" s="158" t="s">
        <v>195</v>
      </c>
      <c r="D32" s="159"/>
      <c r="E32" s="161"/>
      <c r="F32" s="158" t="s">
        <v>195</v>
      </c>
      <c r="G32" s="161"/>
      <c r="H32" s="318"/>
      <c r="I32" s="336"/>
    </row>
    <row r="33" spans="1:9" ht="60" customHeight="1" thickBot="1">
      <c r="A33" s="309">
        <v>4</v>
      </c>
      <c r="B33" s="321" t="s">
        <v>32</v>
      </c>
      <c r="C33" s="289" t="str">
        <f>C29</f>
        <v>PAULO EMILIO BRAVO CONSULTORES S.A.S (60%)</v>
      </c>
      <c r="D33" s="290"/>
      <c r="E33" s="157"/>
      <c r="F33" s="289" t="str">
        <f>F29</f>
        <v>PROGIN COLOMBIA (40%)</v>
      </c>
      <c r="G33" s="290"/>
      <c r="H33" s="307" t="s">
        <v>16</v>
      </c>
      <c r="I33" s="307" t="s">
        <v>17</v>
      </c>
    </row>
    <row r="34" spans="1:9" ht="54" customHeight="1">
      <c r="A34" s="310"/>
      <c r="B34" s="322"/>
      <c r="C34" s="166" t="s">
        <v>14</v>
      </c>
      <c r="D34" s="167" t="s">
        <v>15</v>
      </c>
      <c r="E34" s="167" t="s">
        <v>15</v>
      </c>
      <c r="F34" s="166" t="s">
        <v>14</v>
      </c>
      <c r="G34" s="167" t="s">
        <v>15</v>
      </c>
      <c r="H34" s="308"/>
      <c r="I34" s="308"/>
    </row>
    <row r="35" spans="1:9" ht="47.25" customHeight="1">
      <c r="A35" s="170">
        <v>4.0999999999999996</v>
      </c>
      <c r="B35" s="33" t="s">
        <v>218</v>
      </c>
      <c r="C35" s="107" t="s">
        <v>73</v>
      </c>
      <c r="D35" s="356" t="s">
        <v>244</v>
      </c>
      <c r="E35" s="357"/>
      <c r="F35" s="107" t="s">
        <v>73</v>
      </c>
      <c r="G35" s="357" t="s">
        <v>245</v>
      </c>
      <c r="H35" s="323"/>
      <c r="I35" s="362"/>
    </row>
    <row r="36" spans="1:9" ht="29.25" customHeight="1">
      <c r="A36" s="170">
        <v>4.2</v>
      </c>
      <c r="B36" s="33" t="s">
        <v>33</v>
      </c>
      <c r="C36" s="107" t="s">
        <v>73</v>
      </c>
      <c r="D36" s="351"/>
      <c r="E36" s="358"/>
      <c r="F36" s="107" t="s">
        <v>73</v>
      </c>
      <c r="G36" s="358"/>
      <c r="H36" s="324"/>
      <c r="I36" s="362"/>
    </row>
    <row r="37" spans="1:9" ht="33" customHeight="1" thickBot="1">
      <c r="A37" s="99">
        <v>4.3</v>
      </c>
      <c r="B37" s="34" t="s">
        <v>61</v>
      </c>
      <c r="C37" s="108" t="s">
        <v>220</v>
      </c>
      <c r="D37" s="352"/>
      <c r="E37" s="359"/>
      <c r="F37" s="107" t="s">
        <v>246</v>
      </c>
      <c r="G37" s="359"/>
      <c r="H37" s="325"/>
      <c r="I37" s="363"/>
    </row>
    <row r="38" spans="1:9" ht="30" customHeight="1" thickBot="1">
      <c r="A38" s="309">
        <v>5</v>
      </c>
      <c r="B38" s="313" t="s">
        <v>34</v>
      </c>
      <c r="C38" s="289" t="str">
        <f>C33</f>
        <v>PAULO EMILIO BRAVO CONSULTORES S.A.S (60%)</v>
      </c>
      <c r="D38" s="290"/>
      <c r="E38" s="157"/>
      <c r="F38" s="437" t="str">
        <f>F33</f>
        <v>PROGIN COLOMBIA (40%)</v>
      </c>
      <c r="G38" s="438"/>
      <c r="H38" s="307" t="s">
        <v>16</v>
      </c>
      <c r="I38" s="307" t="s">
        <v>17</v>
      </c>
    </row>
    <row r="39" spans="1:9" ht="30.75" thickBot="1">
      <c r="A39" s="310"/>
      <c r="B39" s="314"/>
      <c r="C39" s="172" t="s">
        <v>14</v>
      </c>
      <c r="D39" s="83" t="s">
        <v>15</v>
      </c>
      <c r="E39" s="83" t="s">
        <v>15</v>
      </c>
      <c r="F39" s="172" t="s">
        <v>14</v>
      </c>
      <c r="G39" s="83" t="s">
        <v>15</v>
      </c>
      <c r="H39" s="308"/>
      <c r="I39" s="308"/>
    </row>
    <row r="40" spans="1:9" ht="45" customHeight="1">
      <c r="A40" s="170">
        <v>5.0999999999999996</v>
      </c>
      <c r="B40" s="33" t="s">
        <v>78</v>
      </c>
      <c r="C40" s="504" t="s">
        <v>230</v>
      </c>
      <c r="D40" s="504" t="s">
        <v>247</v>
      </c>
      <c r="E40" s="347"/>
      <c r="F40" s="387" t="s">
        <v>73</v>
      </c>
      <c r="G40" s="347" t="s">
        <v>248</v>
      </c>
      <c r="H40" s="507" t="s">
        <v>103</v>
      </c>
      <c r="I40" s="510" t="s">
        <v>249</v>
      </c>
    </row>
    <row r="41" spans="1:9" ht="30">
      <c r="A41" s="170">
        <v>5.2</v>
      </c>
      <c r="B41" s="33" t="s">
        <v>79</v>
      </c>
      <c r="C41" s="505"/>
      <c r="D41" s="505"/>
      <c r="E41" s="348"/>
      <c r="F41" s="388"/>
      <c r="G41" s="348"/>
      <c r="H41" s="508"/>
      <c r="I41" s="511"/>
    </row>
    <row r="42" spans="1:9" ht="45">
      <c r="A42" s="170">
        <v>5.3</v>
      </c>
      <c r="B42" s="35" t="s">
        <v>80</v>
      </c>
      <c r="C42" s="505"/>
      <c r="D42" s="505"/>
      <c r="E42" s="348"/>
      <c r="F42" s="388"/>
      <c r="G42" s="348"/>
      <c r="H42" s="508"/>
      <c r="I42" s="511"/>
    </row>
    <row r="43" spans="1:9">
      <c r="A43" s="170">
        <v>5.4</v>
      </c>
      <c r="B43" s="33" t="s">
        <v>35</v>
      </c>
      <c r="C43" s="505"/>
      <c r="D43" s="505"/>
      <c r="E43" s="348"/>
      <c r="F43" s="388"/>
      <c r="G43" s="348"/>
      <c r="H43" s="508"/>
      <c r="I43" s="511"/>
    </row>
    <row r="44" spans="1:9" ht="15.75" thickBot="1">
      <c r="A44" s="99">
        <v>5.5</v>
      </c>
      <c r="B44" s="68" t="s">
        <v>36</v>
      </c>
      <c r="C44" s="506"/>
      <c r="D44" s="506"/>
      <c r="E44" s="349"/>
      <c r="F44" s="389"/>
      <c r="G44" s="349"/>
      <c r="H44" s="509"/>
      <c r="I44" s="512"/>
    </row>
    <row r="45" spans="1:9" ht="30" customHeight="1" thickBot="1">
      <c r="A45" s="309">
        <v>6</v>
      </c>
      <c r="B45" s="313" t="s">
        <v>37</v>
      </c>
      <c r="C45" s="289" t="str">
        <f>C38</f>
        <v>PAULO EMILIO BRAVO CONSULTORES S.A.S (60%)</v>
      </c>
      <c r="D45" s="290"/>
      <c r="E45" s="157"/>
      <c r="F45" s="439" t="str">
        <f>F38</f>
        <v>PROGIN COLOMBIA (40%)</v>
      </c>
      <c r="G45" s="290"/>
      <c r="H45" s="307" t="s">
        <v>16</v>
      </c>
      <c r="I45" s="307" t="s">
        <v>17</v>
      </c>
    </row>
    <row r="46" spans="1:9" ht="30" customHeight="1" thickBot="1">
      <c r="A46" s="310"/>
      <c r="B46" s="314"/>
      <c r="C46" s="84" t="s">
        <v>14</v>
      </c>
      <c r="D46" s="97" t="s">
        <v>15</v>
      </c>
      <c r="E46" s="83" t="s">
        <v>15</v>
      </c>
      <c r="F46" s="20" t="s">
        <v>14</v>
      </c>
      <c r="G46" s="83" t="s">
        <v>15</v>
      </c>
      <c r="H46" s="308"/>
      <c r="I46" s="308"/>
    </row>
    <row r="47" spans="1:9" ht="43.5" customHeight="1">
      <c r="A47" s="170">
        <v>6.1</v>
      </c>
      <c r="B47" s="67" t="s">
        <v>38</v>
      </c>
      <c r="C47" s="164" t="s">
        <v>195</v>
      </c>
      <c r="D47" s="158"/>
      <c r="E47" s="32"/>
      <c r="F47" s="158" t="s">
        <v>195</v>
      </c>
      <c r="G47" s="160"/>
      <c r="H47" s="49"/>
      <c r="I47" s="50"/>
    </row>
    <row r="48" spans="1:9">
      <c r="A48" s="170">
        <v>6.2</v>
      </c>
      <c r="B48" s="67" t="s">
        <v>62</v>
      </c>
      <c r="C48" s="164" t="s">
        <v>195</v>
      </c>
      <c r="D48" s="158"/>
      <c r="E48" s="164"/>
      <c r="F48" s="158" t="s">
        <v>195</v>
      </c>
      <c r="G48" s="160"/>
      <c r="H48" s="76"/>
      <c r="I48" s="79"/>
    </row>
    <row r="49" spans="1:10" ht="30">
      <c r="A49" s="170">
        <v>6.3</v>
      </c>
      <c r="B49" s="67" t="s">
        <v>63</v>
      </c>
      <c r="C49" s="164" t="s">
        <v>195</v>
      </c>
      <c r="D49" s="158"/>
      <c r="E49" s="160"/>
      <c r="F49" s="158" t="s">
        <v>195</v>
      </c>
      <c r="G49" s="160"/>
      <c r="H49" s="76"/>
      <c r="I49" s="79"/>
    </row>
    <row r="50" spans="1:10" ht="45.75" thickBot="1">
      <c r="A50" s="170">
        <v>6.4</v>
      </c>
      <c r="B50" s="68" t="s">
        <v>64</v>
      </c>
      <c r="C50" s="164" t="s">
        <v>195</v>
      </c>
      <c r="D50" s="159"/>
      <c r="E50" s="161"/>
      <c r="F50" s="158" t="s">
        <v>195</v>
      </c>
      <c r="H50" s="77"/>
      <c r="I50" s="80"/>
    </row>
    <row r="51" spans="1:10" ht="30" customHeight="1" thickBot="1">
      <c r="A51" s="309">
        <v>7</v>
      </c>
      <c r="B51" s="311" t="s">
        <v>39</v>
      </c>
      <c r="C51" s="289" t="str">
        <f>C45</f>
        <v>PAULO EMILIO BRAVO CONSULTORES S.A.S (60%)</v>
      </c>
      <c r="D51" s="290"/>
      <c r="E51" s="157"/>
      <c r="F51" s="289" t="str">
        <f>F45</f>
        <v>PROGIN COLOMBIA (40%)</v>
      </c>
      <c r="G51" s="290"/>
      <c r="H51" s="307" t="s">
        <v>16</v>
      </c>
      <c r="I51" s="307" t="s">
        <v>17</v>
      </c>
    </row>
    <row r="52" spans="1:10" ht="30.75" thickBot="1">
      <c r="A52" s="310"/>
      <c r="B52" s="312"/>
      <c r="C52" s="84" t="s">
        <v>14</v>
      </c>
      <c r="D52" s="85" t="s">
        <v>15</v>
      </c>
      <c r="E52" s="83" t="s">
        <v>15</v>
      </c>
      <c r="F52" s="20" t="s">
        <v>14</v>
      </c>
      <c r="G52" s="83" t="s">
        <v>15</v>
      </c>
      <c r="H52" s="308"/>
      <c r="I52" s="308"/>
    </row>
    <row r="53" spans="1:10">
      <c r="A53" s="170">
        <v>7.1</v>
      </c>
      <c r="B53" s="67" t="s">
        <v>40</v>
      </c>
      <c r="C53" s="303" t="s">
        <v>73</v>
      </c>
      <c r="D53" s="293">
        <v>111</v>
      </c>
      <c r="E53" s="291"/>
      <c r="F53" s="303" t="s">
        <v>73</v>
      </c>
      <c r="G53" s="295">
        <v>113</v>
      </c>
      <c r="H53" s="334" t="s">
        <v>100</v>
      </c>
      <c r="I53" s="76"/>
    </row>
    <row r="54" spans="1:10" ht="30">
      <c r="A54" s="170">
        <v>7.2</v>
      </c>
      <c r="B54" s="67" t="s">
        <v>65</v>
      </c>
      <c r="C54" s="329"/>
      <c r="D54" s="293"/>
      <c r="E54" s="442"/>
      <c r="F54" s="329"/>
      <c r="G54" s="295"/>
      <c r="H54" s="317"/>
      <c r="I54" s="76"/>
    </row>
    <row r="55" spans="1:10" ht="30.75" thickBot="1">
      <c r="A55" s="99">
        <v>7.3</v>
      </c>
      <c r="B55" s="68" t="s">
        <v>41</v>
      </c>
      <c r="C55" s="330"/>
      <c r="D55" s="294"/>
      <c r="E55" s="450"/>
      <c r="F55" s="330"/>
      <c r="G55" s="296"/>
      <c r="H55" s="318"/>
      <c r="I55" s="77"/>
    </row>
    <row r="56" spans="1:10">
      <c r="A56" s="73">
        <v>8</v>
      </c>
      <c r="B56" s="87" t="s">
        <v>42</v>
      </c>
      <c r="C56" s="269" t="s">
        <v>14</v>
      </c>
      <c r="D56" s="270"/>
      <c r="E56" s="360"/>
      <c r="F56" s="440"/>
      <c r="G56" s="167" t="s">
        <v>15</v>
      </c>
      <c r="H56" s="78" t="s">
        <v>16</v>
      </c>
      <c r="I56" s="81" t="s">
        <v>17</v>
      </c>
    </row>
    <row r="57" spans="1:10">
      <c r="A57" s="170">
        <v>8.1</v>
      </c>
      <c r="B57" s="67" t="s">
        <v>81</v>
      </c>
      <c r="C57" s="361" t="s">
        <v>199</v>
      </c>
      <c r="D57" s="293"/>
      <c r="E57" s="293"/>
      <c r="F57" s="293"/>
      <c r="G57" s="441" t="s">
        <v>250</v>
      </c>
      <c r="H57" s="297" t="s">
        <v>100</v>
      </c>
      <c r="I57" s="337"/>
    </row>
    <row r="58" spans="1:10">
      <c r="A58" s="170">
        <v>8.1999999999999993</v>
      </c>
      <c r="B58" s="67" t="s">
        <v>44</v>
      </c>
      <c r="C58" s="299" t="s">
        <v>127</v>
      </c>
      <c r="D58" s="293"/>
      <c r="E58" s="293"/>
      <c r="F58" s="293"/>
      <c r="G58" s="442"/>
      <c r="H58" s="297"/>
      <c r="I58" s="338"/>
    </row>
    <row r="59" spans="1:10">
      <c r="A59" s="170">
        <v>8.3000000000000007</v>
      </c>
      <c r="B59" s="33" t="s">
        <v>45</v>
      </c>
      <c r="C59" s="299" t="s">
        <v>73</v>
      </c>
      <c r="D59" s="293"/>
      <c r="E59" s="293"/>
      <c r="F59" s="293"/>
      <c r="G59" s="442"/>
      <c r="H59" s="297"/>
      <c r="I59" s="338"/>
    </row>
    <row r="60" spans="1:10" ht="30">
      <c r="A60" s="170">
        <v>8.4</v>
      </c>
      <c r="B60" s="33" t="s">
        <v>46</v>
      </c>
      <c r="C60" s="299" t="s">
        <v>73</v>
      </c>
      <c r="D60" s="293"/>
      <c r="E60" s="293"/>
      <c r="F60" s="293"/>
      <c r="G60" s="442"/>
      <c r="H60" s="297"/>
      <c r="I60" s="338"/>
    </row>
    <row r="61" spans="1:10" ht="36.75" customHeight="1">
      <c r="A61" s="170">
        <v>8.5</v>
      </c>
      <c r="B61" s="33" t="s">
        <v>82</v>
      </c>
      <c r="C61" s="299" t="s">
        <v>73</v>
      </c>
      <c r="D61" s="293"/>
      <c r="E61" s="293"/>
      <c r="F61" s="293"/>
      <c r="G61" s="442"/>
      <c r="H61" s="297"/>
      <c r="I61" s="338"/>
    </row>
    <row r="62" spans="1:10">
      <c r="A62" s="170">
        <v>8.6</v>
      </c>
      <c r="B62" s="33" t="s">
        <v>66</v>
      </c>
      <c r="C62" s="299" t="s">
        <v>73</v>
      </c>
      <c r="D62" s="293"/>
      <c r="E62" s="293"/>
      <c r="F62" s="293"/>
      <c r="G62" s="442"/>
      <c r="H62" s="297"/>
      <c r="I62" s="338"/>
    </row>
    <row r="63" spans="1:10">
      <c r="A63" s="170">
        <v>8.6999999999999993</v>
      </c>
      <c r="B63" s="33" t="s">
        <v>47</v>
      </c>
      <c r="C63" s="299" t="s">
        <v>73</v>
      </c>
      <c r="D63" s="293"/>
      <c r="E63" s="293"/>
      <c r="F63" s="293"/>
      <c r="G63" s="442"/>
      <c r="H63" s="297"/>
      <c r="I63" s="338"/>
    </row>
    <row r="64" spans="1:10" ht="75">
      <c r="A64" s="170">
        <v>8.8000000000000007</v>
      </c>
      <c r="B64" s="33" t="s">
        <v>224</v>
      </c>
      <c r="C64" s="299" t="s">
        <v>73</v>
      </c>
      <c r="D64" s="293"/>
      <c r="E64" s="293"/>
      <c r="F64" s="293"/>
      <c r="G64" s="442"/>
      <c r="H64" s="297"/>
      <c r="I64" s="338"/>
      <c r="J64" s="7"/>
    </row>
    <row r="65" spans="1:10" ht="19.5" customHeight="1">
      <c r="A65" s="170">
        <v>8.9</v>
      </c>
      <c r="B65" s="36" t="s">
        <v>67</v>
      </c>
      <c r="C65" s="299" t="s">
        <v>73</v>
      </c>
      <c r="D65" s="293"/>
      <c r="E65" s="293"/>
      <c r="F65" s="293"/>
      <c r="G65" s="442"/>
      <c r="H65" s="297"/>
      <c r="I65" s="338"/>
      <c r="J65" s="8"/>
    </row>
    <row r="66" spans="1:10" ht="16.5">
      <c r="A66" s="69" t="s">
        <v>48</v>
      </c>
      <c r="B66" s="67" t="s">
        <v>84</v>
      </c>
      <c r="C66" s="299" t="s">
        <v>73</v>
      </c>
      <c r="D66" s="293"/>
      <c r="E66" s="293"/>
      <c r="F66" s="293"/>
      <c r="G66" s="292"/>
      <c r="H66" s="297"/>
      <c r="I66" s="338"/>
      <c r="J66" s="8"/>
    </row>
    <row r="67" spans="1:10" ht="30.75" thickBot="1">
      <c r="A67" s="69" t="s">
        <v>50</v>
      </c>
      <c r="B67" s="68" t="s">
        <v>68</v>
      </c>
      <c r="C67" s="300" t="s">
        <v>73</v>
      </c>
      <c r="D67" s="301"/>
      <c r="E67" s="302"/>
      <c r="F67" s="443"/>
      <c r="G67" s="98" t="s">
        <v>251</v>
      </c>
      <c r="H67" s="298"/>
      <c r="I67" s="339"/>
      <c r="J67" s="70"/>
    </row>
    <row r="68" spans="1:10" ht="30" customHeight="1" thickBot="1">
      <c r="A68" s="309">
        <v>9</v>
      </c>
      <c r="B68" s="311" t="s">
        <v>51</v>
      </c>
      <c r="C68" s="289" t="str">
        <f>C51</f>
        <v>PAULO EMILIO BRAVO CONSULTORES S.A.S (60%)</v>
      </c>
      <c r="D68" s="290"/>
      <c r="E68" s="157"/>
      <c r="F68" s="320" t="str">
        <f>F51</f>
        <v>PROGIN COLOMBIA (40%)</v>
      </c>
      <c r="G68" s="290"/>
      <c r="H68" s="307"/>
      <c r="I68" s="307" t="s">
        <v>17</v>
      </c>
    </row>
    <row r="69" spans="1:10" ht="30" customHeight="1" thickBot="1">
      <c r="A69" s="310"/>
      <c r="B69" s="312"/>
      <c r="C69" s="84" t="s">
        <v>14</v>
      </c>
      <c r="D69" s="85" t="s">
        <v>15</v>
      </c>
      <c r="E69" s="83" t="s">
        <v>15</v>
      </c>
      <c r="F69" s="20" t="s">
        <v>14</v>
      </c>
      <c r="G69" s="83" t="s">
        <v>15</v>
      </c>
      <c r="H69" s="308"/>
      <c r="I69" s="308"/>
    </row>
    <row r="70" spans="1:10">
      <c r="A70" s="170">
        <v>9.1</v>
      </c>
      <c r="B70" s="65" t="s">
        <v>69</v>
      </c>
      <c r="C70" s="303" t="s">
        <v>73</v>
      </c>
      <c r="D70" s="303" t="s">
        <v>252</v>
      </c>
      <c r="E70" s="291"/>
      <c r="F70" s="303" t="s">
        <v>203</v>
      </c>
      <c r="G70" s="291"/>
      <c r="H70" s="317"/>
      <c r="I70" s="394"/>
    </row>
    <row r="71" spans="1:10">
      <c r="A71" s="170">
        <v>9.1999999999999993</v>
      </c>
      <c r="B71" s="66" t="s">
        <v>52</v>
      </c>
      <c r="C71" s="304"/>
      <c r="D71" s="304"/>
      <c r="E71" s="292"/>
      <c r="F71" s="304"/>
      <c r="G71" s="292"/>
      <c r="H71" s="317"/>
      <c r="I71" s="394"/>
    </row>
    <row r="72" spans="1:10" ht="30.75" thickBot="1">
      <c r="A72" s="99">
        <v>9.3000000000000007</v>
      </c>
      <c r="B72" s="71" t="s">
        <v>85</v>
      </c>
      <c r="C72" s="159" t="s">
        <v>73</v>
      </c>
      <c r="D72" s="159" t="s">
        <v>252</v>
      </c>
      <c r="E72" s="161"/>
      <c r="F72" s="159" t="s">
        <v>204</v>
      </c>
      <c r="G72" s="161"/>
      <c r="H72" s="318"/>
      <c r="I72" s="336"/>
    </row>
    <row r="73" spans="1:10" ht="30" customHeight="1" thickBot="1">
      <c r="A73" s="309">
        <v>10</v>
      </c>
      <c r="B73" s="311" t="s">
        <v>54</v>
      </c>
      <c r="C73" s="289" t="str">
        <f>C68</f>
        <v>PAULO EMILIO BRAVO CONSULTORES S.A.S (60%)</v>
      </c>
      <c r="D73" s="290"/>
      <c r="E73" s="157"/>
      <c r="F73" s="289" t="str">
        <f>F68</f>
        <v>PROGIN COLOMBIA (40%)</v>
      </c>
      <c r="G73" s="290"/>
      <c r="H73" s="307" t="s">
        <v>16</v>
      </c>
      <c r="I73" s="307" t="s">
        <v>17</v>
      </c>
    </row>
    <row r="74" spans="1:10" ht="30" customHeight="1" thickBot="1">
      <c r="A74" s="310"/>
      <c r="B74" s="312"/>
      <c r="C74" s="84" t="s">
        <v>14</v>
      </c>
      <c r="D74" s="85" t="s">
        <v>15</v>
      </c>
      <c r="E74" s="83" t="s">
        <v>15</v>
      </c>
      <c r="F74" s="20" t="s">
        <v>14</v>
      </c>
      <c r="G74" s="83" t="s">
        <v>15</v>
      </c>
      <c r="H74" s="308"/>
      <c r="I74" s="308"/>
    </row>
    <row r="75" spans="1:10" ht="77.25" customHeight="1" thickBot="1">
      <c r="A75" s="99">
        <v>10.1</v>
      </c>
      <c r="B75" s="68" t="s">
        <v>55</v>
      </c>
      <c r="C75" s="159" t="s">
        <v>195</v>
      </c>
      <c r="D75" s="103"/>
      <c r="E75" s="52"/>
      <c r="F75" s="174" t="s">
        <v>230</v>
      </c>
      <c r="G75" s="175" t="s">
        <v>253</v>
      </c>
      <c r="H75" s="176" t="s">
        <v>103</v>
      </c>
      <c r="I75" s="177" t="s">
        <v>254</v>
      </c>
    </row>
    <row r="76" spans="1:10" ht="30" customHeight="1">
      <c r="A76" s="309">
        <v>12</v>
      </c>
      <c r="B76" s="313" t="s">
        <v>56</v>
      </c>
      <c r="C76" s="368" t="str">
        <f>C73</f>
        <v>PAULO EMILIO BRAVO CONSULTORES S.A.S (60%)</v>
      </c>
      <c r="D76" s="369"/>
      <c r="E76" s="448"/>
      <c r="F76" s="368" t="str">
        <f>F73</f>
        <v>PROGIN COLOMBIA (40%)</v>
      </c>
      <c r="G76" s="372"/>
      <c r="H76" s="376"/>
      <c r="I76" s="307"/>
    </row>
    <row r="77" spans="1:10" ht="30" customHeight="1">
      <c r="A77" s="310"/>
      <c r="B77" s="314"/>
      <c r="C77" s="370"/>
      <c r="D77" s="371"/>
      <c r="E77" s="449"/>
      <c r="F77" s="370"/>
      <c r="G77" s="371"/>
      <c r="H77" s="377"/>
      <c r="I77" s="308"/>
    </row>
    <row r="78" spans="1:10" ht="33" customHeight="1">
      <c r="A78" s="170">
        <v>12.1</v>
      </c>
      <c r="B78" s="88" t="s">
        <v>57</v>
      </c>
      <c r="C78" s="367" t="s">
        <v>73</v>
      </c>
      <c r="D78" s="295"/>
      <c r="E78" s="160"/>
      <c r="F78" s="364" t="s">
        <v>73</v>
      </c>
      <c r="G78" s="295"/>
      <c r="H78" s="24"/>
      <c r="I78" s="79"/>
    </row>
    <row r="79" spans="1:10" ht="31.5" customHeight="1">
      <c r="A79" s="170">
        <v>12.2</v>
      </c>
      <c r="B79" s="88" t="s">
        <v>58</v>
      </c>
      <c r="C79" s="367" t="s">
        <v>73</v>
      </c>
      <c r="D79" s="295"/>
      <c r="E79" s="160"/>
      <c r="F79" s="364" t="s">
        <v>73</v>
      </c>
      <c r="G79" s="295"/>
      <c r="H79" s="24"/>
      <c r="I79" s="79"/>
    </row>
    <row r="80" spans="1:10">
      <c r="A80" s="72">
        <v>12.3</v>
      </c>
      <c r="B80" s="89" t="s">
        <v>59</v>
      </c>
      <c r="C80" s="367" t="s">
        <v>73</v>
      </c>
      <c r="D80" s="295"/>
      <c r="E80" s="160"/>
      <c r="F80" s="364" t="s">
        <v>73</v>
      </c>
      <c r="G80" s="295"/>
      <c r="H80" s="25"/>
      <c r="I80" s="86"/>
    </row>
    <row r="81" spans="1:9" ht="15.75" thickBot="1">
      <c r="A81" s="72">
        <v>12.4</v>
      </c>
      <c r="B81" s="89" t="s">
        <v>86</v>
      </c>
      <c r="C81" s="367" t="s">
        <v>73</v>
      </c>
      <c r="D81" s="295"/>
      <c r="E81" s="160"/>
      <c r="F81" s="364" t="s">
        <v>73</v>
      </c>
      <c r="G81" s="295"/>
      <c r="H81" s="25"/>
      <c r="I81" s="86"/>
    </row>
    <row r="82" spans="1:9" ht="19.5" thickBot="1">
      <c r="A82" s="365" t="s">
        <v>60</v>
      </c>
      <c r="B82" s="366"/>
      <c r="C82" s="444"/>
      <c r="D82" s="445"/>
      <c r="E82" s="446"/>
      <c r="F82" s="446"/>
      <c r="G82" s="446"/>
      <c r="H82" s="447"/>
      <c r="I82" s="307" t="s">
        <v>100</v>
      </c>
    </row>
    <row r="83" spans="1:9">
      <c r="I83" s="30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dimension ref="A1:G82"/>
  <sheetViews>
    <sheetView zoomScale="80" zoomScaleNormal="8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12</v>
      </c>
      <c r="D8" s="265"/>
      <c r="E8" s="94"/>
      <c r="F8" s="94"/>
    </row>
    <row r="9" spans="1:6" ht="31.5" customHeight="1">
      <c r="A9" s="90" t="s">
        <v>3</v>
      </c>
      <c r="B9" s="91" t="s">
        <v>4</v>
      </c>
      <c r="C9" s="265" t="s">
        <v>255</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206</v>
      </c>
      <c r="D13" s="268"/>
      <c r="E13" s="58"/>
    </row>
    <row r="14" spans="1:6">
      <c r="A14" s="90" t="s">
        <v>70</v>
      </c>
      <c r="B14" s="91" t="s">
        <v>12</v>
      </c>
      <c r="C14" s="488" t="s">
        <v>98</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73</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195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73</v>
      </c>
      <c r="D31" s="158" t="s">
        <v>256</v>
      </c>
      <c r="E31" s="478" t="s">
        <v>100</v>
      </c>
      <c r="F31" s="461"/>
    </row>
    <row r="32" spans="1:6" ht="67.5" customHeight="1" thickBot="1">
      <c r="A32" s="99" t="s">
        <v>30</v>
      </c>
      <c r="B32" s="68" t="s">
        <v>31</v>
      </c>
      <c r="C32" s="159" t="s">
        <v>73</v>
      </c>
      <c r="D32" s="159" t="s">
        <v>256</v>
      </c>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88</v>
      </c>
      <c r="C35" s="107" t="s">
        <v>73</v>
      </c>
      <c r="D35" s="477" t="s">
        <v>257</v>
      </c>
      <c r="E35" s="323" t="s">
        <v>100</v>
      </c>
      <c r="F35" s="513"/>
    </row>
    <row r="36" spans="1:6">
      <c r="A36" s="170">
        <v>4.2</v>
      </c>
      <c r="B36" s="33" t="s">
        <v>33</v>
      </c>
      <c r="C36" s="158" t="s">
        <v>73</v>
      </c>
      <c r="D36" s="442"/>
      <c r="E36" s="324"/>
      <c r="F36" s="514"/>
    </row>
    <row r="37" spans="1:6" ht="15.75" thickBot="1">
      <c r="A37" s="99">
        <v>4.3</v>
      </c>
      <c r="B37" s="34" t="s">
        <v>61</v>
      </c>
      <c r="C37" s="159" t="s">
        <v>120</v>
      </c>
      <c r="D37" s="450"/>
      <c r="E37" s="325"/>
      <c r="F37" s="515"/>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258</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t="s">
        <v>195</v>
      </c>
      <c r="D47" s="164"/>
      <c r="E47" s="334"/>
      <c r="F47" s="79"/>
    </row>
    <row r="48" spans="1:6">
      <c r="A48" s="170">
        <v>6.2</v>
      </c>
      <c r="B48" s="67" t="s">
        <v>62</v>
      </c>
      <c r="C48" s="164" t="s">
        <v>195</v>
      </c>
      <c r="D48" s="158"/>
      <c r="E48" s="466"/>
      <c r="F48" s="79"/>
    </row>
    <row r="49" spans="1:7" ht="30">
      <c r="A49" s="170">
        <v>6.3</v>
      </c>
      <c r="B49" s="67" t="s">
        <v>63</v>
      </c>
      <c r="C49" s="164" t="s">
        <v>195</v>
      </c>
      <c r="D49" s="158"/>
      <c r="E49" s="466"/>
      <c r="F49" s="79"/>
    </row>
    <row r="50" spans="1:7" ht="45.75" thickBot="1">
      <c r="A50" s="170">
        <v>6.4</v>
      </c>
      <c r="B50" s="68" t="s">
        <v>64</v>
      </c>
      <c r="C50" s="164" t="s">
        <v>195</v>
      </c>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v>210</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199</v>
      </c>
      <c r="D57" s="299"/>
      <c r="E57" s="463" t="s">
        <v>259</v>
      </c>
      <c r="F57" s="335" t="s">
        <v>100</v>
      </c>
    </row>
    <row r="58" spans="1:7" ht="77.25" customHeight="1">
      <c r="A58" s="170">
        <v>8.1999999999999993</v>
      </c>
      <c r="B58" s="104" t="s">
        <v>44</v>
      </c>
      <c r="C58" s="299" t="s">
        <v>260</v>
      </c>
      <c r="D58" s="299"/>
      <c r="E58" s="464"/>
      <c r="F58" s="394"/>
    </row>
    <row r="59" spans="1:7">
      <c r="A59" s="170">
        <v>8.3000000000000007</v>
      </c>
      <c r="B59" s="33" t="s">
        <v>45</v>
      </c>
      <c r="C59" s="299" t="s">
        <v>73</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73</v>
      </c>
      <c r="D67" s="299"/>
      <c r="E67" s="465"/>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t="s">
        <v>261</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t="s">
        <v>261</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c r="E75" s="57"/>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105"/>
      <c r="F78" s="79"/>
    </row>
    <row r="79" spans="1:7" ht="31.5" customHeight="1">
      <c r="A79" s="170">
        <v>12.2</v>
      </c>
      <c r="B79" s="88" t="s">
        <v>58</v>
      </c>
      <c r="C79" s="367" t="s">
        <v>73</v>
      </c>
      <c r="D79" s="295"/>
      <c r="E79" s="105"/>
      <c r="F79" s="79"/>
    </row>
    <row r="80" spans="1:7">
      <c r="A80" s="72">
        <v>12.3</v>
      </c>
      <c r="B80" s="89" t="s">
        <v>59</v>
      </c>
      <c r="C80" s="367" t="s">
        <v>73</v>
      </c>
      <c r="D80" s="295"/>
      <c r="E80" s="106"/>
      <c r="F80" s="86"/>
    </row>
    <row r="81" spans="1:6" ht="15.75" thickBot="1">
      <c r="A81" s="72">
        <v>12.4</v>
      </c>
      <c r="B81" s="89" t="s">
        <v>86</v>
      </c>
      <c r="C81" s="367" t="s">
        <v>73</v>
      </c>
      <c r="D81" s="295"/>
      <c r="E81" s="106"/>
      <c r="F81" s="86"/>
    </row>
    <row r="82" spans="1:6" ht="19.5" thickBot="1">
      <c r="A82" s="365" t="s">
        <v>60</v>
      </c>
      <c r="B82" s="366"/>
      <c r="C82" s="165" t="s">
        <v>100</v>
      </c>
      <c r="D82" s="165"/>
      <c r="E82" s="165"/>
      <c r="F82" s="165"/>
    </row>
  </sheetData>
  <mergeCells count="87">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dimension ref="A1:J83"/>
  <sheetViews>
    <sheetView topLeftCell="C1" zoomScale="70" zoomScaleNormal="70" workbookViewId="0">
      <selection activeCell="I82" sqref="I82:I8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c r="H1" s="95"/>
      <c r="I1" s="95"/>
    </row>
    <row r="2" spans="1:9" ht="15" customHeight="1">
      <c r="C2" s="266" t="s">
        <v>76</v>
      </c>
      <c r="D2" s="266"/>
      <c r="E2" s="266"/>
      <c r="F2" s="266"/>
      <c r="G2" s="266"/>
      <c r="H2" s="95"/>
      <c r="I2" s="95"/>
    </row>
    <row r="3" spans="1:9">
      <c r="E3" s="58"/>
    </row>
    <row r="4" spans="1:9" ht="15" customHeight="1">
      <c r="C4" s="266" t="s">
        <v>0</v>
      </c>
      <c r="D4" s="266"/>
      <c r="E4" s="266"/>
      <c r="F4" s="266"/>
      <c r="G4" s="266"/>
      <c r="H4" s="95"/>
      <c r="I4" s="95"/>
    </row>
    <row r="5" spans="1:9" ht="15" customHeight="1">
      <c r="A5" s="95"/>
      <c r="B5" s="95"/>
      <c r="C5" s="95"/>
      <c r="D5" s="95"/>
      <c r="E5" s="95"/>
      <c r="F5" s="95"/>
      <c r="G5" s="95"/>
      <c r="H5" s="95"/>
      <c r="I5" s="95"/>
    </row>
    <row r="6" spans="1:9">
      <c r="D6" s="59"/>
      <c r="E6" s="59"/>
      <c r="G6" s="59"/>
      <c r="H6" s="59"/>
      <c r="I6" s="59"/>
    </row>
    <row r="7" spans="1:9" ht="33" customHeight="1">
      <c r="C7" s="59"/>
      <c r="F7" s="59"/>
    </row>
    <row r="8" spans="1:9" ht="15" customHeight="1">
      <c r="A8" s="90" t="s">
        <v>1</v>
      </c>
      <c r="B8" s="91" t="s">
        <v>2</v>
      </c>
      <c r="C8" s="265">
        <v>13</v>
      </c>
      <c r="D8" s="265"/>
      <c r="E8" s="265"/>
      <c r="F8" s="265"/>
      <c r="G8" s="265"/>
      <c r="H8" s="94"/>
      <c r="I8" s="94"/>
    </row>
    <row r="9" spans="1:9" ht="31.5" customHeight="1">
      <c r="A9" s="90" t="s">
        <v>3</v>
      </c>
      <c r="B9" s="91" t="s">
        <v>4</v>
      </c>
      <c r="C9" s="265" t="s">
        <v>262</v>
      </c>
      <c r="D9" s="265"/>
      <c r="E9" s="265"/>
      <c r="F9" s="265"/>
      <c r="G9" s="265"/>
      <c r="H9" s="94"/>
    </row>
    <row r="10" spans="1:9" ht="39.75" customHeight="1">
      <c r="A10" s="90" t="s">
        <v>5</v>
      </c>
      <c r="B10" s="92" t="s">
        <v>6</v>
      </c>
      <c r="C10" s="265" t="s">
        <v>92</v>
      </c>
      <c r="D10" s="265"/>
      <c r="E10" s="265"/>
      <c r="F10" s="265"/>
      <c r="G10" s="265"/>
      <c r="H10" s="263"/>
      <c r="I10" s="264"/>
    </row>
    <row r="11" spans="1:9" ht="49.5" customHeight="1">
      <c r="A11" s="90" t="s">
        <v>7</v>
      </c>
      <c r="B11" s="91" t="s">
        <v>8</v>
      </c>
      <c r="C11" s="283" t="s">
        <v>263</v>
      </c>
      <c r="D11" s="283"/>
      <c r="E11" s="451" t="s">
        <v>264</v>
      </c>
      <c r="F11" s="452"/>
      <c r="G11" s="453"/>
      <c r="H11" s="62"/>
      <c r="I11" s="63"/>
    </row>
    <row r="12" spans="1:9">
      <c r="A12" s="90" t="s">
        <v>9</v>
      </c>
      <c r="B12" s="91" t="s">
        <v>10</v>
      </c>
      <c r="C12" s="284" t="s">
        <v>121</v>
      </c>
      <c r="D12" s="284"/>
      <c r="E12" s="267" t="s">
        <v>121</v>
      </c>
      <c r="F12" s="268"/>
      <c r="G12" s="430"/>
    </row>
    <row r="13" spans="1:9">
      <c r="A13" s="90" t="s">
        <v>11</v>
      </c>
      <c r="B13" s="91" t="s">
        <v>71</v>
      </c>
      <c r="C13" s="267" t="s">
        <v>265</v>
      </c>
      <c r="D13" s="268"/>
      <c r="E13" s="268"/>
      <c r="F13" s="268"/>
      <c r="G13" s="430"/>
      <c r="H13" s="101"/>
      <c r="I13" s="101"/>
    </row>
    <row r="14" spans="1:9" ht="16.5" customHeight="1">
      <c r="A14" s="90" t="s">
        <v>70</v>
      </c>
      <c r="B14" s="91" t="s">
        <v>12</v>
      </c>
      <c r="C14" s="285" t="s">
        <v>98</v>
      </c>
      <c r="D14" s="285"/>
      <c r="E14" s="267" t="s">
        <v>98</v>
      </c>
      <c r="F14" s="268"/>
      <c r="G14" s="430"/>
    </row>
    <row r="15" spans="1:9" ht="15.75" thickBot="1">
      <c r="A15" s="60"/>
      <c r="B15" s="61"/>
      <c r="C15" s="64"/>
      <c r="F15" s="64"/>
    </row>
    <row r="16" spans="1:9">
      <c r="A16" s="73">
        <v>1</v>
      </c>
      <c r="B16" s="75" t="s">
        <v>13</v>
      </c>
      <c r="C16" s="269" t="s">
        <v>14</v>
      </c>
      <c r="D16" s="270"/>
      <c r="E16" s="269" t="s">
        <v>15</v>
      </c>
      <c r="F16" s="270"/>
      <c r="G16" s="429"/>
      <c r="H16" s="102" t="s">
        <v>16</v>
      </c>
      <c r="I16" s="81" t="s">
        <v>17</v>
      </c>
    </row>
    <row r="17" spans="1:9">
      <c r="A17" s="170">
        <v>1.1000000000000001</v>
      </c>
      <c r="B17" s="65" t="s">
        <v>18</v>
      </c>
      <c r="C17" s="272" t="s">
        <v>73</v>
      </c>
      <c r="D17" s="273"/>
      <c r="E17" s="333" t="s">
        <v>266</v>
      </c>
      <c r="F17" s="273"/>
      <c r="G17" s="426"/>
      <c r="H17" s="286" t="s">
        <v>100</v>
      </c>
      <c r="I17" s="281"/>
    </row>
    <row r="18" spans="1:9">
      <c r="A18" s="170">
        <v>1.2</v>
      </c>
      <c r="B18" s="31" t="s">
        <v>52</v>
      </c>
      <c r="C18" s="275"/>
      <c r="D18" s="276"/>
      <c r="E18" s="275"/>
      <c r="F18" s="276"/>
      <c r="G18" s="427"/>
      <c r="H18" s="287"/>
      <c r="I18" s="281"/>
    </row>
    <row r="19" spans="1:9">
      <c r="A19" s="170">
        <v>1.3</v>
      </c>
      <c r="B19" s="65" t="s">
        <v>19</v>
      </c>
      <c r="C19" s="275"/>
      <c r="D19" s="276"/>
      <c r="E19" s="275"/>
      <c r="F19" s="276"/>
      <c r="G19" s="427"/>
      <c r="H19" s="287"/>
      <c r="I19" s="281"/>
    </row>
    <row r="20" spans="1:9" ht="30">
      <c r="A20" s="170">
        <v>1.4</v>
      </c>
      <c r="B20" s="65" t="s">
        <v>20</v>
      </c>
      <c r="C20" s="275"/>
      <c r="D20" s="276"/>
      <c r="E20" s="275"/>
      <c r="F20" s="276"/>
      <c r="G20" s="427"/>
      <c r="H20" s="287"/>
      <c r="I20" s="281"/>
    </row>
    <row r="21" spans="1:9" ht="60">
      <c r="A21" s="170">
        <v>1.5</v>
      </c>
      <c r="B21" s="65" t="s">
        <v>72</v>
      </c>
      <c r="C21" s="275"/>
      <c r="D21" s="276"/>
      <c r="E21" s="275"/>
      <c r="F21" s="276"/>
      <c r="G21" s="427"/>
      <c r="H21" s="287"/>
      <c r="I21" s="281"/>
    </row>
    <row r="22" spans="1:9">
      <c r="A22" s="170">
        <v>1.6</v>
      </c>
      <c r="B22" s="67" t="s">
        <v>21</v>
      </c>
      <c r="C22" s="275"/>
      <c r="D22" s="276"/>
      <c r="E22" s="275"/>
      <c r="F22" s="276"/>
      <c r="G22" s="427"/>
      <c r="H22" s="287"/>
      <c r="I22" s="281"/>
    </row>
    <row r="23" spans="1:9" ht="30.75" thickBot="1">
      <c r="A23" s="99">
        <v>1.7</v>
      </c>
      <c r="B23" s="68" t="s">
        <v>22</v>
      </c>
      <c r="C23" s="278"/>
      <c r="D23" s="279"/>
      <c r="E23" s="278"/>
      <c r="F23" s="279"/>
      <c r="G23" s="428"/>
      <c r="H23" s="288"/>
      <c r="I23" s="282"/>
    </row>
    <row r="24" spans="1:9" ht="39" customHeight="1">
      <c r="A24" s="73">
        <v>2</v>
      </c>
      <c r="B24" s="74" t="s">
        <v>23</v>
      </c>
      <c r="C24" s="269" t="s">
        <v>14</v>
      </c>
      <c r="D24" s="270"/>
      <c r="E24" s="269" t="s">
        <v>15</v>
      </c>
      <c r="F24" s="270"/>
      <c r="G24" s="429"/>
      <c r="H24" s="102" t="s">
        <v>16</v>
      </c>
      <c r="I24" s="82" t="s">
        <v>17</v>
      </c>
    </row>
    <row r="25" spans="1:9" ht="45.75" customHeight="1">
      <c r="A25" s="170">
        <v>2.1</v>
      </c>
      <c r="B25" s="67" t="s">
        <v>24</v>
      </c>
      <c r="C25" s="272" t="s">
        <v>73</v>
      </c>
      <c r="D25" s="273"/>
      <c r="E25" s="341" t="s">
        <v>267</v>
      </c>
      <c r="F25" s="431"/>
      <c r="G25" s="432"/>
      <c r="H25" s="286" t="s">
        <v>100</v>
      </c>
      <c r="I25" s="331"/>
    </row>
    <row r="26" spans="1:9" ht="50.25" customHeight="1">
      <c r="A26" s="170">
        <v>2.2000000000000002</v>
      </c>
      <c r="B26" s="67" t="s">
        <v>77</v>
      </c>
      <c r="C26" s="275"/>
      <c r="D26" s="276"/>
      <c r="E26" s="342"/>
      <c r="F26" s="433"/>
      <c r="G26" s="434"/>
      <c r="H26" s="287"/>
      <c r="I26" s="331"/>
    </row>
    <row r="27" spans="1:9" ht="74.25" customHeight="1">
      <c r="A27" s="170">
        <v>2.2999999999999998</v>
      </c>
      <c r="B27" s="96" t="s">
        <v>26</v>
      </c>
      <c r="C27" s="275"/>
      <c r="D27" s="276"/>
      <c r="E27" s="342"/>
      <c r="F27" s="433"/>
      <c r="G27" s="434"/>
      <c r="H27" s="287"/>
      <c r="I27" s="331"/>
    </row>
    <row r="28" spans="1:9" ht="42" customHeight="1" thickBot="1">
      <c r="A28" s="99">
        <v>2.4</v>
      </c>
      <c r="B28" s="68" t="s">
        <v>27</v>
      </c>
      <c r="C28" s="278"/>
      <c r="D28" s="279"/>
      <c r="E28" s="343"/>
      <c r="F28" s="435"/>
      <c r="G28" s="436"/>
      <c r="H28" s="288"/>
      <c r="I28" s="332"/>
    </row>
    <row r="29" spans="1:9" ht="63" customHeight="1" thickBot="1">
      <c r="A29" s="309">
        <v>3</v>
      </c>
      <c r="B29" s="319" t="s">
        <v>28</v>
      </c>
      <c r="C29" s="289" t="str">
        <f>C11</f>
        <v>GOMEZ CAJIAO Y ASOCIADOS S.A (51%)</v>
      </c>
      <c r="D29" s="290"/>
      <c r="E29" s="157"/>
      <c r="F29" s="289" t="str">
        <f>E11</f>
        <v>IVICSA S.A.S (49%)</v>
      </c>
      <c r="G29" s="290"/>
      <c r="H29" s="307" t="s">
        <v>16</v>
      </c>
      <c r="I29" s="307" t="s">
        <v>17</v>
      </c>
    </row>
    <row r="30" spans="1:9" ht="30">
      <c r="A30" s="310"/>
      <c r="B30" s="320"/>
      <c r="C30" s="166" t="s">
        <v>14</v>
      </c>
      <c r="D30" s="167" t="s">
        <v>15</v>
      </c>
      <c r="E30" s="167" t="s">
        <v>15</v>
      </c>
      <c r="F30" s="166" t="s">
        <v>14</v>
      </c>
      <c r="G30" s="167" t="s">
        <v>15</v>
      </c>
      <c r="H30" s="308"/>
      <c r="I30" s="308"/>
    </row>
    <row r="31" spans="1:9" ht="47.25" customHeight="1">
      <c r="A31" s="170" t="s">
        <v>29</v>
      </c>
      <c r="B31" s="65" t="s">
        <v>18</v>
      </c>
      <c r="C31" s="158" t="s">
        <v>195</v>
      </c>
      <c r="D31" s="158"/>
      <c r="E31" s="160"/>
      <c r="F31" s="158" t="s">
        <v>73</v>
      </c>
      <c r="G31" s="160" t="s">
        <v>268</v>
      </c>
      <c r="H31" s="334" t="s">
        <v>100</v>
      </c>
      <c r="I31" s="335"/>
    </row>
    <row r="32" spans="1:9" ht="15.75" thickBot="1">
      <c r="A32" s="99" t="s">
        <v>30</v>
      </c>
      <c r="B32" s="68" t="s">
        <v>31</v>
      </c>
      <c r="C32" s="158" t="s">
        <v>195</v>
      </c>
      <c r="D32" s="159"/>
      <c r="E32" s="161"/>
      <c r="F32" s="158" t="s">
        <v>73</v>
      </c>
      <c r="G32" s="161" t="s">
        <v>268</v>
      </c>
      <c r="H32" s="318"/>
      <c r="I32" s="336"/>
    </row>
    <row r="33" spans="1:9" ht="60" customHeight="1" thickBot="1">
      <c r="A33" s="309">
        <v>4</v>
      </c>
      <c r="B33" s="321" t="s">
        <v>32</v>
      </c>
      <c r="C33" s="289" t="str">
        <f>C29</f>
        <v>GOMEZ CAJIAO Y ASOCIADOS S.A (51%)</v>
      </c>
      <c r="D33" s="290"/>
      <c r="E33" s="157"/>
      <c r="F33" s="289" t="str">
        <f>F29</f>
        <v>IVICSA S.A.S (49%)</v>
      </c>
      <c r="G33" s="290"/>
      <c r="H33" s="307" t="s">
        <v>16</v>
      </c>
      <c r="I33" s="307" t="s">
        <v>17</v>
      </c>
    </row>
    <row r="34" spans="1:9" ht="54" customHeight="1">
      <c r="A34" s="310"/>
      <c r="B34" s="322"/>
      <c r="C34" s="166" t="s">
        <v>14</v>
      </c>
      <c r="D34" s="167" t="s">
        <v>15</v>
      </c>
      <c r="E34" s="167" t="s">
        <v>15</v>
      </c>
      <c r="F34" s="166" t="s">
        <v>14</v>
      </c>
      <c r="G34" s="167" t="s">
        <v>15</v>
      </c>
      <c r="H34" s="308"/>
      <c r="I34" s="308"/>
    </row>
    <row r="35" spans="1:9" ht="47.25" customHeight="1">
      <c r="A35" s="170">
        <v>4.0999999999999996</v>
      </c>
      <c r="B35" s="33" t="s">
        <v>218</v>
      </c>
      <c r="C35" s="107" t="s">
        <v>73</v>
      </c>
      <c r="D35" s="356" t="s">
        <v>269</v>
      </c>
      <c r="E35" s="357"/>
      <c r="F35" s="107" t="s">
        <v>73</v>
      </c>
      <c r="G35" s="357" t="s">
        <v>270</v>
      </c>
      <c r="H35" s="323" t="s">
        <v>100</v>
      </c>
      <c r="I35" s="362"/>
    </row>
    <row r="36" spans="1:9" ht="29.25" customHeight="1">
      <c r="A36" s="170">
        <v>4.2</v>
      </c>
      <c r="B36" s="33" t="s">
        <v>33</v>
      </c>
      <c r="C36" s="107" t="s">
        <v>73</v>
      </c>
      <c r="D36" s="351"/>
      <c r="E36" s="358"/>
      <c r="F36" s="107" t="s">
        <v>73</v>
      </c>
      <c r="G36" s="358"/>
      <c r="H36" s="324"/>
      <c r="I36" s="362"/>
    </row>
    <row r="37" spans="1:9" ht="33" customHeight="1" thickBot="1">
      <c r="A37" s="99">
        <v>4.3</v>
      </c>
      <c r="B37" s="34" t="s">
        <v>61</v>
      </c>
      <c r="C37" s="108" t="s">
        <v>246</v>
      </c>
      <c r="D37" s="352"/>
      <c r="E37" s="359"/>
      <c r="F37" s="107" t="s">
        <v>271</v>
      </c>
      <c r="G37" s="359"/>
      <c r="H37" s="325"/>
      <c r="I37" s="363"/>
    </row>
    <row r="38" spans="1:9" ht="30" customHeight="1" thickBot="1">
      <c r="A38" s="309">
        <v>5</v>
      </c>
      <c r="B38" s="313" t="s">
        <v>34</v>
      </c>
      <c r="C38" s="289" t="str">
        <f>C33</f>
        <v>GOMEZ CAJIAO Y ASOCIADOS S.A (51%)</v>
      </c>
      <c r="D38" s="290"/>
      <c r="E38" s="157"/>
      <c r="F38" s="437" t="str">
        <f>F33</f>
        <v>IVICSA S.A.S (49%)</v>
      </c>
      <c r="G38" s="438"/>
      <c r="H38" s="307" t="s">
        <v>16</v>
      </c>
      <c r="I38" s="307" t="s">
        <v>17</v>
      </c>
    </row>
    <row r="39" spans="1:9" ht="30.75" thickBot="1">
      <c r="A39" s="310"/>
      <c r="B39" s="314"/>
      <c r="C39" s="172" t="s">
        <v>14</v>
      </c>
      <c r="D39" s="83" t="s">
        <v>15</v>
      </c>
      <c r="E39" s="83" t="s">
        <v>15</v>
      </c>
      <c r="F39" s="172" t="s">
        <v>14</v>
      </c>
      <c r="G39" s="83" t="s">
        <v>15</v>
      </c>
      <c r="H39" s="308"/>
      <c r="I39" s="308"/>
    </row>
    <row r="40" spans="1:9" ht="45" customHeight="1">
      <c r="A40" s="170">
        <v>5.0999999999999996</v>
      </c>
      <c r="B40" s="33" t="s">
        <v>78</v>
      </c>
      <c r="C40" s="350" t="s">
        <v>73</v>
      </c>
      <c r="D40" s="350" t="s">
        <v>272</v>
      </c>
      <c r="E40" s="347"/>
      <c r="F40" s="387" t="s">
        <v>73</v>
      </c>
      <c r="G40" s="347" t="s">
        <v>273</v>
      </c>
      <c r="H40" s="286" t="s">
        <v>100</v>
      </c>
      <c r="I40" s="340"/>
    </row>
    <row r="41" spans="1:9" ht="30">
      <c r="A41" s="170">
        <v>5.2</v>
      </c>
      <c r="B41" s="33" t="s">
        <v>79</v>
      </c>
      <c r="C41" s="351"/>
      <c r="D41" s="351"/>
      <c r="E41" s="348"/>
      <c r="F41" s="388"/>
      <c r="G41" s="348"/>
      <c r="H41" s="287"/>
      <c r="I41" s="281"/>
    </row>
    <row r="42" spans="1:9" ht="45">
      <c r="A42" s="170">
        <v>5.3</v>
      </c>
      <c r="B42" s="35" t="s">
        <v>80</v>
      </c>
      <c r="C42" s="351"/>
      <c r="D42" s="351"/>
      <c r="E42" s="348"/>
      <c r="F42" s="388"/>
      <c r="G42" s="348"/>
      <c r="H42" s="287"/>
      <c r="I42" s="281"/>
    </row>
    <row r="43" spans="1:9">
      <c r="A43" s="170">
        <v>5.4</v>
      </c>
      <c r="B43" s="33" t="s">
        <v>35</v>
      </c>
      <c r="C43" s="351"/>
      <c r="D43" s="351"/>
      <c r="E43" s="348"/>
      <c r="F43" s="388"/>
      <c r="G43" s="348"/>
      <c r="H43" s="287"/>
      <c r="I43" s="281"/>
    </row>
    <row r="44" spans="1:9" ht="15.75" thickBot="1">
      <c r="A44" s="99">
        <v>5.5</v>
      </c>
      <c r="B44" s="68" t="s">
        <v>36</v>
      </c>
      <c r="C44" s="352"/>
      <c r="D44" s="352"/>
      <c r="E44" s="349"/>
      <c r="F44" s="389"/>
      <c r="G44" s="349"/>
      <c r="H44" s="288"/>
      <c r="I44" s="282"/>
    </row>
    <row r="45" spans="1:9" ht="30" customHeight="1" thickBot="1">
      <c r="A45" s="309">
        <v>6</v>
      </c>
      <c r="B45" s="313" t="s">
        <v>37</v>
      </c>
      <c r="C45" s="289" t="str">
        <f>C38</f>
        <v>GOMEZ CAJIAO Y ASOCIADOS S.A (51%)</v>
      </c>
      <c r="D45" s="290"/>
      <c r="E45" s="157"/>
      <c r="F45" s="439" t="str">
        <f>F38</f>
        <v>IVICSA S.A.S (49%)</v>
      </c>
      <c r="G45" s="290"/>
      <c r="H45" s="307" t="s">
        <v>16</v>
      </c>
      <c r="I45" s="307" t="s">
        <v>17</v>
      </c>
    </row>
    <row r="46" spans="1:9" ht="30" customHeight="1" thickBot="1">
      <c r="A46" s="310"/>
      <c r="B46" s="314"/>
      <c r="C46" s="84" t="s">
        <v>14</v>
      </c>
      <c r="D46" s="97" t="s">
        <v>15</v>
      </c>
      <c r="E46" s="83" t="s">
        <v>15</v>
      </c>
      <c r="F46" s="20" t="s">
        <v>14</v>
      </c>
      <c r="G46" s="83" t="s">
        <v>15</v>
      </c>
      <c r="H46" s="308"/>
      <c r="I46" s="308"/>
    </row>
    <row r="47" spans="1:9" ht="43.5" customHeight="1">
      <c r="A47" s="170">
        <v>6.1</v>
      </c>
      <c r="B47" s="67" t="s">
        <v>38</v>
      </c>
      <c r="C47" s="164" t="s">
        <v>195</v>
      </c>
      <c r="D47" s="158"/>
      <c r="E47" s="32"/>
      <c r="F47" s="158" t="s">
        <v>195</v>
      </c>
      <c r="G47" s="160"/>
      <c r="H47" s="49"/>
      <c r="I47" s="50"/>
    </row>
    <row r="48" spans="1:9">
      <c r="A48" s="170">
        <v>6.2</v>
      </c>
      <c r="B48" s="67" t="s">
        <v>62</v>
      </c>
      <c r="C48" s="164" t="s">
        <v>195</v>
      </c>
      <c r="D48" s="158"/>
      <c r="E48" s="164"/>
      <c r="F48" s="158" t="s">
        <v>195</v>
      </c>
      <c r="G48" s="160"/>
      <c r="H48" s="76"/>
      <c r="I48" s="79"/>
    </row>
    <row r="49" spans="1:10" ht="30">
      <c r="A49" s="170">
        <v>6.3</v>
      </c>
      <c r="B49" s="67" t="s">
        <v>63</v>
      </c>
      <c r="C49" s="164" t="s">
        <v>195</v>
      </c>
      <c r="D49" s="158"/>
      <c r="E49" s="160"/>
      <c r="F49" s="158" t="s">
        <v>195</v>
      </c>
      <c r="G49" s="160"/>
      <c r="H49" s="76"/>
      <c r="I49" s="79"/>
    </row>
    <row r="50" spans="1:10" ht="45.75" thickBot="1">
      <c r="A50" s="170">
        <v>6.4</v>
      </c>
      <c r="B50" s="68" t="s">
        <v>64</v>
      </c>
      <c r="C50" s="164" t="s">
        <v>195</v>
      </c>
      <c r="D50" s="159"/>
      <c r="E50" s="161"/>
      <c r="F50" s="158" t="s">
        <v>195</v>
      </c>
      <c r="H50" s="77"/>
      <c r="I50" s="80"/>
    </row>
    <row r="51" spans="1:10" ht="30" customHeight="1" thickBot="1">
      <c r="A51" s="309">
        <v>7</v>
      </c>
      <c r="B51" s="311" t="s">
        <v>39</v>
      </c>
      <c r="C51" s="289" t="str">
        <f>C45</f>
        <v>GOMEZ CAJIAO Y ASOCIADOS S.A (51%)</v>
      </c>
      <c r="D51" s="290"/>
      <c r="E51" s="157"/>
      <c r="F51" s="289" t="str">
        <f>F45</f>
        <v>IVICSA S.A.S (49%)</v>
      </c>
      <c r="G51" s="290"/>
      <c r="H51" s="307" t="s">
        <v>16</v>
      </c>
      <c r="I51" s="307" t="s">
        <v>17</v>
      </c>
    </row>
    <row r="52" spans="1:10" ht="30.75" thickBot="1">
      <c r="A52" s="310"/>
      <c r="B52" s="312"/>
      <c r="C52" s="84" t="s">
        <v>14</v>
      </c>
      <c r="D52" s="85" t="s">
        <v>15</v>
      </c>
      <c r="E52" s="83" t="s">
        <v>15</v>
      </c>
      <c r="F52" s="20" t="s">
        <v>14</v>
      </c>
      <c r="G52" s="83" t="s">
        <v>15</v>
      </c>
      <c r="H52" s="308"/>
      <c r="I52" s="308"/>
    </row>
    <row r="53" spans="1:10">
      <c r="A53" s="170">
        <v>7.1</v>
      </c>
      <c r="B53" s="67" t="s">
        <v>40</v>
      </c>
      <c r="C53" s="303" t="s">
        <v>73</v>
      </c>
      <c r="D53" s="293">
        <v>245</v>
      </c>
      <c r="E53" s="291"/>
      <c r="F53" s="303" t="s">
        <v>73</v>
      </c>
      <c r="G53" s="295">
        <v>243</v>
      </c>
      <c r="H53" s="334" t="s">
        <v>100</v>
      </c>
      <c r="I53" s="76"/>
    </row>
    <row r="54" spans="1:10" ht="30">
      <c r="A54" s="170">
        <v>7.2</v>
      </c>
      <c r="B54" s="67" t="s">
        <v>65</v>
      </c>
      <c r="C54" s="329"/>
      <c r="D54" s="293"/>
      <c r="E54" s="442"/>
      <c r="F54" s="329"/>
      <c r="G54" s="295"/>
      <c r="H54" s="317"/>
      <c r="I54" s="76"/>
    </row>
    <row r="55" spans="1:10" ht="30.75" thickBot="1">
      <c r="A55" s="99">
        <v>7.3</v>
      </c>
      <c r="B55" s="68" t="s">
        <v>41</v>
      </c>
      <c r="C55" s="330"/>
      <c r="D55" s="294"/>
      <c r="E55" s="450"/>
      <c r="F55" s="330"/>
      <c r="G55" s="296"/>
      <c r="H55" s="318"/>
      <c r="I55" s="77"/>
    </row>
    <row r="56" spans="1:10">
      <c r="A56" s="73">
        <v>8</v>
      </c>
      <c r="B56" s="87" t="s">
        <v>42</v>
      </c>
      <c r="C56" s="269" t="s">
        <v>14</v>
      </c>
      <c r="D56" s="270"/>
      <c r="E56" s="360"/>
      <c r="F56" s="440"/>
      <c r="G56" s="167" t="s">
        <v>15</v>
      </c>
      <c r="H56" s="78" t="s">
        <v>16</v>
      </c>
      <c r="I56" s="81" t="s">
        <v>17</v>
      </c>
    </row>
    <row r="57" spans="1:10">
      <c r="A57" s="170">
        <v>8.1</v>
      </c>
      <c r="B57" s="67" t="s">
        <v>81</v>
      </c>
      <c r="C57" s="361" t="s">
        <v>199</v>
      </c>
      <c r="D57" s="293"/>
      <c r="E57" s="293"/>
      <c r="F57" s="293"/>
      <c r="G57" s="441" t="s">
        <v>274</v>
      </c>
      <c r="H57" s="297" t="s">
        <v>100</v>
      </c>
      <c r="I57" s="337"/>
    </row>
    <row r="58" spans="1:10">
      <c r="A58" s="170">
        <v>8.1999999999999993</v>
      </c>
      <c r="B58" s="67" t="s">
        <v>44</v>
      </c>
      <c r="C58" s="299" t="s">
        <v>235</v>
      </c>
      <c r="D58" s="293"/>
      <c r="E58" s="293"/>
      <c r="F58" s="293"/>
      <c r="G58" s="442"/>
      <c r="H58" s="297"/>
      <c r="I58" s="338"/>
    </row>
    <row r="59" spans="1:10">
      <c r="A59" s="170">
        <v>8.3000000000000007</v>
      </c>
      <c r="B59" s="33" t="s">
        <v>45</v>
      </c>
      <c r="C59" s="299" t="s">
        <v>73</v>
      </c>
      <c r="D59" s="293"/>
      <c r="E59" s="293"/>
      <c r="F59" s="293"/>
      <c r="G59" s="442"/>
      <c r="H59" s="297"/>
      <c r="I59" s="338"/>
    </row>
    <row r="60" spans="1:10" ht="30">
      <c r="A60" s="170">
        <v>8.4</v>
      </c>
      <c r="B60" s="33" t="s">
        <v>46</v>
      </c>
      <c r="C60" s="299" t="s">
        <v>73</v>
      </c>
      <c r="D60" s="293"/>
      <c r="E60" s="293"/>
      <c r="F60" s="293"/>
      <c r="G60" s="442"/>
      <c r="H60" s="297"/>
      <c r="I60" s="338"/>
    </row>
    <row r="61" spans="1:10" ht="36.75" customHeight="1">
      <c r="A61" s="170">
        <v>8.5</v>
      </c>
      <c r="B61" s="33" t="s">
        <v>82</v>
      </c>
      <c r="C61" s="299" t="s">
        <v>73</v>
      </c>
      <c r="D61" s="293"/>
      <c r="E61" s="293"/>
      <c r="F61" s="293"/>
      <c r="G61" s="442"/>
      <c r="H61" s="297"/>
      <c r="I61" s="338"/>
    </row>
    <row r="62" spans="1:10">
      <c r="A62" s="170">
        <v>8.6</v>
      </c>
      <c r="B62" s="33" t="s">
        <v>66</v>
      </c>
      <c r="C62" s="299" t="s">
        <v>73</v>
      </c>
      <c r="D62" s="293"/>
      <c r="E62" s="293"/>
      <c r="F62" s="293"/>
      <c r="G62" s="442"/>
      <c r="H62" s="297"/>
      <c r="I62" s="338"/>
    </row>
    <row r="63" spans="1:10">
      <c r="A63" s="170">
        <v>8.6999999999999993</v>
      </c>
      <c r="B63" s="33" t="s">
        <v>47</v>
      </c>
      <c r="C63" s="299" t="s">
        <v>73</v>
      </c>
      <c r="D63" s="293"/>
      <c r="E63" s="293"/>
      <c r="F63" s="293"/>
      <c r="G63" s="442"/>
      <c r="H63" s="297"/>
      <c r="I63" s="338"/>
    </row>
    <row r="64" spans="1:10" ht="75">
      <c r="A64" s="170">
        <v>8.8000000000000007</v>
      </c>
      <c r="B64" s="33" t="s">
        <v>224</v>
      </c>
      <c r="C64" s="299" t="s">
        <v>73</v>
      </c>
      <c r="D64" s="293"/>
      <c r="E64" s="293"/>
      <c r="F64" s="293"/>
      <c r="G64" s="442"/>
      <c r="H64" s="297"/>
      <c r="I64" s="338"/>
      <c r="J64" s="7"/>
    </row>
    <row r="65" spans="1:10" ht="19.5" customHeight="1">
      <c r="A65" s="170">
        <v>8.9</v>
      </c>
      <c r="B65" s="36" t="s">
        <v>67</v>
      </c>
      <c r="C65" s="299" t="s">
        <v>73</v>
      </c>
      <c r="D65" s="293"/>
      <c r="E65" s="293"/>
      <c r="F65" s="293"/>
      <c r="G65" s="442"/>
      <c r="H65" s="297"/>
      <c r="I65" s="338"/>
      <c r="J65" s="8"/>
    </row>
    <row r="66" spans="1:10" ht="16.5">
      <c r="A66" s="69" t="s">
        <v>48</v>
      </c>
      <c r="B66" s="67" t="s">
        <v>84</v>
      </c>
      <c r="C66" s="299" t="s">
        <v>73</v>
      </c>
      <c r="D66" s="293"/>
      <c r="E66" s="293"/>
      <c r="F66" s="293"/>
      <c r="G66" s="292"/>
      <c r="H66" s="297"/>
      <c r="I66" s="338"/>
      <c r="J66" s="8"/>
    </row>
    <row r="67" spans="1:10" ht="30.75" thickBot="1">
      <c r="A67" s="69" t="s">
        <v>50</v>
      </c>
      <c r="B67" s="68" t="s">
        <v>68</v>
      </c>
      <c r="C67" s="300" t="s">
        <v>73</v>
      </c>
      <c r="D67" s="301"/>
      <c r="E67" s="302"/>
      <c r="F67" s="443"/>
      <c r="G67" s="98"/>
      <c r="H67" s="298"/>
      <c r="I67" s="339"/>
      <c r="J67" s="70"/>
    </row>
    <row r="68" spans="1:10" ht="30" customHeight="1" thickBot="1">
      <c r="A68" s="309">
        <v>9</v>
      </c>
      <c r="B68" s="311" t="s">
        <v>51</v>
      </c>
      <c r="C68" s="289" t="str">
        <f>C51</f>
        <v>GOMEZ CAJIAO Y ASOCIADOS S.A (51%)</v>
      </c>
      <c r="D68" s="290"/>
      <c r="E68" s="157"/>
      <c r="F68" s="320" t="str">
        <f>F51</f>
        <v>IVICSA S.A.S (49%)</v>
      </c>
      <c r="G68" s="290"/>
      <c r="H68" s="307"/>
      <c r="I68" s="307" t="s">
        <v>17</v>
      </c>
    </row>
    <row r="69" spans="1:10" ht="30" customHeight="1" thickBot="1">
      <c r="A69" s="310"/>
      <c r="B69" s="312"/>
      <c r="C69" s="84" t="s">
        <v>14</v>
      </c>
      <c r="D69" s="85" t="s">
        <v>15</v>
      </c>
      <c r="E69" s="83" t="s">
        <v>15</v>
      </c>
      <c r="F69" s="20" t="s">
        <v>14</v>
      </c>
      <c r="G69" s="83" t="s">
        <v>15</v>
      </c>
      <c r="H69" s="308"/>
      <c r="I69" s="308"/>
    </row>
    <row r="70" spans="1:10">
      <c r="A70" s="170">
        <v>9.1</v>
      </c>
      <c r="B70" s="65" t="s">
        <v>69</v>
      </c>
      <c r="C70" s="303" t="s">
        <v>203</v>
      </c>
      <c r="D70" s="303"/>
      <c r="E70" s="291"/>
      <c r="F70" s="303" t="s">
        <v>73</v>
      </c>
      <c r="G70" s="291" t="s">
        <v>275</v>
      </c>
      <c r="H70" s="317"/>
      <c r="I70" s="394"/>
    </row>
    <row r="71" spans="1:10">
      <c r="A71" s="170">
        <v>9.1999999999999993</v>
      </c>
      <c r="B71" s="66" t="s">
        <v>52</v>
      </c>
      <c r="C71" s="304"/>
      <c r="D71" s="304"/>
      <c r="E71" s="292"/>
      <c r="F71" s="304"/>
      <c r="G71" s="292"/>
      <c r="H71" s="317"/>
      <c r="I71" s="394"/>
    </row>
    <row r="72" spans="1:10" ht="30.75" thickBot="1">
      <c r="A72" s="99">
        <v>9.3000000000000007</v>
      </c>
      <c r="B72" s="71" t="s">
        <v>85</v>
      </c>
      <c r="C72" s="159" t="s">
        <v>203</v>
      </c>
      <c r="D72" s="159"/>
      <c r="E72" s="161"/>
      <c r="F72" s="159" t="s">
        <v>73</v>
      </c>
      <c r="G72" s="161" t="s">
        <v>275</v>
      </c>
      <c r="H72" s="318"/>
      <c r="I72" s="336"/>
    </row>
    <row r="73" spans="1:10" ht="30" customHeight="1" thickBot="1">
      <c r="A73" s="309">
        <v>10</v>
      </c>
      <c r="B73" s="311" t="s">
        <v>54</v>
      </c>
      <c r="C73" s="289" t="str">
        <f>C68</f>
        <v>GOMEZ CAJIAO Y ASOCIADOS S.A (51%)</v>
      </c>
      <c r="D73" s="290"/>
      <c r="E73" s="157"/>
      <c r="F73" s="289" t="str">
        <f>F68</f>
        <v>IVICSA S.A.S (49%)</v>
      </c>
      <c r="G73" s="290"/>
      <c r="H73" s="307" t="s">
        <v>16</v>
      </c>
      <c r="I73" s="307" t="s">
        <v>17</v>
      </c>
    </row>
    <row r="74" spans="1:10" ht="30" customHeight="1" thickBot="1">
      <c r="A74" s="310"/>
      <c r="B74" s="312"/>
      <c r="C74" s="84" t="s">
        <v>14</v>
      </c>
      <c r="D74" s="85" t="s">
        <v>15</v>
      </c>
      <c r="E74" s="83" t="s">
        <v>15</v>
      </c>
      <c r="F74" s="20" t="s">
        <v>14</v>
      </c>
      <c r="G74" s="83" t="s">
        <v>15</v>
      </c>
      <c r="H74" s="308"/>
      <c r="I74" s="308"/>
    </row>
    <row r="75" spans="1:10" ht="77.25" customHeight="1" thickBot="1">
      <c r="A75" s="99">
        <v>10.1</v>
      </c>
      <c r="B75" s="68" t="s">
        <v>55</v>
      </c>
      <c r="C75" s="159" t="s">
        <v>195</v>
      </c>
      <c r="D75" s="103"/>
      <c r="E75" s="52"/>
      <c r="F75" s="51" t="s">
        <v>73</v>
      </c>
      <c r="G75" s="178"/>
      <c r="H75" s="53"/>
      <c r="I75" s="54"/>
    </row>
    <row r="76" spans="1:10" ht="30" customHeight="1">
      <c r="A76" s="309">
        <v>12</v>
      </c>
      <c r="B76" s="313" t="s">
        <v>56</v>
      </c>
      <c r="C76" s="368" t="str">
        <f>C73</f>
        <v>GOMEZ CAJIAO Y ASOCIADOS S.A (51%)</v>
      </c>
      <c r="D76" s="369"/>
      <c r="E76" s="448"/>
      <c r="F76" s="368" t="str">
        <f>F73</f>
        <v>IVICSA S.A.S (49%)</v>
      </c>
      <c r="G76" s="372"/>
      <c r="H76" s="376"/>
      <c r="I76" s="307"/>
    </row>
    <row r="77" spans="1:10" ht="30" customHeight="1">
      <c r="A77" s="310"/>
      <c r="B77" s="314"/>
      <c r="C77" s="370"/>
      <c r="D77" s="371"/>
      <c r="E77" s="449"/>
      <c r="F77" s="370"/>
      <c r="G77" s="371"/>
      <c r="H77" s="377"/>
      <c r="I77" s="308"/>
    </row>
    <row r="78" spans="1:10" ht="33" customHeight="1">
      <c r="A78" s="170">
        <v>12.1</v>
      </c>
      <c r="B78" s="88" t="s">
        <v>57</v>
      </c>
      <c r="C78" s="367" t="s">
        <v>73</v>
      </c>
      <c r="D78" s="295"/>
      <c r="E78" s="160"/>
      <c r="F78" s="364" t="s">
        <v>73</v>
      </c>
      <c r="G78" s="295"/>
      <c r="H78" s="24"/>
      <c r="I78" s="79"/>
    </row>
    <row r="79" spans="1:10" ht="31.5" customHeight="1">
      <c r="A79" s="170">
        <v>12.2</v>
      </c>
      <c r="B79" s="88" t="s">
        <v>58</v>
      </c>
      <c r="C79" s="367" t="s">
        <v>73</v>
      </c>
      <c r="D79" s="295"/>
      <c r="E79" s="160"/>
      <c r="F79" s="364" t="s">
        <v>73</v>
      </c>
      <c r="G79" s="295"/>
      <c r="H79" s="24"/>
      <c r="I79" s="79"/>
    </row>
    <row r="80" spans="1:10">
      <c r="A80" s="72">
        <v>12.3</v>
      </c>
      <c r="B80" s="89" t="s">
        <v>59</v>
      </c>
      <c r="C80" s="367" t="s">
        <v>73</v>
      </c>
      <c r="D80" s="295"/>
      <c r="E80" s="160"/>
      <c r="F80" s="364" t="s">
        <v>73</v>
      </c>
      <c r="G80" s="295"/>
      <c r="H80" s="25"/>
      <c r="I80" s="86"/>
    </row>
    <row r="81" spans="1:9" ht="15.75" thickBot="1">
      <c r="A81" s="72">
        <v>12.4</v>
      </c>
      <c r="B81" s="89" t="s">
        <v>86</v>
      </c>
      <c r="C81" s="367" t="s">
        <v>73</v>
      </c>
      <c r="D81" s="295"/>
      <c r="E81" s="160"/>
      <c r="F81" s="364" t="s">
        <v>73</v>
      </c>
      <c r="G81" s="295"/>
      <c r="H81" s="25"/>
      <c r="I81" s="86"/>
    </row>
    <row r="82" spans="1:9" ht="19.5" thickBot="1">
      <c r="A82" s="365" t="s">
        <v>60</v>
      </c>
      <c r="B82" s="366"/>
      <c r="C82" s="444"/>
      <c r="D82" s="445"/>
      <c r="E82" s="446"/>
      <c r="F82" s="446"/>
      <c r="G82" s="446"/>
      <c r="H82" s="447"/>
      <c r="I82" s="307" t="s">
        <v>100</v>
      </c>
    </row>
    <row r="83" spans="1:9">
      <c r="I83" s="30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dimension ref="A1:J83"/>
  <sheetViews>
    <sheetView topLeftCell="B4" zoomScale="70" zoomScaleNormal="70" workbookViewId="0">
      <selection activeCell="B21" sqref="B2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c r="H1" s="95"/>
      <c r="I1" s="95"/>
    </row>
    <row r="2" spans="1:9" ht="15" customHeight="1">
      <c r="C2" s="266" t="s">
        <v>76</v>
      </c>
      <c r="D2" s="266"/>
      <c r="E2" s="266"/>
      <c r="F2" s="266"/>
      <c r="G2" s="266"/>
      <c r="H2" s="95"/>
      <c r="I2" s="95"/>
    </row>
    <row r="3" spans="1:9">
      <c r="E3" s="58"/>
    </row>
    <row r="4" spans="1:9" ht="15" customHeight="1">
      <c r="C4" s="266" t="s">
        <v>0</v>
      </c>
      <c r="D4" s="266"/>
      <c r="E4" s="266"/>
      <c r="F4" s="266"/>
      <c r="G4" s="266"/>
      <c r="H4" s="95"/>
      <c r="I4" s="95"/>
    </row>
    <row r="5" spans="1:9" ht="15" customHeight="1">
      <c r="A5" s="95"/>
      <c r="B5" s="95"/>
      <c r="C5" s="95"/>
      <c r="D5" s="95"/>
      <c r="E5" s="95"/>
      <c r="F5" s="95"/>
      <c r="G5" s="95"/>
      <c r="H5" s="95"/>
      <c r="I5" s="95"/>
    </row>
    <row r="6" spans="1:9">
      <c r="D6" s="59"/>
      <c r="E6" s="59"/>
      <c r="G6" s="59"/>
      <c r="H6" s="59"/>
      <c r="I6" s="59"/>
    </row>
    <row r="7" spans="1:9" ht="33" customHeight="1">
      <c r="C7" s="59"/>
      <c r="F7" s="59"/>
    </row>
    <row r="8" spans="1:9" ht="15" customHeight="1">
      <c r="A8" s="90" t="s">
        <v>1</v>
      </c>
      <c r="B8" s="91" t="s">
        <v>2</v>
      </c>
      <c r="C8" s="265">
        <v>14</v>
      </c>
      <c r="D8" s="265"/>
      <c r="E8" s="265"/>
      <c r="F8" s="265"/>
      <c r="G8" s="265"/>
      <c r="H8" s="94"/>
      <c r="I8" s="94"/>
    </row>
    <row r="9" spans="1:9" ht="31.5" customHeight="1">
      <c r="A9" s="90" t="s">
        <v>3</v>
      </c>
      <c r="B9" s="91" t="s">
        <v>4</v>
      </c>
      <c r="C9" s="265" t="s">
        <v>276</v>
      </c>
      <c r="D9" s="265"/>
      <c r="E9" s="265"/>
      <c r="F9" s="265"/>
      <c r="G9" s="265"/>
      <c r="H9" s="94"/>
    </row>
    <row r="10" spans="1:9" ht="39.75" customHeight="1">
      <c r="A10" s="90" t="s">
        <v>5</v>
      </c>
      <c r="B10" s="92" t="s">
        <v>6</v>
      </c>
      <c r="C10" s="265" t="s">
        <v>92</v>
      </c>
      <c r="D10" s="265"/>
      <c r="E10" s="265"/>
      <c r="F10" s="265"/>
      <c r="G10" s="265"/>
      <c r="H10" s="263"/>
      <c r="I10" s="264"/>
    </row>
    <row r="11" spans="1:9" ht="49.5" customHeight="1">
      <c r="A11" s="90" t="s">
        <v>7</v>
      </c>
      <c r="B11" s="91" t="s">
        <v>8</v>
      </c>
      <c r="C11" s="283" t="s">
        <v>277</v>
      </c>
      <c r="D11" s="283"/>
      <c r="E11" s="451" t="s">
        <v>278</v>
      </c>
      <c r="F11" s="452"/>
      <c r="G11" s="453"/>
      <c r="H11" s="62"/>
      <c r="I11" s="63"/>
    </row>
    <row r="12" spans="1:9">
      <c r="A12" s="90" t="s">
        <v>9</v>
      </c>
      <c r="B12" s="91" t="s">
        <v>10</v>
      </c>
      <c r="C12" s="284" t="s">
        <v>191</v>
      </c>
      <c r="D12" s="284"/>
      <c r="E12" s="267" t="s">
        <v>121</v>
      </c>
      <c r="F12" s="268"/>
      <c r="G12" s="430"/>
    </row>
    <row r="13" spans="1:9">
      <c r="A13" s="90" t="s">
        <v>11</v>
      </c>
      <c r="B13" s="91" t="s">
        <v>71</v>
      </c>
      <c r="C13" s="267" t="s">
        <v>279</v>
      </c>
      <c r="D13" s="268"/>
      <c r="E13" s="268"/>
      <c r="F13" s="268"/>
      <c r="G13" s="430"/>
      <c r="H13" s="101"/>
      <c r="I13" s="101"/>
    </row>
    <row r="14" spans="1:9" ht="16.5" customHeight="1">
      <c r="A14" s="90" t="s">
        <v>70</v>
      </c>
      <c r="B14" s="91" t="s">
        <v>12</v>
      </c>
      <c r="C14" s="285" t="s">
        <v>98</v>
      </c>
      <c r="D14" s="285"/>
      <c r="E14" s="267" t="s">
        <v>98</v>
      </c>
      <c r="F14" s="268"/>
      <c r="G14" s="430"/>
    </row>
    <row r="15" spans="1:9" ht="15.75" thickBot="1">
      <c r="A15" s="60"/>
      <c r="B15" s="61"/>
      <c r="C15" s="64"/>
      <c r="F15" s="64"/>
    </row>
    <row r="16" spans="1:9">
      <c r="A16" s="73">
        <v>1</v>
      </c>
      <c r="B16" s="75" t="s">
        <v>13</v>
      </c>
      <c r="C16" s="269" t="s">
        <v>14</v>
      </c>
      <c r="D16" s="270"/>
      <c r="E16" s="269" t="s">
        <v>15</v>
      </c>
      <c r="F16" s="270"/>
      <c r="G16" s="429"/>
      <c r="H16" s="102" t="s">
        <v>16</v>
      </c>
      <c r="I16" s="81" t="s">
        <v>17</v>
      </c>
    </row>
    <row r="17" spans="1:9">
      <c r="A17" s="170">
        <v>1.1000000000000001</v>
      </c>
      <c r="B17" s="65" t="s">
        <v>18</v>
      </c>
      <c r="C17" s="272" t="s">
        <v>73</v>
      </c>
      <c r="D17" s="273"/>
      <c r="E17" s="333" t="s">
        <v>280</v>
      </c>
      <c r="F17" s="273"/>
      <c r="G17" s="426"/>
      <c r="H17" s="286" t="s">
        <v>100</v>
      </c>
      <c r="I17" s="281"/>
    </row>
    <row r="18" spans="1:9">
      <c r="A18" s="170">
        <v>1.2</v>
      </c>
      <c r="B18" s="31" t="s">
        <v>52</v>
      </c>
      <c r="C18" s="275"/>
      <c r="D18" s="276"/>
      <c r="E18" s="275"/>
      <c r="F18" s="276"/>
      <c r="G18" s="427"/>
      <c r="H18" s="287"/>
      <c r="I18" s="281"/>
    </row>
    <row r="19" spans="1:9">
      <c r="A19" s="170">
        <v>1.3</v>
      </c>
      <c r="B19" s="65" t="s">
        <v>19</v>
      </c>
      <c r="C19" s="275"/>
      <c r="D19" s="276"/>
      <c r="E19" s="275"/>
      <c r="F19" s="276"/>
      <c r="G19" s="427"/>
      <c r="H19" s="287"/>
      <c r="I19" s="281"/>
    </row>
    <row r="20" spans="1:9" ht="30">
      <c r="A20" s="170">
        <v>1.4</v>
      </c>
      <c r="B20" s="65" t="s">
        <v>20</v>
      </c>
      <c r="C20" s="275"/>
      <c r="D20" s="276"/>
      <c r="E20" s="275"/>
      <c r="F20" s="276"/>
      <c r="G20" s="427"/>
      <c r="H20" s="287"/>
      <c r="I20" s="281"/>
    </row>
    <row r="21" spans="1:9" ht="60">
      <c r="A21" s="170">
        <v>1.5</v>
      </c>
      <c r="B21" s="65" t="s">
        <v>72</v>
      </c>
      <c r="C21" s="275"/>
      <c r="D21" s="276"/>
      <c r="E21" s="275"/>
      <c r="F21" s="276"/>
      <c r="G21" s="427"/>
      <c r="H21" s="287"/>
      <c r="I21" s="281"/>
    </row>
    <row r="22" spans="1:9">
      <c r="A22" s="170">
        <v>1.6</v>
      </c>
      <c r="B22" s="67" t="s">
        <v>21</v>
      </c>
      <c r="C22" s="275"/>
      <c r="D22" s="276"/>
      <c r="E22" s="275"/>
      <c r="F22" s="276"/>
      <c r="G22" s="427"/>
      <c r="H22" s="287"/>
      <c r="I22" s="281"/>
    </row>
    <row r="23" spans="1:9" ht="30.75" thickBot="1">
      <c r="A23" s="99">
        <v>1.7</v>
      </c>
      <c r="B23" s="68" t="s">
        <v>22</v>
      </c>
      <c r="C23" s="278"/>
      <c r="D23" s="279"/>
      <c r="E23" s="278"/>
      <c r="F23" s="279"/>
      <c r="G23" s="428"/>
      <c r="H23" s="288"/>
      <c r="I23" s="282"/>
    </row>
    <row r="24" spans="1:9" ht="39" customHeight="1">
      <c r="A24" s="73">
        <v>2</v>
      </c>
      <c r="B24" s="74" t="s">
        <v>23</v>
      </c>
      <c r="C24" s="269" t="s">
        <v>14</v>
      </c>
      <c r="D24" s="270"/>
      <c r="E24" s="269" t="s">
        <v>15</v>
      </c>
      <c r="F24" s="270"/>
      <c r="G24" s="429"/>
      <c r="H24" s="102" t="s">
        <v>16</v>
      </c>
      <c r="I24" s="82" t="s">
        <v>17</v>
      </c>
    </row>
    <row r="25" spans="1:9" ht="45.75" customHeight="1">
      <c r="A25" s="170">
        <v>2.1</v>
      </c>
      <c r="B25" s="67" t="s">
        <v>24</v>
      </c>
      <c r="C25" s="272" t="s">
        <v>73</v>
      </c>
      <c r="D25" s="273"/>
      <c r="E25" s="341">
        <v>10</v>
      </c>
      <c r="F25" s="431"/>
      <c r="G25" s="432"/>
      <c r="H25" s="286" t="s">
        <v>100</v>
      </c>
      <c r="I25" s="331"/>
    </row>
    <row r="26" spans="1:9" ht="50.25" customHeight="1">
      <c r="A26" s="170">
        <v>2.2000000000000002</v>
      </c>
      <c r="B26" s="67" t="s">
        <v>77</v>
      </c>
      <c r="C26" s="275"/>
      <c r="D26" s="276"/>
      <c r="E26" s="342"/>
      <c r="F26" s="433"/>
      <c r="G26" s="434"/>
      <c r="H26" s="287"/>
      <c r="I26" s="331"/>
    </row>
    <row r="27" spans="1:9" ht="74.25" customHeight="1">
      <c r="A27" s="170">
        <v>2.2999999999999998</v>
      </c>
      <c r="B27" s="96" t="s">
        <v>26</v>
      </c>
      <c r="C27" s="275"/>
      <c r="D27" s="276"/>
      <c r="E27" s="342"/>
      <c r="F27" s="433"/>
      <c r="G27" s="434"/>
      <c r="H27" s="287"/>
      <c r="I27" s="331"/>
    </row>
    <row r="28" spans="1:9" ht="42" customHeight="1" thickBot="1">
      <c r="A28" s="99">
        <v>2.4</v>
      </c>
      <c r="B28" s="68" t="s">
        <v>27</v>
      </c>
      <c r="C28" s="278"/>
      <c r="D28" s="279"/>
      <c r="E28" s="343"/>
      <c r="F28" s="435"/>
      <c r="G28" s="436"/>
      <c r="H28" s="288"/>
      <c r="I28" s="332"/>
    </row>
    <row r="29" spans="1:9" ht="63" customHeight="1" thickBot="1">
      <c r="A29" s="309">
        <v>3</v>
      </c>
      <c r="B29" s="319" t="s">
        <v>28</v>
      </c>
      <c r="C29" s="289" t="str">
        <f>C11</f>
        <v>LUIS EDUARDO POMBO RAMOS (51%)</v>
      </c>
      <c r="D29" s="290"/>
      <c r="E29" s="157"/>
      <c r="F29" s="289" t="str">
        <f>E11</f>
        <v>INGENIEROS CONSULTORES INCORPORADOS S.A.S. (49%)</v>
      </c>
      <c r="G29" s="290"/>
      <c r="H29" s="307" t="s">
        <v>16</v>
      </c>
      <c r="I29" s="307" t="s">
        <v>17</v>
      </c>
    </row>
    <row r="30" spans="1:9" ht="30">
      <c r="A30" s="310"/>
      <c r="B30" s="320"/>
      <c r="C30" s="166" t="s">
        <v>14</v>
      </c>
      <c r="D30" s="167" t="s">
        <v>15</v>
      </c>
      <c r="E30" s="167" t="s">
        <v>15</v>
      </c>
      <c r="F30" s="166" t="s">
        <v>14</v>
      </c>
      <c r="G30" s="167" t="s">
        <v>15</v>
      </c>
      <c r="H30" s="308"/>
      <c r="I30" s="308"/>
    </row>
    <row r="31" spans="1:9" ht="47.25" customHeight="1">
      <c r="A31" s="170" t="s">
        <v>29</v>
      </c>
      <c r="B31" s="65" t="s">
        <v>18</v>
      </c>
      <c r="C31" s="158" t="s">
        <v>195</v>
      </c>
      <c r="D31" s="158"/>
      <c r="E31" s="160"/>
      <c r="F31" s="158" t="s">
        <v>195</v>
      </c>
      <c r="G31" s="160"/>
      <c r="H31" s="334" t="s">
        <v>100</v>
      </c>
      <c r="I31" s="335"/>
    </row>
    <row r="32" spans="1:9" ht="15.75" thickBot="1">
      <c r="A32" s="99" t="s">
        <v>30</v>
      </c>
      <c r="B32" s="68" t="s">
        <v>31</v>
      </c>
      <c r="C32" s="158" t="s">
        <v>195</v>
      </c>
      <c r="D32" s="159"/>
      <c r="E32" s="161"/>
      <c r="F32" s="158" t="s">
        <v>195</v>
      </c>
      <c r="G32" s="161"/>
      <c r="H32" s="318"/>
      <c r="I32" s="336"/>
    </row>
    <row r="33" spans="1:9" ht="60" customHeight="1" thickBot="1">
      <c r="A33" s="309">
        <v>4</v>
      </c>
      <c r="B33" s="321" t="s">
        <v>32</v>
      </c>
      <c r="C33" s="289" t="str">
        <f>C29</f>
        <v>LUIS EDUARDO POMBO RAMOS (51%)</v>
      </c>
      <c r="D33" s="290"/>
      <c r="E33" s="157"/>
      <c r="F33" s="289" t="str">
        <f>F29</f>
        <v>INGENIEROS CONSULTORES INCORPORADOS S.A.S. (49%)</v>
      </c>
      <c r="G33" s="290"/>
      <c r="H33" s="307" t="s">
        <v>16</v>
      </c>
      <c r="I33" s="307" t="s">
        <v>17</v>
      </c>
    </row>
    <row r="34" spans="1:9" ht="54" customHeight="1">
      <c r="A34" s="310"/>
      <c r="B34" s="322"/>
      <c r="C34" s="166" t="s">
        <v>14</v>
      </c>
      <c r="D34" s="167" t="s">
        <v>15</v>
      </c>
      <c r="E34" s="167" t="s">
        <v>15</v>
      </c>
      <c r="F34" s="166" t="s">
        <v>14</v>
      </c>
      <c r="G34" s="167" t="s">
        <v>15</v>
      </c>
      <c r="H34" s="308"/>
      <c r="I34" s="308"/>
    </row>
    <row r="35" spans="1:9" ht="47.25" customHeight="1">
      <c r="A35" s="170">
        <v>4.0999999999999996</v>
      </c>
      <c r="B35" s="33" t="s">
        <v>218</v>
      </c>
      <c r="C35" s="107" t="s">
        <v>73</v>
      </c>
      <c r="D35" s="356" t="s">
        <v>281</v>
      </c>
      <c r="E35" s="357"/>
      <c r="F35" s="107" t="s">
        <v>73</v>
      </c>
      <c r="G35" s="357" t="s">
        <v>282</v>
      </c>
      <c r="H35" s="323" t="s">
        <v>100</v>
      </c>
      <c r="I35" s="362"/>
    </row>
    <row r="36" spans="1:9" ht="29.25" customHeight="1">
      <c r="A36" s="170">
        <v>4.2</v>
      </c>
      <c r="B36" s="33" t="s">
        <v>33</v>
      </c>
      <c r="C36" s="107" t="s">
        <v>73</v>
      </c>
      <c r="D36" s="351"/>
      <c r="E36" s="358"/>
      <c r="F36" s="107" t="s">
        <v>73</v>
      </c>
      <c r="G36" s="358"/>
      <c r="H36" s="324"/>
      <c r="I36" s="362"/>
    </row>
    <row r="37" spans="1:9" ht="33" customHeight="1" thickBot="1">
      <c r="A37" s="99">
        <v>4.3</v>
      </c>
      <c r="B37" s="34" t="s">
        <v>61</v>
      </c>
      <c r="C37" s="108" t="s">
        <v>123</v>
      </c>
      <c r="D37" s="352"/>
      <c r="E37" s="359"/>
      <c r="F37" s="107" t="s">
        <v>123</v>
      </c>
      <c r="G37" s="359"/>
      <c r="H37" s="325"/>
      <c r="I37" s="363"/>
    </row>
    <row r="38" spans="1:9" ht="30" customHeight="1" thickBot="1">
      <c r="A38" s="309">
        <v>5</v>
      </c>
      <c r="B38" s="313" t="s">
        <v>34</v>
      </c>
      <c r="C38" s="289" t="str">
        <f>C33</f>
        <v>LUIS EDUARDO POMBO RAMOS (51%)</v>
      </c>
      <c r="D38" s="290"/>
      <c r="E38" s="157"/>
      <c r="F38" s="437" t="str">
        <f>F33</f>
        <v>INGENIEROS CONSULTORES INCORPORADOS S.A.S. (49%)</v>
      </c>
      <c r="G38" s="438"/>
      <c r="H38" s="307" t="s">
        <v>16</v>
      </c>
      <c r="I38" s="307" t="s">
        <v>17</v>
      </c>
    </row>
    <row r="39" spans="1:9" ht="30.75" thickBot="1">
      <c r="A39" s="310"/>
      <c r="B39" s="314"/>
      <c r="C39" s="172" t="s">
        <v>14</v>
      </c>
      <c r="D39" s="83" t="s">
        <v>15</v>
      </c>
      <c r="E39" s="83" t="s">
        <v>15</v>
      </c>
      <c r="F39" s="172" t="s">
        <v>14</v>
      </c>
      <c r="G39" s="83" t="s">
        <v>15</v>
      </c>
      <c r="H39" s="308"/>
      <c r="I39" s="308"/>
    </row>
    <row r="40" spans="1:9" ht="45" customHeight="1">
      <c r="A40" s="170">
        <v>5.0999999999999996</v>
      </c>
      <c r="B40" s="33" t="s">
        <v>78</v>
      </c>
      <c r="C40" s="350" t="s">
        <v>195</v>
      </c>
      <c r="D40" s="350"/>
      <c r="E40" s="347"/>
      <c r="F40" s="387" t="s">
        <v>73</v>
      </c>
      <c r="G40" s="347" t="s">
        <v>283</v>
      </c>
      <c r="H40" s="286" t="s">
        <v>100</v>
      </c>
      <c r="I40" s="340"/>
    </row>
    <row r="41" spans="1:9" ht="30">
      <c r="A41" s="170">
        <v>5.2</v>
      </c>
      <c r="B41" s="33" t="s">
        <v>79</v>
      </c>
      <c r="C41" s="351"/>
      <c r="D41" s="351"/>
      <c r="E41" s="348"/>
      <c r="F41" s="388"/>
      <c r="G41" s="348"/>
      <c r="H41" s="287"/>
      <c r="I41" s="281"/>
    </row>
    <row r="42" spans="1:9" ht="45">
      <c r="A42" s="170">
        <v>5.3</v>
      </c>
      <c r="B42" s="35" t="s">
        <v>80</v>
      </c>
      <c r="C42" s="351"/>
      <c r="D42" s="351"/>
      <c r="E42" s="348"/>
      <c r="F42" s="388"/>
      <c r="G42" s="348"/>
      <c r="H42" s="287"/>
      <c r="I42" s="281"/>
    </row>
    <row r="43" spans="1:9">
      <c r="A43" s="170">
        <v>5.4</v>
      </c>
      <c r="B43" s="33" t="s">
        <v>35</v>
      </c>
      <c r="C43" s="351"/>
      <c r="D43" s="351"/>
      <c r="E43" s="348"/>
      <c r="F43" s="388"/>
      <c r="G43" s="348"/>
      <c r="H43" s="287"/>
      <c r="I43" s="281"/>
    </row>
    <row r="44" spans="1:9" ht="15.75" thickBot="1">
      <c r="A44" s="99">
        <v>5.5</v>
      </c>
      <c r="B44" s="68" t="s">
        <v>36</v>
      </c>
      <c r="C44" s="352"/>
      <c r="D44" s="352"/>
      <c r="E44" s="349"/>
      <c r="F44" s="389"/>
      <c r="G44" s="349"/>
      <c r="H44" s="288"/>
      <c r="I44" s="282"/>
    </row>
    <row r="45" spans="1:9" ht="30" customHeight="1" thickBot="1">
      <c r="A45" s="309">
        <v>6</v>
      </c>
      <c r="B45" s="313" t="s">
        <v>37</v>
      </c>
      <c r="C45" s="289" t="str">
        <f>C38</f>
        <v>LUIS EDUARDO POMBO RAMOS (51%)</v>
      </c>
      <c r="D45" s="290"/>
      <c r="E45" s="157"/>
      <c r="F45" s="439" t="str">
        <f>F38</f>
        <v>INGENIEROS CONSULTORES INCORPORADOS S.A.S. (49%)</v>
      </c>
      <c r="G45" s="290"/>
      <c r="H45" s="307" t="s">
        <v>16</v>
      </c>
      <c r="I45" s="307" t="s">
        <v>17</v>
      </c>
    </row>
    <row r="46" spans="1:9" ht="30" customHeight="1" thickBot="1">
      <c r="A46" s="310"/>
      <c r="B46" s="314"/>
      <c r="C46" s="84" t="s">
        <v>14</v>
      </c>
      <c r="D46" s="97" t="s">
        <v>15</v>
      </c>
      <c r="E46" s="83" t="s">
        <v>15</v>
      </c>
      <c r="F46" s="20" t="s">
        <v>14</v>
      </c>
      <c r="G46" s="83" t="s">
        <v>15</v>
      </c>
      <c r="H46" s="308"/>
      <c r="I46" s="308"/>
    </row>
    <row r="47" spans="1:9" ht="43.5" customHeight="1">
      <c r="A47" s="170">
        <v>6.1</v>
      </c>
      <c r="B47" s="67" t="s">
        <v>38</v>
      </c>
      <c r="C47" s="164" t="s">
        <v>195</v>
      </c>
      <c r="D47" s="158"/>
      <c r="E47" s="32"/>
      <c r="F47" s="158" t="s">
        <v>195</v>
      </c>
      <c r="G47" s="160"/>
      <c r="H47" s="49"/>
      <c r="I47" s="50"/>
    </row>
    <row r="48" spans="1:9">
      <c r="A48" s="170">
        <v>6.2</v>
      </c>
      <c r="B48" s="67" t="s">
        <v>62</v>
      </c>
      <c r="C48" s="164" t="s">
        <v>195</v>
      </c>
      <c r="D48" s="158"/>
      <c r="E48" s="164"/>
      <c r="F48" s="158" t="s">
        <v>195</v>
      </c>
      <c r="G48" s="160"/>
      <c r="H48" s="76"/>
      <c r="I48" s="79"/>
    </row>
    <row r="49" spans="1:10" ht="30">
      <c r="A49" s="170">
        <v>6.3</v>
      </c>
      <c r="B49" s="67" t="s">
        <v>63</v>
      </c>
      <c r="C49" s="164" t="s">
        <v>195</v>
      </c>
      <c r="D49" s="158"/>
      <c r="E49" s="160"/>
      <c r="F49" s="158" t="s">
        <v>195</v>
      </c>
      <c r="G49" s="160"/>
      <c r="H49" s="76"/>
      <c r="I49" s="79"/>
    </row>
    <row r="50" spans="1:10" ht="45.75" thickBot="1">
      <c r="A50" s="170">
        <v>6.4</v>
      </c>
      <c r="B50" s="68" t="s">
        <v>64</v>
      </c>
      <c r="C50" s="164" t="s">
        <v>195</v>
      </c>
      <c r="D50" s="159"/>
      <c r="E50" s="161"/>
      <c r="F50" s="158" t="s">
        <v>195</v>
      </c>
      <c r="H50" s="77"/>
      <c r="I50" s="80"/>
    </row>
    <row r="51" spans="1:10" ht="30" customHeight="1" thickBot="1">
      <c r="A51" s="309">
        <v>7</v>
      </c>
      <c r="B51" s="311" t="s">
        <v>39</v>
      </c>
      <c r="C51" s="289" t="str">
        <f>C45</f>
        <v>LUIS EDUARDO POMBO RAMOS (51%)</v>
      </c>
      <c r="D51" s="290"/>
      <c r="E51" s="157"/>
      <c r="F51" s="289" t="str">
        <f>F45</f>
        <v>INGENIEROS CONSULTORES INCORPORADOS S.A.S. (49%)</v>
      </c>
      <c r="G51" s="290"/>
      <c r="H51" s="307" t="s">
        <v>16</v>
      </c>
      <c r="I51" s="307" t="s">
        <v>17</v>
      </c>
    </row>
    <row r="52" spans="1:10" ht="30.75" thickBot="1">
      <c r="A52" s="310"/>
      <c r="B52" s="312"/>
      <c r="C52" s="84" t="s">
        <v>14</v>
      </c>
      <c r="D52" s="85" t="s">
        <v>15</v>
      </c>
      <c r="E52" s="83" t="s">
        <v>15</v>
      </c>
      <c r="F52" s="20" t="s">
        <v>14</v>
      </c>
      <c r="G52" s="83" t="s">
        <v>15</v>
      </c>
      <c r="H52" s="308"/>
      <c r="I52" s="308"/>
    </row>
    <row r="53" spans="1:10">
      <c r="A53" s="170">
        <v>7.1</v>
      </c>
      <c r="B53" s="67" t="s">
        <v>40</v>
      </c>
      <c r="C53" s="303" t="s">
        <v>73</v>
      </c>
      <c r="D53" s="293">
        <v>68</v>
      </c>
      <c r="E53" s="291"/>
      <c r="F53" s="303" t="s">
        <v>73</v>
      </c>
      <c r="G53" s="295">
        <v>67</v>
      </c>
      <c r="H53" s="334" t="s">
        <v>100</v>
      </c>
      <c r="I53" s="76"/>
    </row>
    <row r="54" spans="1:10" ht="30">
      <c r="A54" s="170">
        <v>7.2</v>
      </c>
      <c r="B54" s="67" t="s">
        <v>65</v>
      </c>
      <c r="C54" s="329"/>
      <c r="D54" s="293"/>
      <c r="E54" s="442"/>
      <c r="F54" s="329"/>
      <c r="G54" s="295"/>
      <c r="H54" s="317"/>
      <c r="I54" s="76"/>
    </row>
    <row r="55" spans="1:10" ht="30.75" thickBot="1">
      <c r="A55" s="99">
        <v>7.3</v>
      </c>
      <c r="B55" s="68" t="s">
        <v>41</v>
      </c>
      <c r="C55" s="330"/>
      <c r="D55" s="294"/>
      <c r="E55" s="450"/>
      <c r="F55" s="330"/>
      <c r="G55" s="296"/>
      <c r="H55" s="318"/>
      <c r="I55" s="77"/>
    </row>
    <row r="56" spans="1:10">
      <c r="A56" s="73">
        <v>8</v>
      </c>
      <c r="B56" s="87" t="s">
        <v>42</v>
      </c>
      <c r="C56" s="269" t="s">
        <v>14</v>
      </c>
      <c r="D56" s="270"/>
      <c r="E56" s="360"/>
      <c r="F56" s="440"/>
      <c r="G56" s="167" t="s">
        <v>15</v>
      </c>
      <c r="H56" s="78" t="s">
        <v>16</v>
      </c>
      <c r="I56" s="81" t="s">
        <v>17</v>
      </c>
    </row>
    <row r="57" spans="1:10">
      <c r="A57" s="170">
        <v>8.1</v>
      </c>
      <c r="B57" s="67" t="s">
        <v>81</v>
      </c>
      <c r="C57" s="361" t="s">
        <v>199</v>
      </c>
      <c r="D57" s="293"/>
      <c r="E57" s="293"/>
      <c r="F57" s="293"/>
      <c r="G57" s="441" t="s">
        <v>284</v>
      </c>
      <c r="H57" s="297" t="s">
        <v>100</v>
      </c>
      <c r="I57" s="337"/>
    </row>
    <row r="58" spans="1:10">
      <c r="A58" s="170">
        <v>8.1999999999999993</v>
      </c>
      <c r="B58" s="67" t="s">
        <v>44</v>
      </c>
      <c r="C58" s="299" t="s">
        <v>235</v>
      </c>
      <c r="D58" s="293"/>
      <c r="E58" s="293"/>
      <c r="F58" s="293"/>
      <c r="G58" s="442"/>
      <c r="H58" s="297"/>
      <c r="I58" s="338"/>
    </row>
    <row r="59" spans="1:10">
      <c r="A59" s="170">
        <v>8.3000000000000007</v>
      </c>
      <c r="B59" s="33" t="s">
        <v>45</v>
      </c>
      <c r="C59" s="299" t="s">
        <v>73</v>
      </c>
      <c r="D59" s="293"/>
      <c r="E59" s="293"/>
      <c r="F59" s="293"/>
      <c r="G59" s="442"/>
      <c r="H59" s="297"/>
      <c r="I59" s="338"/>
    </row>
    <row r="60" spans="1:10" ht="30">
      <c r="A60" s="170">
        <v>8.4</v>
      </c>
      <c r="B60" s="33" t="s">
        <v>46</v>
      </c>
      <c r="C60" s="299" t="s">
        <v>73</v>
      </c>
      <c r="D60" s="293"/>
      <c r="E60" s="293"/>
      <c r="F60" s="293"/>
      <c r="G60" s="442"/>
      <c r="H60" s="297"/>
      <c r="I60" s="338"/>
    </row>
    <row r="61" spans="1:10" ht="36.75" customHeight="1">
      <c r="A61" s="170">
        <v>8.5</v>
      </c>
      <c r="B61" s="33" t="s">
        <v>82</v>
      </c>
      <c r="C61" s="299" t="s">
        <v>73</v>
      </c>
      <c r="D61" s="293"/>
      <c r="E61" s="293"/>
      <c r="F61" s="293"/>
      <c r="G61" s="442"/>
      <c r="H61" s="297"/>
      <c r="I61" s="338"/>
    </row>
    <row r="62" spans="1:10">
      <c r="A62" s="170">
        <v>8.6</v>
      </c>
      <c r="B62" s="33" t="s">
        <v>66</v>
      </c>
      <c r="C62" s="299" t="s">
        <v>73</v>
      </c>
      <c r="D62" s="293"/>
      <c r="E62" s="293"/>
      <c r="F62" s="293"/>
      <c r="G62" s="442"/>
      <c r="H62" s="297"/>
      <c r="I62" s="338"/>
    </row>
    <row r="63" spans="1:10">
      <c r="A63" s="170">
        <v>8.6999999999999993</v>
      </c>
      <c r="B63" s="33" t="s">
        <v>47</v>
      </c>
      <c r="C63" s="299" t="s">
        <v>73</v>
      </c>
      <c r="D63" s="293"/>
      <c r="E63" s="293"/>
      <c r="F63" s="293"/>
      <c r="G63" s="442"/>
      <c r="H63" s="297"/>
      <c r="I63" s="338"/>
    </row>
    <row r="64" spans="1:10" ht="75">
      <c r="A64" s="170">
        <v>8.8000000000000007</v>
      </c>
      <c r="B64" s="33" t="s">
        <v>224</v>
      </c>
      <c r="C64" s="299" t="s">
        <v>73</v>
      </c>
      <c r="D64" s="293"/>
      <c r="E64" s="293"/>
      <c r="F64" s="293"/>
      <c r="G64" s="442"/>
      <c r="H64" s="297"/>
      <c r="I64" s="338"/>
      <c r="J64" s="7"/>
    </row>
    <row r="65" spans="1:10" ht="19.5" customHeight="1">
      <c r="A65" s="170">
        <v>8.9</v>
      </c>
      <c r="B65" s="36" t="s">
        <v>67</v>
      </c>
      <c r="C65" s="299" t="s">
        <v>73</v>
      </c>
      <c r="D65" s="293"/>
      <c r="E65" s="293"/>
      <c r="F65" s="293"/>
      <c r="G65" s="442"/>
      <c r="H65" s="297"/>
      <c r="I65" s="338"/>
      <c r="J65" s="8"/>
    </row>
    <row r="66" spans="1:10" ht="16.5">
      <c r="A66" s="69" t="s">
        <v>48</v>
      </c>
      <c r="B66" s="67" t="s">
        <v>84</v>
      </c>
      <c r="C66" s="299" t="s">
        <v>73</v>
      </c>
      <c r="D66" s="293"/>
      <c r="E66" s="293"/>
      <c r="F66" s="293"/>
      <c r="G66" s="292"/>
      <c r="H66" s="297"/>
      <c r="I66" s="338"/>
      <c r="J66" s="8"/>
    </row>
    <row r="67" spans="1:10" ht="30.75" thickBot="1">
      <c r="A67" s="69" t="s">
        <v>50</v>
      </c>
      <c r="B67" s="68" t="s">
        <v>68</v>
      </c>
      <c r="C67" s="300" t="s">
        <v>73</v>
      </c>
      <c r="D67" s="301"/>
      <c r="E67" s="302"/>
      <c r="F67" s="443"/>
      <c r="G67" s="98"/>
      <c r="H67" s="298"/>
      <c r="I67" s="339"/>
      <c r="J67" s="70"/>
    </row>
    <row r="68" spans="1:10" ht="30" customHeight="1" thickBot="1">
      <c r="A68" s="309">
        <v>9</v>
      </c>
      <c r="B68" s="311" t="s">
        <v>51</v>
      </c>
      <c r="C68" s="289" t="str">
        <f>C51</f>
        <v>LUIS EDUARDO POMBO RAMOS (51%)</v>
      </c>
      <c r="D68" s="290"/>
      <c r="E68" s="157"/>
      <c r="F68" s="320" t="str">
        <f>F51</f>
        <v>INGENIEROS CONSULTORES INCORPORADOS S.A.S. (49%)</v>
      </c>
      <c r="G68" s="290"/>
      <c r="H68" s="307"/>
      <c r="I68" s="307" t="s">
        <v>17</v>
      </c>
    </row>
    <row r="69" spans="1:10" ht="30" customHeight="1" thickBot="1">
      <c r="A69" s="310"/>
      <c r="B69" s="312"/>
      <c r="C69" s="84" t="s">
        <v>14</v>
      </c>
      <c r="D69" s="85" t="s">
        <v>15</v>
      </c>
      <c r="E69" s="83" t="s">
        <v>15</v>
      </c>
      <c r="F69" s="20" t="s">
        <v>14</v>
      </c>
      <c r="G69" s="83" t="s">
        <v>15</v>
      </c>
      <c r="H69" s="308"/>
      <c r="I69" s="308"/>
    </row>
    <row r="70" spans="1:10">
      <c r="A70" s="170">
        <v>9.1</v>
      </c>
      <c r="B70" s="65" t="s">
        <v>69</v>
      </c>
      <c r="C70" s="303" t="s">
        <v>203</v>
      </c>
      <c r="D70" s="303"/>
      <c r="E70" s="291"/>
      <c r="F70" s="303" t="s">
        <v>73</v>
      </c>
      <c r="G70" s="291" t="s">
        <v>275</v>
      </c>
      <c r="H70" s="317"/>
      <c r="I70" s="394"/>
    </row>
    <row r="71" spans="1:10">
      <c r="A71" s="170">
        <v>9.1999999999999993</v>
      </c>
      <c r="B71" s="66" t="s">
        <v>52</v>
      </c>
      <c r="C71" s="304"/>
      <c r="D71" s="304"/>
      <c r="E71" s="292"/>
      <c r="F71" s="304"/>
      <c r="G71" s="292"/>
      <c r="H71" s="317"/>
      <c r="I71" s="394"/>
    </row>
    <row r="72" spans="1:10" ht="30.75" thickBot="1">
      <c r="A72" s="99">
        <v>9.3000000000000007</v>
      </c>
      <c r="B72" s="71" t="s">
        <v>85</v>
      </c>
      <c r="C72" s="159" t="s">
        <v>203</v>
      </c>
      <c r="D72" s="159"/>
      <c r="E72" s="161"/>
      <c r="F72" s="159" t="s">
        <v>73</v>
      </c>
      <c r="G72" s="161" t="s">
        <v>285</v>
      </c>
      <c r="H72" s="318"/>
      <c r="I72" s="336"/>
    </row>
    <row r="73" spans="1:10" ht="30" customHeight="1" thickBot="1">
      <c r="A73" s="309">
        <v>10</v>
      </c>
      <c r="B73" s="311" t="s">
        <v>54</v>
      </c>
      <c r="C73" s="289" t="str">
        <f>C68</f>
        <v>LUIS EDUARDO POMBO RAMOS (51%)</v>
      </c>
      <c r="D73" s="290"/>
      <c r="E73" s="157"/>
      <c r="F73" s="289" t="str">
        <f>F68</f>
        <v>INGENIEROS CONSULTORES INCORPORADOS S.A.S. (49%)</v>
      </c>
      <c r="G73" s="290"/>
      <c r="H73" s="307" t="s">
        <v>16</v>
      </c>
      <c r="I73" s="307" t="s">
        <v>17</v>
      </c>
    </row>
    <row r="74" spans="1:10" ht="30" customHeight="1" thickBot="1">
      <c r="A74" s="310"/>
      <c r="B74" s="312"/>
      <c r="C74" s="84" t="s">
        <v>14</v>
      </c>
      <c r="D74" s="85" t="s">
        <v>15</v>
      </c>
      <c r="E74" s="83" t="s">
        <v>15</v>
      </c>
      <c r="F74" s="20" t="s">
        <v>14</v>
      </c>
      <c r="G74" s="83" t="s">
        <v>15</v>
      </c>
      <c r="H74" s="308"/>
      <c r="I74" s="308"/>
    </row>
    <row r="75" spans="1:10" ht="77.25" customHeight="1" thickBot="1">
      <c r="A75" s="99">
        <v>10.1</v>
      </c>
      <c r="B75" s="68" t="s">
        <v>55</v>
      </c>
      <c r="C75" s="159" t="s">
        <v>195</v>
      </c>
      <c r="D75" s="103"/>
      <c r="E75" s="52"/>
      <c r="F75" s="51" t="s">
        <v>73</v>
      </c>
      <c r="G75" s="178"/>
      <c r="H75" s="53"/>
      <c r="I75" s="54"/>
    </row>
    <row r="76" spans="1:10" ht="30" customHeight="1">
      <c r="A76" s="309">
        <v>12</v>
      </c>
      <c r="B76" s="313" t="s">
        <v>56</v>
      </c>
      <c r="C76" s="368" t="str">
        <f>C73</f>
        <v>LUIS EDUARDO POMBO RAMOS (51%)</v>
      </c>
      <c r="D76" s="369"/>
      <c r="E76" s="448"/>
      <c r="F76" s="368" t="str">
        <f>F73</f>
        <v>INGENIEROS CONSULTORES INCORPORADOS S.A.S. (49%)</v>
      </c>
      <c r="G76" s="372"/>
      <c r="H76" s="376"/>
      <c r="I76" s="307"/>
    </row>
    <row r="77" spans="1:10" ht="30" customHeight="1">
      <c r="A77" s="310"/>
      <c r="B77" s="314"/>
      <c r="C77" s="370"/>
      <c r="D77" s="371"/>
      <c r="E77" s="449"/>
      <c r="F77" s="370"/>
      <c r="G77" s="371"/>
      <c r="H77" s="377"/>
      <c r="I77" s="308"/>
    </row>
    <row r="78" spans="1:10" ht="33" customHeight="1">
      <c r="A78" s="170">
        <v>12.1</v>
      </c>
      <c r="B78" s="88" t="s">
        <v>57</v>
      </c>
      <c r="C78" s="367" t="s">
        <v>73</v>
      </c>
      <c r="D78" s="295"/>
      <c r="E78" s="160"/>
      <c r="F78" s="364" t="s">
        <v>73</v>
      </c>
      <c r="G78" s="295"/>
      <c r="H78" s="24"/>
      <c r="I78" s="79"/>
    </row>
    <row r="79" spans="1:10" ht="31.5" customHeight="1">
      <c r="A79" s="170">
        <v>12.2</v>
      </c>
      <c r="B79" s="88" t="s">
        <v>58</v>
      </c>
      <c r="C79" s="367" t="s">
        <v>73</v>
      </c>
      <c r="D79" s="295"/>
      <c r="E79" s="160"/>
      <c r="F79" s="364" t="s">
        <v>73</v>
      </c>
      <c r="G79" s="295"/>
      <c r="H79" s="24"/>
      <c r="I79" s="79"/>
    </row>
    <row r="80" spans="1:10">
      <c r="A80" s="72">
        <v>12.3</v>
      </c>
      <c r="B80" s="89" t="s">
        <v>59</v>
      </c>
      <c r="C80" s="367" t="s">
        <v>73</v>
      </c>
      <c r="D80" s="295"/>
      <c r="E80" s="160"/>
      <c r="F80" s="364" t="s">
        <v>73</v>
      </c>
      <c r="G80" s="295"/>
      <c r="H80" s="25"/>
      <c r="I80" s="86"/>
    </row>
    <row r="81" spans="1:9" ht="15.75" thickBot="1">
      <c r="A81" s="72">
        <v>12.4</v>
      </c>
      <c r="B81" s="89" t="s">
        <v>86</v>
      </c>
      <c r="C81" s="367" t="s">
        <v>73</v>
      </c>
      <c r="D81" s="295"/>
      <c r="E81" s="160"/>
      <c r="F81" s="364" t="s">
        <v>73</v>
      </c>
      <c r="G81" s="295"/>
      <c r="H81" s="25"/>
      <c r="I81" s="86"/>
    </row>
    <row r="82" spans="1:9" ht="19.5" thickBot="1">
      <c r="A82" s="365" t="s">
        <v>60</v>
      </c>
      <c r="B82" s="366"/>
      <c r="C82" s="444"/>
      <c r="D82" s="445"/>
      <c r="E82" s="446"/>
      <c r="F82" s="446"/>
      <c r="G82" s="446"/>
      <c r="H82" s="447"/>
      <c r="I82" s="307" t="s">
        <v>100</v>
      </c>
    </row>
    <row r="83" spans="1:9">
      <c r="I83" s="30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dimension ref="A1:K83"/>
  <sheetViews>
    <sheetView topLeftCell="A25"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15</v>
      </c>
      <c r="D8" s="265"/>
      <c r="E8" s="265"/>
      <c r="F8" s="265"/>
      <c r="G8" s="265"/>
      <c r="H8" s="265"/>
      <c r="I8" s="94"/>
      <c r="J8" s="94"/>
    </row>
    <row r="9" spans="1:10" ht="31.5" customHeight="1">
      <c r="A9" s="90" t="s">
        <v>3</v>
      </c>
      <c r="B9" s="91" t="s">
        <v>4</v>
      </c>
      <c r="C9" s="265" t="s">
        <v>286</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87.75" customHeight="1">
      <c r="A11" s="90" t="s">
        <v>7</v>
      </c>
      <c r="B11" s="91" t="s">
        <v>8</v>
      </c>
      <c r="C11" s="283" t="s">
        <v>287</v>
      </c>
      <c r="D11" s="283"/>
      <c r="E11" s="283" t="s">
        <v>288</v>
      </c>
      <c r="F11" s="283"/>
      <c r="G11" s="283"/>
      <c r="H11" s="283"/>
      <c r="I11" s="62"/>
      <c r="J11" s="63"/>
    </row>
    <row r="12" spans="1:10">
      <c r="A12" s="90" t="s">
        <v>9</v>
      </c>
      <c r="B12" s="91" t="s">
        <v>10</v>
      </c>
      <c r="C12" s="284" t="s">
        <v>121</v>
      </c>
      <c r="D12" s="284"/>
      <c r="E12" s="284" t="s">
        <v>121</v>
      </c>
      <c r="F12" s="284"/>
      <c r="G12" s="284"/>
      <c r="H12" s="284"/>
    </row>
    <row r="13" spans="1:10">
      <c r="A13" s="90" t="s">
        <v>11</v>
      </c>
      <c r="B13" s="91" t="s">
        <v>71</v>
      </c>
      <c r="C13" s="267" t="s">
        <v>289</v>
      </c>
      <c r="D13" s="268"/>
      <c r="E13" s="268"/>
      <c r="F13" s="268"/>
      <c r="G13" s="268"/>
      <c r="H13" s="430"/>
      <c r="I13" s="101"/>
      <c r="J13" s="101"/>
    </row>
    <row r="14" spans="1:10" ht="16.5" customHeight="1">
      <c r="A14" s="90" t="s">
        <v>70</v>
      </c>
      <c r="B14" s="91" t="s">
        <v>12</v>
      </c>
      <c r="C14" s="285" t="s">
        <v>290</v>
      </c>
      <c r="D14" s="285"/>
      <c r="E14" s="285" t="s">
        <v>290</v>
      </c>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300" t="s">
        <v>291</v>
      </c>
      <c r="D17" s="273"/>
      <c r="E17" s="274"/>
      <c r="F17" s="529" t="s">
        <v>292</v>
      </c>
      <c r="G17" s="273"/>
      <c r="H17" s="426"/>
      <c r="I17" s="286" t="s">
        <v>100</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293</v>
      </c>
      <c r="G25" s="431"/>
      <c r="H25" s="432"/>
      <c r="I25" s="286" t="s">
        <v>100</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294</v>
      </c>
      <c r="D31" s="158"/>
      <c r="E31" s="158" t="s">
        <v>294</v>
      </c>
      <c r="F31" s="160"/>
      <c r="G31" s="158"/>
      <c r="H31" s="160"/>
      <c r="I31" s="334" t="s">
        <v>294</v>
      </c>
      <c r="J31" s="335"/>
    </row>
    <row r="32" spans="1:10" ht="15.75" thickBot="1">
      <c r="A32" s="99" t="s">
        <v>30</v>
      </c>
      <c r="B32" s="68" t="s">
        <v>31</v>
      </c>
      <c r="C32" s="158"/>
      <c r="D32" s="159"/>
      <c r="E32" s="158"/>
      <c r="F32" s="161"/>
      <c r="G32" s="158"/>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79" t="s">
        <v>295</v>
      </c>
      <c r="D35" s="356" t="s">
        <v>296</v>
      </c>
      <c r="E35" s="107" t="s">
        <v>73</v>
      </c>
      <c r="F35" s="357" t="s">
        <v>297</v>
      </c>
      <c r="G35" s="107"/>
      <c r="H35" s="357"/>
      <c r="I35" s="323" t="s">
        <v>100</v>
      </c>
      <c r="J35" s="362"/>
    </row>
    <row r="36" spans="1:10" ht="47.25" customHeight="1">
      <c r="A36" s="170">
        <v>4.2</v>
      </c>
      <c r="B36" s="33" t="s">
        <v>33</v>
      </c>
      <c r="C36" s="107" t="s">
        <v>73</v>
      </c>
      <c r="D36" s="351"/>
      <c r="E36" s="107" t="s">
        <v>73</v>
      </c>
      <c r="F36" s="358"/>
      <c r="G36" s="107"/>
      <c r="H36" s="358"/>
      <c r="I36" s="324"/>
      <c r="J36" s="362"/>
    </row>
    <row r="37" spans="1:10" ht="57.75" customHeight="1" thickBot="1">
      <c r="A37" s="99">
        <v>4.3</v>
      </c>
      <c r="B37" s="34" t="s">
        <v>61</v>
      </c>
      <c r="C37" s="180" t="s">
        <v>298</v>
      </c>
      <c r="D37" s="352"/>
      <c r="E37" s="179" t="s">
        <v>299</v>
      </c>
      <c r="F37" s="359"/>
      <c r="G37" s="179"/>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518" t="s">
        <v>300</v>
      </c>
      <c r="D40" s="468" t="s">
        <v>301</v>
      </c>
      <c r="E40" s="521" t="s">
        <v>302</v>
      </c>
      <c r="F40" s="522" t="s">
        <v>303</v>
      </c>
      <c r="G40" s="387"/>
      <c r="H40" s="347"/>
      <c r="I40" s="523" t="s">
        <v>103</v>
      </c>
      <c r="J40" s="526" t="s">
        <v>304</v>
      </c>
    </row>
    <row r="41" spans="1:10" ht="30">
      <c r="A41" s="170">
        <v>5.2</v>
      </c>
      <c r="B41" s="33" t="s">
        <v>79</v>
      </c>
      <c r="C41" s="519"/>
      <c r="D41" s="329"/>
      <c r="E41" s="388"/>
      <c r="F41" s="348"/>
      <c r="G41" s="388"/>
      <c r="H41" s="348"/>
      <c r="I41" s="524"/>
      <c r="J41" s="527"/>
    </row>
    <row r="42" spans="1:10" ht="45">
      <c r="A42" s="170">
        <v>5.3</v>
      </c>
      <c r="B42" s="35" t="s">
        <v>80</v>
      </c>
      <c r="C42" s="519"/>
      <c r="D42" s="329"/>
      <c r="E42" s="388"/>
      <c r="F42" s="348"/>
      <c r="G42" s="388"/>
      <c r="H42" s="348"/>
      <c r="I42" s="524"/>
      <c r="J42" s="527"/>
    </row>
    <row r="43" spans="1:10">
      <c r="A43" s="170">
        <v>5.4</v>
      </c>
      <c r="B43" s="33" t="s">
        <v>35</v>
      </c>
      <c r="C43" s="519"/>
      <c r="D43" s="329"/>
      <c r="E43" s="388"/>
      <c r="F43" s="348"/>
      <c r="G43" s="388"/>
      <c r="H43" s="348"/>
      <c r="I43" s="524"/>
      <c r="J43" s="527"/>
    </row>
    <row r="44" spans="1:10" ht="15.75" thickBot="1">
      <c r="A44" s="99">
        <v>5.5</v>
      </c>
      <c r="B44" s="68" t="s">
        <v>36</v>
      </c>
      <c r="C44" s="520"/>
      <c r="D44" s="330"/>
      <c r="E44" s="389"/>
      <c r="F44" s="349"/>
      <c r="G44" s="389"/>
      <c r="H44" s="349"/>
      <c r="I44" s="525"/>
      <c r="J44" s="528"/>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c r="D47" s="158"/>
      <c r="E47" s="158"/>
      <c r="F47" s="32"/>
      <c r="G47" s="158"/>
      <c r="H47" s="160"/>
      <c r="I47" s="49" t="s">
        <v>294</v>
      </c>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c r="D50" s="159"/>
      <c r="E50" s="158"/>
      <c r="F50" s="161"/>
      <c r="G50" s="158"/>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213</v>
      </c>
      <c r="E53" s="303" t="s">
        <v>73</v>
      </c>
      <c r="F53" s="295">
        <v>214</v>
      </c>
      <c r="G53" s="303"/>
      <c r="H53" s="295"/>
      <c r="I53" s="334" t="s">
        <v>100</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ht="115.5" customHeight="1">
      <c r="A57" s="170">
        <v>8.1</v>
      </c>
      <c r="B57" s="67" t="s">
        <v>81</v>
      </c>
      <c r="C57" s="361" t="s">
        <v>305</v>
      </c>
      <c r="D57" s="293"/>
      <c r="E57" s="293"/>
      <c r="F57" s="293"/>
      <c r="G57" s="293"/>
      <c r="H57" s="441" t="s">
        <v>306</v>
      </c>
      <c r="I57" s="297" t="s">
        <v>100</v>
      </c>
      <c r="J57" s="337"/>
    </row>
    <row r="58" spans="1:11">
      <c r="A58" s="170">
        <v>8.1999999999999993</v>
      </c>
      <c r="B58" s="67" t="s">
        <v>44</v>
      </c>
      <c r="C58" s="299" t="s">
        <v>307</v>
      </c>
      <c r="D58" s="293"/>
      <c r="E58" s="293"/>
      <c r="F58" s="293"/>
      <c r="G58" s="293"/>
      <c r="H58" s="442"/>
      <c r="I58" s="297"/>
      <c r="J58" s="338"/>
    </row>
    <row r="59" spans="1:11">
      <c r="A59" s="170">
        <v>8.3000000000000007</v>
      </c>
      <c r="B59" s="33" t="s">
        <v>45</v>
      </c>
      <c r="C59" s="299" t="s">
        <v>73</v>
      </c>
      <c r="D59" s="293"/>
      <c r="E59" s="293"/>
      <c r="F59" s="293"/>
      <c r="G59" s="293"/>
      <c r="H59" s="442"/>
      <c r="I59" s="297"/>
      <c r="J59" s="338"/>
    </row>
    <row r="60" spans="1:11" ht="30">
      <c r="A60" s="170">
        <v>8.4</v>
      </c>
      <c r="B60" s="33" t="s">
        <v>46</v>
      </c>
      <c r="C60" s="299" t="s">
        <v>73</v>
      </c>
      <c r="D60" s="293"/>
      <c r="E60" s="293"/>
      <c r="F60" s="293"/>
      <c r="G60" s="293"/>
      <c r="H60" s="442"/>
      <c r="I60" s="297"/>
      <c r="J60" s="338"/>
    </row>
    <row r="61" spans="1:11" ht="36.75" customHeight="1">
      <c r="A61" s="170">
        <v>8.5</v>
      </c>
      <c r="B61" s="33" t="s">
        <v>82</v>
      </c>
      <c r="C61" s="299" t="s">
        <v>73</v>
      </c>
      <c r="D61" s="293"/>
      <c r="E61" s="293"/>
      <c r="F61" s="293"/>
      <c r="G61" s="293"/>
      <c r="H61" s="442"/>
      <c r="I61" s="297"/>
      <c r="J61" s="338"/>
    </row>
    <row r="62" spans="1:11">
      <c r="A62" s="170">
        <v>8.6</v>
      </c>
      <c r="B62" s="33" t="s">
        <v>66</v>
      </c>
      <c r="C62" s="299" t="s">
        <v>73</v>
      </c>
      <c r="D62" s="293"/>
      <c r="E62" s="293"/>
      <c r="F62" s="293"/>
      <c r="G62" s="293"/>
      <c r="H62" s="442"/>
      <c r="I62" s="297"/>
      <c r="J62" s="338"/>
    </row>
    <row r="63" spans="1:11">
      <c r="A63" s="170">
        <v>8.6999999999999993</v>
      </c>
      <c r="B63" s="33" t="s">
        <v>47</v>
      </c>
      <c r="C63" s="299" t="s">
        <v>73</v>
      </c>
      <c r="D63" s="293"/>
      <c r="E63" s="293"/>
      <c r="F63" s="293"/>
      <c r="G63" s="293"/>
      <c r="H63" s="442"/>
      <c r="I63" s="297"/>
      <c r="J63" s="338"/>
    </row>
    <row r="64" spans="1:11" ht="75">
      <c r="A64" s="170">
        <v>8.8000000000000007</v>
      </c>
      <c r="B64" s="33" t="s">
        <v>83</v>
      </c>
      <c r="C64" s="299" t="s">
        <v>308</v>
      </c>
      <c r="D64" s="293"/>
      <c r="E64" s="293"/>
      <c r="F64" s="293"/>
      <c r="G64" s="293"/>
      <c r="H64" s="442"/>
      <c r="I64" s="297"/>
      <c r="J64" s="338"/>
      <c r="K64" s="7"/>
    </row>
    <row r="65" spans="1:11" ht="19.5" customHeight="1">
      <c r="A65" s="170">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30.75" thickBot="1">
      <c r="A67" s="69" t="s">
        <v>50</v>
      </c>
      <c r="B67" s="68" t="s">
        <v>68</v>
      </c>
      <c r="C67" s="300" t="s">
        <v>73</v>
      </c>
      <c r="D67" s="301"/>
      <c r="E67" s="301"/>
      <c r="F67" s="302"/>
      <c r="G67" s="443"/>
      <c r="H67" s="98" t="s">
        <v>309</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73</v>
      </c>
      <c r="D70" s="303" t="s">
        <v>310</v>
      </c>
      <c r="E70" s="303"/>
      <c r="F70" s="291"/>
      <c r="G70" s="303"/>
      <c r="H70" s="291"/>
      <c r="I70" s="317" t="s">
        <v>100</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t="s">
        <v>73</v>
      </c>
      <c r="D72" s="159"/>
      <c r="E72" s="159"/>
      <c r="F72" s="161"/>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c r="D75" s="103"/>
      <c r="E75" s="51"/>
      <c r="F75" s="52"/>
      <c r="G75" s="51"/>
      <c r="H75" s="52"/>
      <c r="I75" s="53" t="s">
        <v>294</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367" t="s">
        <v>73</v>
      </c>
      <c r="D78" s="295"/>
      <c r="E78" s="364" t="s">
        <v>73</v>
      </c>
      <c r="F78" s="295"/>
      <c r="G78" s="364"/>
      <c r="H78" s="295"/>
      <c r="I78" s="181" t="s">
        <v>100</v>
      </c>
      <c r="J78" s="79"/>
    </row>
    <row r="79" spans="1:11" ht="31.5" customHeight="1">
      <c r="A79" s="170">
        <v>12.2</v>
      </c>
      <c r="B79" s="88" t="s">
        <v>58</v>
      </c>
      <c r="C79" s="367" t="s">
        <v>73</v>
      </c>
      <c r="D79" s="295"/>
      <c r="E79" s="364" t="s">
        <v>73</v>
      </c>
      <c r="F79" s="295"/>
      <c r="G79" s="364"/>
      <c r="H79" s="295"/>
      <c r="I79" s="24"/>
      <c r="J79" s="79"/>
    </row>
    <row r="80" spans="1:11">
      <c r="A80" s="72">
        <v>12.3</v>
      </c>
      <c r="B80" s="89" t="s">
        <v>59</v>
      </c>
      <c r="C80" s="367" t="s">
        <v>73</v>
      </c>
      <c r="D80" s="295"/>
      <c r="E80" s="364" t="s">
        <v>73</v>
      </c>
      <c r="F80" s="295"/>
      <c r="G80" s="364"/>
      <c r="H80" s="295"/>
      <c r="I80" s="25"/>
      <c r="J80" s="86"/>
    </row>
    <row r="81" spans="1:10" ht="46.5" customHeight="1" thickBot="1">
      <c r="A81" s="72">
        <v>12.4</v>
      </c>
      <c r="B81" s="89" t="s">
        <v>86</v>
      </c>
      <c r="C81" s="516" t="s">
        <v>311</v>
      </c>
      <c r="D81" s="295"/>
      <c r="E81" s="517" t="s">
        <v>311</v>
      </c>
      <c r="F81" s="295"/>
      <c r="G81" s="364"/>
      <c r="H81" s="295"/>
      <c r="I81" s="25"/>
      <c r="J81" s="86"/>
    </row>
    <row r="82" spans="1:10" ht="19.5" thickBot="1">
      <c r="A82" s="365" t="s">
        <v>60</v>
      </c>
      <c r="B82" s="366"/>
      <c r="C82" s="444" t="s">
        <v>103</v>
      </c>
      <c r="D82" s="445"/>
      <c r="E82" s="446"/>
      <c r="F82" s="446"/>
      <c r="G82" s="446"/>
      <c r="H82" s="446"/>
      <c r="I82" s="447"/>
      <c r="J82" s="307"/>
    </row>
    <row r="83" spans="1:10">
      <c r="J83" s="30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dimension ref="A1:G82"/>
  <sheetViews>
    <sheetView topLeftCell="A31" zoomScale="80" zoomScaleNormal="8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16</v>
      </c>
      <c r="D8" s="265"/>
      <c r="E8" s="94"/>
      <c r="F8" s="94"/>
    </row>
    <row r="9" spans="1:6" ht="31.5" customHeight="1">
      <c r="A9" s="90" t="s">
        <v>3</v>
      </c>
      <c r="B9" s="91" t="s">
        <v>4</v>
      </c>
      <c r="C9" s="265" t="s">
        <v>312</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215</v>
      </c>
      <c r="D13" s="268"/>
      <c r="E13" s="58"/>
    </row>
    <row r="14" spans="1:6">
      <c r="A14" s="90" t="s">
        <v>70</v>
      </c>
      <c r="B14" s="91" t="s">
        <v>12</v>
      </c>
      <c r="C14" s="488" t="s">
        <v>313</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314</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294</v>
      </c>
      <c r="D25" s="481"/>
      <c r="E25" s="469" t="s">
        <v>294</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c r="D31" s="158"/>
      <c r="E31" s="478" t="s">
        <v>294</v>
      </c>
      <c r="F31" s="461"/>
    </row>
    <row r="32" spans="1:6" ht="67.5" customHeight="1" thickBot="1">
      <c r="A32" s="99" t="s">
        <v>30</v>
      </c>
      <c r="B32" s="68" t="s">
        <v>31</v>
      </c>
      <c r="C32" s="159"/>
      <c r="D32" s="159"/>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73</v>
      </c>
      <c r="D35" s="477" t="s">
        <v>316</v>
      </c>
      <c r="E35" s="334" t="s">
        <v>100</v>
      </c>
      <c r="F35" s="394"/>
    </row>
    <row r="36" spans="1:6">
      <c r="A36" s="170">
        <v>4.2</v>
      </c>
      <c r="B36" s="33" t="s">
        <v>33</v>
      </c>
      <c r="C36" s="158" t="s">
        <v>73</v>
      </c>
      <c r="D36" s="442"/>
      <c r="E36" s="317"/>
      <c r="F36" s="394"/>
    </row>
    <row r="37" spans="1:6" ht="45.75" thickBot="1">
      <c r="A37" s="99">
        <v>4.3</v>
      </c>
      <c r="B37" s="34" t="s">
        <v>61</v>
      </c>
      <c r="C37" s="103" t="s">
        <v>317</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318</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c r="D47" s="164"/>
      <c r="E47" s="334" t="s">
        <v>294</v>
      </c>
      <c r="F47" s="79"/>
    </row>
    <row r="48" spans="1:6">
      <c r="A48" s="170">
        <v>6.2</v>
      </c>
      <c r="B48" s="67" t="s">
        <v>62</v>
      </c>
      <c r="C48" s="164"/>
      <c r="D48" s="158"/>
      <c r="E48" s="466"/>
      <c r="F48" s="79"/>
    </row>
    <row r="49" spans="1:7" ht="30">
      <c r="A49" s="170">
        <v>6.3</v>
      </c>
      <c r="B49" s="67" t="s">
        <v>63</v>
      </c>
      <c r="C49" s="164"/>
      <c r="D49" s="158"/>
      <c r="E49" s="466"/>
      <c r="F49" s="79"/>
    </row>
    <row r="50" spans="1:7" ht="45.75" thickBot="1">
      <c r="A50" s="170">
        <v>6.4</v>
      </c>
      <c r="B50" s="68" t="s">
        <v>64</v>
      </c>
      <c r="C50" s="164"/>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t="s">
        <v>319</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162.75" customHeight="1">
      <c r="A57" s="170">
        <v>8.1</v>
      </c>
      <c r="B57" s="104" t="s">
        <v>43</v>
      </c>
      <c r="C57" s="299" t="s">
        <v>320</v>
      </c>
      <c r="D57" s="299"/>
      <c r="E57" s="530" t="s">
        <v>100</v>
      </c>
      <c r="F57" s="335"/>
    </row>
    <row r="58" spans="1:7" ht="77.25" customHeight="1">
      <c r="A58" s="170">
        <v>8.1999999999999993</v>
      </c>
      <c r="B58" s="104" t="s">
        <v>44</v>
      </c>
      <c r="C58" s="299" t="s">
        <v>307</v>
      </c>
      <c r="D58" s="299"/>
      <c r="E58" s="531"/>
      <c r="F58" s="394"/>
    </row>
    <row r="59" spans="1:7">
      <c r="A59" s="170">
        <v>8.3000000000000007</v>
      </c>
      <c r="B59" s="33" t="s">
        <v>45</v>
      </c>
      <c r="C59" s="299" t="s">
        <v>73</v>
      </c>
      <c r="D59" s="299"/>
      <c r="E59" s="531"/>
      <c r="F59" s="394"/>
    </row>
    <row r="60" spans="1:7" ht="30">
      <c r="A60" s="170">
        <v>8.4</v>
      </c>
      <c r="B60" s="33" t="s">
        <v>46</v>
      </c>
      <c r="C60" s="299"/>
      <c r="D60" s="299"/>
      <c r="E60" s="531"/>
      <c r="F60" s="394"/>
    </row>
    <row r="61" spans="1:7" ht="36.75" customHeight="1">
      <c r="A61" s="170">
        <v>8.5</v>
      </c>
      <c r="B61" s="33" t="s">
        <v>89</v>
      </c>
      <c r="C61" s="299"/>
      <c r="D61" s="299"/>
      <c r="E61" s="531"/>
      <c r="F61" s="394"/>
    </row>
    <row r="62" spans="1:7" ht="17.25" customHeight="1">
      <c r="A62" s="170">
        <v>8.6</v>
      </c>
      <c r="B62" s="33" t="s">
        <v>66</v>
      </c>
      <c r="C62" s="299"/>
      <c r="D62" s="299"/>
      <c r="E62" s="531"/>
      <c r="F62" s="394"/>
    </row>
    <row r="63" spans="1:7">
      <c r="A63" s="170">
        <v>8.6999999999999993</v>
      </c>
      <c r="B63" s="33" t="s">
        <v>47</v>
      </c>
      <c r="C63" s="299"/>
      <c r="D63" s="299"/>
      <c r="E63" s="531"/>
      <c r="F63" s="394"/>
    </row>
    <row r="64" spans="1:7" ht="45">
      <c r="A64" s="170">
        <v>8.8000000000000007</v>
      </c>
      <c r="B64" s="33" t="s">
        <v>90</v>
      </c>
      <c r="C64" s="299"/>
      <c r="D64" s="299"/>
      <c r="E64" s="531"/>
      <c r="F64" s="394"/>
      <c r="G64" s="55"/>
    </row>
    <row r="65" spans="1:7" ht="31.5" customHeight="1">
      <c r="A65" s="170">
        <v>8.9</v>
      </c>
      <c r="B65" s="36" t="s">
        <v>67</v>
      </c>
      <c r="C65" s="299"/>
      <c r="D65" s="299"/>
      <c r="E65" s="531"/>
      <c r="F65" s="394"/>
      <c r="G65" s="56"/>
    </row>
    <row r="66" spans="1:7" ht="16.5">
      <c r="A66" s="69" t="s">
        <v>48</v>
      </c>
      <c r="B66" s="67" t="s">
        <v>49</v>
      </c>
      <c r="C66" s="299"/>
      <c r="D66" s="299"/>
      <c r="E66" s="531"/>
      <c r="F66" s="394"/>
      <c r="G66" s="56"/>
    </row>
    <row r="67" spans="1:7" ht="68.25" customHeight="1" thickBot="1">
      <c r="A67" s="69" t="s">
        <v>50</v>
      </c>
      <c r="B67" s="68" t="s">
        <v>68</v>
      </c>
      <c r="C67" s="299" t="s">
        <v>321</v>
      </c>
      <c r="D67" s="299"/>
      <c r="E67" s="532"/>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70</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t="s">
        <v>322</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c r="D75" s="159"/>
      <c r="E75" s="57" t="s">
        <v>294</v>
      </c>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ht="37.5" customHeight="1">
      <c r="A78" s="170">
        <v>12.1</v>
      </c>
      <c r="B78" s="88" t="s">
        <v>57</v>
      </c>
      <c r="C78" s="516" t="s">
        <v>323</v>
      </c>
      <c r="D78" s="295"/>
      <c r="E78" s="105" t="s">
        <v>100</v>
      </c>
      <c r="F78" s="79"/>
    </row>
    <row r="79" spans="1:7" ht="31.5" customHeight="1">
      <c r="A79" s="170">
        <v>12.2</v>
      </c>
      <c r="B79" s="88" t="s">
        <v>58</v>
      </c>
      <c r="C79" s="516" t="s">
        <v>324</v>
      </c>
      <c r="D79" s="295"/>
      <c r="E79" s="105" t="s">
        <v>100</v>
      </c>
      <c r="F79" s="79"/>
    </row>
    <row r="80" spans="1:7" ht="45.75" customHeight="1">
      <c r="A80" s="72">
        <v>12.3</v>
      </c>
      <c r="B80" s="89" t="s">
        <v>59</v>
      </c>
      <c r="C80" s="516" t="s">
        <v>325</v>
      </c>
      <c r="D80" s="295"/>
      <c r="E80" s="106" t="s">
        <v>100</v>
      </c>
      <c r="F80" s="86"/>
    </row>
    <row r="81" spans="1:6" ht="46.5" customHeight="1" thickBot="1">
      <c r="A81" s="72">
        <v>12.4</v>
      </c>
      <c r="B81" s="89" t="s">
        <v>86</v>
      </c>
      <c r="C81" s="516" t="s">
        <v>326</v>
      </c>
      <c r="D81" s="295"/>
      <c r="E81" s="106" t="s">
        <v>100</v>
      </c>
      <c r="F81" s="86"/>
    </row>
    <row r="82" spans="1:6" ht="19.5" thickBot="1">
      <c r="A82" s="365" t="s">
        <v>60</v>
      </c>
      <c r="B82" s="366"/>
      <c r="C82" s="454" t="s">
        <v>100</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dimension ref="A1:K83"/>
  <sheetViews>
    <sheetView topLeftCell="A78"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17</v>
      </c>
      <c r="D8" s="265"/>
      <c r="E8" s="265"/>
      <c r="F8" s="265"/>
      <c r="G8" s="265"/>
      <c r="H8" s="265"/>
      <c r="I8" s="94"/>
      <c r="J8" s="94"/>
    </row>
    <row r="9" spans="1:10" ht="31.5" customHeight="1">
      <c r="A9" s="90" t="s">
        <v>3</v>
      </c>
      <c r="B9" s="91" t="s">
        <v>4</v>
      </c>
      <c r="C9" s="265" t="s">
        <v>327</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64.5" customHeight="1">
      <c r="A11" s="90" t="s">
        <v>7</v>
      </c>
      <c r="B11" s="91" t="s">
        <v>8</v>
      </c>
      <c r="C11" s="283" t="s">
        <v>328</v>
      </c>
      <c r="D11" s="283"/>
      <c r="E11" s="283" t="s">
        <v>329</v>
      </c>
      <c r="F11" s="283"/>
      <c r="G11" s="283"/>
      <c r="H11" s="283"/>
      <c r="I11" s="62"/>
      <c r="J11" s="63"/>
    </row>
    <row r="12" spans="1:10">
      <c r="A12" s="90" t="s">
        <v>9</v>
      </c>
      <c r="B12" s="91" t="s">
        <v>10</v>
      </c>
      <c r="C12" s="284" t="s">
        <v>121</v>
      </c>
      <c r="D12" s="284"/>
      <c r="E12" s="284" t="s">
        <v>121</v>
      </c>
      <c r="F12" s="284"/>
      <c r="G12" s="284"/>
      <c r="H12" s="284"/>
    </row>
    <row r="13" spans="1:10">
      <c r="A13" s="90" t="s">
        <v>11</v>
      </c>
      <c r="B13" s="91" t="s">
        <v>71</v>
      </c>
      <c r="C13" s="267" t="s">
        <v>215</v>
      </c>
      <c r="D13" s="268"/>
      <c r="E13" s="268"/>
      <c r="F13" s="268"/>
      <c r="G13" s="268"/>
      <c r="H13" s="430"/>
      <c r="I13" s="101"/>
      <c r="J13" s="101"/>
    </row>
    <row r="14" spans="1:10" ht="42" customHeight="1">
      <c r="A14" s="90" t="s">
        <v>70</v>
      </c>
      <c r="B14" s="91" t="s">
        <v>12</v>
      </c>
      <c r="C14" s="536" t="s">
        <v>330</v>
      </c>
      <c r="D14" s="285"/>
      <c r="E14" s="285" t="s">
        <v>290</v>
      </c>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300" t="s">
        <v>331</v>
      </c>
      <c r="D17" s="273"/>
      <c r="E17" s="274"/>
      <c r="F17" s="529" t="s">
        <v>332</v>
      </c>
      <c r="G17" s="273"/>
      <c r="H17" s="426"/>
      <c r="I17" s="286" t="s">
        <v>100</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333</v>
      </c>
      <c r="G25" s="431"/>
      <c r="H25" s="432"/>
      <c r="I25" s="286" t="s">
        <v>100</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73</v>
      </c>
      <c r="D31" s="163" t="s">
        <v>334</v>
      </c>
      <c r="E31" s="158" t="s">
        <v>294</v>
      </c>
      <c r="F31" s="160"/>
      <c r="G31" s="158"/>
      <c r="H31" s="160"/>
      <c r="I31" s="334" t="s">
        <v>100</v>
      </c>
      <c r="J31" s="335"/>
    </row>
    <row r="32" spans="1:10" ht="153" customHeight="1" thickBot="1">
      <c r="A32" s="99" t="s">
        <v>30</v>
      </c>
      <c r="B32" s="68" t="s">
        <v>31</v>
      </c>
      <c r="C32" s="163" t="s">
        <v>335</v>
      </c>
      <c r="D32" s="159" t="s">
        <v>336</v>
      </c>
      <c r="E32" s="158"/>
      <c r="F32" s="161"/>
      <c r="G32" s="158"/>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73</v>
      </c>
      <c r="D35" s="356" t="s">
        <v>337</v>
      </c>
      <c r="E35" s="107" t="s">
        <v>73</v>
      </c>
      <c r="F35" s="357" t="s">
        <v>338</v>
      </c>
      <c r="G35" s="107"/>
      <c r="H35" s="357"/>
      <c r="I35" s="323" t="s">
        <v>100</v>
      </c>
      <c r="J35" s="362"/>
    </row>
    <row r="36" spans="1:10" ht="29.25" customHeight="1">
      <c r="A36" s="170">
        <v>4.2</v>
      </c>
      <c r="B36" s="33" t="s">
        <v>33</v>
      </c>
      <c r="C36" s="107" t="s">
        <v>73</v>
      </c>
      <c r="D36" s="351"/>
      <c r="E36" s="107" t="s">
        <v>73</v>
      </c>
      <c r="F36" s="358"/>
      <c r="G36" s="107"/>
      <c r="H36" s="358"/>
      <c r="I36" s="324"/>
      <c r="J36" s="362"/>
    </row>
    <row r="37" spans="1:10" ht="73.5" customHeight="1" thickBot="1">
      <c r="A37" s="99">
        <v>4.3</v>
      </c>
      <c r="B37" s="34" t="s">
        <v>61</v>
      </c>
      <c r="C37" s="180" t="s">
        <v>339</v>
      </c>
      <c r="D37" s="352"/>
      <c r="E37" s="179" t="s">
        <v>340</v>
      </c>
      <c r="F37" s="359"/>
      <c r="G37" s="107"/>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468" t="s">
        <v>341</v>
      </c>
      <c r="D40" s="303" t="s">
        <v>342</v>
      </c>
      <c r="E40" s="387" t="s">
        <v>73</v>
      </c>
      <c r="F40" s="347" t="s">
        <v>343</v>
      </c>
      <c r="G40" s="387"/>
      <c r="H40" s="347"/>
      <c r="I40" s="286" t="s">
        <v>100</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c r="D47" s="158"/>
      <c r="E47" s="158"/>
      <c r="F47" s="32"/>
      <c r="G47" s="158"/>
      <c r="H47" s="160"/>
      <c r="I47" s="49" t="s">
        <v>294</v>
      </c>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c r="D50" s="159"/>
      <c r="E50" s="158"/>
      <c r="F50" s="161"/>
      <c r="G50" s="158"/>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293</v>
      </c>
      <c r="E53" s="303" t="s">
        <v>73</v>
      </c>
      <c r="F53" s="295">
        <v>295</v>
      </c>
      <c r="G53" s="303"/>
      <c r="H53" s="295"/>
      <c r="I53" s="334" t="s">
        <v>100</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ht="159.75" customHeight="1">
      <c r="A57" s="170">
        <v>8.1</v>
      </c>
      <c r="B57" s="67" t="s">
        <v>81</v>
      </c>
      <c r="C57" s="361" t="s">
        <v>344</v>
      </c>
      <c r="D57" s="293"/>
      <c r="E57" s="293"/>
      <c r="F57" s="293"/>
      <c r="G57" s="293"/>
      <c r="H57" s="535" t="s">
        <v>345</v>
      </c>
      <c r="I57" s="297" t="s">
        <v>100</v>
      </c>
      <c r="J57" s="337"/>
    </row>
    <row r="58" spans="1:11">
      <c r="A58" s="170">
        <v>8.1999999999999993</v>
      </c>
      <c r="B58" s="67" t="s">
        <v>44</v>
      </c>
      <c r="C58" s="299" t="s">
        <v>307</v>
      </c>
      <c r="D58" s="293"/>
      <c r="E58" s="293"/>
      <c r="F58" s="293"/>
      <c r="G58" s="293"/>
      <c r="H58" s="442"/>
      <c r="I58" s="297"/>
      <c r="J58" s="338"/>
    </row>
    <row r="59" spans="1:11">
      <c r="A59" s="170">
        <v>8.3000000000000007</v>
      </c>
      <c r="B59" s="33" t="s">
        <v>45</v>
      </c>
      <c r="C59" s="299" t="s">
        <v>73</v>
      </c>
      <c r="D59" s="293"/>
      <c r="E59" s="293"/>
      <c r="F59" s="293"/>
      <c r="G59" s="293"/>
      <c r="H59" s="442"/>
      <c r="I59" s="297"/>
      <c r="J59" s="338"/>
    </row>
    <row r="60" spans="1:11" ht="30">
      <c r="A60" s="170">
        <v>8.4</v>
      </c>
      <c r="B60" s="33" t="s">
        <v>46</v>
      </c>
      <c r="C60" s="299" t="s">
        <v>73</v>
      </c>
      <c r="D60" s="293"/>
      <c r="E60" s="293"/>
      <c r="F60" s="293"/>
      <c r="G60" s="293"/>
      <c r="H60" s="442"/>
      <c r="I60" s="297"/>
      <c r="J60" s="338"/>
    </row>
    <row r="61" spans="1:11" ht="36.75" customHeight="1">
      <c r="A61" s="170">
        <v>8.5</v>
      </c>
      <c r="B61" s="33" t="s">
        <v>82</v>
      </c>
      <c r="C61" s="299" t="s">
        <v>73</v>
      </c>
      <c r="D61" s="293"/>
      <c r="E61" s="293"/>
      <c r="F61" s="293"/>
      <c r="G61" s="293"/>
      <c r="H61" s="442"/>
      <c r="I61" s="297"/>
      <c r="J61" s="338"/>
    </row>
    <row r="62" spans="1:11">
      <c r="A62" s="170">
        <v>8.6</v>
      </c>
      <c r="B62" s="33" t="s">
        <v>66</v>
      </c>
      <c r="C62" s="299" t="s">
        <v>73</v>
      </c>
      <c r="D62" s="293"/>
      <c r="E62" s="293"/>
      <c r="F62" s="293"/>
      <c r="G62" s="293"/>
      <c r="H62" s="442"/>
      <c r="I62" s="297"/>
      <c r="J62" s="338"/>
    </row>
    <row r="63" spans="1:11">
      <c r="A63" s="170">
        <v>8.6999999999999993</v>
      </c>
      <c r="B63" s="33" t="s">
        <v>47</v>
      </c>
      <c r="C63" s="299" t="s">
        <v>73</v>
      </c>
      <c r="D63" s="293"/>
      <c r="E63" s="293"/>
      <c r="F63" s="293"/>
      <c r="G63" s="293"/>
      <c r="H63" s="442"/>
      <c r="I63" s="297"/>
      <c r="J63" s="338"/>
    </row>
    <row r="64" spans="1:11" ht="75">
      <c r="A64" s="170">
        <v>8.8000000000000007</v>
      </c>
      <c r="B64" s="33" t="s">
        <v>83</v>
      </c>
      <c r="C64" s="299" t="s">
        <v>346</v>
      </c>
      <c r="D64" s="293"/>
      <c r="E64" s="293"/>
      <c r="F64" s="293"/>
      <c r="G64" s="293"/>
      <c r="H64" s="442"/>
      <c r="I64" s="297"/>
      <c r="J64" s="338"/>
      <c r="K64" s="7"/>
    </row>
    <row r="65" spans="1:11" ht="19.5" customHeight="1">
      <c r="A65" s="170">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75.75" thickBot="1">
      <c r="A67" s="69" t="s">
        <v>50</v>
      </c>
      <c r="B67" s="68" t="s">
        <v>68</v>
      </c>
      <c r="C67" s="300" t="s">
        <v>346</v>
      </c>
      <c r="D67" s="301"/>
      <c r="E67" s="301"/>
      <c r="F67" s="302"/>
      <c r="G67" s="443"/>
      <c r="H67" s="182" t="s">
        <v>347</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73</v>
      </c>
      <c r="D70" s="303">
        <v>351</v>
      </c>
      <c r="E70" s="303"/>
      <c r="F70" s="291"/>
      <c r="G70" s="303"/>
      <c r="H70" s="291"/>
      <c r="I70" s="317" t="s">
        <v>100</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t="s">
        <v>73</v>
      </c>
      <c r="D72" s="159">
        <v>353</v>
      </c>
      <c r="E72" s="159"/>
      <c r="F72" s="161"/>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270" customHeight="1" thickBot="1">
      <c r="A75" s="99">
        <v>10.1</v>
      </c>
      <c r="B75" s="68" t="s">
        <v>55</v>
      </c>
      <c r="C75" s="103" t="s">
        <v>348</v>
      </c>
      <c r="D75" s="103" t="s">
        <v>349</v>
      </c>
      <c r="E75" s="51"/>
      <c r="F75" s="52"/>
      <c r="G75" s="51"/>
      <c r="H75" s="52"/>
      <c r="I75" s="53" t="s">
        <v>100</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516" t="s">
        <v>350</v>
      </c>
      <c r="D78" s="295"/>
      <c r="E78" s="517" t="s">
        <v>351</v>
      </c>
      <c r="F78" s="295"/>
      <c r="G78" s="364"/>
      <c r="H78" s="295"/>
      <c r="I78" s="105" t="s">
        <v>100</v>
      </c>
      <c r="J78" s="79"/>
    </row>
    <row r="79" spans="1:11" ht="207.75" customHeight="1">
      <c r="A79" s="170">
        <v>12.2</v>
      </c>
      <c r="B79" s="88" t="s">
        <v>58</v>
      </c>
      <c r="C79" s="533" t="s">
        <v>352</v>
      </c>
      <c r="D79" s="534"/>
      <c r="E79" s="517" t="s">
        <v>353</v>
      </c>
      <c r="F79" s="295"/>
      <c r="G79" s="364"/>
      <c r="H79" s="295"/>
      <c r="I79" s="105" t="s">
        <v>100</v>
      </c>
      <c r="J79" s="79"/>
    </row>
    <row r="80" spans="1:11" ht="39.75" customHeight="1">
      <c r="A80" s="72">
        <v>12.3</v>
      </c>
      <c r="B80" s="89" t="s">
        <v>59</v>
      </c>
      <c r="C80" s="516" t="s">
        <v>354</v>
      </c>
      <c r="D80" s="295"/>
      <c r="E80" s="517" t="s">
        <v>355</v>
      </c>
      <c r="F80" s="295"/>
      <c r="G80" s="364"/>
      <c r="H80" s="295"/>
      <c r="I80" s="106" t="s">
        <v>100</v>
      </c>
      <c r="J80" s="86"/>
    </row>
    <row r="81" spans="1:10" ht="36" customHeight="1" thickBot="1">
      <c r="A81" s="72">
        <v>12.4</v>
      </c>
      <c r="B81" s="89" t="s">
        <v>86</v>
      </c>
      <c r="C81" s="516" t="s">
        <v>356</v>
      </c>
      <c r="D81" s="295"/>
      <c r="E81" s="517" t="s">
        <v>356</v>
      </c>
      <c r="F81" s="295"/>
      <c r="G81" s="364"/>
      <c r="H81" s="295"/>
      <c r="I81" s="106" t="s">
        <v>100</v>
      </c>
      <c r="J81" s="86"/>
    </row>
    <row r="82" spans="1:10" ht="19.5" thickBot="1">
      <c r="A82" s="365" t="s">
        <v>60</v>
      </c>
      <c r="B82" s="366"/>
      <c r="C82" s="444" t="s">
        <v>100</v>
      </c>
      <c r="D82" s="445"/>
      <c r="E82" s="446"/>
      <c r="F82" s="446"/>
      <c r="G82" s="446"/>
      <c r="H82" s="446"/>
      <c r="I82" s="447"/>
      <c r="J82" s="307"/>
    </row>
    <row r="83" spans="1:10">
      <c r="J83" s="30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dimension ref="A1:K83"/>
  <sheetViews>
    <sheetView topLeftCell="A28"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18</v>
      </c>
      <c r="D8" s="265"/>
      <c r="E8" s="265"/>
      <c r="F8" s="265"/>
      <c r="G8" s="265"/>
      <c r="H8" s="265"/>
      <c r="I8" s="94"/>
      <c r="J8" s="94"/>
    </row>
    <row r="9" spans="1:10" ht="31.5" customHeight="1">
      <c r="A9" s="90" t="s">
        <v>3</v>
      </c>
      <c r="B9" s="91" t="s">
        <v>4</v>
      </c>
      <c r="C9" s="265" t="s">
        <v>357</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80.25" customHeight="1">
      <c r="A11" s="90" t="s">
        <v>7</v>
      </c>
      <c r="B11" s="91" t="s">
        <v>8</v>
      </c>
      <c r="C11" s="283" t="s">
        <v>358</v>
      </c>
      <c r="D11" s="283"/>
      <c r="E11" s="283" t="s">
        <v>359</v>
      </c>
      <c r="F11" s="283"/>
      <c r="G11" s="283"/>
      <c r="H11" s="283"/>
      <c r="I11" s="62"/>
      <c r="J11" s="63"/>
    </row>
    <row r="12" spans="1:10">
      <c r="A12" s="90" t="s">
        <v>9</v>
      </c>
      <c r="B12" s="91" t="s">
        <v>10</v>
      </c>
      <c r="C12" s="284" t="s">
        <v>121</v>
      </c>
      <c r="D12" s="284"/>
      <c r="E12" s="284" t="s">
        <v>191</v>
      </c>
      <c r="F12" s="284"/>
      <c r="G12" s="284"/>
      <c r="H12" s="284"/>
    </row>
    <row r="13" spans="1:10">
      <c r="A13" s="90" t="s">
        <v>11</v>
      </c>
      <c r="B13" s="91" t="s">
        <v>71</v>
      </c>
      <c r="C13" s="267" t="s">
        <v>265</v>
      </c>
      <c r="D13" s="268"/>
      <c r="E13" s="268"/>
      <c r="F13" s="268"/>
      <c r="G13" s="268"/>
      <c r="H13" s="430"/>
      <c r="I13" s="101"/>
      <c r="J13" s="101"/>
    </row>
    <row r="14" spans="1:10" ht="64.5" customHeight="1">
      <c r="A14" s="90" t="s">
        <v>70</v>
      </c>
      <c r="B14" s="91" t="s">
        <v>12</v>
      </c>
      <c r="C14" s="536" t="s">
        <v>360</v>
      </c>
      <c r="D14" s="285"/>
      <c r="E14" s="285" t="s">
        <v>290</v>
      </c>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73</v>
      </c>
      <c r="D17" s="273"/>
      <c r="E17" s="274"/>
      <c r="F17" s="529" t="s">
        <v>361</v>
      </c>
      <c r="G17" s="273"/>
      <c r="H17" s="426"/>
      <c r="I17" s="286" t="s">
        <v>100</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362</v>
      </c>
      <c r="G25" s="431"/>
      <c r="H25" s="432"/>
      <c r="I25" s="286" t="s">
        <v>100</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c r="D31" s="158"/>
      <c r="E31" s="158"/>
      <c r="F31" s="160"/>
      <c r="G31" s="158"/>
      <c r="H31" s="160"/>
      <c r="I31" s="334" t="s">
        <v>294</v>
      </c>
      <c r="J31" s="335"/>
    </row>
    <row r="32" spans="1:10" ht="15.75" thickBot="1">
      <c r="A32" s="99" t="s">
        <v>30</v>
      </c>
      <c r="B32" s="68" t="s">
        <v>31</v>
      </c>
      <c r="C32" s="158"/>
      <c r="D32" s="159"/>
      <c r="E32" s="158"/>
      <c r="F32" s="161"/>
      <c r="G32" s="158"/>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73</v>
      </c>
      <c r="D35" s="356" t="s">
        <v>363</v>
      </c>
      <c r="E35" s="107" t="s">
        <v>73</v>
      </c>
      <c r="F35" s="357" t="s">
        <v>364</v>
      </c>
      <c r="G35" s="107"/>
      <c r="H35" s="357"/>
      <c r="I35" s="323" t="s">
        <v>100</v>
      </c>
      <c r="J35" s="362"/>
    </row>
    <row r="36" spans="1:10" ht="29.25" customHeight="1">
      <c r="A36" s="170">
        <v>4.2</v>
      </c>
      <c r="B36" s="33" t="s">
        <v>33</v>
      </c>
      <c r="C36" s="107" t="s">
        <v>73</v>
      </c>
      <c r="D36" s="351"/>
      <c r="E36" s="107" t="s">
        <v>73</v>
      </c>
      <c r="F36" s="358"/>
      <c r="G36" s="107"/>
      <c r="H36" s="358"/>
      <c r="I36" s="324"/>
      <c r="J36" s="362"/>
    </row>
    <row r="37" spans="1:10" ht="69.75" customHeight="1" thickBot="1">
      <c r="A37" s="99">
        <v>4.3</v>
      </c>
      <c r="B37" s="34" t="s">
        <v>61</v>
      </c>
      <c r="C37" s="180" t="s">
        <v>365</v>
      </c>
      <c r="D37" s="352"/>
      <c r="E37" s="179" t="s">
        <v>366</v>
      </c>
      <c r="F37" s="359"/>
      <c r="G37" s="107"/>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73</v>
      </c>
      <c r="D40" s="303" t="s">
        <v>367</v>
      </c>
      <c r="E40" s="387" t="s">
        <v>73</v>
      </c>
      <c r="F40" s="347" t="s">
        <v>194</v>
      </c>
      <c r="G40" s="387"/>
      <c r="H40" s="347"/>
      <c r="I40" s="286" t="s">
        <v>100</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c r="D47" s="158"/>
      <c r="E47" s="158"/>
      <c r="F47" s="32"/>
      <c r="G47" s="158"/>
      <c r="H47" s="160"/>
      <c r="I47" s="49" t="s">
        <v>294</v>
      </c>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c r="D50" s="159"/>
      <c r="E50" s="158"/>
      <c r="F50" s="161"/>
      <c r="G50" s="158"/>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152</v>
      </c>
      <c r="E53" s="303" t="s">
        <v>73</v>
      </c>
      <c r="F53" s="295">
        <v>147</v>
      </c>
      <c r="G53" s="303"/>
      <c r="H53" s="295"/>
      <c r="I53" s="334" t="s">
        <v>100</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ht="147.75" customHeight="1">
      <c r="A57" s="170">
        <v>8.1</v>
      </c>
      <c r="B57" s="67" t="s">
        <v>81</v>
      </c>
      <c r="C57" s="361" t="s">
        <v>368</v>
      </c>
      <c r="D57" s="293"/>
      <c r="E57" s="293"/>
      <c r="F57" s="293"/>
      <c r="G57" s="293"/>
      <c r="H57" s="441" t="s">
        <v>369</v>
      </c>
      <c r="I57" s="297" t="s">
        <v>100</v>
      </c>
      <c r="J57" s="337"/>
    </row>
    <row r="58" spans="1:11">
      <c r="A58" s="170">
        <v>8.1999999999999993</v>
      </c>
      <c r="B58" s="67" t="s">
        <v>44</v>
      </c>
      <c r="C58" s="299" t="s">
        <v>370</v>
      </c>
      <c r="D58" s="293"/>
      <c r="E58" s="293"/>
      <c r="F58" s="293"/>
      <c r="G58" s="293"/>
      <c r="H58" s="442"/>
      <c r="I58" s="297"/>
      <c r="J58" s="338"/>
    </row>
    <row r="59" spans="1:11">
      <c r="A59" s="170">
        <v>8.3000000000000007</v>
      </c>
      <c r="B59" s="33" t="s">
        <v>45</v>
      </c>
      <c r="C59" s="299" t="s">
        <v>73</v>
      </c>
      <c r="D59" s="293"/>
      <c r="E59" s="293"/>
      <c r="F59" s="293"/>
      <c r="G59" s="293"/>
      <c r="H59" s="442"/>
      <c r="I59" s="297"/>
      <c r="J59" s="338"/>
    </row>
    <row r="60" spans="1:11" ht="30">
      <c r="A60" s="170">
        <v>8.4</v>
      </c>
      <c r="B60" s="33" t="s">
        <v>46</v>
      </c>
      <c r="C60" s="299" t="s">
        <v>73</v>
      </c>
      <c r="D60" s="293"/>
      <c r="E60" s="293"/>
      <c r="F60" s="293"/>
      <c r="G60" s="293"/>
      <c r="H60" s="442"/>
      <c r="I60" s="297"/>
      <c r="J60" s="338"/>
    </row>
    <row r="61" spans="1:11" ht="36.75" customHeight="1">
      <c r="A61" s="170">
        <v>8.5</v>
      </c>
      <c r="B61" s="33" t="s">
        <v>82</v>
      </c>
      <c r="C61" s="299" t="s">
        <v>73</v>
      </c>
      <c r="D61" s="293"/>
      <c r="E61" s="293"/>
      <c r="F61" s="293"/>
      <c r="G61" s="293"/>
      <c r="H61" s="442"/>
      <c r="I61" s="297"/>
      <c r="J61" s="338"/>
    </row>
    <row r="62" spans="1:11">
      <c r="A62" s="170">
        <v>8.6</v>
      </c>
      <c r="B62" s="33" t="s">
        <v>66</v>
      </c>
      <c r="C62" s="299" t="s">
        <v>73</v>
      </c>
      <c r="D62" s="293"/>
      <c r="E62" s="293"/>
      <c r="F62" s="293"/>
      <c r="G62" s="293"/>
      <c r="H62" s="442"/>
      <c r="I62" s="297"/>
      <c r="J62" s="338"/>
    </row>
    <row r="63" spans="1:11">
      <c r="A63" s="170">
        <v>8.6999999999999993</v>
      </c>
      <c r="B63" s="33" t="s">
        <v>47</v>
      </c>
      <c r="C63" s="299" t="s">
        <v>73</v>
      </c>
      <c r="D63" s="293"/>
      <c r="E63" s="293"/>
      <c r="F63" s="293"/>
      <c r="G63" s="293"/>
      <c r="H63" s="442"/>
      <c r="I63" s="297"/>
      <c r="J63" s="338"/>
    </row>
    <row r="64" spans="1:11" ht="75">
      <c r="A64" s="170">
        <v>8.8000000000000007</v>
      </c>
      <c r="B64" s="33" t="s">
        <v>83</v>
      </c>
      <c r="C64" s="299" t="s">
        <v>371</v>
      </c>
      <c r="D64" s="293"/>
      <c r="E64" s="293"/>
      <c r="F64" s="293"/>
      <c r="G64" s="293"/>
      <c r="H64" s="442"/>
      <c r="I64" s="297"/>
      <c r="J64" s="338"/>
      <c r="K64" s="7"/>
    </row>
    <row r="65" spans="1:11" ht="19.5" customHeight="1">
      <c r="A65" s="170">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30.75" thickBot="1">
      <c r="A67" s="69" t="s">
        <v>50</v>
      </c>
      <c r="B67" s="68" t="s">
        <v>68</v>
      </c>
      <c r="C67" s="300" t="s">
        <v>371</v>
      </c>
      <c r="D67" s="301"/>
      <c r="E67" s="301"/>
      <c r="F67" s="302"/>
      <c r="G67" s="443"/>
      <c r="H67" s="98" t="s">
        <v>372</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c r="D70" s="303"/>
      <c r="E70" s="303" t="s">
        <v>73</v>
      </c>
      <c r="F70" s="291">
        <v>183</v>
      </c>
      <c r="G70" s="303"/>
      <c r="H70" s="291"/>
      <c r="I70" s="317" t="s">
        <v>100</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c r="D72" s="159"/>
      <c r="E72" s="159" t="s">
        <v>73</v>
      </c>
      <c r="F72" s="161">
        <v>185</v>
      </c>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182.25" customHeight="1" thickBot="1">
      <c r="A75" s="99">
        <v>10.1</v>
      </c>
      <c r="B75" s="68" t="s">
        <v>55</v>
      </c>
      <c r="C75" s="103" t="s">
        <v>373</v>
      </c>
      <c r="D75" s="103" t="s">
        <v>374</v>
      </c>
      <c r="E75" s="51"/>
      <c r="F75" s="52"/>
      <c r="G75" s="51"/>
      <c r="H75" s="52"/>
      <c r="I75" s="53" t="s">
        <v>75</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50.25" customHeight="1">
      <c r="A78" s="170">
        <v>12.1</v>
      </c>
      <c r="B78" s="88" t="s">
        <v>57</v>
      </c>
      <c r="C78" s="516" t="s">
        <v>375</v>
      </c>
      <c r="D78" s="295"/>
      <c r="E78" s="517" t="s">
        <v>376</v>
      </c>
      <c r="F78" s="295"/>
      <c r="G78" s="364"/>
      <c r="H78" s="295"/>
      <c r="I78" s="105" t="s">
        <v>100</v>
      </c>
      <c r="J78" s="79"/>
    </row>
    <row r="79" spans="1:11" ht="118.5" customHeight="1">
      <c r="A79" s="170">
        <v>12.2</v>
      </c>
      <c r="B79" s="88" t="s">
        <v>58</v>
      </c>
      <c r="C79" s="516" t="s">
        <v>377</v>
      </c>
      <c r="D79" s="295"/>
      <c r="E79" s="517" t="s">
        <v>378</v>
      </c>
      <c r="F79" s="295"/>
      <c r="G79" s="364"/>
      <c r="H79" s="295"/>
      <c r="I79" s="105" t="s">
        <v>100</v>
      </c>
      <c r="J79" s="79"/>
    </row>
    <row r="80" spans="1:11" ht="52.5" customHeight="1">
      <c r="A80" s="72">
        <v>12.3</v>
      </c>
      <c r="B80" s="89" t="s">
        <v>59</v>
      </c>
      <c r="C80" s="516" t="s">
        <v>379</v>
      </c>
      <c r="D80" s="295"/>
      <c r="E80" s="517" t="s">
        <v>380</v>
      </c>
      <c r="F80" s="295"/>
      <c r="G80" s="364"/>
      <c r="H80" s="295"/>
      <c r="I80" s="106" t="s">
        <v>100</v>
      </c>
      <c r="J80" s="86"/>
    </row>
    <row r="81" spans="1:10" ht="48.75" customHeight="1" thickBot="1">
      <c r="A81" s="72">
        <v>12.4</v>
      </c>
      <c r="B81" s="89" t="s">
        <v>86</v>
      </c>
      <c r="C81" s="516" t="s">
        <v>381</v>
      </c>
      <c r="D81" s="295"/>
      <c r="E81" s="517" t="s">
        <v>382</v>
      </c>
      <c r="F81" s="295"/>
      <c r="G81" s="364"/>
      <c r="H81" s="295"/>
      <c r="I81" s="106" t="s">
        <v>100</v>
      </c>
      <c r="J81" s="86"/>
    </row>
    <row r="82" spans="1:10" ht="19.5" thickBot="1">
      <c r="A82" s="365" t="s">
        <v>60</v>
      </c>
      <c r="B82" s="366"/>
      <c r="C82" s="444" t="s">
        <v>100</v>
      </c>
      <c r="D82" s="445"/>
      <c r="E82" s="446"/>
      <c r="F82" s="446"/>
      <c r="G82" s="446"/>
      <c r="H82" s="446"/>
      <c r="I82" s="447"/>
      <c r="J82" s="307"/>
    </row>
    <row r="83" spans="1:10">
      <c r="J83" s="30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dimension ref="A1:G82"/>
  <sheetViews>
    <sheetView topLeftCell="A31" zoomScale="80" zoomScaleNormal="80" workbookViewId="0">
      <selection activeCell="B35" sqref="B35"/>
    </sheetView>
  </sheetViews>
  <sheetFormatPr baseColWidth="10" defaultColWidth="11.42578125" defaultRowHeight="15"/>
  <cols>
    <col min="1" max="1" width="6.7109375" style="100" customWidth="1"/>
    <col min="2" max="2" width="97.28515625" style="58" customWidth="1"/>
    <col min="3" max="4" width="22.5703125" style="100" customWidth="1"/>
    <col min="5" max="5" width="29.85546875" style="100" customWidth="1"/>
    <col min="6" max="6" width="74.140625" style="58" customWidth="1"/>
    <col min="7" max="7" width="17.85546875" style="58"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19</v>
      </c>
      <c r="D8" s="265"/>
      <c r="E8" s="94"/>
      <c r="F8" s="94"/>
    </row>
    <row r="9" spans="1:6" ht="31.5" customHeight="1">
      <c r="A9" s="90" t="s">
        <v>3</v>
      </c>
      <c r="B9" s="91" t="s">
        <v>4</v>
      </c>
      <c r="C9" s="265" t="s">
        <v>383</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265</v>
      </c>
      <c r="D13" s="268"/>
      <c r="E13" s="58"/>
    </row>
    <row r="14" spans="1:6">
      <c r="A14" s="90" t="s">
        <v>70</v>
      </c>
      <c r="B14" s="91" t="s">
        <v>12</v>
      </c>
      <c r="C14" s="488"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384</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294</v>
      </c>
      <c r="D25" s="481"/>
      <c r="E25" s="469" t="s">
        <v>294</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73</v>
      </c>
      <c r="D31" s="158" t="s">
        <v>385</v>
      </c>
      <c r="E31" s="478" t="s">
        <v>100</v>
      </c>
      <c r="F31" s="461"/>
    </row>
    <row r="32" spans="1:6" ht="182.25" customHeight="1" thickBot="1">
      <c r="A32" s="99" t="s">
        <v>30</v>
      </c>
      <c r="B32" s="68" t="s">
        <v>31</v>
      </c>
      <c r="C32" s="103" t="s">
        <v>386</v>
      </c>
      <c r="D32" s="159" t="s">
        <v>385</v>
      </c>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73</v>
      </c>
      <c r="D35" s="477" t="s">
        <v>387</v>
      </c>
      <c r="E35" s="334" t="s">
        <v>100</v>
      </c>
      <c r="F35" s="394"/>
    </row>
    <row r="36" spans="1:6">
      <c r="A36" s="170">
        <v>4.2</v>
      </c>
      <c r="B36" s="33" t="s">
        <v>33</v>
      </c>
      <c r="C36" s="158" t="s">
        <v>73</v>
      </c>
      <c r="D36" s="442"/>
      <c r="E36" s="317"/>
      <c r="F36" s="394"/>
    </row>
    <row r="37" spans="1:6" ht="59.25" customHeight="1" thickBot="1">
      <c r="A37" s="99">
        <v>4.3</v>
      </c>
      <c r="B37" s="34" t="s">
        <v>61</v>
      </c>
      <c r="C37" s="103" t="s">
        <v>388</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468" t="s">
        <v>389</v>
      </c>
      <c r="D40" s="468" t="s">
        <v>390</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70.5" customHeight="1"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c r="D47" s="164"/>
      <c r="E47" s="334" t="s">
        <v>294</v>
      </c>
      <c r="F47" s="79"/>
    </row>
    <row r="48" spans="1:6">
      <c r="A48" s="170">
        <v>6.2</v>
      </c>
      <c r="B48" s="67" t="s">
        <v>62</v>
      </c>
      <c r="C48" s="164"/>
      <c r="D48" s="158"/>
      <c r="E48" s="466"/>
      <c r="F48" s="79"/>
    </row>
    <row r="49" spans="1:7" ht="30">
      <c r="A49" s="170">
        <v>6.3</v>
      </c>
      <c r="B49" s="67" t="s">
        <v>63</v>
      </c>
      <c r="C49" s="164"/>
      <c r="D49" s="158"/>
      <c r="E49" s="466"/>
      <c r="F49" s="79"/>
    </row>
    <row r="50" spans="1:7" ht="45.75" thickBot="1">
      <c r="A50" s="170">
        <v>6.4</v>
      </c>
      <c r="B50" s="68" t="s">
        <v>64</v>
      </c>
      <c r="C50" s="164"/>
      <c r="D50" s="159"/>
      <c r="E50" s="467"/>
      <c r="F50" s="80"/>
    </row>
    <row r="51" spans="1:7" ht="30" customHeight="1">
      <c r="A51" s="309">
        <v>7</v>
      </c>
      <c r="B51" s="319" t="s">
        <v>39</v>
      </c>
      <c r="C51" s="289"/>
      <c r="D51" s="289"/>
      <c r="E51" s="307" t="s">
        <v>16</v>
      </c>
      <c r="F51" s="307" t="s">
        <v>391</v>
      </c>
    </row>
    <row r="52" spans="1:7" ht="30.75" thickBot="1">
      <c r="A52" s="310"/>
      <c r="B52" s="320"/>
      <c r="C52" s="84" t="s">
        <v>14</v>
      </c>
      <c r="D52" s="85" t="s">
        <v>15</v>
      </c>
      <c r="E52" s="308"/>
      <c r="F52" s="308"/>
    </row>
    <row r="53" spans="1:7">
      <c r="A53" s="170">
        <v>7.1</v>
      </c>
      <c r="B53" s="67" t="s">
        <v>40</v>
      </c>
      <c r="C53" s="303" t="s">
        <v>73</v>
      </c>
      <c r="D53" s="293">
        <v>201</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191.25" customHeight="1">
      <c r="A57" s="170">
        <v>8.1</v>
      </c>
      <c r="B57" s="104" t="s">
        <v>43</v>
      </c>
      <c r="C57" s="299" t="s">
        <v>392</v>
      </c>
      <c r="D57" s="299"/>
      <c r="E57" s="530" t="s">
        <v>393</v>
      </c>
      <c r="F57" s="537" t="s">
        <v>394</v>
      </c>
    </row>
    <row r="58" spans="1:7" ht="77.25" customHeight="1">
      <c r="A58" s="170">
        <v>8.1999999999999993</v>
      </c>
      <c r="B58" s="104" t="s">
        <v>44</v>
      </c>
      <c r="C58" s="299" t="s">
        <v>395</v>
      </c>
      <c r="D58" s="299"/>
      <c r="E58" s="531"/>
      <c r="F58" s="394"/>
    </row>
    <row r="59" spans="1:7">
      <c r="A59" s="170">
        <v>8.3000000000000007</v>
      </c>
      <c r="B59" s="33" t="s">
        <v>45</v>
      </c>
      <c r="C59" s="299" t="s">
        <v>396</v>
      </c>
      <c r="D59" s="299"/>
      <c r="E59" s="531"/>
      <c r="F59" s="394"/>
    </row>
    <row r="60" spans="1:7" ht="30">
      <c r="A60" s="170">
        <v>8.4</v>
      </c>
      <c r="B60" s="33" t="s">
        <v>46</v>
      </c>
      <c r="C60" s="299"/>
      <c r="D60" s="299"/>
      <c r="E60" s="531"/>
      <c r="F60" s="394"/>
    </row>
    <row r="61" spans="1:7" ht="36.75" customHeight="1">
      <c r="A61" s="170">
        <v>8.5</v>
      </c>
      <c r="B61" s="33" t="s">
        <v>89</v>
      </c>
      <c r="C61" s="299"/>
      <c r="D61" s="299"/>
      <c r="E61" s="531"/>
      <c r="F61" s="394"/>
    </row>
    <row r="62" spans="1:7" ht="17.25" customHeight="1">
      <c r="A62" s="170">
        <v>8.6</v>
      </c>
      <c r="B62" s="33" t="s">
        <v>66</v>
      </c>
      <c r="C62" s="299"/>
      <c r="D62" s="299"/>
      <c r="E62" s="531"/>
      <c r="F62" s="394"/>
    </row>
    <row r="63" spans="1:7">
      <c r="A63" s="170">
        <v>8.6999999999999993</v>
      </c>
      <c r="B63" s="33" t="s">
        <v>47</v>
      </c>
      <c r="C63" s="299"/>
      <c r="D63" s="299"/>
      <c r="E63" s="531"/>
      <c r="F63" s="394"/>
    </row>
    <row r="64" spans="1:7" ht="45">
      <c r="A64" s="170">
        <v>8.8000000000000007</v>
      </c>
      <c r="B64" s="33" t="s">
        <v>90</v>
      </c>
      <c r="C64" s="299"/>
      <c r="D64" s="299"/>
      <c r="E64" s="531"/>
      <c r="F64" s="394"/>
      <c r="G64" s="55"/>
    </row>
    <row r="65" spans="1:7" ht="31.5" customHeight="1">
      <c r="A65" s="170">
        <v>8.9</v>
      </c>
      <c r="B65" s="36" t="s">
        <v>67</v>
      </c>
      <c r="C65" s="299"/>
      <c r="D65" s="299"/>
      <c r="E65" s="531"/>
      <c r="F65" s="394"/>
      <c r="G65" s="56"/>
    </row>
    <row r="66" spans="1:7" ht="16.5">
      <c r="A66" s="69" t="s">
        <v>48</v>
      </c>
      <c r="B66" s="67" t="s">
        <v>49</v>
      </c>
      <c r="C66" s="299"/>
      <c r="D66" s="299"/>
      <c r="E66" s="531"/>
      <c r="F66" s="394"/>
      <c r="G66" s="56"/>
    </row>
    <row r="67" spans="1:7" ht="68.25" customHeight="1" thickBot="1">
      <c r="A67" s="69" t="s">
        <v>50</v>
      </c>
      <c r="B67" s="68" t="s">
        <v>68</v>
      </c>
      <c r="C67" s="299" t="s">
        <v>396</v>
      </c>
      <c r="D67" s="299"/>
      <c r="E67" s="532"/>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269</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v>270</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294</v>
      </c>
      <c r="D75" s="159" t="s">
        <v>294</v>
      </c>
      <c r="E75" s="57" t="s">
        <v>294</v>
      </c>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ht="36.75" customHeight="1">
      <c r="A78" s="170">
        <v>12.1</v>
      </c>
      <c r="B78" s="88" t="s">
        <v>57</v>
      </c>
      <c r="C78" s="516" t="s">
        <v>397</v>
      </c>
      <c r="D78" s="295"/>
      <c r="E78" s="105" t="s">
        <v>100</v>
      </c>
      <c r="F78" s="79"/>
    </row>
    <row r="79" spans="1:7" ht="31.5" customHeight="1">
      <c r="A79" s="170">
        <v>12.2</v>
      </c>
      <c r="B79" s="88" t="s">
        <v>58</v>
      </c>
      <c r="C79" s="516" t="s">
        <v>398</v>
      </c>
      <c r="D79" s="295"/>
      <c r="E79" s="105" t="s">
        <v>100</v>
      </c>
      <c r="F79" s="79"/>
    </row>
    <row r="80" spans="1:7" ht="30.75" customHeight="1">
      <c r="A80" s="72">
        <v>12.3</v>
      </c>
      <c r="B80" s="89" t="s">
        <v>59</v>
      </c>
      <c r="C80" s="516" t="s">
        <v>399</v>
      </c>
      <c r="D80" s="295"/>
      <c r="E80" s="106" t="s">
        <v>100</v>
      </c>
      <c r="F80" s="86"/>
    </row>
    <row r="81" spans="1:6" ht="37.5" customHeight="1" thickBot="1">
      <c r="A81" s="72">
        <v>12.4</v>
      </c>
      <c r="B81" s="89" t="s">
        <v>86</v>
      </c>
      <c r="C81" s="516" t="s">
        <v>400</v>
      </c>
      <c r="D81" s="295"/>
      <c r="E81" s="106" t="s">
        <v>100</v>
      </c>
      <c r="F81" s="86"/>
    </row>
    <row r="82" spans="1:6" ht="19.5" thickBot="1">
      <c r="A82" s="365" t="s">
        <v>60</v>
      </c>
      <c r="B82" s="366"/>
      <c r="C82" s="454" t="s">
        <v>100</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dimension ref="A1:G82"/>
  <sheetViews>
    <sheetView topLeftCell="A31" zoomScale="80" zoomScaleNormal="80" workbookViewId="0">
      <selection activeCell="B35" sqref="B35"/>
    </sheetView>
  </sheetViews>
  <sheetFormatPr baseColWidth="10" defaultColWidth="11.42578125" defaultRowHeight="15"/>
  <cols>
    <col min="1" max="1" width="6.7109375" style="100" customWidth="1"/>
    <col min="2" max="2" width="97.28515625" style="58" customWidth="1"/>
    <col min="3" max="4" width="22.5703125" style="100" customWidth="1"/>
    <col min="5" max="5" width="29.85546875" style="100" customWidth="1"/>
    <col min="6" max="6" width="74.140625" style="58" customWidth="1"/>
    <col min="7" max="7" width="17.85546875" style="58"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20</v>
      </c>
      <c r="D8" s="265"/>
      <c r="E8" s="94"/>
      <c r="F8" s="94"/>
    </row>
    <row r="9" spans="1:6" ht="31.5" customHeight="1">
      <c r="A9" s="90" t="s">
        <v>3</v>
      </c>
      <c r="B9" s="91" t="s">
        <v>4</v>
      </c>
      <c r="C9" s="265" t="s">
        <v>401</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t="s">
        <v>265</v>
      </c>
      <c r="D13" s="268"/>
      <c r="E13" s="58"/>
    </row>
    <row r="14" spans="1:6">
      <c r="A14" s="90" t="s">
        <v>70</v>
      </c>
      <c r="B14" s="91" t="s">
        <v>12</v>
      </c>
      <c r="C14" s="488"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402</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294</v>
      </c>
      <c r="D25" s="481"/>
      <c r="E25" s="469" t="s">
        <v>294</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294</v>
      </c>
      <c r="D31" s="158" t="s">
        <v>294</v>
      </c>
      <c r="E31" s="478" t="s">
        <v>294</v>
      </c>
      <c r="F31" s="461"/>
    </row>
    <row r="32" spans="1:6" ht="67.5" customHeight="1" thickBot="1">
      <c r="A32" s="99" t="s">
        <v>30</v>
      </c>
      <c r="B32" s="68" t="s">
        <v>31</v>
      </c>
      <c r="C32" s="159"/>
      <c r="D32" s="159"/>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73</v>
      </c>
      <c r="D35" s="477" t="s">
        <v>403</v>
      </c>
      <c r="E35" s="334" t="s">
        <v>100</v>
      </c>
      <c r="F35" s="394"/>
    </row>
    <row r="36" spans="1:6">
      <c r="A36" s="170">
        <v>4.2</v>
      </c>
      <c r="B36" s="33" t="s">
        <v>33</v>
      </c>
      <c r="C36" s="158" t="s">
        <v>73</v>
      </c>
      <c r="D36" s="442"/>
      <c r="E36" s="317"/>
      <c r="F36" s="394"/>
    </row>
    <row r="37" spans="1:6" ht="48" customHeight="1" thickBot="1">
      <c r="A37" s="99">
        <v>4.3</v>
      </c>
      <c r="B37" s="34" t="s">
        <v>61</v>
      </c>
      <c r="C37" s="103" t="s">
        <v>404</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405</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c r="D47" s="164"/>
      <c r="E47" s="334" t="s">
        <v>294</v>
      </c>
      <c r="F47" s="79"/>
    </row>
    <row r="48" spans="1:6">
      <c r="A48" s="170">
        <v>6.2</v>
      </c>
      <c r="B48" s="67" t="s">
        <v>62</v>
      </c>
      <c r="C48" s="164"/>
      <c r="D48" s="158"/>
      <c r="E48" s="466"/>
      <c r="F48" s="79"/>
    </row>
    <row r="49" spans="1:7" ht="30">
      <c r="A49" s="170">
        <v>6.3</v>
      </c>
      <c r="B49" s="67" t="s">
        <v>63</v>
      </c>
      <c r="C49" s="164"/>
      <c r="D49" s="158"/>
      <c r="E49" s="466"/>
      <c r="F49" s="79"/>
    </row>
    <row r="50" spans="1:7" ht="45.75" thickBot="1">
      <c r="A50" s="170">
        <v>6.4</v>
      </c>
      <c r="B50" s="68" t="s">
        <v>64</v>
      </c>
      <c r="C50" s="164"/>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v>75</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144" customHeight="1">
      <c r="A57" s="170">
        <v>8.1</v>
      </c>
      <c r="B57" s="104" t="s">
        <v>43</v>
      </c>
      <c r="C57" s="299" t="s">
        <v>406</v>
      </c>
      <c r="D57" s="299"/>
      <c r="E57" s="463" t="s">
        <v>100</v>
      </c>
      <c r="F57" s="335"/>
    </row>
    <row r="58" spans="1:7" ht="77.25" customHeight="1">
      <c r="A58" s="170">
        <v>8.1999999999999993</v>
      </c>
      <c r="B58" s="104" t="s">
        <v>44</v>
      </c>
      <c r="C58" s="299" t="s">
        <v>407</v>
      </c>
      <c r="D58" s="299"/>
      <c r="E58" s="464"/>
      <c r="F58" s="394"/>
    </row>
    <row r="59" spans="1:7">
      <c r="A59" s="170">
        <v>8.3000000000000007</v>
      </c>
      <c r="B59" s="33" t="s">
        <v>45</v>
      </c>
      <c r="C59" s="299" t="s">
        <v>396</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408</v>
      </c>
      <c r="D67" s="299"/>
      <c r="E67" s="465"/>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107</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v>109</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294</v>
      </c>
      <c r="D75" s="159" t="s">
        <v>294</v>
      </c>
      <c r="E75" s="57" t="s">
        <v>294</v>
      </c>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ht="29.25" customHeight="1">
      <c r="A78" s="170">
        <v>12.1</v>
      </c>
      <c r="B78" s="88" t="s">
        <v>57</v>
      </c>
      <c r="C78" s="516" t="s">
        <v>409</v>
      </c>
      <c r="D78" s="295"/>
      <c r="E78" s="105" t="s">
        <v>100</v>
      </c>
      <c r="F78" s="79"/>
    </row>
    <row r="79" spans="1:7" ht="31.5" customHeight="1">
      <c r="A79" s="170">
        <v>12.2</v>
      </c>
      <c r="B79" s="88" t="s">
        <v>58</v>
      </c>
      <c r="C79" s="516" t="s">
        <v>410</v>
      </c>
      <c r="D79" s="295"/>
      <c r="E79" s="105" t="s">
        <v>100</v>
      </c>
      <c r="F79" s="79"/>
    </row>
    <row r="80" spans="1:7" ht="32.25" customHeight="1">
      <c r="A80" s="72">
        <v>12.3</v>
      </c>
      <c r="B80" s="89" t="s">
        <v>59</v>
      </c>
      <c r="C80" s="516" t="s">
        <v>411</v>
      </c>
      <c r="D80" s="295"/>
      <c r="E80" s="106" t="s">
        <v>100</v>
      </c>
      <c r="F80" s="86"/>
    </row>
    <row r="81" spans="1:6" ht="27" customHeight="1" thickBot="1">
      <c r="A81" s="72">
        <v>12.4</v>
      </c>
      <c r="B81" s="89" t="s">
        <v>86</v>
      </c>
      <c r="C81" s="516" t="s">
        <v>400</v>
      </c>
      <c r="D81" s="295"/>
      <c r="E81" s="106" t="s">
        <v>100</v>
      </c>
      <c r="F81" s="86"/>
    </row>
    <row r="82" spans="1:6" ht="19.5" thickBot="1">
      <c r="A82" s="365" t="s">
        <v>60</v>
      </c>
      <c r="B82" s="366"/>
      <c r="C82" s="454" t="s">
        <v>100</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dimension ref="A1:K83"/>
  <sheetViews>
    <sheetView topLeftCell="B31"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21</v>
      </c>
      <c r="D8" s="265"/>
      <c r="E8" s="265"/>
      <c r="F8" s="265"/>
      <c r="G8" s="265"/>
      <c r="H8" s="265"/>
      <c r="I8" s="94"/>
      <c r="J8" s="94"/>
    </row>
    <row r="9" spans="1:10" ht="31.5" customHeight="1">
      <c r="A9" s="90" t="s">
        <v>3</v>
      </c>
      <c r="B9" s="91" t="s">
        <v>4</v>
      </c>
      <c r="C9" s="265" t="s">
        <v>412</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83" t="s">
        <v>413</v>
      </c>
      <c r="D11" s="283"/>
      <c r="E11" s="283" t="s">
        <v>414</v>
      </c>
      <c r="F11" s="283"/>
      <c r="G11" s="283"/>
      <c r="H11" s="283"/>
      <c r="I11" s="62"/>
      <c r="J11" s="63"/>
    </row>
    <row r="12" spans="1:10">
      <c r="A12" s="90" t="s">
        <v>9</v>
      </c>
      <c r="B12" s="91" t="s">
        <v>10</v>
      </c>
      <c r="C12" s="284" t="s">
        <v>121</v>
      </c>
      <c r="D12" s="284"/>
      <c r="E12" s="284" t="s">
        <v>121</v>
      </c>
      <c r="F12" s="284"/>
      <c r="G12" s="284"/>
      <c r="H12" s="284"/>
    </row>
    <row r="13" spans="1:10">
      <c r="A13" s="90" t="s">
        <v>11</v>
      </c>
      <c r="B13" s="91" t="s">
        <v>71</v>
      </c>
      <c r="C13" s="267" t="s">
        <v>415</v>
      </c>
      <c r="D13" s="268"/>
      <c r="E13" s="268"/>
      <c r="F13" s="268"/>
      <c r="G13" s="268"/>
      <c r="H13" s="430"/>
      <c r="I13" s="101"/>
      <c r="J13" s="101"/>
    </row>
    <row r="14" spans="1:10" ht="16.5" customHeight="1">
      <c r="A14" s="90" t="s">
        <v>70</v>
      </c>
      <c r="B14" s="91" t="s">
        <v>12</v>
      </c>
      <c r="C14" s="285" t="s">
        <v>290</v>
      </c>
      <c r="D14" s="285"/>
      <c r="E14" s="285" t="s">
        <v>290</v>
      </c>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73</v>
      </c>
      <c r="D17" s="273"/>
      <c r="E17" s="274"/>
      <c r="F17" s="333" t="s">
        <v>416</v>
      </c>
      <c r="G17" s="273"/>
      <c r="H17" s="426"/>
      <c r="I17" s="286" t="s">
        <v>100</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417</v>
      </c>
      <c r="G25" s="431"/>
      <c r="H25" s="432"/>
      <c r="I25" s="286" t="s">
        <v>100</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1.25" customHeight="1">
      <c r="A31" s="170" t="s">
        <v>29</v>
      </c>
      <c r="B31" s="65" t="s">
        <v>18</v>
      </c>
      <c r="C31" s="158"/>
      <c r="D31" s="158"/>
      <c r="E31" s="158"/>
      <c r="F31" s="160"/>
      <c r="G31" s="158"/>
      <c r="H31" s="160"/>
      <c r="I31" s="334" t="s">
        <v>100</v>
      </c>
      <c r="J31" s="335"/>
    </row>
    <row r="32" spans="1:10" ht="294" customHeight="1" thickBot="1">
      <c r="A32" s="99" t="s">
        <v>30</v>
      </c>
      <c r="B32" s="68" t="s">
        <v>31</v>
      </c>
      <c r="C32" s="163" t="s">
        <v>418</v>
      </c>
      <c r="D32" s="159">
        <v>330</v>
      </c>
      <c r="E32" s="158"/>
      <c r="F32" s="161"/>
      <c r="G32" s="158"/>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73</v>
      </c>
      <c r="D35" s="356" t="s">
        <v>419</v>
      </c>
      <c r="E35" s="107" t="s">
        <v>73</v>
      </c>
      <c r="F35" s="357" t="s">
        <v>420</v>
      </c>
      <c r="G35" s="107"/>
      <c r="H35" s="357"/>
      <c r="I35" s="323" t="s">
        <v>100</v>
      </c>
      <c r="J35" s="362"/>
    </row>
    <row r="36" spans="1:10" ht="29.25" customHeight="1">
      <c r="A36" s="170">
        <v>4.2</v>
      </c>
      <c r="B36" s="33" t="s">
        <v>33</v>
      </c>
      <c r="C36" s="107" t="s">
        <v>73</v>
      </c>
      <c r="D36" s="351"/>
      <c r="E36" s="107" t="s">
        <v>73</v>
      </c>
      <c r="F36" s="358"/>
      <c r="G36" s="107"/>
      <c r="H36" s="358"/>
      <c r="I36" s="324"/>
      <c r="J36" s="362"/>
    </row>
    <row r="37" spans="1:10" ht="75" customHeight="1" thickBot="1">
      <c r="A37" s="99">
        <v>4.3</v>
      </c>
      <c r="B37" s="34" t="s">
        <v>61</v>
      </c>
      <c r="C37" s="180" t="s">
        <v>421</v>
      </c>
      <c r="D37" s="352"/>
      <c r="E37" s="179" t="s">
        <v>422</v>
      </c>
      <c r="F37" s="359"/>
      <c r="G37" s="107"/>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468" t="s">
        <v>423</v>
      </c>
      <c r="D40" s="303" t="s">
        <v>424</v>
      </c>
      <c r="E40" s="387" t="s">
        <v>73</v>
      </c>
      <c r="F40" s="522" t="s">
        <v>425</v>
      </c>
      <c r="G40" s="387"/>
      <c r="H40" s="347"/>
      <c r="I40" s="286" t="s">
        <v>100</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t="s">
        <v>294</v>
      </c>
      <c r="D47" s="158"/>
      <c r="E47" s="158" t="s">
        <v>294</v>
      </c>
      <c r="F47" s="32"/>
      <c r="G47" s="158"/>
      <c r="H47" s="160"/>
      <c r="I47" s="49" t="s">
        <v>294</v>
      </c>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c r="D50" s="159"/>
      <c r="E50" s="158"/>
      <c r="F50" s="161"/>
      <c r="G50" s="158"/>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228</v>
      </c>
      <c r="E53" s="303" t="s">
        <v>73</v>
      </c>
      <c r="F53" s="295">
        <v>230</v>
      </c>
      <c r="G53" s="303"/>
      <c r="H53" s="295"/>
      <c r="I53" s="334" t="s">
        <v>100</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ht="155.25" customHeight="1">
      <c r="A57" s="170">
        <v>8.1</v>
      </c>
      <c r="B57" s="67" t="s">
        <v>81</v>
      </c>
      <c r="C57" s="361" t="s">
        <v>426</v>
      </c>
      <c r="D57" s="293"/>
      <c r="E57" s="293"/>
      <c r="F57" s="293"/>
      <c r="G57" s="293"/>
      <c r="H57" s="441" t="s">
        <v>427</v>
      </c>
      <c r="I57" s="297" t="s">
        <v>100</v>
      </c>
      <c r="J57" s="337"/>
    </row>
    <row r="58" spans="1:11" ht="58.5" customHeight="1">
      <c r="A58" s="170">
        <v>8.1999999999999993</v>
      </c>
      <c r="B58" s="67" t="s">
        <v>44</v>
      </c>
      <c r="C58" s="299" t="s">
        <v>428</v>
      </c>
      <c r="D58" s="293"/>
      <c r="E58" s="293"/>
      <c r="F58" s="293"/>
      <c r="G58" s="293"/>
      <c r="H58" s="442"/>
      <c r="I58" s="297"/>
      <c r="J58" s="338"/>
    </row>
    <row r="59" spans="1:11" ht="19.5" customHeight="1">
      <c r="A59" s="170">
        <v>8.3000000000000007</v>
      </c>
      <c r="B59" s="33" t="s">
        <v>45</v>
      </c>
      <c r="C59" s="299" t="s">
        <v>73</v>
      </c>
      <c r="D59" s="293"/>
      <c r="E59" s="293"/>
      <c r="F59" s="293"/>
      <c r="G59" s="293"/>
      <c r="H59" s="442"/>
      <c r="I59" s="297"/>
      <c r="J59" s="338"/>
    </row>
    <row r="60" spans="1:11" ht="30">
      <c r="A60" s="170">
        <v>8.4</v>
      </c>
      <c r="B60" s="33" t="s">
        <v>46</v>
      </c>
      <c r="C60" s="299" t="s">
        <v>73</v>
      </c>
      <c r="D60" s="293"/>
      <c r="E60" s="293"/>
      <c r="F60" s="293"/>
      <c r="G60" s="293"/>
      <c r="H60" s="442"/>
      <c r="I60" s="297"/>
      <c r="J60" s="338"/>
    </row>
    <row r="61" spans="1:11" ht="36.75" customHeight="1">
      <c r="A61" s="170">
        <v>8.5</v>
      </c>
      <c r="B61" s="33" t="s">
        <v>82</v>
      </c>
      <c r="C61" s="299" t="s">
        <v>73</v>
      </c>
      <c r="D61" s="293"/>
      <c r="E61" s="293"/>
      <c r="F61" s="293"/>
      <c r="G61" s="293"/>
      <c r="H61" s="442"/>
      <c r="I61" s="297"/>
      <c r="J61" s="338"/>
    </row>
    <row r="62" spans="1:11">
      <c r="A62" s="170">
        <v>8.6</v>
      </c>
      <c r="B62" s="33" t="s">
        <v>66</v>
      </c>
      <c r="C62" s="299" t="s">
        <v>73</v>
      </c>
      <c r="D62" s="293"/>
      <c r="E62" s="293"/>
      <c r="F62" s="293"/>
      <c r="G62" s="293"/>
      <c r="H62" s="442"/>
      <c r="I62" s="297"/>
      <c r="J62" s="338"/>
    </row>
    <row r="63" spans="1:11">
      <c r="A63" s="170">
        <v>8.6999999999999993</v>
      </c>
      <c r="B63" s="33" t="s">
        <v>47</v>
      </c>
      <c r="C63" s="299" t="s">
        <v>73</v>
      </c>
      <c r="D63" s="293"/>
      <c r="E63" s="293"/>
      <c r="F63" s="293"/>
      <c r="G63" s="293"/>
      <c r="H63" s="442"/>
      <c r="I63" s="297"/>
      <c r="J63" s="338"/>
    </row>
    <row r="64" spans="1:11" ht="75">
      <c r="A64" s="170">
        <v>8.8000000000000007</v>
      </c>
      <c r="B64" s="33" t="s">
        <v>83</v>
      </c>
      <c r="C64" s="299" t="s">
        <v>429</v>
      </c>
      <c r="D64" s="293"/>
      <c r="E64" s="293"/>
      <c r="F64" s="293"/>
      <c r="G64" s="293"/>
      <c r="H64" s="442"/>
      <c r="I64" s="297"/>
      <c r="J64" s="338"/>
      <c r="K64" s="7"/>
    </row>
    <row r="65" spans="1:11" ht="19.5" customHeight="1">
      <c r="A65" s="170">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30.75" thickBot="1">
      <c r="A67" s="69" t="s">
        <v>50</v>
      </c>
      <c r="B67" s="68" t="s">
        <v>68</v>
      </c>
      <c r="C67" s="300" t="s">
        <v>429</v>
      </c>
      <c r="D67" s="301"/>
      <c r="E67" s="301"/>
      <c r="F67" s="302"/>
      <c r="G67" s="443"/>
      <c r="H67" s="98" t="s">
        <v>430</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73</v>
      </c>
      <c r="D70" s="303">
        <v>336</v>
      </c>
      <c r="E70" s="303" t="s">
        <v>73</v>
      </c>
      <c r="F70" s="291">
        <v>339</v>
      </c>
      <c r="G70" s="303"/>
      <c r="H70" s="291"/>
      <c r="I70" s="317" t="s">
        <v>73</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t="s">
        <v>73</v>
      </c>
      <c r="D72" s="159">
        <v>335</v>
      </c>
      <c r="E72" s="159" t="s">
        <v>73</v>
      </c>
      <c r="F72" s="161">
        <v>338</v>
      </c>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03" t="s">
        <v>431</v>
      </c>
      <c r="D75" s="103" t="s">
        <v>432</v>
      </c>
      <c r="E75" s="51"/>
      <c r="F75" s="52"/>
      <c r="G75" s="51"/>
      <c r="H75" s="52"/>
      <c r="I75" s="53" t="s">
        <v>75</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54.75" customHeight="1">
      <c r="A78" s="170">
        <v>12.1</v>
      </c>
      <c r="B78" s="88" t="s">
        <v>57</v>
      </c>
      <c r="C78" s="516" t="s">
        <v>433</v>
      </c>
      <c r="D78" s="295"/>
      <c r="E78" s="517" t="s">
        <v>434</v>
      </c>
      <c r="F78" s="295"/>
      <c r="G78" s="364"/>
      <c r="H78" s="295"/>
      <c r="I78" s="105" t="s">
        <v>100</v>
      </c>
      <c r="J78" s="79"/>
    </row>
    <row r="79" spans="1:11" ht="38.25" customHeight="1">
      <c r="A79" s="170">
        <v>12.2</v>
      </c>
      <c r="B79" s="88" t="s">
        <v>58</v>
      </c>
      <c r="C79" s="516" t="s">
        <v>435</v>
      </c>
      <c r="D79" s="295"/>
      <c r="E79" s="517" t="s">
        <v>436</v>
      </c>
      <c r="F79" s="295"/>
      <c r="G79" s="364"/>
      <c r="H79" s="295"/>
      <c r="I79" s="105" t="s">
        <v>100</v>
      </c>
      <c r="J79" s="79"/>
    </row>
    <row r="80" spans="1:11" ht="42.75" customHeight="1">
      <c r="A80" s="72">
        <v>12.3</v>
      </c>
      <c r="B80" s="89" t="s">
        <v>59</v>
      </c>
      <c r="C80" s="516" t="s">
        <v>437</v>
      </c>
      <c r="D80" s="295"/>
      <c r="E80" s="517" t="s">
        <v>438</v>
      </c>
      <c r="F80" s="295"/>
      <c r="G80" s="364"/>
      <c r="H80" s="295"/>
      <c r="I80" s="106" t="s">
        <v>100</v>
      </c>
      <c r="J80" s="86"/>
    </row>
    <row r="81" spans="1:10" ht="42.75" customHeight="1" thickBot="1">
      <c r="A81" s="72">
        <v>12.4</v>
      </c>
      <c r="B81" s="89" t="s">
        <v>86</v>
      </c>
      <c r="C81" s="516" t="s">
        <v>439</v>
      </c>
      <c r="D81" s="295"/>
      <c r="E81" s="517" t="s">
        <v>397</v>
      </c>
      <c r="F81" s="295"/>
      <c r="G81" s="364"/>
      <c r="H81" s="295"/>
      <c r="I81" s="106" t="s">
        <v>100</v>
      </c>
      <c r="J81" s="86"/>
    </row>
    <row r="82" spans="1:10" ht="19.5" thickBot="1">
      <c r="A82" s="365" t="s">
        <v>60</v>
      </c>
      <c r="B82" s="366"/>
      <c r="C82" s="444" t="s">
        <v>100</v>
      </c>
      <c r="D82" s="445"/>
      <c r="E82" s="446"/>
      <c r="F82" s="446"/>
      <c r="G82" s="446"/>
      <c r="H82" s="446"/>
      <c r="I82" s="447"/>
      <c r="J82" s="307"/>
    </row>
    <row r="83" spans="1:10">
      <c r="J83" s="30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dimension ref="A1:M83"/>
  <sheetViews>
    <sheetView zoomScale="60" zoomScaleNormal="60" workbookViewId="0">
      <selection activeCell="B42" sqref="B4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23" style="100" customWidth="1"/>
    <col min="10" max="10" width="13.5703125" style="100" customWidth="1"/>
    <col min="11" max="11" width="40.85546875" style="100" customWidth="1"/>
    <col min="12" max="12" width="74.140625" style="58" customWidth="1"/>
    <col min="13" max="13" width="17.85546875" style="58" bestFit="1" customWidth="1"/>
    <col min="14" max="16384" width="11.42578125" style="58"/>
  </cols>
  <sheetData>
    <row r="1" spans="1:12" ht="15" customHeight="1">
      <c r="K1" s="95"/>
      <c r="L1" s="95"/>
    </row>
    <row r="2" spans="1:12" ht="15" customHeight="1">
      <c r="C2" s="266" t="s">
        <v>76</v>
      </c>
      <c r="D2" s="266"/>
      <c r="E2" s="266"/>
      <c r="F2" s="266"/>
      <c r="G2" s="266"/>
      <c r="H2" s="266"/>
      <c r="I2" s="155"/>
      <c r="J2" s="155"/>
      <c r="K2" s="95"/>
      <c r="L2" s="95"/>
    </row>
    <row r="3" spans="1:12">
      <c r="F3" s="58"/>
    </row>
    <row r="4" spans="1:12" ht="15" customHeight="1">
      <c r="C4" s="266" t="s">
        <v>0</v>
      </c>
      <c r="D4" s="266"/>
      <c r="E4" s="266"/>
      <c r="F4" s="266"/>
      <c r="G4" s="266"/>
      <c r="H4" s="266"/>
      <c r="I4" s="155"/>
      <c r="J4" s="155"/>
      <c r="K4" s="95"/>
      <c r="L4" s="95"/>
    </row>
    <row r="5" spans="1:12" ht="15" customHeight="1">
      <c r="A5" s="95"/>
      <c r="B5" s="95"/>
      <c r="C5" s="95"/>
      <c r="D5" s="95"/>
      <c r="E5" s="95"/>
      <c r="F5" s="95"/>
      <c r="G5" s="95"/>
      <c r="H5" s="95"/>
      <c r="I5" s="95"/>
      <c r="J5" s="95"/>
      <c r="K5" s="95"/>
      <c r="L5" s="95"/>
    </row>
    <row r="6" spans="1:12">
      <c r="D6" s="59"/>
      <c r="F6" s="59"/>
      <c r="H6" s="59"/>
      <c r="J6" s="59"/>
      <c r="K6" s="59"/>
      <c r="L6" s="59"/>
    </row>
    <row r="7" spans="1:12" ht="33" customHeight="1">
      <c r="C7" s="59"/>
      <c r="E7" s="59"/>
      <c r="G7" s="59"/>
      <c r="I7" s="59"/>
    </row>
    <row r="8" spans="1:12" ht="15" customHeight="1">
      <c r="A8" s="90" t="s">
        <v>1</v>
      </c>
      <c r="B8" s="91" t="s">
        <v>2</v>
      </c>
      <c r="C8" s="265">
        <v>22</v>
      </c>
      <c r="D8" s="265"/>
      <c r="E8" s="265"/>
      <c r="F8" s="265"/>
      <c r="G8" s="265"/>
      <c r="H8" s="265"/>
      <c r="I8" s="265"/>
      <c r="J8" s="265"/>
      <c r="K8" s="94"/>
      <c r="L8" s="94"/>
    </row>
    <row r="9" spans="1:12" ht="31.5" customHeight="1">
      <c r="A9" s="90" t="s">
        <v>3</v>
      </c>
      <c r="B9" s="91" t="s">
        <v>4</v>
      </c>
      <c r="C9" s="265" t="s">
        <v>460</v>
      </c>
      <c r="D9" s="265"/>
      <c r="E9" s="265"/>
      <c r="F9" s="265"/>
      <c r="G9" s="265"/>
      <c r="H9" s="265"/>
      <c r="I9" s="265"/>
      <c r="J9" s="265"/>
      <c r="K9" s="94"/>
    </row>
    <row r="10" spans="1:12" ht="39.75" customHeight="1">
      <c r="A10" s="90" t="s">
        <v>5</v>
      </c>
      <c r="B10" s="92" t="s">
        <v>6</v>
      </c>
      <c r="C10" s="265" t="s">
        <v>461</v>
      </c>
      <c r="D10" s="265"/>
      <c r="E10" s="265"/>
      <c r="F10" s="265"/>
      <c r="G10" s="265"/>
      <c r="H10" s="265"/>
      <c r="I10" s="265"/>
      <c r="J10" s="265"/>
      <c r="K10" s="264"/>
      <c r="L10" s="264"/>
    </row>
    <row r="11" spans="1:12" ht="49.5" customHeight="1">
      <c r="A11" s="90" t="s">
        <v>7</v>
      </c>
      <c r="B11" s="91" t="s">
        <v>8</v>
      </c>
      <c r="C11" s="283" t="s">
        <v>462</v>
      </c>
      <c r="D11" s="283"/>
      <c r="E11" s="283" t="s">
        <v>463</v>
      </c>
      <c r="F11" s="283"/>
      <c r="G11" s="283" t="s">
        <v>464</v>
      </c>
      <c r="H11" s="283"/>
      <c r="I11" s="283" t="s">
        <v>465</v>
      </c>
      <c r="J11" s="283"/>
      <c r="K11" s="62"/>
      <c r="L11" s="63"/>
    </row>
    <row r="12" spans="1:12">
      <c r="A12" s="90" t="s">
        <v>9</v>
      </c>
      <c r="B12" s="91" t="s">
        <v>10</v>
      </c>
      <c r="C12" s="488" t="s">
        <v>466</v>
      </c>
      <c r="D12" s="488"/>
      <c r="E12" s="488" t="s">
        <v>467</v>
      </c>
      <c r="F12" s="488"/>
      <c r="G12" s="488" t="s">
        <v>467</v>
      </c>
      <c r="H12" s="488"/>
      <c r="I12" s="488" t="s">
        <v>466</v>
      </c>
      <c r="J12" s="488"/>
    </row>
    <row r="13" spans="1:12">
      <c r="A13" s="90" t="s">
        <v>11</v>
      </c>
      <c r="B13" s="91" t="s">
        <v>71</v>
      </c>
      <c r="C13" s="488">
        <v>1</v>
      </c>
      <c r="D13" s="488"/>
      <c r="E13" s="488"/>
      <c r="F13" s="488"/>
      <c r="G13" s="488"/>
      <c r="H13" s="488"/>
      <c r="I13" s="488"/>
      <c r="J13" s="488"/>
      <c r="K13" s="101"/>
      <c r="L13" s="101"/>
    </row>
    <row r="14" spans="1:12" ht="16.5" customHeight="1">
      <c r="A14" s="90" t="s">
        <v>70</v>
      </c>
      <c r="B14" s="91" t="s">
        <v>12</v>
      </c>
      <c r="C14" s="488" t="s">
        <v>313</v>
      </c>
      <c r="D14" s="488"/>
      <c r="E14" s="488" t="s">
        <v>313</v>
      </c>
      <c r="F14" s="488"/>
      <c r="G14" s="488" t="s">
        <v>313</v>
      </c>
      <c r="H14" s="488"/>
      <c r="I14" s="488" t="s">
        <v>290</v>
      </c>
      <c r="J14" s="488"/>
    </row>
    <row r="15" spans="1:12" ht="15.75" thickBot="1">
      <c r="A15" s="60"/>
      <c r="B15" s="61"/>
      <c r="C15" s="64"/>
      <c r="E15" s="64"/>
      <c r="G15" s="64"/>
      <c r="I15" s="64"/>
    </row>
    <row r="16" spans="1:12">
      <c r="A16" s="73">
        <v>1</v>
      </c>
      <c r="B16" s="75" t="s">
        <v>13</v>
      </c>
      <c r="C16" s="269" t="s">
        <v>14</v>
      </c>
      <c r="D16" s="270"/>
      <c r="E16" s="270"/>
      <c r="F16" s="270"/>
      <c r="G16" s="270"/>
      <c r="H16" s="429"/>
      <c r="I16" s="609" t="s">
        <v>15</v>
      </c>
      <c r="J16" s="429"/>
      <c r="K16" s="102" t="s">
        <v>16</v>
      </c>
      <c r="L16" s="81" t="s">
        <v>17</v>
      </c>
    </row>
    <row r="17" spans="1:12">
      <c r="A17" s="183">
        <v>1.1000000000000001</v>
      </c>
      <c r="B17" s="31" t="s">
        <v>18</v>
      </c>
      <c r="C17" s="564" t="s">
        <v>468</v>
      </c>
      <c r="D17" s="565"/>
      <c r="E17" s="565"/>
      <c r="F17" s="565"/>
      <c r="G17" s="565"/>
      <c r="H17" s="566"/>
      <c r="I17" s="606" t="s">
        <v>469</v>
      </c>
      <c r="J17" s="566"/>
      <c r="K17" s="576" t="s">
        <v>470</v>
      </c>
      <c r="L17" s="580" t="s">
        <v>471</v>
      </c>
    </row>
    <row r="18" spans="1:12">
      <c r="A18" s="183">
        <v>1.2</v>
      </c>
      <c r="B18" s="31" t="s">
        <v>52</v>
      </c>
      <c r="C18" s="567"/>
      <c r="D18" s="568"/>
      <c r="E18" s="568"/>
      <c r="F18" s="568"/>
      <c r="G18" s="568"/>
      <c r="H18" s="569"/>
      <c r="I18" s="607"/>
      <c r="J18" s="569"/>
      <c r="K18" s="577"/>
      <c r="L18" s="580"/>
    </row>
    <row r="19" spans="1:12">
      <c r="A19" s="183">
        <v>1.3</v>
      </c>
      <c r="B19" s="31" t="s">
        <v>19</v>
      </c>
      <c r="C19" s="567"/>
      <c r="D19" s="568"/>
      <c r="E19" s="568"/>
      <c r="F19" s="568"/>
      <c r="G19" s="568"/>
      <c r="H19" s="569"/>
      <c r="I19" s="607"/>
      <c r="J19" s="569"/>
      <c r="K19" s="577"/>
      <c r="L19" s="580"/>
    </row>
    <row r="20" spans="1:12" ht="30">
      <c r="A20" s="183">
        <v>1.4</v>
      </c>
      <c r="B20" s="31" t="s">
        <v>20</v>
      </c>
      <c r="C20" s="567"/>
      <c r="D20" s="568"/>
      <c r="E20" s="568"/>
      <c r="F20" s="568"/>
      <c r="G20" s="568"/>
      <c r="H20" s="569"/>
      <c r="I20" s="607"/>
      <c r="J20" s="569"/>
      <c r="K20" s="577"/>
      <c r="L20" s="580"/>
    </row>
    <row r="21" spans="1:12" ht="60">
      <c r="A21" s="183">
        <v>1.5</v>
      </c>
      <c r="B21" s="31" t="s">
        <v>72</v>
      </c>
      <c r="C21" s="567"/>
      <c r="D21" s="568"/>
      <c r="E21" s="568"/>
      <c r="F21" s="568"/>
      <c r="G21" s="568"/>
      <c r="H21" s="569"/>
      <c r="I21" s="607"/>
      <c r="J21" s="569"/>
      <c r="K21" s="577"/>
      <c r="L21" s="580"/>
    </row>
    <row r="22" spans="1:12">
      <c r="A22" s="183">
        <v>1.6</v>
      </c>
      <c r="B22" s="184" t="s">
        <v>21</v>
      </c>
      <c r="C22" s="567"/>
      <c r="D22" s="568"/>
      <c r="E22" s="568"/>
      <c r="F22" s="568"/>
      <c r="G22" s="568"/>
      <c r="H22" s="569"/>
      <c r="I22" s="607"/>
      <c r="J22" s="569"/>
      <c r="K22" s="577"/>
      <c r="L22" s="580"/>
    </row>
    <row r="23" spans="1:12" ht="30.75" thickBot="1">
      <c r="A23" s="185">
        <v>1.7</v>
      </c>
      <c r="B23" s="186" t="s">
        <v>22</v>
      </c>
      <c r="C23" s="595"/>
      <c r="D23" s="596"/>
      <c r="E23" s="596"/>
      <c r="F23" s="596"/>
      <c r="G23" s="596"/>
      <c r="H23" s="597"/>
      <c r="I23" s="608"/>
      <c r="J23" s="597"/>
      <c r="K23" s="578"/>
      <c r="L23" s="581"/>
    </row>
    <row r="24" spans="1:12" ht="39" customHeight="1">
      <c r="A24" s="73">
        <v>2</v>
      </c>
      <c r="B24" s="74" t="s">
        <v>23</v>
      </c>
      <c r="C24" s="269" t="s">
        <v>14</v>
      </c>
      <c r="D24" s="270"/>
      <c r="E24" s="270"/>
      <c r="F24" s="270" t="s">
        <v>15</v>
      </c>
      <c r="G24" s="270"/>
      <c r="H24" s="429"/>
      <c r="I24" s="609" t="s">
        <v>15</v>
      </c>
      <c r="J24" s="429"/>
      <c r="K24" s="102" t="s">
        <v>16</v>
      </c>
      <c r="L24" s="82" t="s">
        <v>17</v>
      </c>
    </row>
    <row r="25" spans="1:12" ht="45.75" customHeight="1">
      <c r="A25" s="183">
        <v>2.1</v>
      </c>
      <c r="B25" s="184" t="s">
        <v>24</v>
      </c>
      <c r="C25" s="564" t="s">
        <v>230</v>
      </c>
      <c r="D25" s="565"/>
      <c r="E25" s="565"/>
      <c r="F25" s="565"/>
      <c r="G25" s="565"/>
      <c r="H25" s="566"/>
      <c r="I25" s="598" t="s">
        <v>194</v>
      </c>
      <c r="J25" s="599"/>
      <c r="K25" s="576" t="s">
        <v>103</v>
      </c>
      <c r="L25" s="604" t="s">
        <v>472</v>
      </c>
    </row>
    <row r="26" spans="1:12" ht="50.25" customHeight="1">
      <c r="A26" s="183">
        <v>2.2000000000000002</v>
      </c>
      <c r="B26" s="184" t="s">
        <v>77</v>
      </c>
      <c r="C26" s="567"/>
      <c r="D26" s="568"/>
      <c r="E26" s="568"/>
      <c r="F26" s="568"/>
      <c r="G26" s="568"/>
      <c r="H26" s="569"/>
      <c r="I26" s="600"/>
      <c r="J26" s="601"/>
      <c r="K26" s="577"/>
      <c r="L26" s="604"/>
    </row>
    <row r="27" spans="1:12" ht="74.25" customHeight="1">
      <c r="A27" s="183">
        <v>2.2999999999999998</v>
      </c>
      <c r="B27" s="187" t="s">
        <v>26</v>
      </c>
      <c r="C27" s="567"/>
      <c r="D27" s="568"/>
      <c r="E27" s="568"/>
      <c r="F27" s="568"/>
      <c r="G27" s="568"/>
      <c r="H27" s="569"/>
      <c r="I27" s="600"/>
      <c r="J27" s="601"/>
      <c r="K27" s="577"/>
      <c r="L27" s="604"/>
    </row>
    <row r="28" spans="1:12" ht="42" customHeight="1" thickBot="1">
      <c r="A28" s="185">
        <v>2.4</v>
      </c>
      <c r="B28" s="186" t="s">
        <v>27</v>
      </c>
      <c r="C28" s="595"/>
      <c r="D28" s="596"/>
      <c r="E28" s="596"/>
      <c r="F28" s="596"/>
      <c r="G28" s="596"/>
      <c r="H28" s="597"/>
      <c r="I28" s="602"/>
      <c r="J28" s="603"/>
      <c r="K28" s="578"/>
      <c r="L28" s="605"/>
    </row>
    <row r="29" spans="1:12" ht="63" customHeight="1" thickBot="1">
      <c r="A29" s="309">
        <v>3</v>
      </c>
      <c r="B29" s="319" t="s">
        <v>28</v>
      </c>
      <c r="C29" s="289" t="str">
        <f>+C11</f>
        <v>JPS INGENIERIA SA 51%</v>
      </c>
      <c r="D29" s="290"/>
      <c r="E29" s="289" t="str">
        <f>+E11</f>
        <v>JORGE ERNESTO MÉNDEZ PACHÓN 12%</v>
      </c>
      <c r="F29" s="290"/>
      <c r="G29" s="289" t="str">
        <f>+G11</f>
        <v>LUIS HUMBERTO JAUREGUI ESPINEL 25%</v>
      </c>
      <c r="H29" s="290"/>
      <c r="I29" s="289" t="str">
        <f>+I11</f>
        <v>CIAF LTDA INGENIERIA 12%</v>
      </c>
      <c r="J29" s="290"/>
      <c r="K29" s="307" t="s">
        <v>16</v>
      </c>
      <c r="L29" s="307" t="s">
        <v>17</v>
      </c>
    </row>
    <row r="30" spans="1:12" ht="30">
      <c r="A30" s="310"/>
      <c r="B30" s="320"/>
      <c r="C30" s="166" t="s">
        <v>14</v>
      </c>
      <c r="D30" s="167" t="s">
        <v>15</v>
      </c>
      <c r="E30" s="166" t="s">
        <v>14</v>
      </c>
      <c r="F30" s="167" t="s">
        <v>15</v>
      </c>
      <c r="G30" s="166" t="s">
        <v>14</v>
      </c>
      <c r="H30" s="167" t="s">
        <v>15</v>
      </c>
      <c r="I30" s="166" t="s">
        <v>14</v>
      </c>
      <c r="J30" s="167" t="s">
        <v>15</v>
      </c>
      <c r="K30" s="308"/>
      <c r="L30" s="308"/>
    </row>
    <row r="31" spans="1:12" ht="47.25" customHeight="1">
      <c r="A31" s="170" t="s">
        <v>29</v>
      </c>
      <c r="B31" s="65" t="s">
        <v>18</v>
      </c>
      <c r="C31" s="158"/>
      <c r="D31" s="158"/>
      <c r="E31" s="158"/>
      <c r="F31" s="160"/>
      <c r="G31" s="158"/>
      <c r="H31" s="160"/>
      <c r="I31" s="158"/>
      <c r="J31" s="160"/>
      <c r="K31" s="334"/>
      <c r="L31" s="335"/>
    </row>
    <row r="32" spans="1:12" ht="15.75" thickBot="1">
      <c r="A32" s="99" t="s">
        <v>30</v>
      </c>
      <c r="B32" s="68" t="s">
        <v>31</v>
      </c>
      <c r="C32" s="158"/>
      <c r="D32" s="159"/>
      <c r="E32" s="158"/>
      <c r="F32" s="161"/>
      <c r="G32" s="158"/>
      <c r="H32" s="161"/>
      <c r="I32" s="158"/>
      <c r="J32" s="161"/>
      <c r="K32" s="318"/>
      <c r="L32" s="336"/>
    </row>
    <row r="33" spans="1:12" ht="60" customHeight="1" thickBot="1">
      <c r="A33" s="309">
        <v>4</v>
      </c>
      <c r="B33" s="321" t="s">
        <v>32</v>
      </c>
      <c r="C33" s="289" t="str">
        <f>+C29</f>
        <v>JPS INGENIERIA SA 51%</v>
      </c>
      <c r="D33" s="290"/>
      <c r="E33" s="289" t="str">
        <f>+E29</f>
        <v>JORGE ERNESTO MÉNDEZ PACHÓN 12%</v>
      </c>
      <c r="F33" s="290"/>
      <c r="G33" s="289" t="str">
        <f>+G29</f>
        <v>LUIS HUMBERTO JAUREGUI ESPINEL 25%</v>
      </c>
      <c r="H33" s="290"/>
      <c r="I33" s="289" t="str">
        <f>+I29</f>
        <v>CIAF LTDA INGENIERIA 12%</v>
      </c>
      <c r="J33" s="290"/>
      <c r="K33" s="307" t="s">
        <v>16</v>
      </c>
      <c r="L33" s="307" t="s">
        <v>17</v>
      </c>
    </row>
    <row r="34" spans="1:12" ht="54" customHeight="1">
      <c r="A34" s="310"/>
      <c r="B34" s="322"/>
      <c r="C34" s="166" t="s">
        <v>14</v>
      </c>
      <c r="D34" s="167" t="s">
        <v>15</v>
      </c>
      <c r="E34" s="166" t="s">
        <v>14</v>
      </c>
      <c r="F34" s="167" t="s">
        <v>15</v>
      </c>
      <c r="G34" s="166" t="s">
        <v>14</v>
      </c>
      <c r="H34" s="167" t="s">
        <v>15</v>
      </c>
      <c r="I34" s="166" t="s">
        <v>14</v>
      </c>
      <c r="J34" s="167" t="s">
        <v>15</v>
      </c>
      <c r="K34" s="308"/>
      <c r="L34" s="308"/>
    </row>
    <row r="35" spans="1:12" ht="47.25" customHeight="1">
      <c r="A35" s="183">
        <v>4.0999999999999996</v>
      </c>
      <c r="B35" s="188" t="s">
        <v>187</v>
      </c>
      <c r="C35" s="189" t="s">
        <v>73</v>
      </c>
      <c r="D35" s="588" t="s">
        <v>473</v>
      </c>
      <c r="E35" s="189" t="s">
        <v>474</v>
      </c>
      <c r="F35" s="589" t="s">
        <v>475</v>
      </c>
      <c r="G35" s="189" t="s">
        <v>474</v>
      </c>
      <c r="H35" s="589" t="s">
        <v>476</v>
      </c>
      <c r="I35" s="189" t="s">
        <v>73</v>
      </c>
      <c r="J35" s="589" t="s">
        <v>477</v>
      </c>
      <c r="K35" s="469" t="s">
        <v>470</v>
      </c>
      <c r="L35" s="592" t="s">
        <v>478</v>
      </c>
    </row>
    <row r="36" spans="1:12" ht="29.25" customHeight="1">
      <c r="A36" s="183">
        <v>4.2</v>
      </c>
      <c r="B36" s="188" t="s">
        <v>33</v>
      </c>
      <c r="C36" s="189" t="s">
        <v>73</v>
      </c>
      <c r="D36" s="572"/>
      <c r="E36" s="189" t="s">
        <v>73</v>
      </c>
      <c r="F36" s="590"/>
      <c r="G36" s="189" t="s">
        <v>103</v>
      </c>
      <c r="H36" s="590"/>
      <c r="I36" s="189" t="s">
        <v>73</v>
      </c>
      <c r="J36" s="590"/>
      <c r="K36" s="470"/>
      <c r="L36" s="593"/>
    </row>
    <row r="37" spans="1:12" ht="33" customHeight="1" thickBot="1">
      <c r="A37" s="185">
        <v>4.3</v>
      </c>
      <c r="B37" s="190" t="s">
        <v>61</v>
      </c>
      <c r="C37" s="191" t="s">
        <v>123</v>
      </c>
      <c r="D37" s="573"/>
      <c r="E37" s="189" t="s">
        <v>123</v>
      </c>
      <c r="F37" s="591"/>
      <c r="G37" s="189" t="s">
        <v>123</v>
      </c>
      <c r="H37" s="591"/>
      <c r="I37" s="189" t="s">
        <v>123</v>
      </c>
      <c r="J37" s="591"/>
      <c r="K37" s="471"/>
      <c r="L37" s="594"/>
    </row>
    <row r="38" spans="1:12" ht="30" customHeight="1" thickBot="1">
      <c r="A38" s="309">
        <v>5</v>
      </c>
      <c r="B38" s="313" t="s">
        <v>34</v>
      </c>
      <c r="C38" s="289" t="str">
        <f>+C33</f>
        <v>JPS INGENIERIA SA 51%</v>
      </c>
      <c r="D38" s="290"/>
      <c r="E38" s="289" t="str">
        <f>+E33</f>
        <v>JORGE ERNESTO MÉNDEZ PACHÓN 12%</v>
      </c>
      <c r="F38" s="290"/>
      <c r="G38" s="437" t="str">
        <f>+G33</f>
        <v>LUIS HUMBERTO JAUREGUI ESPINEL 25%</v>
      </c>
      <c r="H38" s="438"/>
      <c r="I38" s="437" t="str">
        <f>+I33</f>
        <v>CIAF LTDA INGENIERIA 12%</v>
      </c>
      <c r="J38" s="438"/>
      <c r="K38" s="307" t="s">
        <v>16</v>
      </c>
      <c r="L38" s="307" t="s">
        <v>17</v>
      </c>
    </row>
    <row r="39" spans="1:12" ht="30.75" thickBot="1">
      <c r="A39" s="310"/>
      <c r="B39" s="314"/>
      <c r="C39" s="172" t="s">
        <v>14</v>
      </c>
      <c r="D39" s="83" t="s">
        <v>15</v>
      </c>
      <c r="E39" s="172" t="s">
        <v>14</v>
      </c>
      <c r="F39" s="83" t="s">
        <v>15</v>
      </c>
      <c r="G39" s="172" t="s">
        <v>14</v>
      </c>
      <c r="H39" s="83" t="s">
        <v>15</v>
      </c>
      <c r="I39" s="172" t="s">
        <v>14</v>
      </c>
      <c r="J39" s="83" t="s">
        <v>15</v>
      </c>
      <c r="K39" s="308"/>
      <c r="L39" s="308"/>
    </row>
    <row r="40" spans="1:12" ht="45" customHeight="1">
      <c r="A40" s="183">
        <v>5.0999999999999996</v>
      </c>
      <c r="B40" s="188" t="s">
        <v>78</v>
      </c>
      <c r="C40" s="543" t="s">
        <v>73</v>
      </c>
      <c r="D40" s="543" t="s">
        <v>479</v>
      </c>
      <c r="E40" s="582" t="s">
        <v>480</v>
      </c>
      <c r="F40" s="585" t="s">
        <v>480</v>
      </c>
      <c r="G40" s="582" t="s">
        <v>480</v>
      </c>
      <c r="H40" s="585" t="s">
        <v>480</v>
      </c>
      <c r="I40" s="582" t="s">
        <v>474</v>
      </c>
      <c r="J40" s="585">
        <v>19</v>
      </c>
      <c r="K40" s="576" t="s">
        <v>481</v>
      </c>
      <c r="L40" s="579"/>
    </row>
    <row r="41" spans="1:12" ht="30">
      <c r="A41" s="183">
        <v>5.2</v>
      </c>
      <c r="B41" s="188" t="s">
        <v>79</v>
      </c>
      <c r="C41" s="572"/>
      <c r="D41" s="572"/>
      <c r="E41" s="583"/>
      <c r="F41" s="586"/>
      <c r="G41" s="583"/>
      <c r="H41" s="586"/>
      <c r="I41" s="583"/>
      <c r="J41" s="586"/>
      <c r="K41" s="577"/>
      <c r="L41" s="580"/>
    </row>
    <row r="42" spans="1:12" ht="45">
      <c r="A42" s="183">
        <v>5.3</v>
      </c>
      <c r="B42" s="192" t="s">
        <v>80</v>
      </c>
      <c r="C42" s="572"/>
      <c r="D42" s="572"/>
      <c r="E42" s="583"/>
      <c r="F42" s="586"/>
      <c r="G42" s="583"/>
      <c r="H42" s="586"/>
      <c r="I42" s="583"/>
      <c r="J42" s="586"/>
      <c r="K42" s="577"/>
      <c r="L42" s="580"/>
    </row>
    <row r="43" spans="1:12">
      <c r="A43" s="183">
        <v>5.4</v>
      </c>
      <c r="B43" s="188" t="s">
        <v>35</v>
      </c>
      <c r="C43" s="572"/>
      <c r="D43" s="572"/>
      <c r="E43" s="583"/>
      <c r="F43" s="586"/>
      <c r="G43" s="583"/>
      <c r="H43" s="586"/>
      <c r="I43" s="583"/>
      <c r="J43" s="586"/>
      <c r="K43" s="577"/>
      <c r="L43" s="580"/>
    </row>
    <row r="44" spans="1:12" ht="15.75" thickBot="1">
      <c r="A44" s="185">
        <v>5.5</v>
      </c>
      <c r="B44" s="186" t="s">
        <v>36</v>
      </c>
      <c r="C44" s="573"/>
      <c r="D44" s="573"/>
      <c r="E44" s="584"/>
      <c r="F44" s="587"/>
      <c r="G44" s="584"/>
      <c r="H44" s="587"/>
      <c r="I44" s="584"/>
      <c r="J44" s="587"/>
      <c r="K44" s="578"/>
      <c r="L44" s="581"/>
    </row>
    <row r="45" spans="1:12" ht="30" customHeight="1" thickBot="1">
      <c r="A45" s="309">
        <v>6</v>
      </c>
      <c r="B45" s="313" t="s">
        <v>37</v>
      </c>
      <c r="C45" s="289" t="str">
        <f>+C38</f>
        <v>JPS INGENIERIA SA 51%</v>
      </c>
      <c r="D45" s="290"/>
      <c r="E45" s="289" t="str">
        <f>+E38</f>
        <v>JORGE ERNESTO MÉNDEZ PACHÓN 12%</v>
      </c>
      <c r="F45" s="290"/>
      <c r="G45" s="439" t="str">
        <f>+G38</f>
        <v>LUIS HUMBERTO JAUREGUI ESPINEL 25%</v>
      </c>
      <c r="H45" s="290"/>
      <c r="I45" s="439" t="str">
        <f>+I38</f>
        <v>CIAF LTDA INGENIERIA 12%</v>
      </c>
      <c r="J45" s="290"/>
      <c r="K45" s="307" t="s">
        <v>16</v>
      </c>
      <c r="L45" s="307" t="s">
        <v>17</v>
      </c>
    </row>
    <row r="46" spans="1:12" ht="30" customHeight="1" thickBot="1">
      <c r="A46" s="310"/>
      <c r="B46" s="314"/>
      <c r="C46" s="84" t="s">
        <v>14</v>
      </c>
      <c r="D46" s="97" t="s">
        <v>15</v>
      </c>
      <c r="E46" s="20" t="s">
        <v>14</v>
      </c>
      <c r="F46" s="83" t="s">
        <v>15</v>
      </c>
      <c r="G46" s="20" t="s">
        <v>14</v>
      </c>
      <c r="H46" s="83" t="s">
        <v>15</v>
      </c>
      <c r="I46" s="20" t="s">
        <v>14</v>
      </c>
      <c r="J46" s="83" t="s">
        <v>15</v>
      </c>
      <c r="K46" s="308"/>
      <c r="L46" s="308"/>
    </row>
    <row r="47" spans="1:12" ht="43.5" customHeight="1">
      <c r="A47" s="170">
        <v>6.1</v>
      </c>
      <c r="B47" s="67" t="s">
        <v>38</v>
      </c>
      <c r="C47" s="164"/>
      <c r="D47" s="158"/>
      <c r="E47" s="158"/>
      <c r="F47" s="32"/>
      <c r="G47" s="158"/>
      <c r="H47" s="160"/>
      <c r="I47" s="158"/>
      <c r="J47" s="160"/>
      <c r="K47" s="49"/>
      <c r="L47" s="50"/>
    </row>
    <row r="48" spans="1:12">
      <c r="A48" s="170">
        <v>6.2</v>
      </c>
      <c r="B48" s="67" t="s">
        <v>62</v>
      </c>
      <c r="C48" s="164"/>
      <c r="D48" s="158"/>
      <c r="E48" s="158"/>
      <c r="F48" s="164"/>
      <c r="G48" s="158"/>
      <c r="H48" s="160"/>
      <c r="I48" s="158"/>
      <c r="J48" s="160"/>
      <c r="K48" s="76"/>
      <c r="L48" s="79"/>
    </row>
    <row r="49" spans="1:13" ht="30">
      <c r="A49" s="170">
        <v>6.3</v>
      </c>
      <c r="B49" s="67" t="s">
        <v>63</v>
      </c>
      <c r="C49" s="164"/>
      <c r="D49" s="158"/>
      <c r="E49" s="158"/>
      <c r="F49" s="160"/>
      <c r="G49" s="158"/>
      <c r="H49" s="160"/>
      <c r="I49" s="158"/>
      <c r="J49" s="160"/>
      <c r="K49" s="76"/>
      <c r="L49" s="79"/>
    </row>
    <row r="50" spans="1:13" ht="45.75" thickBot="1">
      <c r="A50" s="170">
        <v>6.4</v>
      </c>
      <c r="B50" s="68" t="s">
        <v>64</v>
      </c>
      <c r="C50" s="164"/>
      <c r="D50" s="159"/>
      <c r="E50" s="158"/>
      <c r="F50" s="161"/>
      <c r="G50" s="158"/>
      <c r="I50" s="158"/>
      <c r="K50" s="77"/>
      <c r="L50" s="80"/>
    </row>
    <row r="51" spans="1:13" ht="30" customHeight="1" thickBot="1">
      <c r="A51" s="309">
        <v>7</v>
      </c>
      <c r="B51" s="311" t="s">
        <v>39</v>
      </c>
      <c r="C51" s="289" t="str">
        <f>+C45</f>
        <v>JPS INGENIERIA SA 51%</v>
      </c>
      <c r="D51" s="290"/>
      <c r="E51" s="289" t="str">
        <f>+E45</f>
        <v>JORGE ERNESTO MÉNDEZ PACHÓN 12%</v>
      </c>
      <c r="F51" s="290"/>
      <c r="G51" s="289" t="str">
        <f>+G45</f>
        <v>LUIS HUMBERTO JAUREGUI ESPINEL 25%</v>
      </c>
      <c r="H51" s="290"/>
      <c r="I51" s="289" t="str">
        <f>+I45</f>
        <v>CIAF LTDA INGENIERIA 12%</v>
      </c>
      <c r="J51" s="290"/>
      <c r="K51" s="307" t="s">
        <v>16</v>
      </c>
      <c r="L51" s="307" t="s">
        <v>17</v>
      </c>
    </row>
    <row r="52" spans="1:13" ht="30.75" thickBot="1">
      <c r="A52" s="310"/>
      <c r="B52" s="312"/>
      <c r="C52" s="84" t="s">
        <v>14</v>
      </c>
      <c r="D52" s="85" t="s">
        <v>15</v>
      </c>
      <c r="E52" s="20" t="s">
        <v>14</v>
      </c>
      <c r="F52" s="83" t="s">
        <v>15</v>
      </c>
      <c r="G52" s="20" t="s">
        <v>14</v>
      </c>
      <c r="H52" s="83" t="s">
        <v>15</v>
      </c>
      <c r="I52" s="20" t="s">
        <v>14</v>
      </c>
      <c r="J52" s="83" t="s">
        <v>15</v>
      </c>
      <c r="K52" s="308"/>
      <c r="L52" s="308"/>
    </row>
    <row r="53" spans="1:13">
      <c r="A53" s="183">
        <v>7.1</v>
      </c>
      <c r="B53" s="184" t="s">
        <v>40</v>
      </c>
      <c r="C53" s="543" t="s">
        <v>73</v>
      </c>
      <c r="D53" s="549">
        <v>85</v>
      </c>
      <c r="E53" s="543" t="s">
        <v>73</v>
      </c>
      <c r="F53" s="534">
        <v>87</v>
      </c>
      <c r="G53" s="543" t="s">
        <v>73</v>
      </c>
      <c r="H53" s="534">
        <v>86</v>
      </c>
      <c r="I53" s="543" t="s">
        <v>73</v>
      </c>
      <c r="J53" s="534">
        <v>88</v>
      </c>
      <c r="K53" s="469" t="s">
        <v>75</v>
      </c>
      <c r="L53" s="193"/>
    </row>
    <row r="54" spans="1:13" ht="30">
      <c r="A54" s="183">
        <v>7.2</v>
      </c>
      <c r="B54" s="184" t="s">
        <v>65</v>
      </c>
      <c r="C54" s="572"/>
      <c r="D54" s="549"/>
      <c r="E54" s="572"/>
      <c r="F54" s="534"/>
      <c r="G54" s="572"/>
      <c r="H54" s="534"/>
      <c r="I54" s="572"/>
      <c r="J54" s="534"/>
      <c r="K54" s="470"/>
      <c r="L54" s="193"/>
    </row>
    <row r="55" spans="1:13" ht="30.75" thickBot="1">
      <c r="A55" s="185">
        <v>7.3</v>
      </c>
      <c r="B55" s="186" t="s">
        <v>41</v>
      </c>
      <c r="C55" s="573"/>
      <c r="D55" s="574"/>
      <c r="E55" s="573"/>
      <c r="F55" s="575"/>
      <c r="G55" s="573"/>
      <c r="H55" s="575"/>
      <c r="I55" s="573"/>
      <c r="J55" s="575"/>
      <c r="K55" s="471"/>
      <c r="L55" s="194"/>
    </row>
    <row r="56" spans="1:13">
      <c r="A56" s="73">
        <v>8</v>
      </c>
      <c r="B56" s="87" t="s">
        <v>42</v>
      </c>
      <c r="C56" s="269" t="s">
        <v>14</v>
      </c>
      <c r="D56" s="270"/>
      <c r="E56" s="270"/>
      <c r="F56" s="360"/>
      <c r="G56" s="440"/>
      <c r="H56" s="269" t="s">
        <v>15</v>
      </c>
      <c r="I56" s="270"/>
      <c r="J56" s="429"/>
      <c r="K56" s="78" t="s">
        <v>16</v>
      </c>
      <c r="L56" s="81" t="s">
        <v>17</v>
      </c>
    </row>
    <row r="57" spans="1:13">
      <c r="A57" s="183">
        <v>8.1</v>
      </c>
      <c r="B57" s="184" t="s">
        <v>81</v>
      </c>
      <c r="C57" s="563" t="s">
        <v>199</v>
      </c>
      <c r="D57" s="549"/>
      <c r="E57" s="549"/>
      <c r="F57" s="549"/>
      <c r="G57" s="549"/>
      <c r="H57" s="564" t="s">
        <v>482</v>
      </c>
      <c r="I57" s="565"/>
      <c r="J57" s="566"/>
      <c r="K57" s="570" t="s">
        <v>481</v>
      </c>
      <c r="L57" s="545"/>
    </row>
    <row r="58" spans="1:13">
      <c r="A58" s="183">
        <v>8.1999999999999993</v>
      </c>
      <c r="B58" s="184" t="s">
        <v>44</v>
      </c>
      <c r="C58" s="548" t="s">
        <v>483</v>
      </c>
      <c r="D58" s="549"/>
      <c r="E58" s="549"/>
      <c r="F58" s="549"/>
      <c r="G58" s="549"/>
      <c r="H58" s="567"/>
      <c r="I58" s="568"/>
      <c r="J58" s="569"/>
      <c r="K58" s="571"/>
      <c r="L58" s="546"/>
    </row>
    <row r="59" spans="1:13">
      <c r="A59" s="183">
        <v>8.3000000000000007</v>
      </c>
      <c r="B59" s="188" t="s">
        <v>45</v>
      </c>
      <c r="C59" s="550" t="s">
        <v>73</v>
      </c>
      <c r="D59" s="551"/>
      <c r="E59" s="551"/>
      <c r="F59" s="551"/>
      <c r="G59" s="552"/>
      <c r="H59" s="567"/>
      <c r="I59" s="568"/>
      <c r="J59" s="569"/>
      <c r="K59" s="571"/>
      <c r="L59" s="546"/>
    </row>
    <row r="60" spans="1:13" ht="30">
      <c r="A60" s="183">
        <v>8.4</v>
      </c>
      <c r="B60" s="188" t="s">
        <v>46</v>
      </c>
      <c r="C60" s="553"/>
      <c r="D60" s="554"/>
      <c r="E60" s="554"/>
      <c r="F60" s="554"/>
      <c r="G60" s="555"/>
      <c r="H60" s="567"/>
      <c r="I60" s="568"/>
      <c r="J60" s="569"/>
      <c r="K60" s="571"/>
      <c r="L60" s="546"/>
    </row>
    <row r="61" spans="1:13" ht="36.75" customHeight="1">
      <c r="A61" s="183">
        <v>8.5</v>
      </c>
      <c r="B61" s="188" t="s">
        <v>82</v>
      </c>
      <c r="C61" s="553"/>
      <c r="D61" s="554"/>
      <c r="E61" s="554"/>
      <c r="F61" s="554"/>
      <c r="G61" s="555"/>
      <c r="H61" s="567"/>
      <c r="I61" s="568"/>
      <c r="J61" s="569"/>
      <c r="K61" s="571"/>
      <c r="L61" s="546"/>
    </row>
    <row r="62" spans="1:13">
      <c r="A62" s="183">
        <v>8.6</v>
      </c>
      <c r="B62" s="188" t="s">
        <v>66</v>
      </c>
      <c r="C62" s="553"/>
      <c r="D62" s="554"/>
      <c r="E62" s="554"/>
      <c r="F62" s="554"/>
      <c r="G62" s="555"/>
      <c r="H62" s="567"/>
      <c r="I62" s="568"/>
      <c r="J62" s="569"/>
      <c r="K62" s="571"/>
      <c r="L62" s="546"/>
    </row>
    <row r="63" spans="1:13">
      <c r="A63" s="183">
        <v>8.6999999999999993</v>
      </c>
      <c r="B63" s="188" t="s">
        <v>47</v>
      </c>
      <c r="C63" s="553"/>
      <c r="D63" s="554"/>
      <c r="E63" s="554"/>
      <c r="F63" s="554"/>
      <c r="G63" s="555"/>
      <c r="H63" s="567"/>
      <c r="I63" s="568"/>
      <c r="J63" s="569"/>
      <c r="K63" s="571"/>
      <c r="L63" s="546"/>
    </row>
    <row r="64" spans="1:13" ht="75">
      <c r="A64" s="183">
        <v>8.8000000000000007</v>
      </c>
      <c r="B64" s="188" t="s">
        <v>83</v>
      </c>
      <c r="C64" s="553"/>
      <c r="D64" s="554"/>
      <c r="E64" s="554"/>
      <c r="F64" s="554"/>
      <c r="G64" s="555"/>
      <c r="H64" s="567"/>
      <c r="I64" s="568"/>
      <c r="J64" s="569"/>
      <c r="K64" s="571"/>
      <c r="L64" s="546"/>
      <c r="M64" s="7"/>
    </row>
    <row r="65" spans="1:13" ht="19.5" customHeight="1">
      <c r="A65" s="183">
        <v>8.9</v>
      </c>
      <c r="B65" s="36" t="s">
        <v>67</v>
      </c>
      <c r="C65" s="553"/>
      <c r="D65" s="554"/>
      <c r="E65" s="554"/>
      <c r="F65" s="554"/>
      <c r="G65" s="555"/>
      <c r="H65" s="567"/>
      <c r="I65" s="568"/>
      <c r="J65" s="569"/>
      <c r="K65" s="571"/>
      <c r="L65" s="546"/>
      <c r="M65" s="8"/>
    </row>
    <row r="66" spans="1:13" ht="16.5">
      <c r="A66" s="195" t="s">
        <v>48</v>
      </c>
      <c r="B66" s="184" t="s">
        <v>84</v>
      </c>
      <c r="C66" s="556"/>
      <c r="D66" s="557"/>
      <c r="E66" s="557"/>
      <c r="F66" s="557"/>
      <c r="G66" s="558"/>
      <c r="H66" s="567"/>
      <c r="I66" s="568"/>
      <c r="J66" s="569"/>
      <c r="K66" s="571"/>
      <c r="L66" s="546"/>
      <c r="M66" s="8"/>
    </row>
    <row r="67" spans="1:13" ht="30.75" thickBot="1">
      <c r="A67" s="195" t="s">
        <v>50</v>
      </c>
      <c r="B67" s="186" t="s">
        <v>68</v>
      </c>
      <c r="C67" s="559" t="s">
        <v>73</v>
      </c>
      <c r="D67" s="560"/>
      <c r="E67" s="560"/>
      <c r="F67" s="481"/>
      <c r="G67" s="561"/>
      <c r="H67" s="562" t="s">
        <v>484</v>
      </c>
      <c r="I67" s="562"/>
      <c r="J67" s="562"/>
      <c r="K67" s="532"/>
      <c r="L67" s="547"/>
      <c r="M67" s="70"/>
    </row>
    <row r="68" spans="1:13" ht="30" customHeight="1" thickBot="1">
      <c r="A68" s="309">
        <v>9</v>
      </c>
      <c r="B68" s="311" t="s">
        <v>51</v>
      </c>
      <c r="C68" s="289" t="str">
        <f>+C51</f>
        <v>JPS INGENIERIA SA 51%</v>
      </c>
      <c r="D68" s="290"/>
      <c r="E68" s="289" t="str">
        <f>+E51</f>
        <v>JORGE ERNESTO MÉNDEZ PACHÓN 12%</v>
      </c>
      <c r="F68" s="290"/>
      <c r="G68" s="320" t="str">
        <f>+G51</f>
        <v>LUIS HUMBERTO JAUREGUI ESPINEL 25%</v>
      </c>
      <c r="H68" s="314"/>
      <c r="I68" s="320" t="str">
        <f>+I51</f>
        <v>CIAF LTDA INGENIERIA 12%</v>
      </c>
      <c r="J68" s="314"/>
      <c r="K68" s="307" t="s">
        <v>16</v>
      </c>
      <c r="L68" s="307" t="s">
        <v>17</v>
      </c>
    </row>
    <row r="69" spans="1:13" ht="30" customHeight="1" thickBot="1">
      <c r="A69" s="310"/>
      <c r="B69" s="312"/>
      <c r="C69" s="84" t="s">
        <v>14</v>
      </c>
      <c r="D69" s="85" t="s">
        <v>15</v>
      </c>
      <c r="E69" s="20" t="s">
        <v>14</v>
      </c>
      <c r="F69" s="83" t="s">
        <v>15</v>
      </c>
      <c r="G69" s="20" t="s">
        <v>14</v>
      </c>
      <c r="H69" s="83" t="s">
        <v>15</v>
      </c>
      <c r="I69" s="20" t="s">
        <v>14</v>
      </c>
      <c r="J69" s="83" t="s">
        <v>15</v>
      </c>
      <c r="K69" s="308"/>
      <c r="L69" s="308"/>
    </row>
    <row r="70" spans="1:13">
      <c r="A70" s="183">
        <v>9.1</v>
      </c>
      <c r="B70" s="31" t="s">
        <v>69</v>
      </c>
      <c r="C70" s="543"/>
      <c r="D70" s="543"/>
      <c r="E70" s="543"/>
      <c r="F70" s="538"/>
      <c r="G70" s="543" t="s">
        <v>73</v>
      </c>
      <c r="H70" s="538">
        <v>120</v>
      </c>
      <c r="I70" s="543"/>
      <c r="J70" s="538"/>
      <c r="K70" s="469" t="s">
        <v>485</v>
      </c>
      <c r="L70" s="540"/>
    </row>
    <row r="71" spans="1:13">
      <c r="A71" s="183">
        <v>9.1999999999999993</v>
      </c>
      <c r="B71" s="196" t="s">
        <v>52</v>
      </c>
      <c r="C71" s="544"/>
      <c r="D71" s="544"/>
      <c r="E71" s="544"/>
      <c r="F71" s="539"/>
      <c r="G71" s="544"/>
      <c r="H71" s="539"/>
      <c r="I71" s="544"/>
      <c r="J71" s="539"/>
      <c r="K71" s="470"/>
      <c r="L71" s="541"/>
    </row>
    <row r="72" spans="1:13" ht="30.75" thickBot="1">
      <c r="A72" s="185">
        <v>9.3000000000000007</v>
      </c>
      <c r="B72" s="197" t="s">
        <v>85</v>
      </c>
      <c r="C72" s="191"/>
      <c r="D72" s="191"/>
      <c r="E72" s="191"/>
      <c r="F72" s="198"/>
      <c r="G72" s="191" t="s">
        <v>73</v>
      </c>
      <c r="H72" s="198">
        <v>121</v>
      </c>
      <c r="I72" s="191"/>
      <c r="J72" s="198"/>
      <c r="K72" s="471"/>
      <c r="L72" s="542"/>
    </row>
    <row r="73" spans="1:13" ht="30" customHeight="1" thickBot="1">
      <c r="A73" s="309">
        <v>10</v>
      </c>
      <c r="B73" s="311" t="s">
        <v>54</v>
      </c>
      <c r="C73" s="289" t="str">
        <f>+C68</f>
        <v>JPS INGENIERIA SA 51%</v>
      </c>
      <c r="D73" s="290"/>
      <c r="E73" s="289" t="str">
        <f>+E68</f>
        <v>JORGE ERNESTO MÉNDEZ PACHÓN 12%</v>
      </c>
      <c r="F73" s="290"/>
      <c r="G73" s="289" t="str">
        <f>+G68</f>
        <v>LUIS HUMBERTO JAUREGUI ESPINEL 25%</v>
      </c>
      <c r="H73" s="290"/>
      <c r="I73" s="289" t="str">
        <f>+I68</f>
        <v>CIAF LTDA INGENIERIA 12%</v>
      </c>
      <c r="J73" s="290"/>
      <c r="K73" s="307" t="s">
        <v>16</v>
      </c>
      <c r="L73" s="307" t="s">
        <v>17</v>
      </c>
    </row>
    <row r="74" spans="1:13" ht="30" customHeight="1" thickBot="1">
      <c r="A74" s="310"/>
      <c r="B74" s="312"/>
      <c r="C74" s="84" t="s">
        <v>14</v>
      </c>
      <c r="D74" s="85" t="s">
        <v>15</v>
      </c>
      <c r="E74" s="20" t="s">
        <v>14</v>
      </c>
      <c r="F74" s="83" t="s">
        <v>15</v>
      </c>
      <c r="G74" s="20" t="s">
        <v>14</v>
      </c>
      <c r="H74" s="83" t="s">
        <v>15</v>
      </c>
      <c r="I74" s="20" t="s">
        <v>14</v>
      </c>
      <c r="J74" s="83" t="s">
        <v>15</v>
      </c>
      <c r="K74" s="308"/>
      <c r="L74" s="308"/>
    </row>
    <row r="75" spans="1:13" ht="77.25" customHeight="1" thickBot="1">
      <c r="A75" s="99">
        <v>10.1</v>
      </c>
      <c r="B75" s="68" t="s">
        <v>55</v>
      </c>
      <c r="C75" s="159"/>
      <c r="D75" s="103"/>
      <c r="E75" s="51"/>
      <c r="F75" s="52"/>
      <c r="G75" s="51"/>
      <c r="H75" s="52"/>
      <c r="I75" s="51"/>
      <c r="J75" s="52"/>
      <c r="K75" s="53" t="s">
        <v>75</v>
      </c>
      <c r="L75" s="54"/>
    </row>
    <row r="76" spans="1:13" ht="30" customHeight="1">
      <c r="A76" s="309">
        <v>12</v>
      </c>
      <c r="B76" s="313" t="s">
        <v>56</v>
      </c>
      <c r="C76" s="368" t="str">
        <f>+C73</f>
        <v>JPS INGENIERIA SA 51%</v>
      </c>
      <c r="D76" s="369"/>
      <c r="E76" s="368" t="str">
        <f>+E73</f>
        <v>JORGE ERNESTO MÉNDEZ PACHÓN 12%</v>
      </c>
      <c r="F76" s="372"/>
      <c r="G76" s="368" t="str">
        <f>+G73</f>
        <v>LUIS HUMBERTO JAUREGUI ESPINEL 25%</v>
      </c>
      <c r="H76" s="372"/>
      <c r="I76" s="368" t="str">
        <f>+I73</f>
        <v>CIAF LTDA INGENIERIA 12%</v>
      </c>
      <c r="J76" s="372"/>
      <c r="K76" s="307"/>
      <c r="L76" s="307"/>
    </row>
    <row r="77" spans="1:13" ht="30" customHeight="1">
      <c r="A77" s="310"/>
      <c r="B77" s="314"/>
      <c r="C77" s="370"/>
      <c r="D77" s="371"/>
      <c r="E77" s="370"/>
      <c r="F77" s="371"/>
      <c r="G77" s="370"/>
      <c r="H77" s="371"/>
      <c r="I77" s="370"/>
      <c r="J77" s="371"/>
      <c r="K77" s="308"/>
      <c r="L77" s="308"/>
    </row>
    <row r="78" spans="1:13" ht="33" customHeight="1" thickBot="1">
      <c r="A78" s="170">
        <v>12.1</v>
      </c>
      <c r="B78" s="88" t="s">
        <v>57</v>
      </c>
      <c r="C78" s="367" t="s">
        <v>73</v>
      </c>
      <c r="D78" s="295"/>
      <c r="E78" s="367" t="s">
        <v>73</v>
      </c>
      <c r="F78" s="295"/>
      <c r="G78" s="367" t="s">
        <v>73</v>
      </c>
      <c r="H78" s="295"/>
      <c r="I78" s="367" t="s">
        <v>73</v>
      </c>
      <c r="J78" s="295"/>
      <c r="K78" s="53" t="s">
        <v>75</v>
      </c>
      <c r="L78" s="79"/>
    </row>
    <row r="79" spans="1:13" ht="31.5" customHeight="1" thickBot="1">
      <c r="A79" s="170">
        <v>12.2</v>
      </c>
      <c r="B79" s="88" t="s">
        <v>58</v>
      </c>
      <c r="C79" s="367" t="s">
        <v>73</v>
      </c>
      <c r="D79" s="295"/>
      <c r="E79" s="367" t="s">
        <v>73</v>
      </c>
      <c r="F79" s="295"/>
      <c r="G79" s="367" t="s">
        <v>73</v>
      </c>
      <c r="H79" s="295"/>
      <c r="I79" s="367" t="s">
        <v>73</v>
      </c>
      <c r="J79" s="295"/>
      <c r="K79" s="53" t="s">
        <v>75</v>
      </c>
      <c r="L79" s="79"/>
    </row>
    <row r="80" spans="1:13" ht="15.75" thickBot="1">
      <c r="A80" s="72">
        <v>12.3</v>
      </c>
      <c r="B80" s="89" t="s">
        <v>59</v>
      </c>
      <c r="C80" s="367" t="s">
        <v>73</v>
      </c>
      <c r="D80" s="295"/>
      <c r="E80" s="367" t="s">
        <v>73</v>
      </c>
      <c r="F80" s="295"/>
      <c r="G80" s="367" t="s">
        <v>73</v>
      </c>
      <c r="H80" s="295"/>
      <c r="I80" s="367" t="s">
        <v>73</v>
      </c>
      <c r="J80" s="295"/>
      <c r="K80" s="53" t="s">
        <v>75</v>
      </c>
      <c r="L80" s="86"/>
    </row>
    <row r="81" spans="1:12" ht="15.75" thickBot="1">
      <c r="A81" s="72">
        <v>12.4</v>
      </c>
      <c r="B81" s="89" t="s">
        <v>86</v>
      </c>
      <c r="C81" s="367" t="s">
        <v>73</v>
      </c>
      <c r="D81" s="295"/>
      <c r="E81" s="367" t="s">
        <v>73</v>
      </c>
      <c r="F81" s="295"/>
      <c r="G81" s="367" t="s">
        <v>73</v>
      </c>
      <c r="H81" s="295"/>
      <c r="I81" s="367" t="s">
        <v>73</v>
      </c>
      <c r="J81" s="295"/>
      <c r="K81" s="53" t="s">
        <v>75</v>
      </c>
      <c r="L81" s="86"/>
    </row>
    <row r="82" spans="1:12" ht="19.5" thickBot="1">
      <c r="A82" s="365" t="s">
        <v>60</v>
      </c>
      <c r="B82" s="366"/>
      <c r="C82" s="444"/>
      <c r="D82" s="445"/>
      <c r="E82" s="446"/>
      <c r="F82" s="446"/>
      <c r="G82" s="446"/>
      <c r="H82" s="446"/>
      <c r="I82" s="446"/>
      <c r="J82" s="446"/>
      <c r="K82" s="447"/>
      <c r="L82" s="307" t="s">
        <v>103</v>
      </c>
    </row>
    <row r="83" spans="1:12">
      <c r="L83" s="308"/>
    </row>
  </sheetData>
  <mergeCells count="161">
    <mergeCell ref="K10:L10"/>
    <mergeCell ref="C11:D11"/>
    <mergeCell ref="E11:F11"/>
    <mergeCell ref="G11:H11"/>
    <mergeCell ref="I11:J11"/>
    <mergeCell ref="C12:D12"/>
    <mergeCell ref="E12:F12"/>
    <mergeCell ref="G12:H12"/>
    <mergeCell ref="I12:J12"/>
    <mergeCell ref="C2:H2"/>
    <mergeCell ref="C4:H4"/>
    <mergeCell ref="C8:J8"/>
    <mergeCell ref="C9:J9"/>
    <mergeCell ref="C10:J10"/>
    <mergeCell ref="C17:H23"/>
    <mergeCell ref="I17:J23"/>
    <mergeCell ref="K17:K23"/>
    <mergeCell ref="L17:L23"/>
    <mergeCell ref="C24:H24"/>
    <mergeCell ref="I24:J24"/>
    <mergeCell ref="C13:J13"/>
    <mergeCell ref="C14:D14"/>
    <mergeCell ref="E14:F14"/>
    <mergeCell ref="G14:H14"/>
    <mergeCell ref="I14:J14"/>
    <mergeCell ref="C16:H16"/>
    <mergeCell ref="I16:J16"/>
    <mergeCell ref="C25:H28"/>
    <mergeCell ref="I25:J28"/>
    <mergeCell ref="K25:K28"/>
    <mergeCell ref="L25:L28"/>
    <mergeCell ref="A29:A30"/>
    <mergeCell ref="B29:B30"/>
    <mergeCell ref="C29:D29"/>
    <mergeCell ref="E29:F29"/>
    <mergeCell ref="G29:H29"/>
    <mergeCell ref="I29:J29"/>
    <mergeCell ref="K29:K30"/>
    <mergeCell ref="L29:L30"/>
    <mergeCell ref="K31:K32"/>
    <mergeCell ref="L31:L32"/>
    <mergeCell ref="A33:A34"/>
    <mergeCell ref="B33:B34"/>
    <mergeCell ref="C33:D33"/>
    <mergeCell ref="E33:F33"/>
    <mergeCell ref="G33:H33"/>
    <mergeCell ref="I33:J33"/>
    <mergeCell ref="A38:A39"/>
    <mergeCell ref="B38:B39"/>
    <mergeCell ref="C38:D38"/>
    <mergeCell ref="E38:F38"/>
    <mergeCell ref="G38:H38"/>
    <mergeCell ref="I38:J38"/>
    <mergeCell ref="K33:K34"/>
    <mergeCell ref="L33:L34"/>
    <mergeCell ref="D35:D37"/>
    <mergeCell ref="F35:F37"/>
    <mergeCell ref="H35:H37"/>
    <mergeCell ref="J35:J37"/>
    <mergeCell ref="K35:K37"/>
    <mergeCell ref="L35:L37"/>
    <mergeCell ref="K38:K39"/>
    <mergeCell ref="L38:L39"/>
    <mergeCell ref="C40:C44"/>
    <mergeCell ref="D40:D44"/>
    <mergeCell ref="E40:E44"/>
    <mergeCell ref="F40:F44"/>
    <mergeCell ref="G40:G44"/>
    <mergeCell ref="H40:H44"/>
    <mergeCell ref="I40:I44"/>
    <mergeCell ref="J40:J44"/>
    <mergeCell ref="A51:A52"/>
    <mergeCell ref="B51:B52"/>
    <mergeCell ref="C51:D51"/>
    <mergeCell ref="E51:F51"/>
    <mergeCell ref="G51:H51"/>
    <mergeCell ref="I51:J51"/>
    <mergeCell ref="K40:K44"/>
    <mergeCell ref="L40:L44"/>
    <mergeCell ref="A45:A46"/>
    <mergeCell ref="B45:B46"/>
    <mergeCell ref="C45:D45"/>
    <mergeCell ref="E45:F45"/>
    <mergeCell ref="G45:H45"/>
    <mergeCell ref="I45:J45"/>
    <mergeCell ref="K45:K46"/>
    <mergeCell ref="L45:L46"/>
    <mergeCell ref="K53:K55"/>
    <mergeCell ref="C56:G56"/>
    <mergeCell ref="H56:J56"/>
    <mergeCell ref="C57:G57"/>
    <mergeCell ref="H57:J66"/>
    <mergeCell ref="K57:K67"/>
    <mergeCell ref="K51:K52"/>
    <mergeCell ref="L51:L52"/>
    <mergeCell ref="C53:C55"/>
    <mergeCell ref="D53:D55"/>
    <mergeCell ref="E53:E55"/>
    <mergeCell ref="F53:F55"/>
    <mergeCell ref="G53:G55"/>
    <mergeCell ref="H53:H55"/>
    <mergeCell ref="I53:I55"/>
    <mergeCell ref="J53:J55"/>
    <mergeCell ref="L57:L67"/>
    <mergeCell ref="C58:G58"/>
    <mergeCell ref="C59:G66"/>
    <mergeCell ref="C67:G67"/>
    <mergeCell ref="H67:J67"/>
    <mergeCell ref="A68:A69"/>
    <mergeCell ref="B68:B69"/>
    <mergeCell ref="C68:D68"/>
    <mergeCell ref="E68:F68"/>
    <mergeCell ref="G68:H68"/>
    <mergeCell ref="I68:J68"/>
    <mergeCell ref="K68:K69"/>
    <mergeCell ref="L68:L69"/>
    <mergeCell ref="C70:C71"/>
    <mergeCell ref="D70:D71"/>
    <mergeCell ref="E70:E71"/>
    <mergeCell ref="F70:F71"/>
    <mergeCell ref="G70:G71"/>
    <mergeCell ref="H70:H71"/>
    <mergeCell ref="I70:I71"/>
    <mergeCell ref="A76:A77"/>
    <mergeCell ref="B76:B77"/>
    <mergeCell ref="C76:D77"/>
    <mergeCell ref="E76:F77"/>
    <mergeCell ref="G76:H77"/>
    <mergeCell ref="I76:J77"/>
    <mergeCell ref="K76:K77"/>
    <mergeCell ref="L76:L77"/>
    <mergeCell ref="J70:J71"/>
    <mergeCell ref="K70:K72"/>
    <mergeCell ref="L70:L72"/>
    <mergeCell ref="A73:A74"/>
    <mergeCell ref="B73:B74"/>
    <mergeCell ref="C73:D73"/>
    <mergeCell ref="E73:F73"/>
    <mergeCell ref="G73:H73"/>
    <mergeCell ref="I73:J73"/>
    <mergeCell ref="K73:K74"/>
    <mergeCell ref="C78:D78"/>
    <mergeCell ref="E78:F78"/>
    <mergeCell ref="G78:H78"/>
    <mergeCell ref="I78:J78"/>
    <mergeCell ref="C79:D79"/>
    <mergeCell ref="E79:F79"/>
    <mergeCell ref="G79:H79"/>
    <mergeCell ref="I79:J79"/>
    <mergeCell ref="L73:L74"/>
    <mergeCell ref="A82:B82"/>
    <mergeCell ref="C82:K82"/>
    <mergeCell ref="L82:L83"/>
    <mergeCell ref="C80:D80"/>
    <mergeCell ref="E80:F80"/>
    <mergeCell ref="G80:H80"/>
    <mergeCell ref="I80:J80"/>
    <mergeCell ref="C81:D81"/>
    <mergeCell ref="E81:F81"/>
    <mergeCell ref="G81:H81"/>
    <mergeCell ref="I81:J8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dimension ref="A1:K83"/>
  <sheetViews>
    <sheetView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23</v>
      </c>
      <c r="D8" s="265"/>
      <c r="E8" s="265"/>
      <c r="F8" s="265"/>
      <c r="G8" s="265"/>
      <c r="H8" s="265"/>
      <c r="I8" s="94"/>
      <c r="J8" s="94"/>
    </row>
    <row r="9" spans="1:10" ht="31.5" customHeight="1">
      <c r="A9" s="90" t="s">
        <v>3</v>
      </c>
      <c r="B9" s="91" t="s">
        <v>4</v>
      </c>
      <c r="C9" s="265" t="s">
        <v>440</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83" t="s">
        <v>441</v>
      </c>
      <c r="D11" s="283"/>
      <c r="E11" s="283" t="s">
        <v>442</v>
      </c>
      <c r="F11" s="283"/>
      <c r="G11" s="283"/>
      <c r="H11" s="283"/>
      <c r="I11" s="62"/>
      <c r="J11" s="63"/>
    </row>
    <row r="12" spans="1:10">
      <c r="A12" s="90" t="s">
        <v>9</v>
      </c>
      <c r="B12" s="91" t="s">
        <v>10</v>
      </c>
      <c r="C12" s="284" t="s">
        <v>191</v>
      </c>
      <c r="D12" s="284"/>
      <c r="E12" s="284" t="s">
        <v>121</v>
      </c>
      <c r="F12" s="284"/>
      <c r="G12" s="284"/>
      <c r="H12" s="284"/>
    </row>
    <row r="13" spans="1:10">
      <c r="A13" s="90" t="s">
        <v>11</v>
      </c>
      <c r="B13" s="91" t="s">
        <v>71</v>
      </c>
      <c r="C13" s="267" t="s">
        <v>415</v>
      </c>
      <c r="D13" s="268"/>
      <c r="E13" s="268"/>
      <c r="F13" s="268"/>
      <c r="G13" s="268"/>
      <c r="H13" s="430"/>
      <c r="I13" s="101"/>
      <c r="J13" s="101"/>
    </row>
    <row r="14" spans="1:10" ht="16.5" customHeight="1">
      <c r="A14" s="90" t="s">
        <v>70</v>
      </c>
      <c r="B14" s="91" t="s">
        <v>12</v>
      </c>
      <c r="C14" s="285" t="s">
        <v>290</v>
      </c>
      <c r="D14" s="285"/>
      <c r="E14" s="285" t="s">
        <v>290</v>
      </c>
      <c r="F14" s="285"/>
      <c r="G14" s="285"/>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73</v>
      </c>
      <c r="D17" s="273"/>
      <c r="E17" s="274"/>
      <c r="F17" s="529" t="s">
        <v>443</v>
      </c>
      <c r="G17" s="273"/>
      <c r="H17" s="426"/>
      <c r="I17" s="286" t="s">
        <v>100</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444</v>
      </c>
      <c r="G25" s="431"/>
      <c r="H25" s="432"/>
      <c r="I25" s="286" t="s">
        <v>100</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c r="D31" s="158"/>
      <c r="E31" s="158"/>
      <c r="F31" s="160"/>
      <c r="G31" s="158"/>
      <c r="H31" s="160"/>
      <c r="I31" s="334" t="s">
        <v>100</v>
      </c>
      <c r="J31" s="335"/>
    </row>
    <row r="32" spans="1:10" ht="256.5" customHeight="1" thickBot="1">
      <c r="A32" s="99" t="s">
        <v>30</v>
      </c>
      <c r="B32" s="68" t="s">
        <v>31</v>
      </c>
      <c r="C32" s="158"/>
      <c r="D32" s="159"/>
      <c r="E32" s="163" t="s">
        <v>445</v>
      </c>
      <c r="F32" s="161">
        <v>20</v>
      </c>
      <c r="G32" s="158"/>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73</v>
      </c>
      <c r="D35" s="356" t="s">
        <v>446</v>
      </c>
      <c r="E35" s="107" t="s">
        <v>73</v>
      </c>
      <c r="F35" s="357" t="s">
        <v>233</v>
      </c>
      <c r="G35" s="107"/>
      <c r="H35" s="357"/>
      <c r="I35" s="323" t="s">
        <v>100</v>
      </c>
      <c r="J35" s="362"/>
    </row>
    <row r="36" spans="1:10" ht="29.25" customHeight="1">
      <c r="A36" s="170">
        <v>4.2</v>
      </c>
      <c r="B36" s="33" t="s">
        <v>33</v>
      </c>
      <c r="C36" s="107" t="s">
        <v>73</v>
      </c>
      <c r="D36" s="351"/>
      <c r="E36" s="107" t="s">
        <v>73</v>
      </c>
      <c r="F36" s="358"/>
      <c r="G36" s="107"/>
      <c r="H36" s="358"/>
      <c r="I36" s="324"/>
      <c r="J36" s="362"/>
    </row>
    <row r="37" spans="1:10" ht="87.75" customHeight="1" thickBot="1">
      <c r="A37" s="99">
        <v>4.3</v>
      </c>
      <c r="B37" s="34" t="s">
        <v>61</v>
      </c>
      <c r="C37" s="180" t="s">
        <v>447</v>
      </c>
      <c r="D37" s="352"/>
      <c r="E37" s="179" t="s">
        <v>448</v>
      </c>
      <c r="F37" s="359"/>
      <c r="G37" s="107"/>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468" t="s">
        <v>449</v>
      </c>
      <c r="D40" s="303">
        <v>17</v>
      </c>
      <c r="E40" s="521" t="s">
        <v>450</v>
      </c>
      <c r="F40" s="347" t="s">
        <v>451</v>
      </c>
      <c r="G40" s="387"/>
      <c r="H40" s="347"/>
      <c r="I40" s="286" t="s">
        <v>100</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6.75" customHeight="1"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c r="D47" s="158"/>
      <c r="E47" s="158"/>
      <c r="F47" s="32"/>
      <c r="G47" s="158"/>
      <c r="H47" s="160"/>
      <c r="I47" s="49" t="s">
        <v>294</v>
      </c>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c r="D50" s="159"/>
      <c r="E50" s="158"/>
      <c r="F50" s="161"/>
      <c r="G50" s="158"/>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45</v>
      </c>
      <c r="E53" s="303" t="s">
        <v>73</v>
      </c>
      <c r="F53" s="295">
        <v>47</v>
      </c>
      <c r="G53" s="303"/>
      <c r="H53" s="295"/>
      <c r="I53" s="334" t="s">
        <v>100</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ht="147.75" customHeight="1">
      <c r="A57" s="170">
        <v>8.1</v>
      </c>
      <c r="B57" s="67" t="s">
        <v>81</v>
      </c>
      <c r="C57" s="361" t="s">
        <v>452</v>
      </c>
      <c r="D57" s="293"/>
      <c r="E57" s="293"/>
      <c r="F57" s="293"/>
      <c r="G57" s="293"/>
      <c r="H57" s="441" t="s">
        <v>453</v>
      </c>
      <c r="I57" s="297" t="s">
        <v>100</v>
      </c>
      <c r="J57" s="337"/>
    </row>
    <row r="58" spans="1:11">
      <c r="A58" s="170">
        <v>8.1999999999999993</v>
      </c>
      <c r="B58" s="67" t="s">
        <v>44</v>
      </c>
      <c r="C58" s="299" t="s">
        <v>73</v>
      </c>
      <c r="D58" s="293"/>
      <c r="E58" s="293"/>
      <c r="F58" s="293"/>
      <c r="G58" s="293"/>
      <c r="H58" s="442"/>
      <c r="I58" s="297"/>
      <c r="J58" s="338"/>
    </row>
    <row r="59" spans="1:11">
      <c r="A59" s="170">
        <v>8.3000000000000007</v>
      </c>
      <c r="B59" s="33" t="s">
        <v>45</v>
      </c>
      <c r="C59" s="299" t="s">
        <v>73</v>
      </c>
      <c r="D59" s="293"/>
      <c r="E59" s="293"/>
      <c r="F59" s="293"/>
      <c r="G59" s="293"/>
      <c r="H59" s="442"/>
      <c r="I59" s="297"/>
      <c r="J59" s="338"/>
    </row>
    <row r="60" spans="1:11" ht="30">
      <c r="A60" s="170">
        <v>8.4</v>
      </c>
      <c r="B60" s="33" t="s">
        <v>46</v>
      </c>
      <c r="C60" s="299" t="s">
        <v>73</v>
      </c>
      <c r="D60" s="293"/>
      <c r="E60" s="293"/>
      <c r="F60" s="293"/>
      <c r="G60" s="293"/>
      <c r="H60" s="442"/>
      <c r="I60" s="297"/>
      <c r="J60" s="338"/>
    </row>
    <row r="61" spans="1:11" ht="36.75" customHeight="1">
      <c r="A61" s="170">
        <v>8.5</v>
      </c>
      <c r="B61" s="33" t="s">
        <v>82</v>
      </c>
      <c r="C61" s="299" t="s">
        <v>73</v>
      </c>
      <c r="D61" s="293"/>
      <c r="E61" s="293"/>
      <c r="F61" s="293"/>
      <c r="G61" s="293"/>
      <c r="H61" s="442"/>
      <c r="I61" s="297"/>
      <c r="J61" s="338"/>
    </row>
    <row r="62" spans="1:11">
      <c r="A62" s="170">
        <v>8.6</v>
      </c>
      <c r="B62" s="33" t="s">
        <v>66</v>
      </c>
      <c r="C62" s="299" t="s">
        <v>73</v>
      </c>
      <c r="D62" s="293"/>
      <c r="E62" s="293"/>
      <c r="F62" s="293"/>
      <c r="G62" s="293"/>
      <c r="H62" s="442"/>
      <c r="I62" s="297"/>
      <c r="J62" s="338"/>
    </row>
    <row r="63" spans="1:11">
      <c r="A63" s="170">
        <v>8.6999999999999993</v>
      </c>
      <c r="B63" s="33" t="s">
        <v>47</v>
      </c>
      <c r="C63" s="299" t="s">
        <v>73</v>
      </c>
      <c r="D63" s="293"/>
      <c r="E63" s="293"/>
      <c r="F63" s="293"/>
      <c r="G63" s="293"/>
      <c r="H63" s="442"/>
      <c r="I63" s="297"/>
      <c r="J63" s="338"/>
    </row>
    <row r="64" spans="1:11" ht="75">
      <c r="A64" s="170">
        <v>8.8000000000000007</v>
      </c>
      <c r="B64" s="33" t="s">
        <v>83</v>
      </c>
      <c r="C64" s="299" t="s">
        <v>429</v>
      </c>
      <c r="D64" s="293"/>
      <c r="E64" s="293"/>
      <c r="F64" s="293"/>
      <c r="G64" s="293"/>
      <c r="H64" s="442"/>
      <c r="I64" s="297"/>
      <c r="J64" s="338"/>
      <c r="K64" s="7"/>
    </row>
    <row r="65" spans="1:11" ht="19.5" customHeight="1">
      <c r="A65" s="170">
        <v>8.9</v>
      </c>
      <c r="B65" s="36" t="s">
        <v>67</v>
      </c>
      <c r="C65" s="299" t="s">
        <v>73</v>
      </c>
      <c r="D65" s="293"/>
      <c r="E65" s="293"/>
      <c r="F65" s="293"/>
      <c r="G65" s="293"/>
      <c r="H65" s="442"/>
      <c r="I65" s="297"/>
      <c r="J65" s="338"/>
      <c r="K65" s="8"/>
    </row>
    <row r="66" spans="1:11" ht="16.5">
      <c r="A66" s="69" t="s">
        <v>48</v>
      </c>
      <c r="B66" s="67" t="s">
        <v>84</v>
      </c>
      <c r="C66" s="299" t="s">
        <v>73</v>
      </c>
      <c r="D66" s="293"/>
      <c r="E66" s="293"/>
      <c r="F66" s="293"/>
      <c r="G66" s="293"/>
      <c r="H66" s="292"/>
      <c r="I66" s="297"/>
      <c r="J66" s="338"/>
      <c r="K66" s="8"/>
    </row>
    <row r="67" spans="1:11" ht="30.75" thickBot="1">
      <c r="A67" s="69" t="s">
        <v>50</v>
      </c>
      <c r="B67" s="68" t="s">
        <v>68</v>
      </c>
      <c r="C67" s="300" t="s">
        <v>429</v>
      </c>
      <c r="D67" s="301"/>
      <c r="E67" s="301"/>
      <c r="F67" s="302"/>
      <c r="G67" s="443"/>
      <c r="H67" s="98" t="s">
        <v>454</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c r="D70" s="303"/>
      <c r="E70" s="303" t="s">
        <v>73</v>
      </c>
      <c r="F70" s="291">
        <v>196</v>
      </c>
      <c r="G70" s="303"/>
      <c r="H70" s="291"/>
      <c r="I70" s="317" t="s">
        <v>100</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c r="D72" s="159"/>
      <c r="E72" s="159" t="s">
        <v>73</v>
      </c>
      <c r="F72" s="161">
        <v>197</v>
      </c>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c r="D75" s="103"/>
      <c r="E75" s="51"/>
      <c r="F75" s="52"/>
      <c r="G75" s="51"/>
      <c r="H75" s="52"/>
      <c r="I75" s="53" t="s">
        <v>294</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48.75" customHeight="1">
      <c r="A78" s="170">
        <v>12.1</v>
      </c>
      <c r="B78" s="88" t="s">
        <v>57</v>
      </c>
      <c r="C78" s="516" t="s">
        <v>455</v>
      </c>
      <c r="D78" s="295"/>
      <c r="E78" s="517" t="s">
        <v>456</v>
      </c>
      <c r="F78" s="295"/>
      <c r="G78" s="364"/>
      <c r="H78" s="295"/>
      <c r="I78" s="105" t="s">
        <v>100</v>
      </c>
      <c r="J78" s="79"/>
    </row>
    <row r="79" spans="1:11" ht="54.75" customHeight="1">
      <c r="A79" s="170">
        <v>12.2</v>
      </c>
      <c r="B79" s="88" t="s">
        <v>58</v>
      </c>
      <c r="C79" s="516" t="s">
        <v>457</v>
      </c>
      <c r="D79" s="295"/>
      <c r="E79" s="517" t="s">
        <v>458</v>
      </c>
      <c r="F79" s="295"/>
      <c r="G79" s="364"/>
      <c r="H79" s="295"/>
      <c r="I79" s="105" t="s">
        <v>100</v>
      </c>
      <c r="J79" s="79"/>
    </row>
    <row r="80" spans="1:11" ht="53.25" customHeight="1">
      <c r="A80" s="72">
        <v>12.3</v>
      </c>
      <c r="B80" s="89" t="s">
        <v>59</v>
      </c>
      <c r="C80" s="516" t="s">
        <v>325</v>
      </c>
      <c r="D80" s="295"/>
      <c r="E80" s="517" t="s">
        <v>411</v>
      </c>
      <c r="F80" s="295"/>
      <c r="G80" s="364"/>
      <c r="H80" s="295"/>
      <c r="I80" s="106" t="s">
        <v>100</v>
      </c>
      <c r="J80" s="86"/>
    </row>
    <row r="81" spans="1:10" ht="75" customHeight="1" thickBot="1">
      <c r="A81" s="72">
        <v>12.4</v>
      </c>
      <c r="B81" s="89" t="s">
        <v>86</v>
      </c>
      <c r="C81" s="516" t="s">
        <v>459</v>
      </c>
      <c r="D81" s="295"/>
      <c r="E81" s="517" t="s">
        <v>400</v>
      </c>
      <c r="F81" s="295"/>
      <c r="G81" s="364"/>
      <c r="H81" s="295"/>
      <c r="I81" s="106" t="s">
        <v>100</v>
      </c>
      <c r="J81" s="86"/>
    </row>
    <row r="82" spans="1:10" ht="19.5" thickBot="1">
      <c r="A82" s="365" t="s">
        <v>60</v>
      </c>
      <c r="B82" s="366"/>
      <c r="C82" s="444" t="s">
        <v>100</v>
      </c>
      <c r="D82" s="445"/>
      <c r="E82" s="446"/>
      <c r="F82" s="446"/>
      <c r="G82" s="446"/>
      <c r="H82" s="446"/>
      <c r="I82" s="447"/>
      <c r="J82" s="307"/>
    </row>
    <row r="83" spans="1:10">
      <c r="J83" s="30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dimension ref="A1:I83"/>
  <sheetViews>
    <sheetView topLeftCell="A28" zoomScale="60" zoomScaleNormal="60" workbookViewId="0">
      <selection activeCell="B42" sqref="B42"/>
    </sheetView>
  </sheetViews>
  <sheetFormatPr baseColWidth="10" defaultColWidth="11.42578125" defaultRowHeight="15"/>
  <cols>
    <col min="1" max="1" width="6.7109375" style="100" customWidth="1"/>
    <col min="2" max="2" width="97.28515625" style="58" customWidth="1"/>
    <col min="3" max="3" width="18" style="100" customWidth="1"/>
    <col min="4" max="4" width="11.140625" style="100" customWidth="1"/>
    <col min="5" max="5" width="17.42578125" style="100" customWidth="1"/>
    <col min="6" max="6" width="12" style="100" customWidth="1"/>
    <col min="7" max="7" width="28.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24</v>
      </c>
      <c r="D8" s="265"/>
      <c r="E8" s="265"/>
      <c r="F8" s="265"/>
      <c r="G8" s="94"/>
      <c r="H8" s="94"/>
    </row>
    <row r="9" spans="1:8" ht="31.5" customHeight="1">
      <c r="A9" s="90" t="s">
        <v>3</v>
      </c>
      <c r="B9" s="91" t="s">
        <v>4</v>
      </c>
      <c r="C9" s="265" t="s">
        <v>486</v>
      </c>
      <c r="D9" s="265"/>
      <c r="E9" s="265"/>
      <c r="F9" s="265"/>
      <c r="G9" s="94"/>
    </row>
    <row r="10" spans="1:8" ht="39.75" customHeight="1">
      <c r="A10" s="90" t="s">
        <v>5</v>
      </c>
      <c r="B10" s="92" t="s">
        <v>6</v>
      </c>
      <c r="C10" s="265" t="s">
        <v>461</v>
      </c>
      <c r="D10" s="265"/>
      <c r="E10" s="265"/>
      <c r="F10" s="265"/>
      <c r="G10" s="263"/>
      <c r="H10" s="264"/>
    </row>
    <row r="11" spans="1:8" ht="49.5" customHeight="1">
      <c r="A11" s="90" t="s">
        <v>7</v>
      </c>
      <c r="B11" s="91" t="s">
        <v>8</v>
      </c>
      <c r="C11" s="283" t="s">
        <v>487</v>
      </c>
      <c r="D11" s="283"/>
      <c r="E11" s="283" t="s">
        <v>488</v>
      </c>
      <c r="F11" s="283"/>
      <c r="G11" s="62"/>
      <c r="H11" s="63"/>
    </row>
    <row r="12" spans="1:8">
      <c r="A12" s="90" t="s">
        <v>9</v>
      </c>
      <c r="B12" s="91" t="s">
        <v>10</v>
      </c>
      <c r="C12" s="284" t="s">
        <v>489</v>
      </c>
      <c r="D12" s="284"/>
      <c r="E12" s="284" t="s">
        <v>489</v>
      </c>
      <c r="F12" s="284"/>
    </row>
    <row r="13" spans="1:8">
      <c r="A13" s="90" t="s">
        <v>11</v>
      </c>
      <c r="B13" s="91" t="s">
        <v>71</v>
      </c>
      <c r="C13" s="267" t="s">
        <v>490</v>
      </c>
      <c r="D13" s="268"/>
      <c r="E13" s="268"/>
      <c r="F13" s="268"/>
      <c r="G13" s="101"/>
      <c r="H13" s="101"/>
    </row>
    <row r="14" spans="1:8" ht="16.5" customHeight="1">
      <c r="A14" s="90" t="s">
        <v>70</v>
      </c>
      <c r="B14" s="91" t="s">
        <v>12</v>
      </c>
      <c r="C14" s="285" t="s">
        <v>290</v>
      </c>
      <c r="D14" s="285"/>
      <c r="E14" s="285" t="s">
        <v>313</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s="199" customFormat="1">
      <c r="A17" s="183">
        <v>1.1000000000000001</v>
      </c>
      <c r="B17" s="31" t="s">
        <v>18</v>
      </c>
      <c r="C17" s="564" t="s">
        <v>474</v>
      </c>
      <c r="D17" s="565"/>
      <c r="E17" s="616"/>
      <c r="F17" s="619" t="s">
        <v>469</v>
      </c>
      <c r="G17" s="576" t="s">
        <v>75</v>
      </c>
      <c r="H17" s="580"/>
    </row>
    <row r="18" spans="1:8" s="199" customFormat="1">
      <c r="A18" s="183">
        <v>1.2</v>
      </c>
      <c r="B18" s="31" t="s">
        <v>52</v>
      </c>
      <c r="C18" s="567"/>
      <c r="D18" s="568"/>
      <c r="E18" s="617"/>
      <c r="F18" s="567"/>
      <c r="G18" s="577"/>
      <c r="H18" s="580"/>
    </row>
    <row r="19" spans="1:8" s="199" customFormat="1">
      <c r="A19" s="183">
        <v>1.3</v>
      </c>
      <c r="B19" s="31" t="s">
        <v>19</v>
      </c>
      <c r="C19" s="567"/>
      <c r="D19" s="568"/>
      <c r="E19" s="617"/>
      <c r="F19" s="567"/>
      <c r="G19" s="577"/>
      <c r="H19" s="580"/>
    </row>
    <row r="20" spans="1:8" s="199" customFormat="1" ht="30">
      <c r="A20" s="183">
        <v>1.4</v>
      </c>
      <c r="B20" s="31" t="s">
        <v>20</v>
      </c>
      <c r="C20" s="567"/>
      <c r="D20" s="568"/>
      <c r="E20" s="617"/>
      <c r="F20" s="567"/>
      <c r="G20" s="577"/>
      <c r="H20" s="580"/>
    </row>
    <row r="21" spans="1:8" s="199" customFormat="1" ht="60">
      <c r="A21" s="183">
        <v>1.5</v>
      </c>
      <c r="B21" s="31" t="s">
        <v>72</v>
      </c>
      <c r="C21" s="567"/>
      <c r="D21" s="568"/>
      <c r="E21" s="617"/>
      <c r="F21" s="567"/>
      <c r="G21" s="577"/>
      <c r="H21" s="580"/>
    </row>
    <row r="22" spans="1:8" s="199" customFormat="1">
      <c r="A22" s="183">
        <v>1.6</v>
      </c>
      <c r="B22" s="184" t="s">
        <v>21</v>
      </c>
      <c r="C22" s="567"/>
      <c r="D22" s="568"/>
      <c r="E22" s="617"/>
      <c r="F22" s="567"/>
      <c r="G22" s="577"/>
      <c r="H22" s="580"/>
    </row>
    <row r="23" spans="1:8" s="199" customFormat="1" ht="30.75" thickBot="1">
      <c r="A23" s="185">
        <v>1.7</v>
      </c>
      <c r="B23" s="186" t="s">
        <v>22</v>
      </c>
      <c r="C23" s="595"/>
      <c r="D23" s="596"/>
      <c r="E23" s="618"/>
      <c r="F23" s="595"/>
      <c r="G23" s="578"/>
      <c r="H23" s="581"/>
    </row>
    <row r="24" spans="1:8" ht="39" customHeight="1">
      <c r="A24" s="73">
        <v>2</v>
      </c>
      <c r="B24" s="74" t="s">
        <v>23</v>
      </c>
      <c r="C24" s="269" t="s">
        <v>14</v>
      </c>
      <c r="D24" s="270"/>
      <c r="E24" s="271"/>
      <c r="F24" s="156" t="s">
        <v>15</v>
      </c>
      <c r="G24" s="102" t="s">
        <v>16</v>
      </c>
      <c r="H24" s="82" t="s">
        <v>17</v>
      </c>
    </row>
    <row r="25" spans="1:8" s="199" customFormat="1" ht="45.75" customHeight="1">
      <c r="A25" s="183">
        <v>2.1</v>
      </c>
      <c r="B25" s="184" t="s">
        <v>24</v>
      </c>
      <c r="C25" s="564" t="s">
        <v>73</v>
      </c>
      <c r="D25" s="565"/>
      <c r="E25" s="616"/>
      <c r="F25" s="480" t="s">
        <v>491</v>
      </c>
      <c r="G25" s="576" t="s">
        <v>75</v>
      </c>
      <c r="H25" s="604"/>
    </row>
    <row r="26" spans="1:8" s="199" customFormat="1" ht="50.25" customHeight="1">
      <c r="A26" s="183">
        <v>2.2000000000000002</v>
      </c>
      <c r="B26" s="184" t="s">
        <v>77</v>
      </c>
      <c r="C26" s="567"/>
      <c r="D26" s="568"/>
      <c r="E26" s="617"/>
      <c r="F26" s="482"/>
      <c r="G26" s="577"/>
      <c r="H26" s="604"/>
    </row>
    <row r="27" spans="1:8" s="199" customFormat="1" ht="74.25" customHeight="1">
      <c r="A27" s="183">
        <v>2.2999999999999998</v>
      </c>
      <c r="B27" s="187" t="s">
        <v>26</v>
      </c>
      <c r="C27" s="567"/>
      <c r="D27" s="568"/>
      <c r="E27" s="617"/>
      <c r="F27" s="482"/>
      <c r="G27" s="577"/>
      <c r="H27" s="604"/>
    </row>
    <row r="28" spans="1:8" s="199" customFormat="1" ht="42" customHeight="1" thickBot="1">
      <c r="A28" s="185">
        <v>2.4</v>
      </c>
      <c r="B28" s="186" t="s">
        <v>27</v>
      </c>
      <c r="C28" s="595"/>
      <c r="D28" s="596"/>
      <c r="E28" s="618"/>
      <c r="F28" s="484"/>
      <c r="G28" s="578"/>
      <c r="H28" s="605"/>
    </row>
    <row r="29" spans="1:8" ht="63" customHeight="1" thickBot="1">
      <c r="A29" s="309">
        <v>3</v>
      </c>
      <c r="B29" s="319" t="s">
        <v>28</v>
      </c>
      <c r="C29" s="289" t="str">
        <f>+C11</f>
        <v>EUROESTUDIOS SAS 51%</v>
      </c>
      <c r="D29" s="290"/>
      <c r="E29" s="289" t="str">
        <f>+E11</f>
        <v>EUROESTUDIOS INGENIEROS DE CONSULTA SAS 49%</v>
      </c>
      <c r="F29" s="290"/>
      <c r="G29" s="307" t="s">
        <v>16</v>
      </c>
      <c r="H29" s="307" t="s">
        <v>17</v>
      </c>
    </row>
    <row r="30" spans="1:8" ht="30">
      <c r="A30" s="310"/>
      <c r="B30" s="320"/>
      <c r="C30" s="166" t="s">
        <v>14</v>
      </c>
      <c r="D30" s="167" t="s">
        <v>15</v>
      </c>
      <c r="E30" s="166" t="s">
        <v>14</v>
      </c>
      <c r="F30" s="167" t="s">
        <v>15</v>
      </c>
      <c r="G30" s="308"/>
      <c r="H30" s="308"/>
    </row>
    <row r="31" spans="1:8" s="199" customFormat="1" ht="47.25" customHeight="1">
      <c r="A31" s="183" t="s">
        <v>29</v>
      </c>
      <c r="B31" s="31" t="s">
        <v>18</v>
      </c>
      <c r="C31" s="189" t="s">
        <v>73</v>
      </c>
      <c r="D31" s="189" t="s">
        <v>492</v>
      </c>
      <c r="E31" s="189" t="s">
        <v>474</v>
      </c>
      <c r="F31" s="200" t="s">
        <v>479</v>
      </c>
      <c r="G31" s="469" t="s">
        <v>75</v>
      </c>
      <c r="H31" s="540" t="s">
        <v>493</v>
      </c>
    </row>
    <row r="32" spans="1:8" s="199" customFormat="1" ht="15.75" thickBot="1">
      <c r="A32" s="185" t="s">
        <v>30</v>
      </c>
      <c r="B32" s="186" t="s">
        <v>31</v>
      </c>
      <c r="C32" s="189" t="s">
        <v>73</v>
      </c>
      <c r="D32" s="191" t="s">
        <v>494</v>
      </c>
      <c r="E32" s="189" t="s">
        <v>73</v>
      </c>
      <c r="F32" s="198" t="s">
        <v>495</v>
      </c>
      <c r="G32" s="471"/>
      <c r="H32" s="542"/>
    </row>
    <row r="33" spans="1:8" ht="60" customHeight="1" thickBot="1">
      <c r="A33" s="309">
        <v>4</v>
      </c>
      <c r="B33" s="321" t="s">
        <v>32</v>
      </c>
      <c r="C33" s="289" t="str">
        <f>+C29</f>
        <v>EUROESTUDIOS SAS 51%</v>
      </c>
      <c r="D33" s="290"/>
      <c r="E33" s="289" t="str">
        <f>+E29</f>
        <v>EUROESTUDIOS INGENIEROS DE CONSULTA SAS 49%</v>
      </c>
      <c r="F33" s="290"/>
      <c r="G33" s="307" t="s">
        <v>16</v>
      </c>
      <c r="H33" s="307" t="s">
        <v>17</v>
      </c>
    </row>
    <row r="34" spans="1:8" ht="54" customHeight="1">
      <c r="A34" s="310"/>
      <c r="B34" s="322"/>
      <c r="C34" s="166" t="s">
        <v>14</v>
      </c>
      <c r="D34" s="167" t="s">
        <v>15</v>
      </c>
      <c r="E34" s="166" t="s">
        <v>14</v>
      </c>
      <c r="F34" s="167" t="s">
        <v>15</v>
      </c>
      <c r="G34" s="308"/>
      <c r="H34" s="308"/>
    </row>
    <row r="35" spans="1:8" s="199" customFormat="1" ht="47.25" customHeight="1">
      <c r="A35" s="183">
        <v>4.0999999999999996</v>
      </c>
      <c r="B35" s="188" t="s">
        <v>187</v>
      </c>
      <c r="C35" s="189" t="s">
        <v>73</v>
      </c>
      <c r="D35" s="588" t="s">
        <v>496</v>
      </c>
      <c r="E35" s="189" t="s">
        <v>73</v>
      </c>
      <c r="F35" s="589">
        <v>63</v>
      </c>
      <c r="G35" s="469" t="s">
        <v>75</v>
      </c>
      <c r="H35" s="593"/>
    </row>
    <row r="36" spans="1:8" s="199" customFormat="1" ht="29.25" customHeight="1">
      <c r="A36" s="183">
        <v>4.2</v>
      </c>
      <c r="B36" s="188" t="s">
        <v>33</v>
      </c>
      <c r="C36" s="189" t="s">
        <v>73</v>
      </c>
      <c r="D36" s="572"/>
      <c r="E36" s="189" t="s">
        <v>73</v>
      </c>
      <c r="F36" s="590"/>
      <c r="G36" s="470"/>
      <c r="H36" s="593"/>
    </row>
    <row r="37" spans="1:8" s="199" customFormat="1" ht="33" customHeight="1" thickBot="1">
      <c r="A37" s="185">
        <v>4.3</v>
      </c>
      <c r="B37" s="190" t="s">
        <v>61</v>
      </c>
      <c r="C37" s="191" t="s">
        <v>120</v>
      </c>
      <c r="D37" s="573"/>
      <c r="E37" s="189" t="s">
        <v>123</v>
      </c>
      <c r="F37" s="591"/>
      <c r="G37" s="471"/>
      <c r="H37" s="594"/>
    </row>
    <row r="38" spans="1:8" ht="30" customHeight="1" thickBot="1">
      <c r="A38" s="309">
        <v>5</v>
      </c>
      <c r="B38" s="313" t="s">
        <v>34</v>
      </c>
      <c r="C38" s="289" t="str">
        <f>+C33</f>
        <v>EUROESTUDIOS SAS 51%</v>
      </c>
      <c r="D38" s="290"/>
      <c r="E38" s="289" t="str">
        <f>+E33</f>
        <v>EUROESTUDIOS INGENIEROS DE CONSULTA SAS 49%</v>
      </c>
      <c r="F38" s="290"/>
      <c r="G38" s="307" t="s">
        <v>16</v>
      </c>
      <c r="H38" s="307" t="s">
        <v>17</v>
      </c>
    </row>
    <row r="39" spans="1:8" ht="30.75" thickBot="1">
      <c r="A39" s="310"/>
      <c r="B39" s="314"/>
      <c r="C39" s="172" t="s">
        <v>14</v>
      </c>
      <c r="D39" s="83" t="s">
        <v>15</v>
      </c>
      <c r="E39" s="172" t="s">
        <v>14</v>
      </c>
      <c r="F39" s="83" t="s">
        <v>15</v>
      </c>
      <c r="G39" s="308"/>
      <c r="H39" s="308"/>
    </row>
    <row r="40" spans="1:8" s="199" customFormat="1" ht="45" customHeight="1">
      <c r="A40" s="183">
        <v>5.0999999999999996</v>
      </c>
      <c r="B40" s="188" t="s">
        <v>78</v>
      </c>
      <c r="C40" s="543" t="s">
        <v>73</v>
      </c>
      <c r="D40" s="543" t="s">
        <v>497</v>
      </c>
      <c r="E40" s="582" t="s">
        <v>73</v>
      </c>
      <c r="F40" s="585" t="s">
        <v>498</v>
      </c>
      <c r="G40" s="576" t="s">
        <v>499</v>
      </c>
      <c r="H40" s="579"/>
    </row>
    <row r="41" spans="1:8" s="199" customFormat="1" ht="30">
      <c r="A41" s="183">
        <v>5.2</v>
      </c>
      <c r="B41" s="188" t="s">
        <v>79</v>
      </c>
      <c r="C41" s="572"/>
      <c r="D41" s="572"/>
      <c r="E41" s="583"/>
      <c r="F41" s="586"/>
      <c r="G41" s="577"/>
      <c r="H41" s="580"/>
    </row>
    <row r="42" spans="1:8" s="199" customFormat="1" ht="45">
      <c r="A42" s="183">
        <v>5.3</v>
      </c>
      <c r="B42" s="192" t="s">
        <v>80</v>
      </c>
      <c r="C42" s="572"/>
      <c r="D42" s="572"/>
      <c r="E42" s="583"/>
      <c r="F42" s="586"/>
      <c r="G42" s="577"/>
      <c r="H42" s="580"/>
    </row>
    <row r="43" spans="1:8" s="199" customFormat="1">
      <c r="A43" s="183">
        <v>5.4</v>
      </c>
      <c r="B43" s="188" t="s">
        <v>35</v>
      </c>
      <c r="C43" s="572"/>
      <c r="D43" s="572"/>
      <c r="E43" s="583"/>
      <c r="F43" s="586"/>
      <c r="G43" s="577"/>
      <c r="H43" s="580"/>
    </row>
    <row r="44" spans="1:8" s="199" customFormat="1" ht="15.75" thickBot="1">
      <c r="A44" s="185">
        <v>5.5</v>
      </c>
      <c r="B44" s="186" t="s">
        <v>36</v>
      </c>
      <c r="C44" s="573"/>
      <c r="D44" s="573"/>
      <c r="E44" s="584"/>
      <c r="F44" s="587"/>
      <c r="G44" s="578"/>
      <c r="H44" s="581"/>
    </row>
    <row r="45" spans="1:8" ht="30" customHeight="1" thickBot="1">
      <c r="A45" s="309">
        <v>6</v>
      </c>
      <c r="B45" s="313" t="s">
        <v>37</v>
      </c>
      <c r="C45" s="289" t="str">
        <f>+C38</f>
        <v>EUROESTUDIOS SAS 51%</v>
      </c>
      <c r="D45" s="290"/>
      <c r="E45" s="289" t="str">
        <f>+E38</f>
        <v>EUROESTUDIOS INGENIEROS DE CONSULTA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c r="D47" s="158"/>
      <c r="E47" s="158"/>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row>
    <row r="50" spans="1:9" ht="45.75" thickBot="1">
      <c r="A50" s="170">
        <v>6.4</v>
      </c>
      <c r="B50" s="68" t="s">
        <v>64</v>
      </c>
      <c r="C50" s="164"/>
      <c r="D50" s="159"/>
      <c r="E50" s="158"/>
      <c r="F50" s="161"/>
      <c r="G50" s="77"/>
      <c r="H50" s="80"/>
    </row>
    <row r="51" spans="1:9" ht="30" customHeight="1" thickBot="1">
      <c r="A51" s="309">
        <v>7</v>
      </c>
      <c r="B51" s="311" t="s">
        <v>39</v>
      </c>
      <c r="C51" s="289" t="str">
        <f>+C45</f>
        <v>EUROESTUDIOS SAS 51%</v>
      </c>
      <c r="D51" s="290"/>
      <c r="E51" s="289" t="str">
        <f>+E45</f>
        <v>EUROESTUDIOS INGENIEROS DE CONSULTA SAS 49%</v>
      </c>
      <c r="F51" s="290"/>
      <c r="G51" s="307" t="s">
        <v>16</v>
      </c>
      <c r="H51" s="307" t="s">
        <v>17</v>
      </c>
    </row>
    <row r="52" spans="1:9" ht="30.75" thickBot="1">
      <c r="A52" s="310"/>
      <c r="B52" s="312"/>
      <c r="C52" s="84" t="s">
        <v>14</v>
      </c>
      <c r="D52" s="85" t="s">
        <v>15</v>
      </c>
      <c r="E52" s="20" t="s">
        <v>14</v>
      </c>
      <c r="F52" s="83" t="s">
        <v>15</v>
      </c>
      <c r="G52" s="308"/>
      <c r="H52" s="308"/>
    </row>
    <row r="53" spans="1:9" s="199" customFormat="1">
      <c r="A53" s="183">
        <v>7.1</v>
      </c>
      <c r="B53" s="184" t="s">
        <v>40</v>
      </c>
      <c r="C53" s="543" t="s">
        <v>73</v>
      </c>
      <c r="D53" s="549">
        <v>133</v>
      </c>
      <c r="E53" s="543" t="s">
        <v>73</v>
      </c>
      <c r="F53" s="534">
        <v>132</v>
      </c>
      <c r="G53" s="469" t="s">
        <v>75</v>
      </c>
      <c r="H53" s="193"/>
    </row>
    <row r="54" spans="1:9" s="199" customFormat="1" ht="30">
      <c r="A54" s="183">
        <v>7.2</v>
      </c>
      <c r="B54" s="184" t="s">
        <v>65</v>
      </c>
      <c r="C54" s="572"/>
      <c r="D54" s="549"/>
      <c r="E54" s="572"/>
      <c r="F54" s="534"/>
      <c r="G54" s="470"/>
      <c r="H54" s="193"/>
    </row>
    <row r="55" spans="1:9" s="199" customFormat="1" ht="30.75" thickBot="1">
      <c r="A55" s="185">
        <v>7.3</v>
      </c>
      <c r="B55" s="186" t="s">
        <v>41</v>
      </c>
      <c r="C55" s="573"/>
      <c r="D55" s="574"/>
      <c r="E55" s="573"/>
      <c r="F55" s="575"/>
      <c r="G55" s="471"/>
      <c r="H55" s="194"/>
    </row>
    <row r="56" spans="1:9" ht="15.75" thickBot="1">
      <c r="A56" s="73">
        <v>8</v>
      </c>
      <c r="B56" s="87" t="s">
        <v>42</v>
      </c>
      <c r="C56" s="269" t="s">
        <v>14</v>
      </c>
      <c r="D56" s="270"/>
      <c r="E56" s="271"/>
      <c r="F56" s="83" t="s">
        <v>15</v>
      </c>
      <c r="G56" s="78" t="s">
        <v>16</v>
      </c>
      <c r="H56" s="81" t="s">
        <v>17</v>
      </c>
    </row>
    <row r="57" spans="1:9" s="199" customFormat="1">
      <c r="A57" s="183">
        <v>8.1</v>
      </c>
      <c r="B57" s="184" t="s">
        <v>81</v>
      </c>
      <c r="C57" s="610" t="s">
        <v>500</v>
      </c>
      <c r="D57" s="611"/>
      <c r="E57" s="612"/>
      <c r="F57" s="538">
        <v>138</v>
      </c>
      <c r="G57" s="571" t="s">
        <v>75</v>
      </c>
      <c r="H57" s="545"/>
    </row>
    <row r="58" spans="1:9" s="199" customFormat="1">
      <c r="A58" s="183">
        <v>8.1999999999999993</v>
      </c>
      <c r="B58" s="184" t="s">
        <v>44</v>
      </c>
      <c r="C58" s="610" t="s">
        <v>260</v>
      </c>
      <c r="D58" s="611"/>
      <c r="E58" s="612"/>
      <c r="F58" s="590"/>
      <c r="G58" s="571"/>
      <c r="H58" s="546"/>
    </row>
    <row r="59" spans="1:9" s="199" customFormat="1">
      <c r="A59" s="183">
        <v>8.3000000000000007</v>
      </c>
      <c r="B59" s="188" t="s">
        <v>45</v>
      </c>
      <c r="C59" s="550" t="s">
        <v>73</v>
      </c>
      <c r="D59" s="551"/>
      <c r="E59" s="552"/>
      <c r="F59" s="590"/>
      <c r="G59" s="571"/>
      <c r="H59" s="546"/>
    </row>
    <row r="60" spans="1:9" s="199" customFormat="1" ht="30">
      <c r="A60" s="183">
        <v>8.4</v>
      </c>
      <c r="B60" s="188" t="s">
        <v>46</v>
      </c>
      <c r="C60" s="553"/>
      <c r="D60" s="554"/>
      <c r="E60" s="555"/>
      <c r="F60" s="590"/>
      <c r="G60" s="571"/>
      <c r="H60" s="546"/>
    </row>
    <row r="61" spans="1:9" s="199" customFormat="1" ht="36.75" customHeight="1">
      <c r="A61" s="183">
        <v>8.5</v>
      </c>
      <c r="B61" s="188" t="s">
        <v>82</v>
      </c>
      <c r="C61" s="553"/>
      <c r="D61" s="554"/>
      <c r="E61" s="555"/>
      <c r="F61" s="590"/>
      <c r="G61" s="571"/>
      <c r="H61" s="546"/>
    </row>
    <row r="62" spans="1:9" s="199" customFormat="1">
      <c r="A62" s="183">
        <v>8.6</v>
      </c>
      <c r="B62" s="188" t="s">
        <v>66</v>
      </c>
      <c r="C62" s="553"/>
      <c r="D62" s="554"/>
      <c r="E62" s="555"/>
      <c r="F62" s="590"/>
      <c r="G62" s="571"/>
      <c r="H62" s="546"/>
    </row>
    <row r="63" spans="1:9" s="199" customFormat="1">
      <c r="A63" s="183">
        <v>8.6999999999999993</v>
      </c>
      <c r="B63" s="188" t="s">
        <v>47</v>
      </c>
      <c r="C63" s="553"/>
      <c r="D63" s="554"/>
      <c r="E63" s="555"/>
      <c r="F63" s="590"/>
      <c r="G63" s="571"/>
      <c r="H63" s="546"/>
    </row>
    <row r="64" spans="1:9" s="199" customFormat="1" ht="75">
      <c r="A64" s="183">
        <v>8.8000000000000007</v>
      </c>
      <c r="B64" s="188" t="s">
        <v>83</v>
      </c>
      <c r="C64" s="553"/>
      <c r="D64" s="554"/>
      <c r="E64" s="555"/>
      <c r="F64" s="590"/>
      <c r="G64" s="571"/>
      <c r="H64" s="546"/>
      <c r="I64" s="201"/>
    </row>
    <row r="65" spans="1:9" s="199" customFormat="1" ht="19.5" customHeight="1">
      <c r="A65" s="183">
        <v>8.9</v>
      </c>
      <c r="B65" s="36" t="s">
        <v>67</v>
      </c>
      <c r="C65" s="553"/>
      <c r="D65" s="554"/>
      <c r="E65" s="555"/>
      <c r="F65" s="590"/>
      <c r="G65" s="571"/>
      <c r="H65" s="546"/>
      <c r="I65" s="202"/>
    </row>
    <row r="66" spans="1:9" s="199" customFormat="1" ht="16.5">
      <c r="A66" s="195" t="s">
        <v>48</v>
      </c>
      <c r="B66" s="184" t="s">
        <v>84</v>
      </c>
      <c r="C66" s="556"/>
      <c r="D66" s="557"/>
      <c r="E66" s="558"/>
      <c r="F66" s="539"/>
      <c r="G66" s="571"/>
      <c r="H66" s="546"/>
      <c r="I66" s="202"/>
    </row>
    <row r="67" spans="1:9" s="199" customFormat="1" ht="30.75" thickBot="1">
      <c r="A67" s="195" t="s">
        <v>50</v>
      </c>
      <c r="B67" s="186" t="s">
        <v>68</v>
      </c>
      <c r="C67" s="614" t="s">
        <v>73</v>
      </c>
      <c r="D67" s="615"/>
      <c r="E67" s="615"/>
      <c r="F67" s="203" t="s">
        <v>501</v>
      </c>
      <c r="G67" s="613"/>
      <c r="H67" s="547"/>
      <c r="I67" s="204"/>
    </row>
    <row r="68" spans="1:9" ht="30" customHeight="1" thickBot="1">
      <c r="A68" s="309">
        <v>9</v>
      </c>
      <c r="B68" s="311" t="s">
        <v>51</v>
      </c>
      <c r="C68" s="289" t="str">
        <f>+C51</f>
        <v>EUROESTUDIOS SAS 51%</v>
      </c>
      <c r="D68" s="290"/>
      <c r="E68" s="289" t="str">
        <f>+E51</f>
        <v>EUROESTUDIOS INGENIEROS DE CONSULTA SAS 49%</v>
      </c>
      <c r="F68" s="290"/>
      <c r="G68" s="307" t="s">
        <v>16</v>
      </c>
      <c r="H68" s="307" t="s">
        <v>17</v>
      </c>
    </row>
    <row r="69" spans="1:9" ht="30" customHeight="1" thickBot="1">
      <c r="A69" s="310"/>
      <c r="B69" s="312"/>
      <c r="C69" s="84" t="s">
        <v>14</v>
      </c>
      <c r="D69" s="85" t="s">
        <v>15</v>
      </c>
      <c r="E69" s="20" t="s">
        <v>14</v>
      </c>
      <c r="F69" s="83" t="s">
        <v>15</v>
      </c>
      <c r="G69" s="308"/>
      <c r="H69" s="308"/>
    </row>
    <row r="70" spans="1:9" s="199" customFormat="1">
      <c r="A70" s="183">
        <v>9.1</v>
      </c>
      <c r="B70" s="31" t="s">
        <v>69</v>
      </c>
      <c r="C70" s="543"/>
      <c r="D70" s="543"/>
      <c r="E70" s="543" t="s">
        <v>73</v>
      </c>
      <c r="F70" s="538">
        <v>135</v>
      </c>
      <c r="G70" s="470" t="s">
        <v>502</v>
      </c>
      <c r="H70" s="541"/>
    </row>
    <row r="71" spans="1:9" s="199" customFormat="1">
      <c r="A71" s="183">
        <v>9.1999999999999993</v>
      </c>
      <c r="B71" s="196" t="s">
        <v>52</v>
      </c>
      <c r="C71" s="544"/>
      <c r="D71" s="544"/>
      <c r="E71" s="544"/>
      <c r="F71" s="539"/>
      <c r="G71" s="470"/>
      <c r="H71" s="541"/>
    </row>
    <row r="72" spans="1:9" s="199" customFormat="1" ht="30.75" thickBot="1">
      <c r="A72" s="185">
        <v>9.3000000000000007</v>
      </c>
      <c r="B72" s="197" t="s">
        <v>85</v>
      </c>
      <c r="C72" s="191"/>
      <c r="D72" s="191"/>
      <c r="E72" s="191" t="s">
        <v>73</v>
      </c>
      <c r="F72" s="198">
        <v>136</v>
      </c>
      <c r="G72" s="471"/>
      <c r="H72" s="542"/>
    </row>
    <row r="73" spans="1:9" ht="30" customHeight="1" thickBot="1">
      <c r="A73" s="309">
        <v>10</v>
      </c>
      <c r="B73" s="311" t="s">
        <v>54</v>
      </c>
      <c r="C73" s="289" t="str">
        <f>+C68</f>
        <v>EUROESTUDIOS SAS 51%</v>
      </c>
      <c r="D73" s="290"/>
      <c r="E73" s="289" t="str">
        <f>+E68</f>
        <v>EUROESTUDIOS INGENIEROS DE CONSULTA SAS 49%</v>
      </c>
      <c r="F73" s="290"/>
      <c r="G73" s="307" t="s">
        <v>16</v>
      </c>
      <c r="H73" s="307" t="s">
        <v>17</v>
      </c>
    </row>
    <row r="74" spans="1:9" ht="30" customHeight="1" thickBot="1">
      <c r="A74" s="310"/>
      <c r="B74" s="312"/>
      <c r="C74" s="84" t="s">
        <v>14</v>
      </c>
      <c r="D74" s="85" t="s">
        <v>15</v>
      </c>
      <c r="E74" s="20" t="s">
        <v>14</v>
      </c>
      <c r="F74" s="83" t="s">
        <v>15</v>
      </c>
      <c r="G74" s="308"/>
      <c r="H74" s="308"/>
    </row>
    <row r="75" spans="1:9" s="199" customFormat="1" ht="77.25" customHeight="1" thickBot="1">
      <c r="A75" s="185">
        <v>10.1</v>
      </c>
      <c r="B75" s="186" t="s">
        <v>55</v>
      </c>
      <c r="C75" s="205" t="s">
        <v>503</v>
      </c>
      <c r="D75" s="205" t="s">
        <v>504</v>
      </c>
      <c r="E75" s="206" t="s">
        <v>505</v>
      </c>
      <c r="F75" s="207" t="s">
        <v>506</v>
      </c>
      <c r="G75" s="208" t="s">
        <v>75</v>
      </c>
      <c r="H75" s="209" t="s">
        <v>507</v>
      </c>
    </row>
    <row r="76" spans="1:9" ht="30" customHeight="1">
      <c r="A76" s="309">
        <v>12</v>
      </c>
      <c r="B76" s="313" t="s">
        <v>56</v>
      </c>
      <c r="C76" s="368" t="str">
        <f>+C73</f>
        <v>EUROESTUDIOS SAS 51%</v>
      </c>
      <c r="D76" s="369"/>
      <c r="E76" s="368" t="str">
        <f>+E73</f>
        <v>EUROESTUDIOS INGENIEROS DE CONSULTA SAS 49%</v>
      </c>
      <c r="F76" s="372"/>
      <c r="G76" s="376"/>
      <c r="H76" s="307"/>
    </row>
    <row r="77" spans="1:9" ht="30" customHeight="1">
      <c r="A77" s="310"/>
      <c r="B77" s="314"/>
      <c r="C77" s="370"/>
      <c r="D77" s="371"/>
      <c r="E77" s="370"/>
      <c r="F77" s="371"/>
      <c r="G77" s="377"/>
      <c r="H77" s="308"/>
    </row>
    <row r="78" spans="1:9" ht="33" customHeight="1" thickBot="1">
      <c r="A78" s="170">
        <v>12.1</v>
      </c>
      <c r="B78" s="88" t="s">
        <v>57</v>
      </c>
      <c r="C78" s="367" t="s">
        <v>73</v>
      </c>
      <c r="D78" s="295"/>
      <c r="E78" s="364" t="s">
        <v>73</v>
      </c>
      <c r="F78" s="295"/>
      <c r="G78" s="208" t="s">
        <v>75</v>
      </c>
      <c r="H78" s="79"/>
    </row>
    <row r="79" spans="1:9" ht="31.5" customHeight="1" thickBot="1">
      <c r="A79" s="170">
        <v>12.2</v>
      </c>
      <c r="B79" s="88" t="s">
        <v>58</v>
      </c>
      <c r="C79" s="367" t="s">
        <v>73</v>
      </c>
      <c r="D79" s="295"/>
      <c r="E79" s="367" t="s">
        <v>73</v>
      </c>
      <c r="F79" s="295"/>
      <c r="G79" s="208" t="s">
        <v>75</v>
      </c>
      <c r="H79" s="79"/>
    </row>
    <row r="80" spans="1:9" ht="15.75" thickBot="1">
      <c r="A80" s="72">
        <v>12.3</v>
      </c>
      <c r="B80" s="89" t="s">
        <v>59</v>
      </c>
      <c r="C80" s="367" t="s">
        <v>73</v>
      </c>
      <c r="D80" s="295"/>
      <c r="E80" s="367" t="s">
        <v>73</v>
      </c>
      <c r="F80" s="295"/>
      <c r="G80" s="208" t="s">
        <v>75</v>
      </c>
      <c r="H80" s="86"/>
    </row>
    <row r="81" spans="1:8" ht="15.75" thickBot="1">
      <c r="A81" s="72">
        <v>12.4</v>
      </c>
      <c r="B81" s="89" t="s">
        <v>86</v>
      </c>
      <c r="C81" s="367" t="s">
        <v>73</v>
      </c>
      <c r="D81" s="295"/>
      <c r="E81" s="367" t="s">
        <v>73</v>
      </c>
      <c r="F81" s="295"/>
      <c r="G81" s="208" t="s">
        <v>75</v>
      </c>
      <c r="H81" s="86"/>
    </row>
    <row r="82" spans="1:8" ht="19.5" thickBot="1">
      <c r="A82" s="365" t="s">
        <v>60</v>
      </c>
      <c r="B82" s="366"/>
      <c r="C82" s="444"/>
      <c r="D82" s="445"/>
      <c r="E82" s="446"/>
      <c r="F82" s="446"/>
      <c r="G82" s="447"/>
      <c r="H82" s="307" t="s">
        <v>75</v>
      </c>
    </row>
    <row r="83" spans="1:8">
      <c r="H83" s="30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dimension ref="A1:I83"/>
  <sheetViews>
    <sheetView topLeftCell="A28" zoomScale="70" zoomScaleNormal="70" workbookViewId="0">
      <selection activeCell="B42" sqref="B4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25</v>
      </c>
      <c r="D8" s="265"/>
      <c r="E8" s="265"/>
      <c r="F8" s="265"/>
      <c r="G8" s="94"/>
      <c r="H8" s="94"/>
    </row>
    <row r="9" spans="1:8" ht="31.5" customHeight="1">
      <c r="A9" s="90" t="s">
        <v>3</v>
      </c>
      <c r="B9" s="91" t="s">
        <v>4</v>
      </c>
      <c r="C9" s="265" t="s">
        <v>508</v>
      </c>
      <c r="D9" s="265"/>
      <c r="E9" s="265"/>
      <c r="F9" s="265"/>
      <c r="G9" s="94"/>
    </row>
    <row r="10" spans="1:8" ht="39.75" customHeight="1">
      <c r="A10" s="90" t="s">
        <v>5</v>
      </c>
      <c r="B10" s="92" t="s">
        <v>6</v>
      </c>
      <c r="C10" s="265" t="s">
        <v>461</v>
      </c>
      <c r="D10" s="265"/>
      <c r="E10" s="265"/>
      <c r="F10" s="265"/>
      <c r="G10" s="263"/>
      <c r="H10" s="264"/>
    </row>
    <row r="11" spans="1:8" ht="49.5" customHeight="1">
      <c r="A11" s="90" t="s">
        <v>7</v>
      </c>
      <c r="B11" s="91" t="s">
        <v>8</v>
      </c>
      <c r="C11" s="283" t="s">
        <v>509</v>
      </c>
      <c r="D11" s="283"/>
      <c r="E11" s="283" t="s">
        <v>510</v>
      </c>
      <c r="F11" s="283"/>
      <c r="G11" s="62"/>
      <c r="H11" s="63"/>
    </row>
    <row r="12" spans="1:8">
      <c r="A12" s="90" t="s">
        <v>9</v>
      </c>
      <c r="B12" s="91" t="s">
        <v>10</v>
      </c>
      <c r="C12" s="284" t="s">
        <v>489</v>
      </c>
      <c r="D12" s="284"/>
      <c r="E12" s="284" t="s">
        <v>511</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ht="15.75" customHeight="1">
      <c r="A16" s="73">
        <v>1</v>
      </c>
      <c r="B16" s="75" t="s">
        <v>13</v>
      </c>
      <c r="C16" s="269" t="s">
        <v>14</v>
      </c>
      <c r="D16" s="270"/>
      <c r="E16" s="271"/>
      <c r="F16" s="156" t="s">
        <v>15</v>
      </c>
      <c r="G16" s="102" t="s">
        <v>16</v>
      </c>
      <c r="H16" s="81" t="s">
        <v>17</v>
      </c>
    </row>
    <row r="17" spans="1:8" s="199" customFormat="1">
      <c r="A17" s="183">
        <v>1.1000000000000001</v>
      </c>
      <c r="B17" s="31" t="s">
        <v>18</v>
      </c>
      <c r="C17" s="564" t="s">
        <v>474</v>
      </c>
      <c r="D17" s="565"/>
      <c r="E17" s="616"/>
      <c r="F17" s="619" t="s">
        <v>512</v>
      </c>
      <c r="G17" s="576" t="s">
        <v>75</v>
      </c>
      <c r="H17" s="580"/>
    </row>
    <row r="18" spans="1:8" s="199" customFormat="1">
      <c r="A18" s="183">
        <v>1.2</v>
      </c>
      <c r="B18" s="31" t="s">
        <v>52</v>
      </c>
      <c r="C18" s="567"/>
      <c r="D18" s="568"/>
      <c r="E18" s="617"/>
      <c r="F18" s="567"/>
      <c r="G18" s="577"/>
      <c r="H18" s="580"/>
    </row>
    <row r="19" spans="1:8" s="199" customFormat="1">
      <c r="A19" s="183">
        <v>1.3</v>
      </c>
      <c r="B19" s="31" t="s">
        <v>19</v>
      </c>
      <c r="C19" s="567"/>
      <c r="D19" s="568"/>
      <c r="E19" s="617"/>
      <c r="F19" s="567"/>
      <c r="G19" s="577"/>
      <c r="H19" s="580"/>
    </row>
    <row r="20" spans="1:8" s="199" customFormat="1" ht="30">
      <c r="A20" s="183">
        <v>1.4</v>
      </c>
      <c r="B20" s="31" t="s">
        <v>20</v>
      </c>
      <c r="C20" s="567"/>
      <c r="D20" s="568"/>
      <c r="E20" s="617"/>
      <c r="F20" s="567"/>
      <c r="G20" s="577"/>
      <c r="H20" s="580"/>
    </row>
    <row r="21" spans="1:8" s="199" customFormat="1" ht="60">
      <c r="A21" s="183">
        <v>1.5</v>
      </c>
      <c r="B21" s="31" t="s">
        <v>72</v>
      </c>
      <c r="C21" s="567"/>
      <c r="D21" s="568"/>
      <c r="E21" s="617"/>
      <c r="F21" s="567"/>
      <c r="G21" s="577"/>
      <c r="H21" s="580"/>
    </row>
    <row r="22" spans="1:8" s="199" customFormat="1">
      <c r="A22" s="183">
        <v>1.6</v>
      </c>
      <c r="B22" s="184" t="s">
        <v>21</v>
      </c>
      <c r="C22" s="567"/>
      <c r="D22" s="568"/>
      <c r="E22" s="617"/>
      <c r="F22" s="567"/>
      <c r="G22" s="577"/>
      <c r="H22" s="580"/>
    </row>
    <row r="23" spans="1:8" s="199" customFormat="1" ht="30.75" thickBot="1">
      <c r="A23" s="185">
        <v>1.7</v>
      </c>
      <c r="B23" s="186" t="s">
        <v>22</v>
      </c>
      <c r="C23" s="595"/>
      <c r="D23" s="596"/>
      <c r="E23" s="618"/>
      <c r="F23" s="595"/>
      <c r="G23" s="578"/>
      <c r="H23" s="581"/>
    </row>
    <row r="24" spans="1:8" ht="39" customHeight="1">
      <c r="A24" s="73">
        <v>2</v>
      </c>
      <c r="B24" s="74" t="s">
        <v>23</v>
      </c>
      <c r="C24" s="269" t="s">
        <v>14</v>
      </c>
      <c r="D24" s="270"/>
      <c r="E24" s="271"/>
      <c r="F24" s="156" t="s">
        <v>15</v>
      </c>
      <c r="G24" s="102" t="s">
        <v>16</v>
      </c>
      <c r="H24" s="82" t="s">
        <v>17</v>
      </c>
    </row>
    <row r="25" spans="1:8" s="199" customFormat="1" ht="45.75" customHeight="1">
      <c r="A25" s="183">
        <v>2.1</v>
      </c>
      <c r="B25" s="184" t="s">
        <v>24</v>
      </c>
      <c r="C25" s="564" t="s">
        <v>73</v>
      </c>
      <c r="D25" s="565"/>
      <c r="E25" s="616"/>
      <c r="F25" s="480" t="s">
        <v>513</v>
      </c>
      <c r="G25" s="576" t="s">
        <v>75</v>
      </c>
      <c r="H25" s="604"/>
    </row>
    <row r="26" spans="1:8" s="199" customFormat="1" ht="50.25" customHeight="1">
      <c r="A26" s="183">
        <v>2.2000000000000002</v>
      </c>
      <c r="B26" s="184" t="s">
        <v>77</v>
      </c>
      <c r="C26" s="567"/>
      <c r="D26" s="568"/>
      <c r="E26" s="617"/>
      <c r="F26" s="482"/>
      <c r="G26" s="577"/>
      <c r="H26" s="604"/>
    </row>
    <row r="27" spans="1:8" s="199" customFormat="1" ht="74.25" customHeight="1">
      <c r="A27" s="183">
        <v>2.2999999999999998</v>
      </c>
      <c r="B27" s="187" t="s">
        <v>26</v>
      </c>
      <c r="C27" s="567"/>
      <c r="D27" s="568"/>
      <c r="E27" s="617"/>
      <c r="F27" s="482"/>
      <c r="G27" s="577"/>
      <c r="H27" s="604"/>
    </row>
    <row r="28" spans="1:8" s="199" customFormat="1" ht="42" customHeight="1" thickBot="1">
      <c r="A28" s="185">
        <v>2.4</v>
      </c>
      <c r="B28" s="186" t="s">
        <v>27</v>
      </c>
      <c r="C28" s="595"/>
      <c r="D28" s="596"/>
      <c r="E28" s="618"/>
      <c r="F28" s="484"/>
      <c r="G28" s="578"/>
      <c r="H28" s="605"/>
    </row>
    <row r="29" spans="1:8" ht="63" customHeight="1" thickBot="1">
      <c r="A29" s="309">
        <v>3</v>
      </c>
      <c r="B29" s="319" t="s">
        <v>28</v>
      </c>
      <c r="C29" s="289" t="str">
        <f>+C11</f>
        <v>INTERPRO SAS 90%</v>
      </c>
      <c r="D29" s="290"/>
      <c r="E29" s="289" t="str">
        <f>+E11</f>
        <v>PROCONSULTING SAS 10%</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c r="D31" s="158"/>
      <c r="E31" s="158"/>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289" t="str">
        <f>+C11</f>
        <v>INTERPRO SAS 90%</v>
      </c>
      <c r="D33" s="290"/>
      <c r="E33" s="289" t="str">
        <f>+E11</f>
        <v>PROCONSULTING SAS 10%</v>
      </c>
      <c r="F33" s="290"/>
      <c r="G33" s="307" t="s">
        <v>16</v>
      </c>
      <c r="H33" s="307" t="s">
        <v>17</v>
      </c>
    </row>
    <row r="34" spans="1:8" ht="54" customHeight="1">
      <c r="A34" s="310"/>
      <c r="B34" s="322"/>
      <c r="C34" s="166" t="s">
        <v>14</v>
      </c>
      <c r="D34" s="167" t="s">
        <v>15</v>
      </c>
      <c r="E34" s="166" t="s">
        <v>14</v>
      </c>
      <c r="F34" s="167" t="s">
        <v>15</v>
      </c>
      <c r="G34" s="308"/>
      <c r="H34" s="308"/>
    </row>
    <row r="35" spans="1:8" s="199" customFormat="1" ht="47.25" customHeight="1">
      <c r="A35" s="183">
        <v>4.0999999999999996</v>
      </c>
      <c r="B35" s="188" t="s">
        <v>187</v>
      </c>
      <c r="C35" s="189" t="s">
        <v>73</v>
      </c>
      <c r="D35" s="588" t="s">
        <v>514</v>
      </c>
      <c r="E35" s="189" t="s">
        <v>73</v>
      </c>
      <c r="F35" s="589" t="s">
        <v>515</v>
      </c>
      <c r="G35" s="469" t="s">
        <v>75</v>
      </c>
      <c r="H35" s="593"/>
    </row>
    <row r="36" spans="1:8" s="199" customFormat="1" ht="29.25" customHeight="1">
      <c r="A36" s="183">
        <v>4.2</v>
      </c>
      <c r="B36" s="188" t="s">
        <v>33</v>
      </c>
      <c r="C36" s="189" t="s">
        <v>73</v>
      </c>
      <c r="D36" s="572"/>
      <c r="E36" s="189" t="s">
        <v>73</v>
      </c>
      <c r="F36" s="590"/>
      <c r="G36" s="470"/>
      <c r="H36" s="593"/>
    </row>
    <row r="37" spans="1:8" s="199" customFormat="1" ht="33" customHeight="1" thickBot="1">
      <c r="A37" s="185">
        <v>4.3</v>
      </c>
      <c r="B37" s="190" t="s">
        <v>61</v>
      </c>
      <c r="C37" s="191" t="s">
        <v>120</v>
      </c>
      <c r="D37" s="573"/>
      <c r="E37" s="189" t="s">
        <v>516</v>
      </c>
      <c r="F37" s="591"/>
      <c r="G37" s="471"/>
      <c r="H37" s="594"/>
    </row>
    <row r="38" spans="1:8" ht="30" customHeight="1" thickBot="1">
      <c r="A38" s="309">
        <v>5</v>
      </c>
      <c r="B38" s="313" t="s">
        <v>34</v>
      </c>
      <c r="C38" s="289"/>
      <c r="D38" s="290"/>
      <c r="E38" s="289"/>
      <c r="F38" s="290"/>
      <c r="G38" s="307" t="s">
        <v>16</v>
      </c>
      <c r="H38" s="307" t="s">
        <v>17</v>
      </c>
    </row>
    <row r="39" spans="1:8" ht="30.75" thickBot="1">
      <c r="A39" s="310"/>
      <c r="B39" s="314"/>
      <c r="C39" s="172" t="s">
        <v>14</v>
      </c>
      <c r="D39" s="83" t="s">
        <v>15</v>
      </c>
      <c r="E39" s="172" t="s">
        <v>14</v>
      </c>
      <c r="F39" s="83" t="s">
        <v>15</v>
      </c>
      <c r="G39" s="308"/>
      <c r="H39" s="308"/>
    </row>
    <row r="40" spans="1:8" s="199" customFormat="1" ht="45" customHeight="1">
      <c r="A40" s="183">
        <v>5.0999999999999996</v>
      </c>
      <c r="B40" s="188" t="s">
        <v>78</v>
      </c>
      <c r="C40" s="543" t="s">
        <v>73</v>
      </c>
      <c r="D40" s="543" t="s">
        <v>517</v>
      </c>
      <c r="E40" s="582" t="s">
        <v>474</v>
      </c>
      <c r="F40" s="585" t="s">
        <v>518</v>
      </c>
      <c r="G40" s="576" t="s">
        <v>499</v>
      </c>
      <c r="H40" s="579"/>
    </row>
    <row r="41" spans="1:8" s="199" customFormat="1" ht="30">
      <c r="A41" s="183">
        <v>5.2</v>
      </c>
      <c r="B41" s="188" t="s">
        <v>79</v>
      </c>
      <c r="C41" s="572"/>
      <c r="D41" s="572"/>
      <c r="E41" s="583"/>
      <c r="F41" s="586"/>
      <c r="G41" s="577"/>
      <c r="H41" s="580"/>
    </row>
    <row r="42" spans="1:8" s="199" customFormat="1" ht="45">
      <c r="A42" s="183">
        <v>5.3</v>
      </c>
      <c r="B42" s="192" t="s">
        <v>80</v>
      </c>
      <c r="C42" s="572"/>
      <c r="D42" s="572"/>
      <c r="E42" s="583"/>
      <c r="F42" s="586"/>
      <c r="G42" s="577"/>
      <c r="H42" s="580"/>
    </row>
    <row r="43" spans="1:8" s="199" customFormat="1">
      <c r="A43" s="183">
        <v>5.4</v>
      </c>
      <c r="B43" s="188" t="s">
        <v>35</v>
      </c>
      <c r="C43" s="572"/>
      <c r="D43" s="572"/>
      <c r="E43" s="583"/>
      <c r="F43" s="586"/>
      <c r="G43" s="577"/>
      <c r="H43" s="580"/>
    </row>
    <row r="44" spans="1:8" s="199" customFormat="1" ht="15.75" thickBot="1">
      <c r="A44" s="185">
        <v>5.5</v>
      </c>
      <c r="B44" s="186" t="s">
        <v>36</v>
      </c>
      <c r="C44" s="573"/>
      <c r="D44" s="573"/>
      <c r="E44" s="584"/>
      <c r="F44" s="587"/>
      <c r="G44" s="578"/>
      <c r="H44" s="581"/>
    </row>
    <row r="45" spans="1:8" ht="30" customHeight="1" thickBot="1">
      <c r="A45" s="309">
        <v>6</v>
      </c>
      <c r="B45" s="313" t="s">
        <v>37</v>
      </c>
      <c r="C45" s="289" t="str">
        <f>+C11</f>
        <v>INTERPRO SAS 90%</v>
      </c>
      <c r="D45" s="290"/>
      <c r="E45" s="289" t="str">
        <f>+E11</f>
        <v>PROCONSULTING SAS 10%</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c r="D47" s="158"/>
      <c r="E47" s="158"/>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row>
    <row r="50" spans="1:9" ht="45.75" thickBot="1">
      <c r="A50" s="170">
        <v>6.4</v>
      </c>
      <c r="B50" s="68" t="s">
        <v>64</v>
      </c>
      <c r="C50" s="164"/>
      <c r="D50" s="159"/>
      <c r="E50" s="158"/>
      <c r="F50" s="161"/>
      <c r="G50" s="77"/>
      <c r="H50" s="80"/>
    </row>
    <row r="51" spans="1:9" ht="30" customHeight="1" thickBot="1">
      <c r="A51" s="309">
        <v>7</v>
      </c>
      <c r="B51" s="311" t="s">
        <v>39</v>
      </c>
      <c r="C51" s="289" t="s">
        <v>509</v>
      </c>
      <c r="D51" s="290"/>
      <c r="E51" s="289" t="s">
        <v>510</v>
      </c>
      <c r="F51" s="290"/>
      <c r="G51" s="307" t="s">
        <v>16</v>
      </c>
      <c r="H51" s="307" t="s">
        <v>17</v>
      </c>
    </row>
    <row r="52" spans="1:9" ht="30.75" thickBot="1">
      <c r="A52" s="310"/>
      <c r="B52" s="312"/>
      <c r="C52" s="84" t="s">
        <v>14</v>
      </c>
      <c r="D52" s="85" t="s">
        <v>15</v>
      </c>
      <c r="E52" s="20" t="s">
        <v>14</v>
      </c>
      <c r="F52" s="83" t="s">
        <v>15</v>
      </c>
      <c r="G52" s="308"/>
      <c r="H52" s="308"/>
    </row>
    <row r="53" spans="1:9" s="199" customFormat="1">
      <c r="A53" s="183">
        <v>7.1</v>
      </c>
      <c r="B53" s="184" t="s">
        <v>40</v>
      </c>
      <c r="C53" s="543" t="s">
        <v>73</v>
      </c>
      <c r="D53" s="549">
        <v>61</v>
      </c>
      <c r="E53" s="543" t="s">
        <v>73</v>
      </c>
      <c r="F53" s="534">
        <v>62</v>
      </c>
      <c r="G53" s="469" t="s">
        <v>75</v>
      </c>
      <c r="H53" s="193"/>
    </row>
    <row r="54" spans="1:9" s="199" customFormat="1" ht="30">
      <c r="A54" s="183">
        <v>7.2</v>
      </c>
      <c r="B54" s="184" t="s">
        <v>65</v>
      </c>
      <c r="C54" s="572"/>
      <c r="D54" s="549"/>
      <c r="E54" s="572"/>
      <c r="F54" s="534"/>
      <c r="G54" s="470"/>
      <c r="H54" s="193"/>
    </row>
    <row r="55" spans="1:9" s="199" customFormat="1" ht="30.75" thickBot="1">
      <c r="A55" s="185">
        <v>7.3</v>
      </c>
      <c r="B55" s="186" t="s">
        <v>41</v>
      </c>
      <c r="C55" s="573"/>
      <c r="D55" s="574"/>
      <c r="E55" s="573"/>
      <c r="F55" s="575"/>
      <c r="G55" s="471"/>
      <c r="H55" s="194"/>
    </row>
    <row r="56" spans="1:9">
      <c r="A56" s="73">
        <v>8</v>
      </c>
      <c r="B56" s="87" t="s">
        <v>42</v>
      </c>
      <c r="C56" s="269" t="s">
        <v>14</v>
      </c>
      <c r="D56" s="270"/>
      <c r="E56" s="270"/>
      <c r="F56" s="360"/>
      <c r="G56" s="78" t="s">
        <v>16</v>
      </c>
      <c r="H56" s="81" t="s">
        <v>17</v>
      </c>
    </row>
    <row r="57" spans="1:9" s="199" customFormat="1">
      <c r="A57" s="183">
        <v>8.1</v>
      </c>
      <c r="B57" s="184" t="s">
        <v>81</v>
      </c>
      <c r="C57" s="563" t="s">
        <v>519</v>
      </c>
      <c r="D57" s="549"/>
      <c r="E57" s="549"/>
      <c r="F57" s="549"/>
      <c r="G57" s="571" t="s">
        <v>481</v>
      </c>
      <c r="H57" s="545"/>
    </row>
    <row r="58" spans="1:9" s="199" customFormat="1">
      <c r="A58" s="183">
        <v>8.1999999999999993</v>
      </c>
      <c r="B58" s="184" t="s">
        <v>44</v>
      </c>
      <c r="C58" s="548" t="s">
        <v>520</v>
      </c>
      <c r="D58" s="549"/>
      <c r="E58" s="549"/>
      <c r="F58" s="549"/>
      <c r="G58" s="571"/>
      <c r="H58" s="546"/>
    </row>
    <row r="59" spans="1:9" s="199" customFormat="1">
      <c r="A59" s="183">
        <v>8.3000000000000007</v>
      </c>
      <c r="B59" s="188" t="s">
        <v>45</v>
      </c>
      <c r="C59" s="550" t="s">
        <v>73</v>
      </c>
      <c r="D59" s="551"/>
      <c r="E59" s="551"/>
      <c r="F59" s="620"/>
      <c r="G59" s="571"/>
      <c r="H59" s="546"/>
    </row>
    <row r="60" spans="1:9" s="199" customFormat="1" ht="30">
      <c r="A60" s="183">
        <v>8.4</v>
      </c>
      <c r="B60" s="188" t="s">
        <v>46</v>
      </c>
      <c r="C60" s="553"/>
      <c r="D60" s="554"/>
      <c r="E60" s="554"/>
      <c r="F60" s="621"/>
      <c r="G60" s="571"/>
      <c r="H60" s="546"/>
    </row>
    <row r="61" spans="1:9" s="199" customFormat="1" ht="36.75" customHeight="1">
      <c r="A61" s="183">
        <v>8.5</v>
      </c>
      <c r="B61" s="188" t="s">
        <v>82</v>
      </c>
      <c r="C61" s="553"/>
      <c r="D61" s="554"/>
      <c r="E61" s="554"/>
      <c r="F61" s="621"/>
      <c r="G61" s="571"/>
      <c r="H61" s="546"/>
    </row>
    <row r="62" spans="1:9" s="199" customFormat="1">
      <c r="A62" s="183">
        <v>8.6</v>
      </c>
      <c r="B62" s="188" t="s">
        <v>66</v>
      </c>
      <c r="C62" s="553"/>
      <c r="D62" s="554"/>
      <c r="E62" s="554"/>
      <c r="F62" s="621"/>
      <c r="G62" s="571"/>
      <c r="H62" s="546"/>
    </row>
    <row r="63" spans="1:9" s="199" customFormat="1">
      <c r="A63" s="183">
        <v>8.6999999999999993</v>
      </c>
      <c r="B63" s="188" t="s">
        <v>47</v>
      </c>
      <c r="C63" s="553"/>
      <c r="D63" s="554"/>
      <c r="E63" s="554"/>
      <c r="F63" s="621"/>
      <c r="G63" s="571"/>
      <c r="H63" s="546"/>
    </row>
    <row r="64" spans="1:9" s="199" customFormat="1" ht="75">
      <c r="A64" s="183">
        <v>8.8000000000000007</v>
      </c>
      <c r="B64" s="188" t="s">
        <v>83</v>
      </c>
      <c r="C64" s="553"/>
      <c r="D64" s="554"/>
      <c r="E64" s="554"/>
      <c r="F64" s="621"/>
      <c r="G64" s="571"/>
      <c r="H64" s="546"/>
      <c r="I64" s="201"/>
    </row>
    <row r="65" spans="1:9" s="199" customFormat="1" ht="19.5" customHeight="1">
      <c r="A65" s="183">
        <v>8.9</v>
      </c>
      <c r="B65" s="36" t="s">
        <v>67</v>
      </c>
      <c r="C65" s="553"/>
      <c r="D65" s="554"/>
      <c r="E65" s="554"/>
      <c r="F65" s="621"/>
      <c r="G65" s="571"/>
      <c r="H65" s="546"/>
      <c r="I65" s="202"/>
    </row>
    <row r="66" spans="1:9" s="199" customFormat="1" ht="16.5">
      <c r="A66" s="195" t="s">
        <v>48</v>
      </c>
      <c r="B66" s="184" t="s">
        <v>84</v>
      </c>
      <c r="C66" s="556"/>
      <c r="D66" s="557"/>
      <c r="E66" s="557"/>
      <c r="F66" s="622"/>
      <c r="G66" s="571"/>
      <c r="H66" s="546"/>
      <c r="I66" s="202"/>
    </row>
    <row r="67" spans="1:9" s="199" customFormat="1" ht="30.75" thickBot="1">
      <c r="A67" s="195" t="s">
        <v>50</v>
      </c>
      <c r="B67" s="186" t="s">
        <v>68</v>
      </c>
      <c r="C67" s="559" t="s">
        <v>521</v>
      </c>
      <c r="D67" s="560"/>
      <c r="E67" s="560"/>
      <c r="F67" s="481"/>
      <c r="G67" s="613"/>
      <c r="H67" s="547"/>
      <c r="I67" s="204"/>
    </row>
    <row r="68" spans="1:9" ht="30" customHeight="1" thickBot="1">
      <c r="A68" s="309">
        <v>9</v>
      </c>
      <c r="B68" s="311" t="s">
        <v>51</v>
      </c>
      <c r="C68" s="289" t="str">
        <f>+C11</f>
        <v>INTERPRO SAS 90%</v>
      </c>
      <c r="D68" s="290"/>
      <c r="E68" s="289" t="str">
        <f>+E11</f>
        <v>PROCONSULTING SAS 10%</v>
      </c>
      <c r="F68" s="290"/>
      <c r="G68" s="307" t="s">
        <v>16</v>
      </c>
      <c r="H68" s="307" t="s">
        <v>17</v>
      </c>
    </row>
    <row r="69" spans="1:9" ht="30" customHeight="1" thickBot="1">
      <c r="A69" s="310"/>
      <c r="B69" s="312"/>
      <c r="C69" s="84" t="s">
        <v>14</v>
      </c>
      <c r="D69" s="85" t="s">
        <v>15</v>
      </c>
      <c r="E69" s="20" t="s">
        <v>14</v>
      </c>
      <c r="F69" s="83" t="s">
        <v>15</v>
      </c>
      <c r="G69" s="308"/>
      <c r="H69" s="308"/>
    </row>
    <row r="70" spans="1:9" s="199" customFormat="1">
      <c r="A70" s="183">
        <v>9.1</v>
      </c>
      <c r="B70" s="31" t="s">
        <v>69</v>
      </c>
      <c r="C70" s="543" t="s">
        <v>73</v>
      </c>
      <c r="D70" s="543">
        <v>97</v>
      </c>
      <c r="E70" s="543" t="s">
        <v>480</v>
      </c>
      <c r="F70" s="538" t="s">
        <v>480</v>
      </c>
      <c r="G70" s="470" t="s">
        <v>73</v>
      </c>
      <c r="H70" s="541"/>
    </row>
    <row r="71" spans="1:9" s="199" customFormat="1">
      <c r="A71" s="183">
        <v>9.1999999999999993</v>
      </c>
      <c r="B71" s="196" t="s">
        <v>52</v>
      </c>
      <c r="C71" s="544"/>
      <c r="D71" s="544"/>
      <c r="E71" s="544"/>
      <c r="F71" s="539"/>
      <c r="G71" s="470"/>
      <c r="H71" s="541"/>
    </row>
    <row r="72" spans="1:9" s="199" customFormat="1" ht="30.75" thickBot="1">
      <c r="A72" s="185">
        <v>9.3000000000000007</v>
      </c>
      <c r="B72" s="197" t="s">
        <v>85</v>
      </c>
      <c r="C72" s="191" t="s">
        <v>73</v>
      </c>
      <c r="D72" s="191">
        <v>98</v>
      </c>
      <c r="E72" s="191" t="s">
        <v>480</v>
      </c>
      <c r="F72" s="198" t="s">
        <v>480</v>
      </c>
      <c r="G72" s="471"/>
      <c r="H72" s="542"/>
    </row>
    <row r="73" spans="1:9" ht="30" customHeight="1" thickBot="1">
      <c r="A73" s="309">
        <v>10</v>
      </c>
      <c r="B73" s="311" t="s">
        <v>54</v>
      </c>
      <c r="C73" s="289" t="str">
        <f>+C11</f>
        <v>INTERPRO SAS 90%</v>
      </c>
      <c r="D73" s="290"/>
      <c r="E73" s="289" t="str">
        <f>+E11</f>
        <v>PROCONSULTING SAS 10%</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c r="D75" s="103"/>
      <c r="E75" s="51"/>
      <c r="F75" s="52"/>
      <c r="G75" s="53" t="s">
        <v>75</v>
      </c>
      <c r="H75" s="54"/>
    </row>
    <row r="76" spans="1:9" ht="30" customHeight="1">
      <c r="A76" s="309">
        <v>12</v>
      </c>
      <c r="B76" s="313" t="s">
        <v>56</v>
      </c>
      <c r="C76" s="368" t="str">
        <f>+C11</f>
        <v>INTERPRO SAS 90%</v>
      </c>
      <c r="D76" s="369"/>
      <c r="E76" s="368" t="str">
        <f>+E11</f>
        <v>PROCONSULTING SAS 10%</v>
      </c>
      <c r="F76" s="372"/>
      <c r="G76" s="376"/>
      <c r="H76" s="307"/>
    </row>
    <row r="77" spans="1:9" ht="30" customHeight="1">
      <c r="A77" s="310"/>
      <c r="B77" s="314"/>
      <c r="C77" s="370"/>
      <c r="D77" s="371"/>
      <c r="E77" s="370"/>
      <c r="F77" s="371"/>
      <c r="G77" s="377"/>
      <c r="H77" s="308"/>
    </row>
    <row r="78" spans="1:9" ht="33" customHeight="1" thickBot="1">
      <c r="A78" s="170">
        <v>12.1</v>
      </c>
      <c r="B78" s="88" t="s">
        <v>57</v>
      </c>
      <c r="C78" s="367" t="s">
        <v>73</v>
      </c>
      <c r="D78" s="295"/>
      <c r="E78" s="367" t="s">
        <v>73</v>
      </c>
      <c r="F78" s="295"/>
      <c r="G78" s="53" t="s">
        <v>75</v>
      </c>
      <c r="H78" s="79"/>
    </row>
    <row r="79" spans="1:9" ht="31.5" customHeight="1" thickBot="1">
      <c r="A79" s="170">
        <v>12.2</v>
      </c>
      <c r="B79" s="88" t="s">
        <v>58</v>
      </c>
      <c r="C79" s="367" t="s">
        <v>73</v>
      </c>
      <c r="D79" s="295"/>
      <c r="E79" s="367" t="s">
        <v>73</v>
      </c>
      <c r="F79" s="295"/>
      <c r="G79" s="53" t="s">
        <v>75</v>
      </c>
      <c r="H79" s="79"/>
    </row>
    <row r="80" spans="1:9" ht="15.75" thickBot="1">
      <c r="A80" s="72">
        <v>12.3</v>
      </c>
      <c r="B80" s="89" t="s">
        <v>59</v>
      </c>
      <c r="C80" s="367" t="s">
        <v>73</v>
      </c>
      <c r="D80" s="295"/>
      <c r="E80" s="367" t="s">
        <v>73</v>
      </c>
      <c r="F80" s="295"/>
      <c r="G80" s="53" t="s">
        <v>75</v>
      </c>
      <c r="H80" s="86"/>
    </row>
    <row r="81" spans="1:8" ht="15.75" thickBot="1">
      <c r="A81" s="72">
        <v>12.4</v>
      </c>
      <c r="B81" s="89" t="s">
        <v>86</v>
      </c>
      <c r="C81" s="367" t="s">
        <v>73</v>
      </c>
      <c r="D81" s="295"/>
      <c r="E81" s="367" t="s">
        <v>73</v>
      </c>
      <c r="F81" s="295"/>
      <c r="G81" s="53" t="s">
        <v>75</v>
      </c>
      <c r="H81" s="86"/>
    </row>
    <row r="82" spans="1:8" ht="19.5" thickBot="1">
      <c r="A82" s="365" t="s">
        <v>60</v>
      </c>
      <c r="B82" s="366"/>
      <c r="C82" s="444"/>
      <c r="D82" s="445"/>
      <c r="E82" s="446"/>
      <c r="F82" s="446"/>
      <c r="G82" s="447"/>
      <c r="H82" s="307" t="s">
        <v>75</v>
      </c>
    </row>
    <row r="83" spans="1:8">
      <c r="H83" s="308"/>
    </row>
  </sheetData>
  <mergeCells count="112">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F57"/>
    <mergeCell ref="G57:G67"/>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dimension ref="A1:I83"/>
  <sheetViews>
    <sheetView topLeftCell="A61" zoomScale="60" zoomScaleNormal="60" workbookViewId="0">
      <selection activeCell="B42" sqref="B4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26</v>
      </c>
      <c r="D8" s="265"/>
      <c r="E8" s="265"/>
      <c r="F8" s="265"/>
      <c r="G8" s="94"/>
      <c r="H8" s="94"/>
    </row>
    <row r="9" spans="1:8" ht="31.5" customHeight="1">
      <c r="A9" s="90" t="s">
        <v>3</v>
      </c>
      <c r="B9" s="91" t="s">
        <v>4</v>
      </c>
      <c r="C9" s="265" t="s">
        <v>522</v>
      </c>
      <c r="D9" s="265"/>
      <c r="E9" s="265"/>
      <c r="F9" s="265"/>
      <c r="G9" s="94"/>
    </row>
    <row r="10" spans="1:8" ht="39.75" customHeight="1">
      <c r="A10" s="90" t="s">
        <v>5</v>
      </c>
      <c r="B10" s="92" t="s">
        <v>6</v>
      </c>
      <c r="C10" s="265" t="s">
        <v>461</v>
      </c>
      <c r="D10" s="265"/>
      <c r="E10" s="265"/>
      <c r="F10" s="265"/>
      <c r="G10" s="263"/>
      <c r="H10" s="264"/>
    </row>
    <row r="11" spans="1:8" ht="49.5" customHeight="1">
      <c r="A11" s="90" t="s">
        <v>7</v>
      </c>
      <c r="B11" s="91" t="s">
        <v>8</v>
      </c>
      <c r="C11" s="283" t="s">
        <v>523</v>
      </c>
      <c r="D11" s="283"/>
      <c r="E11" s="283" t="s">
        <v>524</v>
      </c>
      <c r="F11" s="283"/>
      <c r="G11" s="62"/>
      <c r="H11" s="63"/>
    </row>
    <row r="12" spans="1:8">
      <c r="A12" s="90" t="s">
        <v>9</v>
      </c>
      <c r="B12" s="91" t="s">
        <v>10</v>
      </c>
      <c r="C12" s="284" t="s">
        <v>489</v>
      </c>
      <c r="D12" s="284"/>
      <c r="E12" s="284" t="s">
        <v>466</v>
      </c>
      <c r="F12" s="284"/>
    </row>
    <row r="13" spans="1:8">
      <c r="A13" s="90" t="s">
        <v>11</v>
      </c>
      <c r="B13" s="91" t="s">
        <v>71</v>
      </c>
      <c r="C13" s="267">
        <v>1</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s="199" customFormat="1">
      <c r="A17" s="183">
        <v>1.1000000000000001</v>
      </c>
      <c r="B17" s="31" t="s">
        <v>18</v>
      </c>
      <c r="C17" s="564" t="s">
        <v>230</v>
      </c>
      <c r="D17" s="565"/>
      <c r="E17" s="616"/>
      <c r="F17" s="619" t="s">
        <v>469</v>
      </c>
      <c r="G17" s="576" t="s">
        <v>103</v>
      </c>
      <c r="H17" s="580" t="s">
        <v>525</v>
      </c>
    </row>
    <row r="18" spans="1:8" s="199" customFormat="1">
      <c r="A18" s="183">
        <v>1.2</v>
      </c>
      <c r="B18" s="31" t="s">
        <v>52</v>
      </c>
      <c r="C18" s="567"/>
      <c r="D18" s="568"/>
      <c r="E18" s="617"/>
      <c r="F18" s="567"/>
      <c r="G18" s="577"/>
      <c r="H18" s="580"/>
    </row>
    <row r="19" spans="1:8" s="199" customFormat="1">
      <c r="A19" s="183">
        <v>1.3</v>
      </c>
      <c r="B19" s="31" t="s">
        <v>19</v>
      </c>
      <c r="C19" s="567"/>
      <c r="D19" s="568"/>
      <c r="E19" s="617"/>
      <c r="F19" s="567"/>
      <c r="G19" s="577"/>
      <c r="H19" s="580"/>
    </row>
    <row r="20" spans="1:8" s="199" customFormat="1" ht="30">
      <c r="A20" s="183">
        <v>1.4</v>
      </c>
      <c r="B20" s="31" t="s">
        <v>20</v>
      </c>
      <c r="C20" s="567"/>
      <c r="D20" s="568"/>
      <c r="E20" s="617"/>
      <c r="F20" s="567"/>
      <c r="G20" s="577"/>
      <c r="H20" s="580"/>
    </row>
    <row r="21" spans="1:8" s="199" customFormat="1" ht="60">
      <c r="A21" s="183">
        <v>1.5</v>
      </c>
      <c r="B21" s="31" t="s">
        <v>72</v>
      </c>
      <c r="C21" s="567"/>
      <c r="D21" s="568"/>
      <c r="E21" s="617"/>
      <c r="F21" s="567"/>
      <c r="G21" s="577"/>
      <c r="H21" s="580"/>
    </row>
    <row r="22" spans="1:8" s="199" customFormat="1">
      <c r="A22" s="183">
        <v>1.6</v>
      </c>
      <c r="B22" s="184" t="s">
        <v>21</v>
      </c>
      <c r="C22" s="567"/>
      <c r="D22" s="568"/>
      <c r="E22" s="617"/>
      <c r="F22" s="567"/>
      <c r="G22" s="577"/>
      <c r="H22" s="580"/>
    </row>
    <row r="23" spans="1:8" s="199" customFormat="1" ht="30.75" thickBot="1">
      <c r="A23" s="185">
        <v>1.7</v>
      </c>
      <c r="B23" s="186" t="s">
        <v>22</v>
      </c>
      <c r="C23" s="595"/>
      <c r="D23" s="596"/>
      <c r="E23" s="618"/>
      <c r="F23" s="595"/>
      <c r="G23" s="578"/>
      <c r="H23" s="581"/>
    </row>
    <row r="24" spans="1:8" ht="39" customHeight="1">
      <c r="A24" s="73">
        <v>2</v>
      </c>
      <c r="B24" s="74" t="s">
        <v>23</v>
      </c>
      <c r="C24" s="269" t="s">
        <v>14</v>
      </c>
      <c r="D24" s="270"/>
      <c r="E24" s="271"/>
      <c r="F24" s="156" t="s">
        <v>15</v>
      </c>
      <c r="G24" s="102" t="s">
        <v>16</v>
      </c>
      <c r="H24" s="82" t="s">
        <v>17</v>
      </c>
    </row>
    <row r="25" spans="1:8" s="199" customFormat="1" ht="45.75" customHeight="1">
      <c r="A25" s="183">
        <v>2.1</v>
      </c>
      <c r="B25" s="184" t="s">
        <v>24</v>
      </c>
      <c r="C25" s="564" t="s">
        <v>468</v>
      </c>
      <c r="D25" s="565"/>
      <c r="E25" s="616"/>
      <c r="F25" s="480" t="s">
        <v>285</v>
      </c>
      <c r="G25" s="576" t="s">
        <v>103</v>
      </c>
      <c r="H25" s="604" t="s">
        <v>525</v>
      </c>
    </row>
    <row r="26" spans="1:8" s="199" customFormat="1" ht="50.25" customHeight="1">
      <c r="A26" s="183">
        <v>2.2000000000000002</v>
      </c>
      <c r="B26" s="184" t="s">
        <v>77</v>
      </c>
      <c r="C26" s="567"/>
      <c r="D26" s="568"/>
      <c r="E26" s="617"/>
      <c r="F26" s="482"/>
      <c r="G26" s="577"/>
      <c r="H26" s="604"/>
    </row>
    <row r="27" spans="1:8" s="199" customFormat="1" ht="74.25" customHeight="1">
      <c r="A27" s="183">
        <v>2.2999999999999998</v>
      </c>
      <c r="B27" s="187" t="s">
        <v>26</v>
      </c>
      <c r="C27" s="567"/>
      <c r="D27" s="568"/>
      <c r="E27" s="617"/>
      <c r="F27" s="482"/>
      <c r="G27" s="577"/>
      <c r="H27" s="604"/>
    </row>
    <row r="28" spans="1:8" s="199" customFormat="1" ht="42" customHeight="1" thickBot="1">
      <c r="A28" s="185">
        <v>2.4</v>
      </c>
      <c r="B28" s="186" t="s">
        <v>27</v>
      </c>
      <c r="C28" s="595"/>
      <c r="D28" s="596"/>
      <c r="E28" s="618"/>
      <c r="F28" s="484"/>
      <c r="G28" s="578"/>
      <c r="H28" s="605"/>
    </row>
    <row r="29" spans="1:8" ht="63" customHeight="1" thickBot="1">
      <c r="A29" s="309">
        <v>3</v>
      </c>
      <c r="B29" s="319" t="s">
        <v>28</v>
      </c>
      <c r="C29" s="289" t="str">
        <f>+C11</f>
        <v>INGENIERIA MASTER SAS 51%</v>
      </c>
      <c r="D29" s="290"/>
      <c r="E29" s="289" t="str">
        <f>+E11</f>
        <v>OBRAS MAQUINARIA Y EQUIPOS TRES A SAS 49%</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c r="D31" s="158"/>
      <c r="E31" s="158"/>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627" t="str">
        <f>+C29</f>
        <v>INGENIERIA MASTER SAS 51%</v>
      </c>
      <c r="D33" s="628"/>
      <c r="E33" s="629" t="str">
        <f>+E29</f>
        <v>OBRAS MAQUINARIA Y EQUIPOS TRES A SAS 49%</v>
      </c>
      <c r="F33" s="628"/>
      <c r="G33" s="307" t="s">
        <v>16</v>
      </c>
      <c r="H33" s="307" t="s">
        <v>17</v>
      </c>
    </row>
    <row r="34" spans="1:8" ht="54" customHeight="1">
      <c r="A34" s="310"/>
      <c r="B34" s="322"/>
      <c r="C34" s="166" t="s">
        <v>14</v>
      </c>
      <c r="D34" s="167" t="s">
        <v>15</v>
      </c>
      <c r="E34" s="166" t="s">
        <v>14</v>
      </c>
      <c r="F34" s="167" t="s">
        <v>15</v>
      </c>
      <c r="G34" s="308"/>
      <c r="H34" s="308"/>
    </row>
    <row r="35" spans="1:8" s="199" customFormat="1" ht="47.25" customHeight="1">
      <c r="A35" s="183">
        <v>4.0999999999999996</v>
      </c>
      <c r="B35" s="188" t="s">
        <v>218</v>
      </c>
      <c r="C35" s="189" t="s">
        <v>73</v>
      </c>
      <c r="D35" s="588" t="s">
        <v>526</v>
      </c>
      <c r="E35" s="189" t="s">
        <v>474</v>
      </c>
      <c r="F35" s="589" t="s">
        <v>527</v>
      </c>
      <c r="G35" s="469" t="s">
        <v>499</v>
      </c>
      <c r="H35" s="593"/>
    </row>
    <row r="36" spans="1:8" s="199" customFormat="1" ht="29.25" customHeight="1">
      <c r="A36" s="183">
        <v>4.2</v>
      </c>
      <c r="B36" s="188" t="s">
        <v>33</v>
      </c>
      <c r="C36" s="189" t="s">
        <v>73</v>
      </c>
      <c r="D36" s="572"/>
      <c r="E36" s="189" t="s">
        <v>474</v>
      </c>
      <c r="F36" s="590"/>
      <c r="G36" s="470"/>
      <c r="H36" s="593"/>
    </row>
    <row r="37" spans="1:8" s="199" customFormat="1" ht="33" customHeight="1" thickBot="1">
      <c r="A37" s="185">
        <v>4.3</v>
      </c>
      <c r="B37" s="190" t="s">
        <v>61</v>
      </c>
      <c r="C37" s="191" t="s">
        <v>123</v>
      </c>
      <c r="D37" s="573"/>
      <c r="E37" s="189" t="s">
        <v>120</v>
      </c>
      <c r="F37" s="591"/>
      <c r="G37" s="471"/>
      <c r="H37" s="594"/>
    </row>
    <row r="38" spans="1:8" ht="30" customHeight="1" thickBot="1">
      <c r="A38" s="309">
        <v>5</v>
      </c>
      <c r="B38" s="313" t="s">
        <v>34</v>
      </c>
      <c r="C38" s="289" t="str">
        <f>+C33</f>
        <v>INGENIERIA MASTER SAS 51%</v>
      </c>
      <c r="D38" s="290"/>
      <c r="E38" s="289" t="str">
        <f>+E33</f>
        <v>OBRAS MAQUINARIA Y EQUIPOS TRES A SAS 49%</v>
      </c>
      <c r="F38" s="290"/>
      <c r="G38" s="307" t="s">
        <v>16</v>
      </c>
      <c r="H38" s="307" t="s">
        <v>17</v>
      </c>
    </row>
    <row r="39" spans="1:8" ht="30.75" thickBot="1">
      <c r="A39" s="310"/>
      <c r="B39" s="314"/>
      <c r="C39" s="172" t="s">
        <v>14</v>
      </c>
      <c r="D39" s="83" t="s">
        <v>15</v>
      </c>
      <c r="E39" s="172" t="s">
        <v>14</v>
      </c>
      <c r="F39" s="83" t="s">
        <v>15</v>
      </c>
      <c r="G39" s="308"/>
      <c r="H39" s="308"/>
    </row>
    <row r="40" spans="1:8" s="199" customFormat="1" ht="45" customHeight="1">
      <c r="A40" s="183">
        <v>5.0999999999999996</v>
      </c>
      <c r="B40" s="188" t="s">
        <v>78</v>
      </c>
      <c r="C40" s="543" t="s">
        <v>474</v>
      </c>
      <c r="D40" s="543" t="s">
        <v>528</v>
      </c>
      <c r="E40" s="582" t="s">
        <v>230</v>
      </c>
      <c r="F40" s="585" t="s">
        <v>529</v>
      </c>
      <c r="G40" s="576" t="s">
        <v>103</v>
      </c>
      <c r="H40" s="579" t="s">
        <v>530</v>
      </c>
    </row>
    <row r="41" spans="1:8" s="199" customFormat="1" ht="30">
      <c r="A41" s="183">
        <v>5.2</v>
      </c>
      <c r="B41" s="188" t="s">
        <v>79</v>
      </c>
      <c r="C41" s="572"/>
      <c r="D41" s="572"/>
      <c r="E41" s="583"/>
      <c r="F41" s="586"/>
      <c r="G41" s="577"/>
      <c r="H41" s="580"/>
    </row>
    <row r="42" spans="1:8" s="199" customFormat="1" ht="45">
      <c r="A42" s="183">
        <v>5.3</v>
      </c>
      <c r="B42" s="192" t="s">
        <v>80</v>
      </c>
      <c r="C42" s="572"/>
      <c r="D42" s="572"/>
      <c r="E42" s="583"/>
      <c r="F42" s="586"/>
      <c r="G42" s="577"/>
      <c r="H42" s="580"/>
    </row>
    <row r="43" spans="1:8" s="199" customFormat="1">
      <c r="A43" s="183">
        <v>5.4</v>
      </c>
      <c r="B43" s="188" t="s">
        <v>35</v>
      </c>
      <c r="C43" s="572"/>
      <c r="D43" s="572"/>
      <c r="E43" s="583"/>
      <c r="F43" s="586"/>
      <c r="G43" s="577"/>
      <c r="H43" s="580"/>
    </row>
    <row r="44" spans="1:8" s="199" customFormat="1" ht="15.75" thickBot="1">
      <c r="A44" s="185">
        <v>5.5</v>
      </c>
      <c r="B44" s="186" t="s">
        <v>36</v>
      </c>
      <c r="C44" s="573"/>
      <c r="D44" s="573"/>
      <c r="E44" s="584"/>
      <c r="F44" s="587"/>
      <c r="G44" s="578"/>
      <c r="H44" s="581"/>
    </row>
    <row r="45" spans="1:8" ht="30" customHeight="1" thickBot="1">
      <c r="A45" s="309">
        <v>6</v>
      </c>
      <c r="B45" s="313" t="s">
        <v>37</v>
      </c>
      <c r="C45" s="289" t="str">
        <f>+C38</f>
        <v>INGENIERIA MASTER SAS 51%</v>
      </c>
      <c r="D45" s="290"/>
      <c r="E45" s="289" t="str">
        <f>+E38</f>
        <v>OBRAS MAQUINARIA Y EQUIPOS TRES A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c r="D47" s="158"/>
      <c r="E47" s="158"/>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row>
    <row r="50" spans="1:9" ht="45.75" thickBot="1">
      <c r="A50" s="170">
        <v>6.4</v>
      </c>
      <c r="B50" s="68" t="s">
        <v>64</v>
      </c>
      <c r="C50" s="164"/>
      <c r="D50" s="159"/>
      <c r="E50" s="158"/>
      <c r="F50" s="161"/>
      <c r="G50" s="77"/>
      <c r="H50" s="80"/>
    </row>
    <row r="51" spans="1:9" ht="30" customHeight="1" thickBot="1">
      <c r="A51" s="309">
        <v>7</v>
      </c>
      <c r="B51" s="311" t="s">
        <v>39</v>
      </c>
      <c r="C51" s="289" t="str">
        <f>+C45</f>
        <v>INGENIERIA MASTER SAS 51%</v>
      </c>
      <c r="D51" s="290"/>
      <c r="E51" s="289" t="str">
        <f>+E45</f>
        <v>OBRAS MAQUINARIA Y EQUIPOS TRES A SAS 49%</v>
      </c>
      <c r="F51" s="290"/>
      <c r="G51" s="307" t="s">
        <v>16</v>
      </c>
      <c r="H51" s="307" t="s">
        <v>17</v>
      </c>
    </row>
    <row r="52" spans="1:9" ht="30.75" thickBot="1">
      <c r="A52" s="310"/>
      <c r="B52" s="312"/>
      <c r="C52" s="84" t="s">
        <v>14</v>
      </c>
      <c r="D52" s="85" t="s">
        <v>15</v>
      </c>
      <c r="E52" s="20" t="s">
        <v>14</v>
      </c>
      <c r="F52" s="83" t="s">
        <v>15</v>
      </c>
      <c r="G52" s="308"/>
      <c r="H52" s="308"/>
    </row>
    <row r="53" spans="1:9" s="199" customFormat="1">
      <c r="A53" s="183">
        <v>7.1</v>
      </c>
      <c r="B53" s="184" t="s">
        <v>40</v>
      </c>
      <c r="C53" s="543" t="s">
        <v>73</v>
      </c>
      <c r="D53" s="549">
        <v>84</v>
      </c>
      <c r="E53" s="543" t="s">
        <v>73</v>
      </c>
      <c r="F53" s="534">
        <v>84</v>
      </c>
      <c r="G53" s="469" t="s">
        <v>481</v>
      </c>
      <c r="H53" s="193"/>
    </row>
    <row r="54" spans="1:9" s="199" customFormat="1" ht="30">
      <c r="A54" s="183">
        <v>7.2</v>
      </c>
      <c r="B54" s="184" t="s">
        <v>65</v>
      </c>
      <c r="C54" s="572"/>
      <c r="D54" s="549"/>
      <c r="E54" s="572"/>
      <c r="F54" s="534"/>
      <c r="G54" s="470"/>
      <c r="H54" s="193"/>
    </row>
    <row r="55" spans="1:9" s="199" customFormat="1" ht="30.75" thickBot="1">
      <c r="A55" s="185">
        <v>7.3</v>
      </c>
      <c r="B55" s="186" t="s">
        <v>41</v>
      </c>
      <c r="C55" s="573"/>
      <c r="D55" s="574"/>
      <c r="E55" s="573"/>
      <c r="F55" s="575"/>
      <c r="G55" s="471"/>
      <c r="H55" s="194"/>
    </row>
    <row r="56" spans="1:9">
      <c r="A56" s="73">
        <v>8</v>
      </c>
      <c r="B56" s="87" t="s">
        <v>42</v>
      </c>
      <c r="C56" s="269" t="s">
        <v>14</v>
      </c>
      <c r="D56" s="270"/>
      <c r="E56" s="271"/>
      <c r="F56" s="210" t="s">
        <v>15</v>
      </c>
      <c r="G56" s="78" t="s">
        <v>16</v>
      </c>
      <c r="H56" s="81" t="s">
        <v>17</v>
      </c>
    </row>
    <row r="57" spans="1:9" s="199" customFormat="1">
      <c r="A57" s="183">
        <v>8.1</v>
      </c>
      <c r="B57" s="184" t="s">
        <v>81</v>
      </c>
      <c r="C57" s="563" t="s">
        <v>500</v>
      </c>
      <c r="D57" s="563"/>
      <c r="E57" s="563"/>
      <c r="F57" s="563" t="s">
        <v>531</v>
      </c>
      <c r="G57" s="530" t="s">
        <v>103</v>
      </c>
      <c r="H57" s="545" t="s">
        <v>532</v>
      </c>
    </row>
    <row r="58" spans="1:9" s="199" customFormat="1">
      <c r="A58" s="183">
        <v>8.1999999999999993</v>
      </c>
      <c r="B58" s="184" t="s">
        <v>44</v>
      </c>
      <c r="C58" s="563" t="s">
        <v>235</v>
      </c>
      <c r="D58" s="563"/>
      <c r="E58" s="563"/>
      <c r="F58" s="563"/>
      <c r="G58" s="531"/>
      <c r="H58" s="546"/>
    </row>
    <row r="59" spans="1:9" s="199" customFormat="1">
      <c r="A59" s="183">
        <v>8.3000000000000007</v>
      </c>
      <c r="B59" s="188" t="s">
        <v>45</v>
      </c>
      <c r="C59" s="623" t="s">
        <v>73</v>
      </c>
      <c r="D59" s="624"/>
      <c r="E59" s="624"/>
      <c r="F59" s="563"/>
      <c r="G59" s="531"/>
      <c r="H59" s="546"/>
    </row>
    <row r="60" spans="1:9" s="199" customFormat="1" ht="30">
      <c r="A60" s="183">
        <v>8.4</v>
      </c>
      <c r="B60" s="188" t="s">
        <v>46</v>
      </c>
      <c r="C60" s="623"/>
      <c r="D60" s="624"/>
      <c r="E60" s="624"/>
      <c r="F60" s="563"/>
      <c r="G60" s="531"/>
      <c r="H60" s="546"/>
    </row>
    <row r="61" spans="1:9" s="199" customFormat="1" ht="36.75" customHeight="1">
      <c r="A61" s="183">
        <v>8.5</v>
      </c>
      <c r="B61" s="188" t="s">
        <v>82</v>
      </c>
      <c r="C61" s="623"/>
      <c r="D61" s="624"/>
      <c r="E61" s="624"/>
      <c r="F61" s="563"/>
      <c r="G61" s="531"/>
      <c r="H61" s="546"/>
    </row>
    <row r="62" spans="1:9" s="199" customFormat="1">
      <c r="A62" s="183">
        <v>8.6</v>
      </c>
      <c r="B62" s="188" t="s">
        <v>66</v>
      </c>
      <c r="C62" s="623"/>
      <c r="D62" s="624"/>
      <c r="E62" s="624"/>
      <c r="F62" s="563"/>
      <c r="G62" s="531"/>
      <c r="H62" s="546"/>
    </row>
    <row r="63" spans="1:9" s="199" customFormat="1">
      <c r="A63" s="183">
        <v>8.6999999999999993</v>
      </c>
      <c r="B63" s="188" t="s">
        <v>47</v>
      </c>
      <c r="C63" s="623"/>
      <c r="D63" s="624"/>
      <c r="E63" s="624"/>
      <c r="F63" s="563"/>
      <c r="G63" s="531"/>
      <c r="H63" s="546"/>
    </row>
    <row r="64" spans="1:9" s="199" customFormat="1" ht="75">
      <c r="A64" s="183">
        <v>8.8000000000000007</v>
      </c>
      <c r="B64" s="188" t="s">
        <v>83</v>
      </c>
      <c r="C64" s="623"/>
      <c r="D64" s="624"/>
      <c r="E64" s="624"/>
      <c r="F64" s="563"/>
      <c r="G64" s="531"/>
      <c r="H64" s="546"/>
      <c r="I64" s="201"/>
    </row>
    <row r="65" spans="1:9" s="199" customFormat="1" ht="19.5" customHeight="1">
      <c r="A65" s="183">
        <v>8.9</v>
      </c>
      <c r="B65" s="36" t="s">
        <v>67</v>
      </c>
      <c r="C65" s="623"/>
      <c r="D65" s="624"/>
      <c r="E65" s="624"/>
      <c r="F65" s="563"/>
      <c r="G65" s="531"/>
      <c r="H65" s="546"/>
      <c r="I65" s="202"/>
    </row>
    <row r="66" spans="1:9" s="199" customFormat="1" ht="16.5">
      <c r="A66" s="195" t="s">
        <v>48</v>
      </c>
      <c r="B66" s="184" t="s">
        <v>84</v>
      </c>
      <c r="C66" s="625"/>
      <c r="D66" s="626"/>
      <c r="E66" s="626"/>
      <c r="F66" s="563"/>
      <c r="G66" s="531"/>
      <c r="H66" s="546"/>
      <c r="I66" s="202"/>
    </row>
    <row r="67" spans="1:9" s="199" customFormat="1" ht="30.75" thickBot="1">
      <c r="A67" s="195" t="s">
        <v>50</v>
      </c>
      <c r="B67" s="186" t="s">
        <v>68</v>
      </c>
      <c r="C67" s="614" t="s">
        <v>230</v>
      </c>
      <c r="D67" s="615"/>
      <c r="E67" s="615"/>
      <c r="F67" s="211"/>
      <c r="G67" s="532"/>
      <c r="H67" s="547"/>
      <c r="I67" s="204"/>
    </row>
    <row r="68" spans="1:9" ht="30" customHeight="1" thickBot="1">
      <c r="A68" s="309">
        <v>9</v>
      </c>
      <c r="B68" s="311" t="s">
        <v>51</v>
      </c>
      <c r="C68" s="289" t="str">
        <f>+C51</f>
        <v>INGENIERIA MASTER SAS 51%</v>
      </c>
      <c r="D68" s="290"/>
      <c r="E68" s="289" t="str">
        <f>+E51</f>
        <v>OBRAS MAQUINARIA Y EQUIPOS TRES A SAS 49%</v>
      </c>
      <c r="F68" s="314"/>
      <c r="G68" s="307" t="s">
        <v>16</v>
      </c>
      <c r="H68" s="307" t="s">
        <v>17</v>
      </c>
    </row>
    <row r="69" spans="1:9" ht="30" customHeight="1" thickBot="1">
      <c r="A69" s="310"/>
      <c r="B69" s="312"/>
      <c r="C69" s="84" t="s">
        <v>14</v>
      </c>
      <c r="D69" s="85" t="s">
        <v>15</v>
      </c>
      <c r="E69" s="20" t="s">
        <v>14</v>
      </c>
      <c r="F69" s="83" t="s">
        <v>15</v>
      </c>
      <c r="G69" s="308"/>
      <c r="H69" s="308"/>
    </row>
    <row r="70" spans="1:9" s="199" customFormat="1">
      <c r="A70" s="183">
        <v>9.1</v>
      </c>
      <c r="B70" s="31" t="s">
        <v>69</v>
      </c>
      <c r="C70" s="543" t="s">
        <v>73</v>
      </c>
      <c r="D70" s="543">
        <v>129</v>
      </c>
      <c r="E70" s="543" t="s">
        <v>480</v>
      </c>
      <c r="F70" s="538" t="s">
        <v>480</v>
      </c>
      <c r="G70" s="470" t="s">
        <v>73</v>
      </c>
      <c r="H70" s="541"/>
    </row>
    <row r="71" spans="1:9" s="199" customFormat="1">
      <c r="A71" s="183">
        <v>9.1999999999999993</v>
      </c>
      <c r="B71" s="196" t="s">
        <v>52</v>
      </c>
      <c r="C71" s="544"/>
      <c r="D71" s="544"/>
      <c r="E71" s="544"/>
      <c r="F71" s="539"/>
      <c r="G71" s="470"/>
      <c r="H71" s="541"/>
    </row>
    <row r="72" spans="1:9" s="199" customFormat="1" ht="30.75" thickBot="1">
      <c r="A72" s="185">
        <v>9.3000000000000007</v>
      </c>
      <c r="B72" s="197" t="s">
        <v>85</v>
      </c>
      <c r="C72" s="191" t="s">
        <v>73</v>
      </c>
      <c r="D72" s="191">
        <v>130</v>
      </c>
      <c r="E72" s="191" t="s">
        <v>480</v>
      </c>
      <c r="F72" s="198" t="s">
        <v>480</v>
      </c>
      <c r="G72" s="471"/>
      <c r="H72" s="542"/>
    </row>
    <row r="73" spans="1:9" ht="30" customHeight="1" thickBot="1">
      <c r="A73" s="309">
        <v>10</v>
      </c>
      <c r="B73" s="311" t="s">
        <v>54</v>
      </c>
      <c r="C73" s="289" t="str">
        <f>+C68</f>
        <v>INGENIERIA MASTER SAS 51%</v>
      </c>
      <c r="D73" s="290"/>
      <c r="E73" s="289" t="str">
        <f>+E68</f>
        <v>OBRAS MAQUINARIA Y EQUIPOS TRES A SAS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c r="D75" s="103"/>
      <c r="E75" s="51"/>
      <c r="F75" s="52"/>
      <c r="G75" s="53" t="s">
        <v>75</v>
      </c>
      <c r="H75" s="54"/>
    </row>
    <row r="76" spans="1:9" ht="30" customHeight="1">
      <c r="A76" s="309">
        <v>12</v>
      </c>
      <c r="B76" s="313" t="s">
        <v>56</v>
      </c>
      <c r="C76" s="368" t="str">
        <f>+C73</f>
        <v>INGENIERIA MASTER SAS 51%</v>
      </c>
      <c r="D76" s="369"/>
      <c r="E76" s="368" t="str">
        <f>+E73</f>
        <v>OBRAS MAQUINARIA Y EQUIPOS TRES A SAS 49%</v>
      </c>
      <c r="F76" s="372"/>
      <c r="G76" s="376"/>
      <c r="H76" s="307"/>
    </row>
    <row r="77" spans="1:9" ht="30" customHeight="1">
      <c r="A77" s="310"/>
      <c r="B77" s="314"/>
      <c r="C77" s="370"/>
      <c r="D77" s="371"/>
      <c r="E77" s="370"/>
      <c r="F77" s="371"/>
      <c r="G77" s="377"/>
      <c r="H77" s="308"/>
    </row>
    <row r="78" spans="1:9" ht="33" customHeight="1" thickBot="1">
      <c r="A78" s="170">
        <v>12.1</v>
      </c>
      <c r="B78" s="88" t="s">
        <v>57</v>
      </c>
      <c r="C78" s="367" t="s">
        <v>73</v>
      </c>
      <c r="D78" s="295"/>
      <c r="E78" s="367" t="s">
        <v>73</v>
      </c>
      <c r="F78" s="295"/>
      <c r="G78" s="53" t="s">
        <v>75</v>
      </c>
      <c r="H78" s="79"/>
    </row>
    <row r="79" spans="1:9" ht="31.5" customHeight="1" thickBot="1">
      <c r="A79" s="170">
        <v>12.2</v>
      </c>
      <c r="B79" s="88" t="s">
        <v>58</v>
      </c>
      <c r="C79" s="367" t="s">
        <v>73</v>
      </c>
      <c r="D79" s="295"/>
      <c r="E79" s="367" t="s">
        <v>73</v>
      </c>
      <c r="F79" s="295"/>
      <c r="G79" s="53" t="s">
        <v>75</v>
      </c>
      <c r="H79" s="79"/>
    </row>
    <row r="80" spans="1:9" ht="15.75" thickBot="1">
      <c r="A80" s="72">
        <v>12.3</v>
      </c>
      <c r="B80" s="89" t="s">
        <v>59</v>
      </c>
      <c r="C80" s="367" t="s">
        <v>73</v>
      </c>
      <c r="D80" s="295"/>
      <c r="E80" s="367" t="s">
        <v>73</v>
      </c>
      <c r="F80" s="295"/>
      <c r="G80" s="53" t="s">
        <v>75</v>
      </c>
      <c r="H80" s="86"/>
    </row>
    <row r="81" spans="1:8" ht="15.75" thickBot="1">
      <c r="A81" s="72">
        <v>12.4</v>
      </c>
      <c r="B81" s="89" t="s">
        <v>86</v>
      </c>
      <c r="C81" s="367" t="s">
        <v>73</v>
      </c>
      <c r="D81" s="295"/>
      <c r="E81" s="367" t="s">
        <v>73</v>
      </c>
      <c r="F81" s="295"/>
      <c r="G81" s="53" t="s">
        <v>75</v>
      </c>
      <c r="H81" s="86"/>
    </row>
    <row r="82" spans="1:8" ht="19.5" thickBot="1">
      <c r="A82" s="365" t="s">
        <v>60</v>
      </c>
      <c r="B82" s="366"/>
      <c r="C82" s="444"/>
      <c r="D82" s="445"/>
      <c r="E82" s="446"/>
      <c r="F82" s="446"/>
      <c r="G82" s="447"/>
      <c r="H82" s="307" t="s">
        <v>103</v>
      </c>
    </row>
    <row r="83" spans="1:8">
      <c r="H83" s="30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dimension ref="A1:G82"/>
  <sheetViews>
    <sheetView topLeftCell="A26" zoomScale="70" zoomScaleNormal="70" workbookViewId="0">
      <selection activeCell="B42" sqref="B4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27</v>
      </c>
      <c r="D8" s="265"/>
      <c r="E8" s="94"/>
      <c r="F8" s="94"/>
    </row>
    <row r="9" spans="1:6" ht="31.5" customHeight="1">
      <c r="A9" s="90" t="s">
        <v>3</v>
      </c>
      <c r="B9" s="91" t="s">
        <v>4</v>
      </c>
      <c r="C9" s="265" t="s">
        <v>533</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534</v>
      </c>
      <c r="D12" s="488"/>
      <c r="E12" s="58"/>
    </row>
    <row r="13" spans="1:6">
      <c r="A13" s="90" t="s">
        <v>11</v>
      </c>
      <c r="B13" s="91" t="s">
        <v>71</v>
      </c>
      <c r="C13" s="267" t="s">
        <v>96</v>
      </c>
      <c r="D13" s="268"/>
      <c r="E13" s="58"/>
    </row>
    <row r="14" spans="1:6">
      <c r="A14" s="90" t="s">
        <v>70</v>
      </c>
      <c r="B14" s="91" t="s">
        <v>12</v>
      </c>
      <c r="C14" s="488" t="s">
        <v>535</v>
      </c>
      <c r="D14" s="488"/>
      <c r="E14" s="58"/>
    </row>
    <row r="15" spans="1:6" ht="15.75" thickBot="1">
      <c r="A15" s="60"/>
      <c r="B15" s="61"/>
      <c r="C15" s="64"/>
      <c r="D15" s="58"/>
      <c r="E15" s="58"/>
    </row>
    <row r="16" spans="1:6">
      <c r="A16" s="73">
        <v>1</v>
      </c>
      <c r="B16" s="75" t="s">
        <v>13</v>
      </c>
      <c r="C16" s="269" t="s">
        <v>14</v>
      </c>
      <c r="D16" s="270"/>
      <c r="E16" s="78" t="s">
        <v>16</v>
      </c>
      <c r="F16" s="81" t="s">
        <v>17</v>
      </c>
    </row>
    <row r="17" spans="1:6" s="199" customFormat="1" ht="15" customHeight="1">
      <c r="A17" s="183" t="s">
        <v>536</v>
      </c>
      <c r="B17" s="31" t="s">
        <v>18</v>
      </c>
      <c r="C17" s="550" t="s">
        <v>537</v>
      </c>
      <c r="D17" s="481"/>
      <c r="E17" s="469" t="s">
        <v>499</v>
      </c>
      <c r="F17" s="541"/>
    </row>
    <row r="18" spans="1:6" s="199" customFormat="1">
      <c r="A18" s="183">
        <v>1.2</v>
      </c>
      <c r="B18" s="31" t="s">
        <v>87</v>
      </c>
      <c r="C18" s="482"/>
      <c r="D18" s="483"/>
      <c r="E18" s="470"/>
      <c r="F18" s="541"/>
    </row>
    <row r="19" spans="1:6" s="199" customFormat="1">
      <c r="A19" s="183">
        <v>1.3</v>
      </c>
      <c r="B19" s="31" t="s">
        <v>19</v>
      </c>
      <c r="C19" s="482"/>
      <c r="D19" s="483"/>
      <c r="E19" s="470"/>
      <c r="F19" s="541"/>
    </row>
    <row r="20" spans="1:6" s="199" customFormat="1" ht="30">
      <c r="A20" s="183">
        <v>1.4</v>
      </c>
      <c r="B20" s="31" t="s">
        <v>20</v>
      </c>
      <c r="C20" s="482"/>
      <c r="D20" s="483"/>
      <c r="E20" s="470"/>
      <c r="F20" s="541"/>
    </row>
    <row r="21" spans="1:6" s="199" customFormat="1" ht="60">
      <c r="A21" s="183">
        <v>1.5</v>
      </c>
      <c r="B21" s="31" t="s">
        <v>72</v>
      </c>
      <c r="C21" s="482"/>
      <c r="D21" s="483"/>
      <c r="E21" s="470"/>
      <c r="F21" s="541"/>
    </row>
    <row r="22" spans="1:6" s="199" customFormat="1">
      <c r="A22" s="183">
        <v>1.6</v>
      </c>
      <c r="B22" s="184" t="s">
        <v>21</v>
      </c>
      <c r="C22" s="482"/>
      <c r="D22" s="483"/>
      <c r="E22" s="470"/>
      <c r="F22" s="541"/>
    </row>
    <row r="23" spans="1:6" s="199" customFormat="1" ht="30.75" thickBot="1">
      <c r="A23" s="185">
        <v>1.7</v>
      </c>
      <c r="B23" s="186" t="s">
        <v>22</v>
      </c>
      <c r="C23" s="484"/>
      <c r="D23" s="485"/>
      <c r="E23" s="471"/>
      <c r="F23" s="542"/>
    </row>
    <row r="24" spans="1:6" ht="39" customHeight="1">
      <c r="A24" s="73">
        <v>2</v>
      </c>
      <c r="B24" s="74" t="s">
        <v>23</v>
      </c>
      <c r="C24" s="269" t="s">
        <v>14</v>
      </c>
      <c r="D24" s="270"/>
      <c r="E24" s="102" t="s">
        <v>16</v>
      </c>
      <c r="F24" s="82" t="s">
        <v>17</v>
      </c>
    </row>
    <row r="25" spans="1:6" s="199" customFormat="1" ht="45.75" customHeight="1">
      <c r="A25" s="183">
        <v>2.1</v>
      </c>
      <c r="B25" s="184" t="s">
        <v>24</v>
      </c>
      <c r="C25" s="480" t="s">
        <v>480</v>
      </c>
      <c r="D25" s="481"/>
      <c r="E25" s="469" t="s">
        <v>480</v>
      </c>
      <c r="F25" s="486" t="s">
        <v>480</v>
      </c>
    </row>
    <row r="26" spans="1:6" s="199" customFormat="1" ht="50.25" customHeight="1">
      <c r="A26" s="183">
        <v>2.2000000000000002</v>
      </c>
      <c r="B26" s="184" t="s">
        <v>25</v>
      </c>
      <c r="C26" s="482"/>
      <c r="D26" s="483"/>
      <c r="E26" s="470"/>
      <c r="F26" s="486"/>
    </row>
    <row r="27" spans="1:6" s="199" customFormat="1" ht="74.25" customHeight="1">
      <c r="A27" s="183">
        <v>2.2999999999999998</v>
      </c>
      <c r="B27" s="187" t="s">
        <v>26</v>
      </c>
      <c r="C27" s="482"/>
      <c r="D27" s="483"/>
      <c r="E27" s="470"/>
      <c r="F27" s="486"/>
    </row>
    <row r="28" spans="1:6" s="199" customFormat="1" ht="42" customHeight="1" thickBot="1">
      <c r="A28" s="185">
        <v>2.4</v>
      </c>
      <c r="B28" s="186"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s="199" customFormat="1" ht="80.25" customHeight="1">
      <c r="A31" s="183" t="s">
        <v>29</v>
      </c>
      <c r="B31" s="31" t="s">
        <v>18</v>
      </c>
      <c r="C31" s="189" t="s">
        <v>480</v>
      </c>
      <c r="D31" s="189" t="s">
        <v>480</v>
      </c>
      <c r="E31" s="472" t="s">
        <v>480</v>
      </c>
      <c r="F31" s="592" t="s">
        <v>480</v>
      </c>
    </row>
    <row r="32" spans="1:6" s="199" customFormat="1" ht="67.5" customHeight="1" thickBot="1">
      <c r="A32" s="185" t="s">
        <v>30</v>
      </c>
      <c r="B32" s="186" t="s">
        <v>31</v>
      </c>
      <c r="C32" s="191" t="s">
        <v>480</v>
      </c>
      <c r="D32" s="191" t="s">
        <v>480</v>
      </c>
      <c r="E32" s="474"/>
      <c r="F32" s="594"/>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s="199" customFormat="1" ht="47.25" customHeight="1">
      <c r="A35" s="183">
        <v>4.0999999999999996</v>
      </c>
      <c r="B35" s="188" t="s">
        <v>315</v>
      </c>
      <c r="C35" s="189" t="s">
        <v>73</v>
      </c>
      <c r="D35" s="589" t="s">
        <v>538</v>
      </c>
      <c r="E35" s="469" t="s">
        <v>75</v>
      </c>
      <c r="F35" s="541"/>
    </row>
    <row r="36" spans="1:6" s="199" customFormat="1">
      <c r="A36" s="183">
        <v>4.2</v>
      </c>
      <c r="B36" s="188" t="s">
        <v>33</v>
      </c>
      <c r="C36" s="189" t="s">
        <v>73</v>
      </c>
      <c r="D36" s="590"/>
      <c r="E36" s="470"/>
      <c r="F36" s="541"/>
    </row>
    <row r="37" spans="1:6" s="199" customFormat="1" ht="15.75" thickBot="1">
      <c r="A37" s="185">
        <v>4.3</v>
      </c>
      <c r="B37" s="190" t="s">
        <v>61</v>
      </c>
      <c r="C37" s="191" t="s">
        <v>539</v>
      </c>
      <c r="D37" s="591"/>
      <c r="E37" s="471"/>
      <c r="F37" s="542"/>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s="199" customFormat="1" ht="45" customHeight="1">
      <c r="A40" s="183">
        <v>5.0999999999999996</v>
      </c>
      <c r="B40" s="188" t="s">
        <v>78</v>
      </c>
      <c r="C40" s="543" t="s">
        <v>73</v>
      </c>
      <c r="D40" s="635" t="s">
        <v>362</v>
      </c>
      <c r="E40" s="469" t="s">
        <v>75</v>
      </c>
      <c r="F40" s="472"/>
    </row>
    <row r="41" spans="1:6" s="199" customFormat="1" ht="30">
      <c r="A41" s="183">
        <v>5.2</v>
      </c>
      <c r="B41" s="188" t="s">
        <v>79</v>
      </c>
      <c r="C41" s="572"/>
      <c r="D41" s="572"/>
      <c r="E41" s="470"/>
      <c r="F41" s="473"/>
    </row>
    <row r="42" spans="1:6" s="199" customFormat="1" ht="45">
      <c r="A42" s="183">
        <v>5.3</v>
      </c>
      <c r="B42" s="192" t="s">
        <v>80</v>
      </c>
      <c r="C42" s="572"/>
      <c r="D42" s="572"/>
      <c r="E42" s="470"/>
      <c r="F42" s="473"/>
    </row>
    <row r="43" spans="1:6" s="199" customFormat="1">
      <c r="A43" s="183">
        <v>5.4</v>
      </c>
      <c r="B43" s="188" t="s">
        <v>35</v>
      </c>
      <c r="C43" s="572"/>
      <c r="D43" s="572"/>
      <c r="E43" s="470"/>
      <c r="F43" s="473"/>
    </row>
    <row r="44" spans="1:6" s="199" customFormat="1" ht="15.75" thickBot="1">
      <c r="A44" s="185">
        <v>5.5</v>
      </c>
      <c r="B44" s="186" t="s">
        <v>36</v>
      </c>
      <c r="C44" s="573"/>
      <c r="D44" s="573"/>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s="199" customFormat="1" ht="30">
      <c r="A47" s="183">
        <v>6.1</v>
      </c>
      <c r="B47" s="184" t="s">
        <v>38</v>
      </c>
      <c r="C47" s="32" t="s">
        <v>480</v>
      </c>
      <c r="D47" s="32" t="s">
        <v>480</v>
      </c>
      <c r="E47" s="469" t="s">
        <v>480</v>
      </c>
      <c r="F47" s="212"/>
    </row>
    <row r="48" spans="1:6" s="199" customFormat="1">
      <c r="A48" s="183">
        <v>6.2</v>
      </c>
      <c r="B48" s="184" t="s">
        <v>62</v>
      </c>
      <c r="C48" s="32" t="s">
        <v>480</v>
      </c>
      <c r="D48" s="189" t="s">
        <v>480</v>
      </c>
      <c r="E48" s="633"/>
      <c r="F48" s="212"/>
    </row>
    <row r="49" spans="1:7" s="199" customFormat="1" ht="30">
      <c r="A49" s="183">
        <v>6.3</v>
      </c>
      <c r="B49" s="184" t="s">
        <v>63</v>
      </c>
      <c r="C49" s="32" t="s">
        <v>480</v>
      </c>
      <c r="D49" s="189" t="s">
        <v>480</v>
      </c>
      <c r="E49" s="633"/>
      <c r="F49" s="212"/>
    </row>
    <row r="50" spans="1:7" s="199" customFormat="1" ht="45.75" thickBot="1">
      <c r="A50" s="183">
        <v>6.4</v>
      </c>
      <c r="B50" s="186" t="s">
        <v>64</v>
      </c>
      <c r="C50" s="32" t="s">
        <v>480</v>
      </c>
      <c r="D50" s="191" t="s">
        <v>480</v>
      </c>
      <c r="E50" s="634"/>
      <c r="F50" s="213"/>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s="199" customFormat="1">
      <c r="A53" s="183">
        <v>7.1</v>
      </c>
      <c r="B53" s="184" t="s">
        <v>40</v>
      </c>
      <c r="C53" s="543" t="s">
        <v>73</v>
      </c>
      <c r="D53" s="549">
        <v>51</v>
      </c>
      <c r="E53" s="469" t="s">
        <v>481</v>
      </c>
      <c r="F53" s="193"/>
    </row>
    <row r="54" spans="1:7" s="199" customFormat="1" ht="30">
      <c r="A54" s="183">
        <v>7.2</v>
      </c>
      <c r="B54" s="184" t="s">
        <v>65</v>
      </c>
      <c r="C54" s="572"/>
      <c r="D54" s="549"/>
      <c r="E54" s="470"/>
      <c r="F54" s="193"/>
    </row>
    <row r="55" spans="1:7" s="199" customFormat="1" ht="30.75" thickBot="1">
      <c r="A55" s="185">
        <v>7.3</v>
      </c>
      <c r="B55" s="186" t="s">
        <v>41</v>
      </c>
      <c r="C55" s="573"/>
      <c r="D55" s="574"/>
      <c r="E55" s="471"/>
      <c r="F55" s="194"/>
    </row>
    <row r="56" spans="1:7">
      <c r="A56" s="73">
        <v>8</v>
      </c>
      <c r="B56" s="87" t="s">
        <v>42</v>
      </c>
      <c r="C56" s="462" t="s">
        <v>14</v>
      </c>
      <c r="D56" s="396"/>
      <c r="E56" s="102" t="s">
        <v>16</v>
      </c>
      <c r="F56" s="81" t="s">
        <v>17</v>
      </c>
    </row>
    <row r="57" spans="1:7" s="199" customFormat="1" ht="66.75" customHeight="1">
      <c r="A57" s="183">
        <v>8.1</v>
      </c>
      <c r="B57" s="214" t="s">
        <v>43</v>
      </c>
      <c r="C57" s="548" t="s">
        <v>500</v>
      </c>
      <c r="D57" s="548"/>
      <c r="E57" s="463" t="s">
        <v>540</v>
      </c>
      <c r="F57" s="630" t="s">
        <v>541</v>
      </c>
    </row>
    <row r="58" spans="1:7" s="199" customFormat="1" ht="77.25" customHeight="1">
      <c r="A58" s="183">
        <v>8.1999999999999993</v>
      </c>
      <c r="B58" s="214" t="s">
        <v>44</v>
      </c>
      <c r="C58" s="548" t="s">
        <v>235</v>
      </c>
      <c r="D58" s="548"/>
      <c r="E58" s="464"/>
      <c r="F58" s="631"/>
    </row>
    <row r="59" spans="1:7" s="199" customFormat="1">
      <c r="A59" s="183">
        <v>8.3000000000000007</v>
      </c>
      <c r="B59" s="188" t="s">
        <v>45</v>
      </c>
      <c r="C59" s="548" t="s">
        <v>73</v>
      </c>
      <c r="D59" s="548"/>
      <c r="E59" s="464"/>
      <c r="F59" s="631"/>
    </row>
    <row r="60" spans="1:7" s="199" customFormat="1" ht="30">
      <c r="A60" s="183">
        <v>8.4</v>
      </c>
      <c r="B60" s="188" t="s">
        <v>46</v>
      </c>
      <c r="C60" s="548"/>
      <c r="D60" s="548"/>
      <c r="E60" s="464"/>
      <c r="F60" s="631"/>
    </row>
    <row r="61" spans="1:7" s="199" customFormat="1" ht="36.75" customHeight="1">
      <c r="A61" s="183">
        <v>8.5</v>
      </c>
      <c r="B61" s="188" t="s">
        <v>89</v>
      </c>
      <c r="C61" s="548"/>
      <c r="D61" s="548"/>
      <c r="E61" s="464"/>
      <c r="F61" s="631"/>
    </row>
    <row r="62" spans="1:7" s="199" customFormat="1" ht="17.25" customHeight="1">
      <c r="A62" s="183">
        <v>8.6</v>
      </c>
      <c r="B62" s="188" t="s">
        <v>66</v>
      </c>
      <c r="C62" s="548"/>
      <c r="D62" s="548"/>
      <c r="E62" s="464"/>
      <c r="F62" s="631"/>
    </row>
    <row r="63" spans="1:7" s="199" customFormat="1">
      <c r="A63" s="183">
        <v>8.6999999999999993</v>
      </c>
      <c r="B63" s="188" t="s">
        <v>47</v>
      </c>
      <c r="C63" s="548"/>
      <c r="D63" s="548"/>
      <c r="E63" s="464"/>
      <c r="F63" s="631"/>
    </row>
    <row r="64" spans="1:7" s="199" customFormat="1" ht="45">
      <c r="A64" s="183">
        <v>8.8000000000000007</v>
      </c>
      <c r="B64" s="188" t="s">
        <v>90</v>
      </c>
      <c r="C64" s="548"/>
      <c r="D64" s="548"/>
      <c r="E64" s="464"/>
      <c r="F64" s="631"/>
      <c r="G64" s="215"/>
    </row>
    <row r="65" spans="1:7" s="199" customFormat="1" ht="31.5" customHeight="1">
      <c r="A65" s="183">
        <v>8.9</v>
      </c>
      <c r="B65" s="36" t="s">
        <v>67</v>
      </c>
      <c r="C65" s="548"/>
      <c r="D65" s="548"/>
      <c r="E65" s="464"/>
      <c r="F65" s="631"/>
      <c r="G65" s="216"/>
    </row>
    <row r="66" spans="1:7" s="199" customFormat="1" ht="16.5">
      <c r="A66" s="195" t="s">
        <v>48</v>
      </c>
      <c r="B66" s="184" t="s">
        <v>49</v>
      </c>
      <c r="C66" s="548"/>
      <c r="D66" s="548"/>
      <c r="E66" s="464"/>
      <c r="F66" s="631"/>
      <c r="G66" s="216"/>
    </row>
    <row r="67" spans="1:7" s="199" customFormat="1" ht="68.25" customHeight="1" thickBot="1">
      <c r="A67" s="195" t="s">
        <v>50</v>
      </c>
      <c r="B67" s="186" t="s">
        <v>68</v>
      </c>
      <c r="C67" s="548" t="s">
        <v>542</v>
      </c>
      <c r="D67" s="548"/>
      <c r="E67" s="465"/>
      <c r="F67" s="632"/>
      <c r="G67" s="204"/>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s="199" customFormat="1" ht="33" customHeight="1">
      <c r="A70" s="183">
        <v>9.1</v>
      </c>
      <c r="B70" s="31" t="s">
        <v>69</v>
      </c>
      <c r="C70" s="543" t="s">
        <v>73</v>
      </c>
      <c r="D70" s="543">
        <v>113</v>
      </c>
      <c r="E70" s="601" t="s">
        <v>481</v>
      </c>
      <c r="F70" s="592"/>
    </row>
    <row r="71" spans="1:7" s="199" customFormat="1">
      <c r="A71" s="183">
        <v>9.1999999999999993</v>
      </c>
      <c r="B71" s="196" t="s">
        <v>52</v>
      </c>
      <c r="C71" s="544"/>
      <c r="D71" s="544"/>
      <c r="E71" s="601"/>
      <c r="F71" s="593"/>
    </row>
    <row r="72" spans="1:7" s="199" customFormat="1" ht="30.75" thickBot="1">
      <c r="A72" s="185">
        <v>9.3000000000000007</v>
      </c>
      <c r="B72" s="197" t="s">
        <v>53</v>
      </c>
      <c r="C72" s="191" t="s">
        <v>73</v>
      </c>
      <c r="D72" s="191">
        <v>115</v>
      </c>
      <c r="E72" s="603"/>
      <c r="F72" s="594"/>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s="199" customFormat="1" ht="60.75" thickBot="1">
      <c r="A75" s="185">
        <v>10.1</v>
      </c>
      <c r="B75" s="186" t="s">
        <v>55</v>
      </c>
      <c r="C75" s="205" t="s">
        <v>543</v>
      </c>
      <c r="D75" s="205" t="s">
        <v>544</v>
      </c>
      <c r="E75" s="217" t="s">
        <v>75</v>
      </c>
      <c r="F75" s="213"/>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ht="15.75" thickBot="1">
      <c r="A78" s="170">
        <v>12.1</v>
      </c>
      <c r="B78" s="88" t="s">
        <v>57</v>
      </c>
      <c r="C78" s="367" t="s">
        <v>73</v>
      </c>
      <c r="D78" s="295"/>
      <c r="E78" s="217" t="s">
        <v>75</v>
      </c>
      <c r="F78" s="79"/>
    </row>
    <row r="79" spans="1:7" ht="31.5" customHeight="1" thickBot="1">
      <c r="A79" s="170">
        <v>12.2</v>
      </c>
      <c r="B79" s="88" t="s">
        <v>58</v>
      </c>
      <c r="C79" s="367" t="s">
        <v>73</v>
      </c>
      <c r="D79" s="295"/>
      <c r="E79" s="217" t="s">
        <v>75</v>
      </c>
      <c r="F79" s="79"/>
    </row>
    <row r="80" spans="1:7" ht="15.75" thickBot="1">
      <c r="A80" s="72">
        <v>12.3</v>
      </c>
      <c r="B80" s="89" t="s">
        <v>59</v>
      </c>
      <c r="C80" s="367" t="s">
        <v>73</v>
      </c>
      <c r="D80" s="295"/>
      <c r="E80" s="217" t="s">
        <v>75</v>
      </c>
      <c r="F80" s="86"/>
    </row>
    <row r="81" spans="1:6" ht="15.75" thickBot="1">
      <c r="A81" s="72">
        <v>12.4</v>
      </c>
      <c r="B81" s="89" t="s">
        <v>86</v>
      </c>
      <c r="C81" s="367" t="s">
        <v>73</v>
      </c>
      <c r="D81" s="295"/>
      <c r="E81" s="217" t="s">
        <v>75</v>
      </c>
      <c r="F81" s="86"/>
    </row>
    <row r="82" spans="1:6" ht="19.5" thickBot="1">
      <c r="A82" s="365" t="s">
        <v>60</v>
      </c>
      <c r="B82" s="366"/>
      <c r="C82" s="454" t="s">
        <v>545</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dimension ref="A1:I83"/>
  <sheetViews>
    <sheetView topLeftCell="B1" zoomScale="70" zoomScaleNormal="70" workbookViewId="0">
      <selection activeCell="B42" sqref="B42"/>
    </sheetView>
  </sheetViews>
  <sheetFormatPr baseColWidth="10" defaultColWidth="11.42578125" defaultRowHeight="15"/>
  <cols>
    <col min="1" max="1" width="6.7109375" style="100" customWidth="1"/>
    <col min="2" max="2" width="97.28515625" style="58" customWidth="1"/>
    <col min="3" max="3" width="15.7109375" style="100" customWidth="1"/>
    <col min="4" max="4" width="13.42578125" style="100" customWidth="1"/>
    <col min="5" max="5" width="19.42578125" style="100" customWidth="1"/>
    <col min="6" max="6" width="12" style="100" customWidth="1"/>
    <col min="7" max="7" width="18.85546875" style="100" customWidth="1"/>
    <col min="8" max="8" width="68.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28</v>
      </c>
      <c r="D8" s="265"/>
      <c r="E8" s="265"/>
      <c r="F8" s="265"/>
      <c r="G8" s="94"/>
      <c r="H8" s="94"/>
    </row>
    <row r="9" spans="1:8" ht="31.5" customHeight="1">
      <c r="A9" s="90" t="s">
        <v>3</v>
      </c>
      <c r="B9" s="91" t="s">
        <v>4</v>
      </c>
      <c r="C9" s="265" t="s">
        <v>546</v>
      </c>
      <c r="D9" s="265"/>
      <c r="E9" s="265"/>
      <c r="F9" s="265"/>
      <c r="G9" s="94"/>
    </row>
    <row r="10" spans="1:8" ht="39.75" customHeight="1">
      <c r="A10" s="90" t="s">
        <v>5</v>
      </c>
      <c r="B10" s="92" t="s">
        <v>6</v>
      </c>
      <c r="C10" s="265" t="s">
        <v>461</v>
      </c>
      <c r="D10" s="265"/>
      <c r="E10" s="265"/>
      <c r="F10" s="265"/>
      <c r="G10" s="263"/>
      <c r="H10" s="264"/>
    </row>
    <row r="11" spans="1:8" ht="49.5" customHeight="1">
      <c r="A11" s="90" t="s">
        <v>7</v>
      </c>
      <c r="B11" s="91" t="s">
        <v>8</v>
      </c>
      <c r="C11" s="283" t="s">
        <v>547</v>
      </c>
      <c r="D11" s="283"/>
      <c r="E11" s="283" t="s">
        <v>548</v>
      </c>
      <c r="F11" s="283"/>
      <c r="G11" s="62"/>
      <c r="H11" s="63"/>
    </row>
    <row r="12" spans="1:8">
      <c r="A12" s="90" t="s">
        <v>9</v>
      </c>
      <c r="B12" s="91" t="s">
        <v>10</v>
      </c>
      <c r="C12" s="284" t="s">
        <v>489</v>
      </c>
      <c r="D12" s="284"/>
      <c r="E12" s="284" t="s">
        <v>549</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s="199" customFormat="1">
      <c r="A17" s="183">
        <v>1.1000000000000001</v>
      </c>
      <c r="B17" s="31" t="s">
        <v>18</v>
      </c>
      <c r="C17" s="564" t="s">
        <v>550</v>
      </c>
      <c r="D17" s="565"/>
      <c r="E17" s="616"/>
      <c r="F17" s="619" t="s">
        <v>551</v>
      </c>
      <c r="G17" s="576" t="s">
        <v>75</v>
      </c>
      <c r="H17" s="580"/>
    </row>
    <row r="18" spans="1:8" s="199" customFormat="1">
      <c r="A18" s="183">
        <v>1.2</v>
      </c>
      <c r="B18" s="31" t="s">
        <v>52</v>
      </c>
      <c r="C18" s="567"/>
      <c r="D18" s="568"/>
      <c r="E18" s="617"/>
      <c r="F18" s="567"/>
      <c r="G18" s="577"/>
      <c r="H18" s="580"/>
    </row>
    <row r="19" spans="1:8" s="199" customFormat="1">
      <c r="A19" s="183">
        <v>1.3</v>
      </c>
      <c r="B19" s="31" t="s">
        <v>19</v>
      </c>
      <c r="C19" s="567"/>
      <c r="D19" s="568"/>
      <c r="E19" s="617"/>
      <c r="F19" s="567"/>
      <c r="G19" s="577"/>
      <c r="H19" s="580"/>
    </row>
    <row r="20" spans="1:8" s="199" customFormat="1" ht="30">
      <c r="A20" s="183">
        <v>1.4</v>
      </c>
      <c r="B20" s="31" t="s">
        <v>20</v>
      </c>
      <c r="C20" s="567"/>
      <c r="D20" s="568"/>
      <c r="E20" s="617"/>
      <c r="F20" s="567"/>
      <c r="G20" s="577"/>
      <c r="H20" s="580"/>
    </row>
    <row r="21" spans="1:8" s="199" customFormat="1" ht="60">
      <c r="A21" s="183">
        <v>1.5</v>
      </c>
      <c r="B21" s="31" t="s">
        <v>72</v>
      </c>
      <c r="C21" s="567"/>
      <c r="D21" s="568"/>
      <c r="E21" s="617"/>
      <c r="F21" s="567"/>
      <c r="G21" s="577"/>
      <c r="H21" s="580"/>
    </row>
    <row r="22" spans="1:8" s="199" customFormat="1">
      <c r="A22" s="183">
        <v>1.6</v>
      </c>
      <c r="B22" s="184" t="s">
        <v>21</v>
      </c>
      <c r="C22" s="567"/>
      <c r="D22" s="568"/>
      <c r="E22" s="617"/>
      <c r="F22" s="567"/>
      <c r="G22" s="577"/>
      <c r="H22" s="580"/>
    </row>
    <row r="23" spans="1:8" s="199" customFormat="1" ht="30.75" thickBot="1">
      <c r="A23" s="185">
        <v>1.7</v>
      </c>
      <c r="B23" s="186" t="s">
        <v>22</v>
      </c>
      <c r="C23" s="595"/>
      <c r="D23" s="596"/>
      <c r="E23" s="618"/>
      <c r="F23" s="595"/>
      <c r="G23" s="578"/>
      <c r="H23" s="581"/>
    </row>
    <row r="24" spans="1:8" ht="39" customHeight="1">
      <c r="A24" s="73">
        <v>2</v>
      </c>
      <c r="B24" s="74" t="s">
        <v>23</v>
      </c>
      <c r="C24" s="269" t="s">
        <v>14</v>
      </c>
      <c r="D24" s="270"/>
      <c r="E24" s="271"/>
      <c r="F24" s="156" t="s">
        <v>15</v>
      </c>
      <c r="G24" s="102" t="s">
        <v>16</v>
      </c>
      <c r="H24" s="82" t="s">
        <v>17</v>
      </c>
    </row>
    <row r="25" spans="1:8" s="199" customFormat="1" ht="45.75" customHeight="1">
      <c r="A25" s="183">
        <v>2.1</v>
      </c>
      <c r="B25" s="184" t="s">
        <v>24</v>
      </c>
      <c r="C25" s="564" t="s">
        <v>474</v>
      </c>
      <c r="D25" s="565"/>
      <c r="E25" s="616"/>
      <c r="F25" s="480" t="s">
        <v>552</v>
      </c>
      <c r="G25" s="576" t="s">
        <v>75</v>
      </c>
      <c r="H25" s="604"/>
    </row>
    <row r="26" spans="1:8" s="199" customFormat="1" ht="50.25" customHeight="1">
      <c r="A26" s="183">
        <v>2.2000000000000002</v>
      </c>
      <c r="B26" s="184" t="s">
        <v>77</v>
      </c>
      <c r="C26" s="567"/>
      <c r="D26" s="568"/>
      <c r="E26" s="617"/>
      <c r="F26" s="482"/>
      <c r="G26" s="577"/>
      <c r="H26" s="604"/>
    </row>
    <row r="27" spans="1:8" s="199" customFormat="1" ht="74.25" customHeight="1">
      <c r="A27" s="183">
        <v>2.2999999999999998</v>
      </c>
      <c r="B27" s="187" t="s">
        <v>26</v>
      </c>
      <c r="C27" s="567"/>
      <c r="D27" s="568"/>
      <c r="E27" s="617"/>
      <c r="F27" s="482"/>
      <c r="G27" s="577"/>
      <c r="H27" s="604"/>
    </row>
    <row r="28" spans="1:8" s="199" customFormat="1" ht="42" customHeight="1" thickBot="1">
      <c r="A28" s="185">
        <v>2.4</v>
      </c>
      <c r="B28" s="186" t="s">
        <v>27</v>
      </c>
      <c r="C28" s="595"/>
      <c r="D28" s="596"/>
      <c r="E28" s="618"/>
      <c r="F28" s="484"/>
      <c r="G28" s="578"/>
      <c r="H28" s="605"/>
    </row>
    <row r="29" spans="1:8" ht="63" customHeight="1" thickBot="1">
      <c r="A29" s="309">
        <v>3</v>
      </c>
      <c r="B29" s="319" t="s">
        <v>28</v>
      </c>
      <c r="C29" s="289" t="str">
        <f>+C11</f>
        <v>B&amp;C SA 49%</v>
      </c>
      <c r="D29" s="290"/>
      <c r="E29" s="289" t="str">
        <f>+E11</f>
        <v>DIEGO FONSECA CHÁVEZ SAS51%</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c r="D31" s="158"/>
      <c r="E31" s="158"/>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289" t="str">
        <f>+C29</f>
        <v>B&amp;C SA 49%</v>
      </c>
      <c r="D33" s="290"/>
      <c r="E33" s="289" t="str">
        <f>+E29</f>
        <v>DIEGO FONSECA CHÁVEZ SAS51%</v>
      </c>
      <c r="F33" s="290"/>
      <c r="G33" s="307" t="s">
        <v>16</v>
      </c>
      <c r="H33" s="307" t="s">
        <v>17</v>
      </c>
    </row>
    <row r="34" spans="1:8" ht="54" customHeight="1">
      <c r="A34" s="310"/>
      <c r="B34" s="322"/>
      <c r="C34" s="166" t="s">
        <v>14</v>
      </c>
      <c r="D34" s="167" t="s">
        <v>15</v>
      </c>
      <c r="E34" s="166" t="s">
        <v>14</v>
      </c>
      <c r="F34" s="167" t="s">
        <v>15</v>
      </c>
      <c r="G34" s="308"/>
      <c r="H34" s="308"/>
    </row>
    <row r="35" spans="1:8" s="199" customFormat="1" ht="47.25" customHeight="1">
      <c r="A35" s="183">
        <v>4.0999999999999996</v>
      </c>
      <c r="B35" s="188" t="s">
        <v>187</v>
      </c>
      <c r="C35" s="189" t="s">
        <v>73</v>
      </c>
      <c r="D35" s="588" t="s">
        <v>553</v>
      </c>
      <c r="E35" s="189" t="s">
        <v>474</v>
      </c>
      <c r="F35" s="589" t="s">
        <v>554</v>
      </c>
      <c r="G35" s="469" t="s">
        <v>75</v>
      </c>
      <c r="H35" s="593"/>
    </row>
    <row r="36" spans="1:8" s="199" customFormat="1" ht="29.25" customHeight="1">
      <c r="A36" s="183">
        <v>4.2</v>
      </c>
      <c r="B36" s="188" t="s">
        <v>33</v>
      </c>
      <c r="C36" s="189" t="s">
        <v>73</v>
      </c>
      <c r="D36" s="572"/>
      <c r="E36" s="189" t="s">
        <v>73</v>
      </c>
      <c r="F36" s="590"/>
      <c r="G36" s="470"/>
      <c r="H36" s="593"/>
    </row>
    <row r="37" spans="1:8" s="199" customFormat="1" ht="33" customHeight="1" thickBot="1">
      <c r="A37" s="185">
        <v>4.3</v>
      </c>
      <c r="B37" s="190" t="s">
        <v>61</v>
      </c>
      <c r="C37" s="191" t="s">
        <v>123</v>
      </c>
      <c r="D37" s="573"/>
      <c r="E37" s="189" t="s">
        <v>123</v>
      </c>
      <c r="F37" s="591"/>
      <c r="G37" s="471"/>
      <c r="H37" s="594"/>
    </row>
    <row r="38" spans="1:8" ht="30" customHeight="1" thickBot="1">
      <c r="A38" s="309">
        <v>5</v>
      </c>
      <c r="B38" s="313" t="s">
        <v>34</v>
      </c>
      <c r="C38" s="289" t="str">
        <f>+C33</f>
        <v>B&amp;C SA 49%</v>
      </c>
      <c r="D38" s="290"/>
      <c r="E38" s="289" t="str">
        <f>+E33</f>
        <v>DIEGO FONSECA CHÁVEZ SAS51%</v>
      </c>
      <c r="F38" s="290"/>
      <c r="G38" s="307" t="s">
        <v>16</v>
      </c>
      <c r="H38" s="307" t="s">
        <v>17</v>
      </c>
    </row>
    <row r="39" spans="1:8" ht="30.75" thickBot="1">
      <c r="A39" s="310"/>
      <c r="B39" s="314"/>
      <c r="C39" s="172" t="s">
        <v>14</v>
      </c>
      <c r="D39" s="83" t="s">
        <v>15</v>
      </c>
      <c r="E39" s="172" t="s">
        <v>14</v>
      </c>
      <c r="F39" s="83" t="s">
        <v>15</v>
      </c>
      <c r="G39" s="308"/>
      <c r="H39" s="308"/>
    </row>
    <row r="40" spans="1:8" s="199" customFormat="1" ht="45" customHeight="1">
      <c r="A40" s="183">
        <v>5.0999999999999996</v>
      </c>
      <c r="B40" s="188" t="s">
        <v>78</v>
      </c>
      <c r="C40" s="543" t="s">
        <v>555</v>
      </c>
      <c r="D40" s="543" t="s">
        <v>556</v>
      </c>
      <c r="E40" s="582" t="s">
        <v>230</v>
      </c>
      <c r="F40" s="585" t="s">
        <v>557</v>
      </c>
      <c r="G40" s="576" t="s">
        <v>103</v>
      </c>
      <c r="H40" s="579" t="s">
        <v>558</v>
      </c>
    </row>
    <row r="41" spans="1:8" s="199" customFormat="1" ht="30">
      <c r="A41" s="183">
        <v>5.2</v>
      </c>
      <c r="B41" s="188" t="s">
        <v>79</v>
      </c>
      <c r="C41" s="572"/>
      <c r="D41" s="572"/>
      <c r="E41" s="583"/>
      <c r="F41" s="586"/>
      <c r="G41" s="577"/>
      <c r="H41" s="580"/>
    </row>
    <row r="42" spans="1:8" s="199" customFormat="1" ht="45">
      <c r="A42" s="183">
        <v>5.3</v>
      </c>
      <c r="B42" s="192" t="s">
        <v>80</v>
      </c>
      <c r="C42" s="572"/>
      <c r="D42" s="572"/>
      <c r="E42" s="583"/>
      <c r="F42" s="586"/>
      <c r="G42" s="577"/>
      <c r="H42" s="580"/>
    </row>
    <row r="43" spans="1:8" s="199" customFormat="1">
      <c r="A43" s="183">
        <v>5.4</v>
      </c>
      <c r="B43" s="188" t="s">
        <v>35</v>
      </c>
      <c r="C43" s="572"/>
      <c r="D43" s="572"/>
      <c r="E43" s="583"/>
      <c r="F43" s="586"/>
      <c r="G43" s="577"/>
      <c r="H43" s="580"/>
    </row>
    <row r="44" spans="1:8" s="199" customFormat="1" ht="15.75" thickBot="1">
      <c r="A44" s="185">
        <v>5.5</v>
      </c>
      <c r="B44" s="186" t="s">
        <v>36</v>
      </c>
      <c r="C44" s="573"/>
      <c r="D44" s="573"/>
      <c r="E44" s="584"/>
      <c r="F44" s="587"/>
      <c r="G44" s="578"/>
      <c r="H44" s="581"/>
    </row>
    <row r="45" spans="1:8" ht="30" customHeight="1" thickBot="1">
      <c r="A45" s="309">
        <v>6</v>
      </c>
      <c r="B45" s="313" t="s">
        <v>37</v>
      </c>
      <c r="C45" s="289" t="str">
        <f>+C38</f>
        <v>B&amp;C SA 49%</v>
      </c>
      <c r="D45" s="290"/>
      <c r="E45" s="289" t="str">
        <f>+E38</f>
        <v>DIEGO FONSECA CHÁVEZ SAS51%</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c r="D47" s="158"/>
      <c r="E47" s="158"/>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row>
    <row r="50" spans="1:9" ht="45.75" thickBot="1">
      <c r="A50" s="170">
        <v>6.4</v>
      </c>
      <c r="B50" s="68" t="s">
        <v>64</v>
      </c>
      <c r="C50" s="164"/>
      <c r="D50" s="159"/>
      <c r="E50" s="158"/>
      <c r="F50" s="161"/>
      <c r="G50" s="77"/>
      <c r="H50" s="80"/>
    </row>
    <row r="51" spans="1:9" ht="30" customHeight="1" thickBot="1">
      <c r="A51" s="309">
        <v>7</v>
      </c>
      <c r="B51" s="311" t="s">
        <v>39</v>
      </c>
      <c r="C51" s="289" t="str">
        <f>+C45</f>
        <v>B&amp;C SA 49%</v>
      </c>
      <c r="D51" s="290"/>
      <c r="E51" s="289" t="str">
        <f>+E45</f>
        <v>DIEGO FONSECA CHÁVEZ SAS51%</v>
      </c>
      <c r="F51" s="290"/>
      <c r="G51" s="307" t="s">
        <v>16</v>
      </c>
      <c r="H51" s="307" t="s">
        <v>17</v>
      </c>
    </row>
    <row r="52" spans="1:9" ht="30.75" thickBot="1">
      <c r="A52" s="310"/>
      <c r="B52" s="312"/>
      <c r="C52" s="84" t="s">
        <v>14</v>
      </c>
      <c r="D52" s="85" t="s">
        <v>15</v>
      </c>
      <c r="E52" s="20" t="s">
        <v>14</v>
      </c>
      <c r="F52" s="83" t="s">
        <v>15</v>
      </c>
      <c r="G52" s="308"/>
      <c r="H52" s="308"/>
    </row>
    <row r="53" spans="1:9" s="199" customFormat="1">
      <c r="A53" s="183">
        <v>7.1</v>
      </c>
      <c r="B53" s="184" t="s">
        <v>40</v>
      </c>
      <c r="C53" s="543" t="s">
        <v>73</v>
      </c>
      <c r="D53" s="549">
        <v>107</v>
      </c>
      <c r="E53" s="543" t="s">
        <v>73</v>
      </c>
      <c r="F53" s="534">
        <v>111</v>
      </c>
      <c r="G53" s="469" t="s">
        <v>75</v>
      </c>
      <c r="H53" s="193"/>
    </row>
    <row r="54" spans="1:9" s="199" customFormat="1" ht="30">
      <c r="A54" s="183">
        <v>7.2</v>
      </c>
      <c r="B54" s="184" t="s">
        <v>65</v>
      </c>
      <c r="C54" s="572"/>
      <c r="D54" s="549"/>
      <c r="E54" s="572"/>
      <c r="F54" s="534"/>
      <c r="G54" s="470"/>
      <c r="H54" s="193"/>
    </row>
    <row r="55" spans="1:9" s="199" customFormat="1" ht="30.75" thickBot="1">
      <c r="A55" s="185">
        <v>7.3</v>
      </c>
      <c r="B55" s="186" t="s">
        <v>41</v>
      </c>
      <c r="C55" s="573"/>
      <c r="D55" s="574"/>
      <c r="E55" s="573"/>
      <c r="F55" s="575"/>
      <c r="G55" s="471"/>
      <c r="H55" s="194"/>
    </row>
    <row r="56" spans="1:9">
      <c r="A56" s="73">
        <v>8</v>
      </c>
      <c r="B56" s="87" t="s">
        <v>42</v>
      </c>
      <c r="C56" s="462" t="s">
        <v>14</v>
      </c>
      <c r="D56" s="396"/>
      <c r="E56" s="636"/>
      <c r="F56" s="210" t="s">
        <v>15</v>
      </c>
      <c r="G56" s="78" t="s">
        <v>16</v>
      </c>
      <c r="H56" s="81" t="s">
        <v>17</v>
      </c>
    </row>
    <row r="57" spans="1:9" s="199" customFormat="1">
      <c r="A57" s="183">
        <v>8.1</v>
      </c>
      <c r="B57" s="184" t="s">
        <v>81</v>
      </c>
      <c r="C57" s="563" t="s">
        <v>500</v>
      </c>
      <c r="D57" s="563"/>
      <c r="E57" s="563"/>
      <c r="F57" s="549" t="s">
        <v>559</v>
      </c>
      <c r="G57" s="531" t="s">
        <v>75</v>
      </c>
      <c r="H57" s="545"/>
    </row>
    <row r="58" spans="1:9" s="199" customFormat="1">
      <c r="A58" s="183">
        <v>8.1999999999999993</v>
      </c>
      <c r="B58" s="184" t="s">
        <v>44</v>
      </c>
      <c r="C58" s="548" t="s">
        <v>127</v>
      </c>
      <c r="D58" s="548"/>
      <c r="E58" s="548"/>
      <c r="F58" s="549"/>
      <c r="G58" s="531"/>
      <c r="H58" s="546"/>
    </row>
    <row r="59" spans="1:9" s="199" customFormat="1">
      <c r="A59" s="183">
        <v>8.3000000000000007</v>
      </c>
      <c r="B59" s="188" t="s">
        <v>45</v>
      </c>
      <c r="C59" s="548" t="s">
        <v>73</v>
      </c>
      <c r="D59" s="548"/>
      <c r="E59" s="548"/>
      <c r="F59" s="549"/>
      <c r="G59" s="531"/>
      <c r="H59" s="546"/>
    </row>
    <row r="60" spans="1:9" s="199" customFormat="1" ht="30">
      <c r="A60" s="183">
        <v>8.4</v>
      </c>
      <c r="B60" s="188" t="s">
        <v>46</v>
      </c>
      <c r="C60" s="548"/>
      <c r="D60" s="548"/>
      <c r="E60" s="548"/>
      <c r="F60" s="549"/>
      <c r="G60" s="531"/>
      <c r="H60" s="546"/>
    </row>
    <row r="61" spans="1:9" s="199" customFormat="1" ht="36.75" customHeight="1">
      <c r="A61" s="183">
        <v>8.5</v>
      </c>
      <c r="B61" s="188" t="s">
        <v>82</v>
      </c>
      <c r="C61" s="548"/>
      <c r="D61" s="548"/>
      <c r="E61" s="548"/>
      <c r="F61" s="549"/>
      <c r="G61" s="531"/>
      <c r="H61" s="546"/>
    </row>
    <row r="62" spans="1:9" s="199" customFormat="1">
      <c r="A62" s="183">
        <v>8.6</v>
      </c>
      <c r="B62" s="188" t="s">
        <v>66</v>
      </c>
      <c r="C62" s="548"/>
      <c r="D62" s="548"/>
      <c r="E62" s="548"/>
      <c r="F62" s="549"/>
      <c r="G62" s="531"/>
      <c r="H62" s="546"/>
    </row>
    <row r="63" spans="1:9" s="199" customFormat="1">
      <c r="A63" s="183">
        <v>8.6999999999999993</v>
      </c>
      <c r="B63" s="188" t="s">
        <v>47</v>
      </c>
      <c r="C63" s="548"/>
      <c r="D63" s="548"/>
      <c r="E63" s="548"/>
      <c r="F63" s="549"/>
      <c r="G63" s="531"/>
      <c r="H63" s="546"/>
    </row>
    <row r="64" spans="1:9" s="199" customFormat="1" ht="75">
      <c r="A64" s="183">
        <v>8.8000000000000007</v>
      </c>
      <c r="B64" s="188" t="s">
        <v>83</v>
      </c>
      <c r="C64" s="548"/>
      <c r="D64" s="548"/>
      <c r="E64" s="548"/>
      <c r="F64" s="549"/>
      <c r="G64" s="531"/>
      <c r="H64" s="546"/>
      <c r="I64" s="201"/>
    </row>
    <row r="65" spans="1:9" s="199" customFormat="1" ht="19.5" customHeight="1">
      <c r="A65" s="183">
        <v>8.9</v>
      </c>
      <c r="B65" s="36" t="s">
        <v>67</v>
      </c>
      <c r="C65" s="548"/>
      <c r="D65" s="548"/>
      <c r="E65" s="548"/>
      <c r="F65" s="549"/>
      <c r="G65" s="531"/>
      <c r="H65" s="546"/>
      <c r="I65" s="202"/>
    </row>
    <row r="66" spans="1:9" s="199" customFormat="1" ht="16.5">
      <c r="A66" s="195" t="s">
        <v>48</v>
      </c>
      <c r="B66" s="184" t="s">
        <v>84</v>
      </c>
      <c r="C66" s="548"/>
      <c r="D66" s="548"/>
      <c r="E66" s="548"/>
      <c r="F66" s="549"/>
      <c r="G66" s="531"/>
      <c r="H66" s="546"/>
      <c r="I66" s="202"/>
    </row>
    <row r="67" spans="1:9" s="199" customFormat="1" ht="30.75" thickBot="1">
      <c r="A67" s="195" t="s">
        <v>50</v>
      </c>
      <c r="B67" s="186" t="s">
        <v>68</v>
      </c>
      <c r="C67" s="614" t="s">
        <v>73</v>
      </c>
      <c r="D67" s="615"/>
      <c r="E67" s="615"/>
      <c r="F67" s="218" t="s">
        <v>560</v>
      </c>
      <c r="G67" s="532"/>
      <c r="H67" s="547"/>
      <c r="I67" s="204"/>
    </row>
    <row r="68" spans="1:9" ht="30" customHeight="1" thickBot="1">
      <c r="A68" s="309">
        <v>9</v>
      </c>
      <c r="B68" s="311" t="s">
        <v>51</v>
      </c>
      <c r="C68" s="289" t="str">
        <f>+C51</f>
        <v>B&amp;C SA 49%</v>
      </c>
      <c r="D68" s="290"/>
      <c r="E68" s="289" t="str">
        <f>+E51</f>
        <v>DIEGO FONSECA CHÁVEZ SAS51%</v>
      </c>
      <c r="F68" s="314"/>
      <c r="G68" s="307" t="s">
        <v>16</v>
      </c>
      <c r="H68" s="307" t="s">
        <v>17</v>
      </c>
    </row>
    <row r="69" spans="1:9" ht="30" customHeight="1" thickBot="1">
      <c r="A69" s="310"/>
      <c r="B69" s="312"/>
      <c r="C69" s="84" t="s">
        <v>14</v>
      </c>
      <c r="D69" s="85" t="s">
        <v>15</v>
      </c>
      <c r="E69" s="20" t="s">
        <v>14</v>
      </c>
      <c r="F69" s="83" t="s">
        <v>15</v>
      </c>
      <c r="G69" s="308"/>
      <c r="H69" s="308"/>
    </row>
    <row r="70" spans="1:9" s="199" customFormat="1">
      <c r="A70" s="183">
        <v>9.1</v>
      </c>
      <c r="B70" s="31" t="s">
        <v>69</v>
      </c>
      <c r="C70" s="543"/>
      <c r="D70" s="543"/>
      <c r="E70" s="543" t="s">
        <v>73</v>
      </c>
      <c r="F70" s="538">
        <v>156</v>
      </c>
      <c r="G70" s="470" t="s">
        <v>502</v>
      </c>
      <c r="H70" s="541"/>
    </row>
    <row r="71" spans="1:9" s="199" customFormat="1">
      <c r="A71" s="183">
        <v>9.1999999999999993</v>
      </c>
      <c r="B71" s="196" t="s">
        <v>52</v>
      </c>
      <c r="C71" s="544"/>
      <c r="D71" s="544"/>
      <c r="E71" s="544"/>
      <c r="F71" s="539"/>
      <c r="G71" s="470"/>
      <c r="H71" s="541"/>
    </row>
    <row r="72" spans="1:9" s="199" customFormat="1" ht="30.75" thickBot="1">
      <c r="A72" s="185">
        <v>9.3000000000000007</v>
      </c>
      <c r="B72" s="197" t="s">
        <v>85</v>
      </c>
      <c r="C72" s="191"/>
      <c r="D72" s="191"/>
      <c r="E72" s="191" t="s">
        <v>73</v>
      </c>
      <c r="F72" s="198">
        <v>157</v>
      </c>
      <c r="G72" s="471"/>
      <c r="H72" s="542"/>
    </row>
    <row r="73" spans="1:9" ht="30" customHeight="1" thickBot="1">
      <c r="A73" s="309">
        <v>10</v>
      </c>
      <c r="B73" s="311" t="s">
        <v>54</v>
      </c>
      <c r="C73" s="289" t="str">
        <f>+C68</f>
        <v>B&amp;C SA 49%</v>
      </c>
      <c r="D73" s="290"/>
      <c r="E73" s="289" t="str">
        <f>+E68</f>
        <v>DIEGO FONSECA CHÁVEZ SAS51%</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c r="D75" s="103"/>
      <c r="E75" s="51"/>
      <c r="F75" s="52"/>
      <c r="G75" s="53" t="s">
        <v>75</v>
      </c>
      <c r="H75" s="54"/>
    </row>
    <row r="76" spans="1:9" ht="30" customHeight="1">
      <c r="A76" s="309">
        <v>12</v>
      </c>
      <c r="B76" s="313" t="s">
        <v>56</v>
      </c>
      <c r="C76" s="368" t="str">
        <f>+C73</f>
        <v>B&amp;C SA 49%</v>
      </c>
      <c r="D76" s="369"/>
      <c r="E76" s="368" t="str">
        <f>+E73</f>
        <v>DIEGO FONSECA CHÁVEZ SAS51%</v>
      </c>
      <c r="F76" s="372"/>
      <c r="G76" s="376"/>
      <c r="H76" s="307"/>
    </row>
    <row r="77" spans="1:9" ht="30" customHeight="1">
      <c r="A77" s="310"/>
      <c r="B77" s="314"/>
      <c r="C77" s="370"/>
      <c r="D77" s="371"/>
      <c r="E77" s="370"/>
      <c r="F77" s="371"/>
      <c r="G77" s="377"/>
      <c r="H77" s="308"/>
    </row>
    <row r="78" spans="1:9" ht="33" customHeight="1" thickBot="1">
      <c r="A78" s="170">
        <v>12.1</v>
      </c>
      <c r="B78" s="88" t="s">
        <v>57</v>
      </c>
      <c r="C78" s="367" t="s">
        <v>171</v>
      </c>
      <c r="D78" s="295"/>
      <c r="E78" s="367" t="s">
        <v>171</v>
      </c>
      <c r="F78" s="295"/>
      <c r="G78" s="53" t="s">
        <v>75</v>
      </c>
      <c r="H78" s="79"/>
    </row>
    <row r="79" spans="1:9" ht="31.5" customHeight="1" thickBot="1">
      <c r="A79" s="170">
        <v>12.2</v>
      </c>
      <c r="B79" s="88" t="s">
        <v>58</v>
      </c>
      <c r="C79" s="367" t="s">
        <v>171</v>
      </c>
      <c r="D79" s="295"/>
      <c r="E79" s="367" t="s">
        <v>171</v>
      </c>
      <c r="F79" s="295"/>
      <c r="G79" s="53" t="s">
        <v>75</v>
      </c>
      <c r="H79" s="79"/>
    </row>
    <row r="80" spans="1:9" ht="15.75" thickBot="1">
      <c r="A80" s="72">
        <v>12.3</v>
      </c>
      <c r="B80" s="89" t="s">
        <v>59</v>
      </c>
      <c r="C80" s="367" t="s">
        <v>171</v>
      </c>
      <c r="D80" s="295"/>
      <c r="E80" s="367" t="s">
        <v>171</v>
      </c>
      <c r="F80" s="295"/>
      <c r="G80" s="53" t="s">
        <v>75</v>
      </c>
      <c r="H80" s="86"/>
    </row>
    <row r="81" spans="1:8" ht="15.75" thickBot="1">
      <c r="A81" s="72">
        <v>12.4</v>
      </c>
      <c r="B81" s="89" t="s">
        <v>86</v>
      </c>
      <c r="C81" s="367" t="s">
        <v>171</v>
      </c>
      <c r="D81" s="295"/>
      <c r="E81" s="367" t="s">
        <v>171</v>
      </c>
      <c r="F81" s="295"/>
      <c r="G81" s="53" t="s">
        <v>75</v>
      </c>
      <c r="H81" s="86"/>
    </row>
    <row r="82" spans="1:8" ht="19.5" thickBot="1">
      <c r="A82" s="365" t="s">
        <v>60</v>
      </c>
      <c r="B82" s="366"/>
      <c r="C82" s="444"/>
      <c r="D82" s="445"/>
      <c r="E82" s="446"/>
      <c r="F82" s="446"/>
      <c r="G82" s="447"/>
      <c r="H82" s="307" t="s">
        <v>103</v>
      </c>
    </row>
    <row r="83" spans="1:8">
      <c r="H83" s="30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dimension ref="A1:G82"/>
  <sheetViews>
    <sheetView zoomScale="80" zoomScaleNormal="80" workbookViewId="0">
      <selection activeCell="B38" sqref="B38:B39"/>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29</v>
      </c>
      <c r="D8" s="265"/>
      <c r="E8" s="94"/>
      <c r="F8" s="94"/>
    </row>
    <row r="9" spans="1:6" ht="31.5" customHeight="1">
      <c r="A9" s="90" t="s">
        <v>3</v>
      </c>
      <c r="B9" s="91" t="s">
        <v>4</v>
      </c>
      <c r="C9" s="265" t="s">
        <v>561</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132</v>
      </c>
      <c r="D12" s="488"/>
      <c r="E12" s="58"/>
    </row>
    <row r="13" spans="1:6">
      <c r="A13" s="90" t="s">
        <v>11</v>
      </c>
      <c r="B13" s="91" t="s">
        <v>71</v>
      </c>
      <c r="C13" s="267">
        <v>2</v>
      </c>
      <c r="D13" s="268"/>
      <c r="E13" s="58"/>
    </row>
    <row r="14" spans="1:6">
      <c r="A14" s="90" t="s">
        <v>70</v>
      </c>
      <c r="B14" s="91" t="s">
        <v>12</v>
      </c>
      <c r="C14" s="488"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562</v>
      </c>
      <c r="D17" s="302"/>
      <c r="E17" s="334" t="s">
        <v>75</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75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65" t="s">
        <v>561</v>
      </c>
      <c r="D29" s="265"/>
      <c r="E29" s="307" t="s">
        <v>16</v>
      </c>
      <c r="F29" s="307" t="s">
        <v>17</v>
      </c>
    </row>
    <row r="30" spans="1:6" ht="30">
      <c r="A30" s="310"/>
      <c r="B30" s="320"/>
      <c r="C30" s="166" t="s">
        <v>14</v>
      </c>
      <c r="D30" s="167" t="s">
        <v>15</v>
      </c>
      <c r="E30" s="308"/>
      <c r="F30" s="308"/>
    </row>
    <row r="31" spans="1:6" ht="80.25" customHeight="1">
      <c r="A31" s="170" t="s">
        <v>29</v>
      </c>
      <c r="B31" s="65" t="s">
        <v>18</v>
      </c>
      <c r="C31" s="640" t="s">
        <v>195</v>
      </c>
      <c r="D31" s="158"/>
      <c r="E31" s="478" t="s">
        <v>75</v>
      </c>
      <c r="F31" s="461"/>
    </row>
    <row r="32" spans="1:6" ht="67.5" customHeight="1" thickBot="1">
      <c r="A32" s="99" t="s">
        <v>30</v>
      </c>
      <c r="B32" s="68" t="s">
        <v>31</v>
      </c>
      <c r="C32" s="330"/>
      <c r="D32" s="159"/>
      <c r="E32" s="479"/>
      <c r="F32" s="363"/>
    </row>
    <row r="33" spans="1:6" ht="40.5" customHeight="1" thickBot="1">
      <c r="A33" s="309">
        <v>4</v>
      </c>
      <c r="B33" s="321" t="s">
        <v>32</v>
      </c>
      <c r="C33" s="265" t="s">
        <v>561</v>
      </c>
      <c r="D33" s="265"/>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640" t="s">
        <v>73</v>
      </c>
      <c r="D35" s="640" t="s">
        <v>563</v>
      </c>
      <c r="E35" s="641" t="s">
        <v>75</v>
      </c>
      <c r="F35" s="394"/>
    </row>
    <row r="36" spans="1:6">
      <c r="A36" s="170">
        <v>4.2</v>
      </c>
      <c r="B36" s="33" t="s">
        <v>33</v>
      </c>
      <c r="C36" s="304"/>
      <c r="D36" s="304"/>
      <c r="E36" s="642"/>
      <c r="F36" s="394"/>
    </row>
    <row r="37" spans="1:6" ht="15.75" thickBot="1">
      <c r="A37" s="99">
        <v>4.3</v>
      </c>
      <c r="B37" s="34" t="s">
        <v>61</v>
      </c>
      <c r="C37" s="159" t="s">
        <v>123</v>
      </c>
      <c r="D37" s="158">
        <v>17</v>
      </c>
      <c r="E37" s="643"/>
      <c r="F37" s="336"/>
    </row>
    <row r="38" spans="1:6" ht="30" customHeight="1" thickBot="1">
      <c r="A38" s="309">
        <v>5</v>
      </c>
      <c r="B38" s="311" t="s">
        <v>34</v>
      </c>
      <c r="C38" s="265" t="s">
        <v>561</v>
      </c>
      <c r="D38" s="644"/>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637" t="s">
        <v>564</v>
      </c>
      <c r="E40" s="469" t="s">
        <v>75</v>
      </c>
      <c r="F40" s="472"/>
    </row>
    <row r="41" spans="1:6" ht="30">
      <c r="A41" s="170">
        <v>5.2</v>
      </c>
      <c r="B41" s="33" t="s">
        <v>79</v>
      </c>
      <c r="C41" s="329"/>
      <c r="D41" s="638"/>
      <c r="E41" s="470"/>
      <c r="F41" s="473"/>
    </row>
    <row r="42" spans="1:6" ht="45">
      <c r="A42" s="170">
        <v>5.3</v>
      </c>
      <c r="B42" s="35" t="s">
        <v>80</v>
      </c>
      <c r="C42" s="329"/>
      <c r="D42" s="638"/>
      <c r="E42" s="470"/>
      <c r="F42" s="473"/>
    </row>
    <row r="43" spans="1:6">
      <c r="A43" s="170">
        <v>5.4</v>
      </c>
      <c r="B43" s="33" t="s">
        <v>35</v>
      </c>
      <c r="C43" s="329"/>
      <c r="D43" s="638"/>
      <c r="E43" s="470"/>
      <c r="F43" s="473"/>
    </row>
    <row r="44" spans="1:6" ht="15.75" thickBot="1">
      <c r="A44" s="99">
        <v>5.5</v>
      </c>
      <c r="B44" s="68" t="s">
        <v>36</v>
      </c>
      <c r="C44" s="330"/>
      <c r="D44" s="639"/>
      <c r="E44" s="471"/>
      <c r="F44" s="474"/>
    </row>
    <row r="45" spans="1:6" ht="30" customHeight="1">
      <c r="A45" s="309">
        <v>6</v>
      </c>
      <c r="B45" s="311" t="s">
        <v>37</v>
      </c>
      <c r="C45" s="265" t="s">
        <v>561</v>
      </c>
      <c r="D45" s="265"/>
      <c r="E45" s="307" t="s">
        <v>16</v>
      </c>
      <c r="F45" s="307" t="s">
        <v>17</v>
      </c>
    </row>
    <row r="46" spans="1:6" ht="30" customHeight="1" thickBot="1">
      <c r="A46" s="310"/>
      <c r="B46" s="312"/>
      <c r="C46" s="84" t="s">
        <v>14</v>
      </c>
      <c r="D46" s="85" t="s">
        <v>15</v>
      </c>
      <c r="E46" s="308"/>
      <c r="F46" s="308"/>
    </row>
    <row r="47" spans="1:6" ht="30">
      <c r="A47" s="170">
        <v>6.1</v>
      </c>
      <c r="B47" s="67" t="s">
        <v>38</v>
      </c>
      <c r="C47" s="303" t="s">
        <v>195</v>
      </c>
      <c r="D47" s="291"/>
      <c r="E47" s="334" t="s">
        <v>75</v>
      </c>
      <c r="F47" s="335"/>
    </row>
    <row r="48" spans="1:6">
      <c r="A48" s="170">
        <v>6.2</v>
      </c>
      <c r="B48" s="67" t="s">
        <v>62</v>
      </c>
      <c r="C48" s="329"/>
      <c r="D48" s="442"/>
      <c r="E48" s="466"/>
      <c r="F48" s="394"/>
    </row>
    <row r="49" spans="1:7" ht="30">
      <c r="A49" s="170">
        <v>6.3</v>
      </c>
      <c r="B49" s="67" t="s">
        <v>63</v>
      </c>
      <c r="C49" s="329"/>
      <c r="D49" s="442"/>
      <c r="E49" s="466"/>
      <c r="F49" s="394"/>
    </row>
    <row r="50" spans="1:7" ht="45.75" thickBot="1">
      <c r="A50" s="170">
        <v>6.4</v>
      </c>
      <c r="B50" s="68" t="s">
        <v>64</v>
      </c>
      <c r="C50" s="304"/>
      <c r="D50" s="450"/>
      <c r="E50" s="467"/>
      <c r="F50" s="336"/>
    </row>
    <row r="51" spans="1:7" ht="30" customHeight="1">
      <c r="A51" s="309">
        <v>7</v>
      </c>
      <c r="B51" s="319" t="s">
        <v>39</v>
      </c>
      <c r="C51" s="265" t="s">
        <v>561</v>
      </c>
      <c r="D51" s="265"/>
      <c r="E51" s="307" t="s">
        <v>16</v>
      </c>
      <c r="F51" s="307" t="s">
        <v>17</v>
      </c>
    </row>
    <row r="52" spans="1:7" ht="30.75" thickBot="1">
      <c r="A52" s="310"/>
      <c r="B52" s="320"/>
      <c r="C52" s="84" t="s">
        <v>14</v>
      </c>
      <c r="D52" s="85" t="s">
        <v>15</v>
      </c>
      <c r="E52" s="308"/>
      <c r="F52" s="308"/>
    </row>
    <row r="53" spans="1:7">
      <c r="A53" s="170">
        <v>7.1</v>
      </c>
      <c r="B53" s="67" t="s">
        <v>40</v>
      </c>
      <c r="C53" s="303" t="s">
        <v>73</v>
      </c>
      <c r="D53" s="293">
        <v>88</v>
      </c>
      <c r="E53" s="334" t="s">
        <v>75</v>
      </c>
      <c r="F53" s="334"/>
    </row>
    <row r="54" spans="1:7" ht="30">
      <c r="A54" s="170">
        <v>7.2</v>
      </c>
      <c r="B54" s="67" t="s">
        <v>65</v>
      </c>
      <c r="C54" s="329"/>
      <c r="D54" s="293"/>
      <c r="E54" s="317"/>
      <c r="F54" s="317"/>
    </row>
    <row r="55" spans="1:7" ht="30.75" thickBot="1">
      <c r="A55" s="99">
        <v>7.3</v>
      </c>
      <c r="B55" s="68" t="s">
        <v>41</v>
      </c>
      <c r="C55" s="330"/>
      <c r="D55" s="294"/>
      <c r="E55" s="318"/>
      <c r="F55" s="318"/>
    </row>
    <row r="56" spans="1:7">
      <c r="A56" s="73">
        <v>8</v>
      </c>
      <c r="B56" s="87" t="s">
        <v>42</v>
      </c>
      <c r="C56" s="462" t="s">
        <v>14</v>
      </c>
      <c r="D56" s="396"/>
      <c r="E56" s="102" t="s">
        <v>16</v>
      </c>
      <c r="F56" s="81" t="s">
        <v>17</v>
      </c>
    </row>
    <row r="57" spans="1:7" ht="66.75" customHeight="1">
      <c r="A57" s="170">
        <v>8.1</v>
      </c>
      <c r="B57" s="104" t="s">
        <v>43</v>
      </c>
      <c r="C57" s="299" t="s">
        <v>199</v>
      </c>
      <c r="D57" s="299"/>
      <c r="E57" s="463" t="s">
        <v>75</v>
      </c>
      <c r="F57" s="335"/>
    </row>
    <row r="58" spans="1:7" ht="77.25" customHeight="1">
      <c r="A58" s="170">
        <v>8.1999999999999993</v>
      </c>
      <c r="B58" s="104" t="s">
        <v>44</v>
      </c>
      <c r="C58" s="299" t="s">
        <v>235</v>
      </c>
      <c r="D58" s="299"/>
      <c r="E58" s="464"/>
      <c r="F58" s="394"/>
    </row>
    <row r="59" spans="1:7">
      <c r="A59" s="170">
        <v>8.3000000000000007</v>
      </c>
      <c r="B59" s="33" t="s">
        <v>45</v>
      </c>
      <c r="C59" s="299" t="s">
        <v>565</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566</v>
      </c>
      <c r="D67" s="299"/>
      <c r="E67" s="465"/>
      <c r="F67" s="336"/>
      <c r="G67" s="70"/>
    </row>
    <row r="68" spans="1:7" ht="30" customHeight="1">
      <c r="A68" s="309">
        <v>9</v>
      </c>
      <c r="B68" s="319" t="s">
        <v>51</v>
      </c>
      <c r="C68" s="265" t="s">
        <v>561</v>
      </c>
      <c r="D68" s="265"/>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90</v>
      </c>
      <c r="E70" s="434" t="s">
        <v>75</v>
      </c>
      <c r="F70" s="461"/>
    </row>
    <row r="71" spans="1:7">
      <c r="A71" s="170">
        <v>9.1999999999999993</v>
      </c>
      <c r="B71" s="66" t="s">
        <v>52</v>
      </c>
      <c r="C71" s="390"/>
      <c r="D71" s="390"/>
      <c r="E71" s="434"/>
      <c r="F71" s="362"/>
    </row>
    <row r="72" spans="1:7" ht="30.75" thickBot="1">
      <c r="A72" s="99">
        <v>9.3000000000000007</v>
      </c>
      <c r="B72" s="71" t="s">
        <v>53</v>
      </c>
      <c r="C72" s="108" t="s">
        <v>73</v>
      </c>
      <c r="D72" s="108">
        <v>91</v>
      </c>
      <c r="E72" s="436"/>
      <c r="F72" s="363"/>
    </row>
    <row r="73" spans="1:7" ht="30" customHeight="1">
      <c r="A73" s="309">
        <v>10</v>
      </c>
      <c r="B73" s="319" t="s">
        <v>54</v>
      </c>
      <c r="C73" s="265" t="s">
        <v>561</v>
      </c>
      <c r="D73" s="265"/>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c r="E75" s="57" t="s">
        <v>75</v>
      </c>
      <c r="F75" s="80"/>
    </row>
    <row r="76" spans="1:7" ht="30" customHeight="1">
      <c r="A76" s="309">
        <v>12</v>
      </c>
      <c r="B76" s="311" t="s">
        <v>56</v>
      </c>
      <c r="C76" s="265" t="s">
        <v>561</v>
      </c>
      <c r="D76" s="265"/>
      <c r="E76" s="376" t="s">
        <v>16</v>
      </c>
      <c r="F76" s="307" t="s">
        <v>17</v>
      </c>
    </row>
    <row r="77" spans="1:7" ht="30" customHeight="1">
      <c r="A77" s="310"/>
      <c r="B77" s="312"/>
      <c r="C77" s="459" t="s">
        <v>14</v>
      </c>
      <c r="D77" s="460"/>
      <c r="E77" s="377"/>
      <c r="F77" s="308"/>
    </row>
    <row r="78" spans="1:7">
      <c r="A78" s="170">
        <v>12.1</v>
      </c>
      <c r="B78" s="88" t="s">
        <v>57</v>
      </c>
      <c r="C78" s="367" t="s">
        <v>73</v>
      </c>
      <c r="D78" s="295"/>
      <c r="E78" s="105" t="s">
        <v>75</v>
      </c>
      <c r="F78" s="79"/>
    </row>
    <row r="79" spans="1:7" ht="31.5" customHeight="1">
      <c r="A79" s="170">
        <v>12.2</v>
      </c>
      <c r="B79" s="88" t="s">
        <v>58</v>
      </c>
      <c r="C79" s="367" t="s">
        <v>73</v>
      </c>
      <c r="D79" s="295"/>
      <c r="E79" s="105" t="s">
        <v>75</v>
      </c>
      <c r="F79" s="79"/>
    </row>
    <row r="80" spans="1:7">
      <c r="A80" s="72">
        <v>12.3</v>
      </c>
      <c r="B80" s="89" t="s">
        <v>59</v>
      </c>
      <c r="C80" s="367" t="s">
        <v>73</v>
      </c>
      <c r="D80" s="295"/>
      <c r="E80" s="105" t="s">
        <v>75</v>
      </c>
      <c r="F80" s="86"/>
    </row>
    <row r="81" spans="1:6" ht="15.75" thickBot="1">
      <c r="A81" s="72">
        <v>12.4</v>
      </c>
      <c r="B81" s="89" t="s">
        <v>86</v>
      </c>
      <c r="C81" s="367" t="s">
        <v>73</v>
      </c>
      <c r="D81" s="295"/>
      <c r="E81" s="105" t="s">
        <v>75</v>
      </c>
      <c r="F81" s="86"/>
    </row>
    <row r="82" spans="1:6" ht="19.5" thickBot="1">
      <c r="A82" s="365" t="s">
        <v>60</v>
      </c>
      <c r="B82" s="366"/>
      <c r="C82" s="454" t="s">
        <v>567</v>
      </c>
      <c r="D82" s="455"/>
      <c r="E82" s="456"/>
      <c r="F82" s="457"/>
    </row>
  </sheetData>
  <mergeCells count="94">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C31:C32"/>
    <mergeCell ref="E31:E32"/>
    <mergeCell ref="F31:F32"/>
    <mergeCell ref="A33:A34"/>
    <mergeCell ref="B33:B34"/>
    <mergeCell ref="C33:D33"/>
    <mergeCell ref="E33:E34"/>
    <mergeCell ref="F33:F34"/>
    <mergeCell ref="C35:C36"/>
    <mergeCell ref="D35:D36"/>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C50"/>
    <mergeCell ref="D47:D50"/>
    <mergeCell ref="E47:E50"/>
    <mergeCell ref="F47:F50"/>
    <mergeCell ref="A51:A52"/>
    <mergeCell ref="B51:B52"/>
    <mergeCell ref="C51:D51"/>
    <mergeCell ref="E51:E52"/>
    <mergeCell ref="F51:F52"/>
    <mergeCell ref="F68:F69"/>
    <mergeCell ref="C53:C55"/>
    <mergeCell ref="D53:D55"/>
    <mergeCell ref="E53:E55"/>
    <mergeCell ref="F53:F55"/>
    <mergeCell ref="C56:D56"/>
    <mergeCell ref="C57:D57"/>
    <mergeCell ref="E57:E67"/>
    <mergeCell ref="F57:F67"/>
    <mergeCell ref="C58:D58"/>
    <mergeCell ref="C59:D66"/>
    <mergeCell ref="C67:D67"/>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dimension ref="A1:I83"/>
  <sheetViews>
    <sheetView topLeftCell="A61" zoomScale="70" zoomScaleNormal="70" workbookViewId="0">
      <selection activeCell="D72" sqref="D7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30</v>
      </c>
      <c r="D8" s="265"/>
      <c r="E8" s="265"/>
      <c r="F8" s="265"/>
      <c r="G8" s="94"/>
      <c r="H8" s="94"/>
    </row>
    <row r="9" spans="1:8" ht="31.5" customHeight="1">
      <c r="A9" s="90" t="s">
        <v>3</v>
      </c>
      <c r="B9" s="91" t="s">
        <v>4</v>
      </c>
      <c r="C9" s="265" t="s">
        <v>568</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569</v>
      </c>
      <c r="D11" s="265"/>
      <c r="E11" s="265" t="s">
        <v>570</v>
      </c>
      <c r="F11" s="265"/>
      <c r="G11" s="62"/>
      <c r="H11" s="63"/>
    </row>
    <row r="12" spans="1:8">
      <c r="A12" s="90" t="s">
        <v>9</v>
      </c>
      <c r="B12" s="91" t="s">
        <v>10</v>
      </c>
      <c r="C12" s="284" t="s">
        <v>132</v>
      </c>
      <c r="D12" s="284"/>
      <c r="E12" s="284" t="s">
        <v>132</v>
      </c>
      <c r="F12" s="284"/>
    </row>
    <row r="13" spans="1:8">
      <c r="A13" s="90" t="s">
        <v>11</v>
      </c>
      <c r="B13" s="91" t="s">
        <v>71</v>
      </c>
      <c r="C13" s="267">
        <v>1</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664" t="s">
        <v>571</v>
      </c>
      <c r="G17" s="286" t="s">
        <v>75</v>
      </c>
      <c r="H17" s="281"/>
    </row>
    <row r="18" spans="1:8">
      <c r="A18" s="170">
        <v>1.2</v>
      </c>
      <c r="B18" s="31" t="s">
        <v>52</v>
      </c>
      <c r="C18" s="275"/>
      <c r="D18" s="276"/>
      <c r="E18" s="277"/>
      <c r="F18" s="665"/>
      <c r="G18" s="287"/>
      <c r="H18" s="281"/>
    </row>
    <row r="19" spans="1:8">
      <c r="A19" s="170">
        <v>1.3</v>
      </c>
      <c r="B19" s="65" t="s">
        <v>19</v>
      </c>
      <c r="C19" s="275"/>
      <c r="D19" s="276"/>
      <c r="E19" s="277"/>
      <c r="F19" s="665"/>
      <c r="G19" s="287"/>
      <c r="H19" s="281"/>
    </row>
    <row r="20" spans="1:8" ht="30">
      <c r="A20" s="170">
        <v>1.4</v>
      </c>
      <c r="B20" s="65" t="s">
        <v>20</v>
      </c>
      <c r="C20" s="275"/>
      <c r="D20" s="276"/>
      <c r="E20" s="277"/>
      <c r="F20" s="665"/>
      <c r="G20" s="287"/>
      <c r="H20" s="281"/>
    </row>
    <row r="21" spans="1:8" ht="60">
      <c r="A21" s="170">
        <v>1.5</v>
      </c>
      <c r="B21" s="65" t="s">
        <v>72</v>
      </c>
      <c r="C21" s="275"/>
      <c r="D21" s="276"/>
      <c r="E21" s="277"/>
      <c r="F21" s="665"/>
      <c r="G21" s="287"/>
      <c r="H21" s="281"/>
    </row>
    <row r="22" spans="1:8">
      <c r="A22" s="170">
        <v>1.6</v>
      </c>
      <c r="B22" s="67" t="s">
        <v>21</v>
      </c>
      <c r="C22" s="275"/>
      <c r="D22" s="276"/>
      <c r="E22" s="277"/>
      <c r="F22" s="665"/>
      <c r="G22" s="287"/>
      <c r="H22" s="281"/>
    </row>
    <row r="23" spans="1:8" ht="30.75" thickBot="1">
      <c r="A23" s="99">
        <v>1.7</v>
      </c>
      <c r="B23" s="68" t="s">
        <v>22</v>
      </c>
      <c r="C23" s="278"/>
      <c r="D23" s="279"/>
      <c r="E23" s="280"/>
      <c r="F23" s="666"/>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661" t="s">
        <v>572</v>
      </c>
      <c r="G25" s="286" t="s">
        <v>75</v>
      </c>
      <c r="H25" s="331"/>
    </row>
    <row r="26" spans="1:8" ht="50.25" customHeight="1">
      <c r="A26" s="170">
        <v>2.2000000000000002</v>
      </c>
      <c r="B26" s="67" t="s">
        <v>77</v>
      </c>
      <c r="C26" s="275"/>
      <c r="D26" s="276"/>
      <c r="E26" s="277"/>
      <c r="F26" s="662"/>
      <c r="G26" s="287"/>
      <c r="H26" s="331"/>
    </row>
    <row r="27" spans="1:8" ht="74.25" customHeight="1">
      <c r="A27" s="170">
        <v>2.2999999999999998</v>
      </c>
      <c r="B27" s="96" t="s">
        <v>26</v>
      </c>
      <c r="C27" s="275"/>
      <c r="D27" s="276"/>
      <c r="E27" s="277"/>
      <c r="F27" s="662"/>
      <c r="G27" s="287"/>
      <c r="H27" s="331"/>
    </row>
    <row r="28" spans="1:8" ht="42" customHeight="1" thickBot="1">
      <c r="A28" s="99">
        <v>2.4</v>
      </c>
      <c r="B28" s="68" t="s">
        <v>27</v>
      </c>
      <c r="C28" s="278"/>
      <c r="D28" s="279"/>
      <c r="E28" s="280"/>
      <c r="F28" s="663"/>
      <c r="G28" s="288"/>
      <c r="H28" s="332"/>
    </row>
    <row r="29" spans="1:8" ht="63" customHeight="1" thickBot="1">
      <c r="A29" s="309">
        <v>3</v>
      </c>
      <c r="B29" s="319" t="s">
        <v>28</v>
      </c>
      <c r="C29" s="265" t="s">
        <v>569</v>
      </c>
      <c r="D29" s="265"/>
      <c r="E29" s="265" t="s">
        <v>570</v>
      </c>
      <c r="F29" s="265"/>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195</v>
      </c>
      <c r="D31" s="158"/>
      <c r="E31" s="640" t="s">
        <v>195</v>
      </c>
      <c r="F31" s="160"/>
      <c r="G31" s="334" t="s">
        <v>75</v>
      </c>
      <c r="H31" s="335"/>
    </row>
    <row r="32" spans="1:8" ht="15.75" thickBot="1">
      <c r="A32" s="99" t="s">
        <v>30</v>
      </c>
      <c r="B32" s="68" t="s">
        <v>31</v>
      </c>
      <c r="C32" s="304"/>
      <c r="D32" s="159"/>
      <c r="E32" s="304"/>
      <c r="F32" s="161"/>
      <c r="G32" s="318"/>
      <c r="H32" s="336"/>
    </row>
    <row r="33" spans="1:8" ht="60" customHeight="1" thickBot="1">
      <c r="A33" s="309">
        <v>4</v>
      </c>
      <c r="B33" s="321" t="s">
        <v>32</v>
      </c>
      <c r="C33" s="265" t="s">
        <v>569</v>
      </c>
      <c r="D33" s="265"/>
      <c r="E33" s="265" t="s">
        <v>570</v>
      </c>
      <c r="F33" s="265"/>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315</v>
      </c>
      <c r="C35" s="356" t="s">
        <v>73</v>
      </c>
      <c r="D35" s="660" t="s">
        <v>573</v>
      </c>
      <c r="E35" s="356" t="s">
        <v>73</v>
      </c>
      <c r="F35" s="660" t="s">
        <v>574</v>
      </c>
      <c r="G35" s="432" t="s">
        <v>75</v>
      </c>
      <c r="H35" s="362"/>
    </row>
    <row r="36" spans="1:8" ht="29.25" customHeight="1">
      <c r="A36" s="170">
        <v>4.2</v>
      </c>
      <c r="B36" s="33" t="s">
        <v>33</v>
      </c>
      <c r="C36" s="390"/>
      <c r="D36" s="660"/>
      <c r="E36" s="390"/>
      <c r="F36" s="660"/>
      <c r="G36" s="434"/>
      <c r="H36" s="362"/>
    </row>
    <row r="37" spans="1:8" ht="33" customHeight="1" thickBot="1">
      <c r="A37" s="99">
        <v>4.3</v>
      </c>
      <c r="B37" s="34" t="s">
        <v>61</v>
      </c>
      <c r="C37" s="108" t="s">
        <v>123</v>
      </c>
      <c r="D37" s="168">
        <v>18</v>
      </c>
      <c r="E37" s="107" t="s">
        <v>123</v>
      </c>
      <c r="F37" s="169">
        <v>121</v>
      </c>
      <c r="G37" s="325"/>
      <c r="H37" s="363"/>
    </row>
    <row r="38" spans="1:8" ht="45.75" customHeight="1" thickBot="1">
      <c r="A38" s="309">
        <v>5</v>
      </c>
      <c r="B38" s="313" t="s">
        <v>34</v>
      </c>
      <c r="C38" s="265" t="s">
        <v>569</v>
      </c>
      <c r="D38" s="265"/>
      <c r="E38" s="265" t="s">
        <v>570</v>
      </c>
      <c r="F38" s="265"/>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575</v>
      </c>
      <c r="E40" s="387" t="s">
        <v>73</v>
      </c>
      <c r="F40" s="347" t="s">
        <v>576</v>
      </c>
      <c r="G40" s="286" t="s">
        <v>75</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44.25" customHeight="1" thickBot="1">
      <c r="A45" s="309">
        <v>6</v>
      </c>
      <c r="B45" s="313" t="s">
        <v>37</v>
      </c>
      <c r="C45" s="265" t="s">
        <v>569</v>
      </c>
      <c r="D45" s="265"/>
      <c r="E45" s="265" t="s">
        <v>570</v>
      </c>
      <c r="F45" s="265"/>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195</v>
      </c>
      <c r="D47" s="640"/>
      <c r="E47" s="303" t="s">
        <v>195</v>
      </c>
      <c r="F47" s="538"/>
      <c r="G47" s="286" t="s">
        <v>75</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04"/>
      <c r="D50" s="330"/>
      <c r="E50" s="304"/>
      <c r="F50" s="591"/>
      <c r="G50" s="288"/>
      <c r="H50" s="659"/>
    </row>
    <row r="51" spans="1:9" ht="45.75" customHeight="1" thickBot="1">
      <c r="A51" s="309">
        <v>7</v>
      </c>
      <c r="B51" s="311" t="s">
        <v>39</v>
      </c>
      <c r="C51" s="265" t="s">
        <v>569</v>
      </c>
      <c r="D51" s="265"/>
      <c r="E51" s="265" t="s">
        <v>570</v>
      </c>
      <c r="F51" s="265"/>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208</v>
      </c>
      <c r="E53" s="303" t="s">
        <v>73</v>
      </c>
      <c r="F53" s="295">
        <v>210</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199</v>
      </c>
      <c r="D57" s="293"/>
      <c r="E57" s="293"/>
      <c r="F57" s="648"/>
      <c r="G57" s="361" t="s">
        <v>75</v>
      </c>
      <c r="H57" s="649" t="s">
        <v>577</v>
      </c>
    </row>
    <row r="58" spans="1:9">
      <c r="A58" s="170">
        <v>8.1999999999999993</v>
      </c>
      <c r="B58" s="67" t="s">
        <v>44</v>
      </c>
      <c r="C58" s="299" t="s">
        <v>235</v>
      </c>
      <c r="D58" s="293"/>
      <c r="E58" s="293"/>
      <c r="F58" s="648"/>
      <c r="G58" s="361"/>
      <c r="H58" s="650"/>
    </row>
    <row r="59" spans="1:9">
      <c r="A59" s="170">
        <v>8.3000000000000007</v>
      </c>
      <c r="B59" s="33" t="s">
        <v>45</v>
      </c>
      <c r="C59" s="489" t="s">
        <v>578</v>
      </c>
      <c r="D59" s="652"/>
      <c r="E59" s="652"/>
      <c r="F59" s="652"/>
      <c r="G59" s="361"/>
      <c r="H59" s="650"/>
    </row>
    <row r="60" spans="1:9" ht="30">
      <c r="A60" s="170">
        <v>8.4</v>
      </c>
      <c r="B60" s="33" t="s">
        <v>46</v>
      </c>
      <c r="C60" s="653"/>
      <c r="D60" s="654"/>
      <c r="E60" s="654"/>
      <c r="F60" s="654"/>
      <c r="G60" s="361"/>
      <c r="H60" s="650"/>
    </row>
    <row r="61" spans="1:9" ht="36.75" customHeight="1">
      <c r="A61" s="170">
        <v>8.5</v>
      </c>
      <c r="B61" s="33" t="s">
        <v>82</v>
      </c>
      <c r="C61" s="653"/>
      <c r="D61" s="654"/>
      <c r="E61" s="654"/>
      <c r="F61" s="654"/>
      <c r="G61" s="361"/>
      <c r="H61" s="650"/>
    </row>
    <row r="62" spans="1:9">
      <c r="A62" s="170">
        <v>8.6</v>
      </c>
      <c r="B62" s="33" t="s">
        <v>66</v>
      </c>
      <c r="C62" s="653"/>
      <c r="D62" s="654"/>
      <c r="E62" s="654"/>
      <c r="F62" s="654"/>
      <c r="G62" s="361"/>
      <c r="H62" s="650"/>
    </row>
    <row r="63" spans="1:9">
      <c r="A63" s="170">
        <v>8.6999999999999993</v>
      </c>
      <c r="B63" s="33" t="s">
        <v>47</v>
      </c>
      <c r="C63" s="653"/>
      <c r="D63" s="654"/>
      <c r="E63" s="654"/>
      <c r="F63" s="654"/>
      <c r="G63" s="361"/>
      <c r="H63" s="650"/>
    </row>
    <row r="64" spans="1:9" ht="75">
      <c r="A64" s="170">
        <v>8.8000000000000007</v>
      </c>
      <c r="B64" s="33" t="s">
        <v>83</v>
      </c>
      <c r="C64" s="653"/>
      <c r="D64" s="654"/>
      <c r="E64" s="654"/>
      <c r="F64" s="654"/>
      <c r="G64" s="361"/>
      <c r="H64" s="650"/>
      <c r="I64" s="7"/>
    </row>
    <row r="65" spans="1:9" ht="19.5" customHeight="1">
      <c r="A65" s="170">
        <v>8.9</v>
      </c>
      <c r="B65" s="36" t="s">
        <v>67</v>
      </c>
      <c r="C65" s="653"/>
      <c r="D65" s="654"/>
      <c r="E65" s="654"/>
      <c r="F65" s="654"/>
      <c r="G65" s="361"/>
      <c r="H65" s="650"/>
      <c r="I65" s="8"/>
    </row>
    <row r="66" spans="1:9" ht="16.5">
      <c r="A66" s="69" t="s">
        <v>48</v>
      </c>
      <c r="B66" s="67" t="s">
        <v>84</v>
      </c>
      <c r="C66" s="655"/>
      <c r="D66" s="656"/>
      <c r="E66" s="656"/>
      <c r="F66" s="656"/>
      <c r="G66" s="361"/>
      <c r="H66" s="650"/>
      <c r="I66" s="8"/>
    </row>
    <row r="67" spans="1:9" ht="30.75" thickBot="1">
      <c r="A67" s="69" t="s">
        <v>50</v>
      </c>
      <c r="B67" s="68" t="s">
        <v>68</v>
      </c>
      <c r="C67" s="300" t="s">
        <v>579</v>
      </c>
      <c r="D67" s="301"/>
      <c r="E67" s="301"/>
      <c r="F67" s="302"/>
      <c r="G67" s="162" t="s">
        <v>580</v>
      </c>
      <c r="H67" s="651"/>
      <c r="I67" s="70"/>
    </row>
    <row r="68" spans="1:9" ht="45.75" customHeight="1" thickBot="1">
      <c r="A68" s="309">
        <v>9</v>
      </c>
      <c r="B68" s="311" t="s">
        <v>51</v>
      </c>
      <c r="C68" s="265" t="s">
        <v>569</v>
      </c>
      <c r="D68" s="265"/>
      <c r="E68" s="265" t="s">
        <v>570</v>
      </c>
      <c r="F68" s="265"/>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c r="E70" s="303" t="s">
        <v>73</v>
      </c>
      <c r="F70" s="303">
        <v>229</v>
      </c>
      <c r="G70" s="317" t="s">
        <v>75</v>
      </c>
      <c r="H70" s="645"/>
    </row>
    <row r="71" spans="1:9">
      <c r="A71" s="170">
        <v>9.1999999999999993</v>
      </c>
      <c r="B71" s="66" t="s">
        <v>52</v>
      </c>
      <c r="C71" s="304"/>
      <c r="D71" s="304"/>
      <c r="E71" s="304"/>
      <c r="F71" s="304"/>
      <c r="G71" s="317"/>
      <c r="H71" s="646"/>
    </row>
    <row r="72" spans="1:9" ht="30.75" thickBot="1">
      <c r="A72" s="99">
        <v>9.3000000000000007</v>
      </c>
      <c r="B72" s="71" t="s">
        <v>85</v>
      </c>
      <c r="C72" s="159" t="s">
        <v>195</v>
      </c>
      <c r="D72" s="159"/>
      <c r="E72" s="159" t="s">
        <v>73</v>
      </c>
      <c r="F72" s="159">
        <v>230</v>
      </c>
      <c r="G72" s="318"/>
      <c r="H72" s="647"/>
    </row>
    <row r="73" spans="1:9" ht="45" customHeight="1" thickBot="1">
      <c r="A73" s="309">
        <v>10</v>
      </c>
      <c r="B73" s="311" t="s">
        <v>54</v>
      </c>
      <c r="C73" s="265" t="s">
        <v>569</v>
      </c>
      <c r="D73" s="265"/>
      <c r="E73" s="265" t="s">
        <v>570</v>
      </c>
      <c r="F73" s="265"/>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
        <v>14</v>
      </c>
      <c r="D76" s="369"/>
      <c r="E76" s="368" t="s">
        <v>14</v>
      </c>
      <c r="F76" s="369"/>
      <c r="G76" s="307" t="s">
        <v>16</v>
      </c>
      <c r="H76" s="307" t="s">
        <v>17</v>
      </c>
    </row>
    <row r="77" spans="1:9" ht="30" customHeight="1">
      <c r="A77" s="310"/>
      <c r="B77" s="314"/>
      <c r="C77" s="370"/>
      <c r="D77" s="371"/>
      <c r="E77" s="370"/>
      <c r="F77" s="371"/>
      <c r="G77" s="308"/>
      <c r="H77" s="308"/>
    </row>
    <row r="78" spans="1:9" ht="33" customHeight="1">
      <c r="A78" s="170">
        <v>12.1</v>
      </c>
      <c r="B78" s="88" t="s">
        <v>57</v>
      </c>
      <c r="C78" s="367" t="s">
        <v>73</v>
      </c>
      <c r="D78" s="295"/>
      <c r="E78" s="367" t="s">
        <v>73</v>
      </c>
      <c r="F78" s="295"/>
      <c r="G78" s="334" t="s">
        <v>75</v>
      </c>
      <c r="H78" s="335"/>
    </row>
    <row r="79" spans="1:9" ht="31.5" customHeight="1">
      <c r="A79" s="170">
        <v>12.2</v>
      </c>
      <c r="B79" s="88" t="s">
        <v>58</v>
      </c>
      <c r="C79" s="367" t="s">
        <v>73</v>
      </c>
      <c r="D79" s="295"/>
      <c r="E79" s="367" t="s">
        <v>73</v>
      </c>
      <c r="F79" s="295"/>
      <c r="G79" s="317"/>
      <c r="H79" s="394"/>
    </row>
    <row r="80" spans="1:9">
      <c r="A80" s="72">
        <v>12.3</v>
      </c>
      <c r="B80" s="89" t="s">
        <v>59</v>
      </c>
      <c r="C80" s="367" t="s">
        <v>73</v>
      </c>
      <c r="D80" s="295"/>
      <c r="E80" s="367" t="s">
        <v>73</v>
      </c>
      <c r="F80" s="295"/>
      <c r="G80" s="317"/>
      <c r="H80" s="394"/>
    </row>
    <row r="81" spans="1:8" ht="15.75" thickBot="1">
      <c r="A81" s="72">
        <v>12.4</v>
      </c>
      <c r="B81" s="89" t="s">
        <v>86</v>
      </c>
      <c r="C81" s="367" t="s">
        <v>73</v>
      </c>
      <c r="D81" s="295"/>
      <c r="E81" s="367" t="s">
        <v>73</v>
      </c>
      <c r="F81" s="295"/>
      <c r="G81" s="318"/>
      <c r="H81" s="336"/>
    </row>
    <row r="82" spans="1:8" ht="19.5" thickBot="1">
      <c r="A82" s="365" t="s">
        <v>60</v>
      </c>
      <c r="B82" s="366"/>
      <c r="C82" s="444" t="s">
        <v>103</v>
      </c>
      <c r="D82" s="445"/>
      <c r="E82" s="446"/>
      <c r="F82" s="446"/>
      <c r="G82" s="447"/>
      <c r="H82" s="307"/>
    </row>
    <row r="83" spans="1:8">
      <c r="H83" s="30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dimension ref="A1:K83"/>
  <sheetViews>
    <sheetView topLeftCell="A73" zoomScale="70" zoomScaleNormal="70" workbookViewId="0">
      <selection activeCell="D72" sqref="D7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31</v>
      </c>
      <c r="D8" s="265"/>
      <c r="E8" s="265"/>
      <c r="F8" s="265"/>
      <c r="G8" s="265"/>
      <c r="H8" s="265"/>
      <c r="I8" s="94"/>
      <c r="J8" s="94"/>
    </row>
    <row r="9" spans="1:10" ht="31.5" customHeight="1">
      <c r="A9" s="90" t="s">
        <v>3</v>
      </c>
      <c r="B9" s="91" t="s">
        <v>4</v>
      </c>
      <c r="C9" s="265" t="s">
        <v>262</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65" t="s">
        <v>581</v>
      </c>
      <c r="D11" s="265"/>
      <c r="E11" s="265" t="s">
        <v>582</v>
      </c>
      <c r="F11" s="265"/>
      <c r="G11" s="265" t="s">
        <v>583</v>
      </c>
      <c r="H11" s="265"/>
      <c r="I11" s="62"/>
      <c r="J11" s="63"/>
    </row>
    <row r="12" spans="1:10">
      <c r="A12" s="90" t="s">
        <v>9</v>
      </c>
      <c r="B12" s="91" t="s">
        <v>10</v>
      </c>
      <c r="C12" s="284" t="s">
        <v>191</v>
      </c>
      <c r="D12" s="284"/>
      <c r="E12" s="284" t="s">
        <v>132</v>
      </c>
      <c r="F12" s="284"/>
      <c r="G12" s="284" t="s">
        <v>132</v>
      </c>
      <c r="H12" s="284"/>
    </row>
    <row r="13" spans="1:10">
      <c r="A13" s="90" t="s">
        <v>11</v>
      </c>
      <c r="B13" s="91" t="s">
        <v>71</v>
      </c>
      <c r="C13" s="267">
        <v>1</v>
      </c>
      <c r="D13" s="268"/>
      <c r="E13" s="268"/>
      <c r="F13" s="268"/>
      <c r="G13" s="268"/>
      <c r="H13" s="430"/>
      <c r="I13" s="101"/>
      <c r="J13" s="101"/>
    </row>
    <row r="14" spans="1:10" ht="16.5" customHeight="1">
      <c r="A14" s="90" t="s">
        <v>70</v>
      </c>
      <c r="B14" s="91" t="s">
        <v>12</v>
      </c>
      <c r="C14" s="285" t="s">
        <v>290</v>
      </c>
      <c r="D14" s="285"/>
      <c r="E14" s="285" t="s">
        <v>290</v>
      </c>
      <c r="F14" s="285"/>
      <c r="G14" s="285" t="s">
        <v>584</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171</v>
      </c>
      <c r="D17" s="273"/>
      <c r="E17" s="274"/>
      <c r="F17" s="333" t="s">
        <v>585</v>
      </c>
      <c r="G17" s="273"/>
      <c r="H17" s="426"/>
      <c r="I17" s="286" t="s">
        <v>75</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661" t="s">
        <v>586</v>
      </c>
      <c r="G25" s="680"/>
      <c r="H25" s="681"/>
      <c r="I25" s="286" t="s">
        <v>75</v>
      </c>
      <c r="J25" s="331"/>
    </row>
    <row r="26" spans="1:10" ht="50.25" customHeight="1">
      <c r="A26" s="170">
        <v>2.2000000000000002</v>
      </c>
      <c r="B26" s="67" t="s">
        <v>77</v>
      </c>
      <c r="C26" s="275"/>
      <c r="D26" s="276"/>
      <c r="E26" s="277"/>
      <c r="F26" s="662"/>
      <c r="G26" s="682"/>
      <c r="H26" s="683"/>
      <c r="I26" s="287"/>
      <c r="J26" s="331"/>
    </row>
    <row r="27" spans="1:10" ht="74.25" customHeight="1">
      <c r="A27" s="170">
        <v>2.2999999999999998</v>
      </c>
      <c r="B27" s="96" t="s">
        <v>26</v>
      </c>
      <c r="C27" s="275"/>
      <c r="D27" s="276"/>
      <c r="E27" s="277"/>
      <c r="F27" s="662"/>
      <c r="G27" s="682"/>
      <c r="H27" s="683"/>
      <c r="I27" s="287"/>
      <c r="J27" s="331"/>
    </row>
    <row r="28" spans="1:10" ht="42" customHeight="1" thickBot="1">
      <c r="A28" s="99">
        <v>2.4</v>
      </c>
      <c r="B28" s="68" t="s">
        <v>27</v>
      </c>
      <c r="C28" s="278"/>
      <c r="D28" s="279"/>
      <c r="E28" s="280"/>
      <c r="F28" s="663"/>
      <c r="G28" s="684"/>
      <c r="H28" s="685"/>
      <c r="I28" s="288"/>
      <c r="J28" s="332"/>
    </row>
    <row r="29" spans="1:10" ht="63" customHeight="1" thickBot="1">
      <c r="A29" s="309">
        <v>3</v>
      </c>
      <c r="B29" s="319" t="s">
        <v>28</v>
      </c>
      <c r="C29" s="265" t="s">
        <v>581</v>
      </c>
      <c r="D29" s="265"/>
      <c r="E29" s="265" t="s">
        <v>582</v>
      </c>
      <c r="F29" s="265"/>
      <c r="G29" s="265" t="s">
        <v>583</v>
      </c>
      <c r="H29" s="265"/>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640" t="s">
        <v>195</v>
      </c>
      <c r="D31" s="158"/>
      <c r="E31" s="640" t="s">
        <v>195</v>
      </c>
      <c r="F31" s="160"/>
      <c r="G31" s="678" t="s">
        <v>195</v>
      </c>
      <c r="H31" s="160"/>
      <c r="I31" s="334" t="s">
        <v>75</v>
      </c>
      <c r="J31" s="335"/>
    </row>
    <row r="32" spans="1:10" ht="15.75" thickBot="1">
      <c r="A32" s="99" t="s">
        <v>30</v>
      </c>
      <c r="B32" s="68" t="s">
        <v>31</v>
      </c>
      <c r="C32" s="304"/>
      <c r="D32" s="159"/>
      <c r="E32" s="304"/>
      <c r="F32" s="161"/>
      <c r="G32" s="679"/>
      <c r="H32" s="161"/>
      <c r="I32" s="318"/>
      <c r="J32" s="336"/>
    </row>
    <row r="33" spans="1:10" ht="60" customHeight="1" thickBot="1">
      <c r="A33" s="309">
        <v>4</v>
      </c>
      <c r="B33" s="321" t="s">
        <v>32</v>
      </c>
      <c r="C33" s="265" t="s">
        <v>581</v>
      </c>
      <c r="D33" s="265"/>
      <c r="E33" s="265" t="s">
        <v>582</v>
      </c>
      <c r="F33" s="265"/>
      <c r="G33" s="265" t="s">
        <v>583</v>
      </c>
      <c r="H33" s="265"/>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315</v>
      </c>
      <c r="C35" s="356" t="s">
        <v>73</v>
      </c>
      <c r="D35" s="660" t="s">
        <v>587</v>
      </c>
      <c r="E35" s="356" t="s">
        <v>73</v>
      </c>
      <c r="F35" s="660" t="s">
        <v>588</v>
      </c>
      <c r="G35" s="676" t="s">
        <v>73</v>
      </c>
      <c r="H35" s="660" t="s">
        <v>589</v>
      </c>
      <c r="I35" s="432" t="s">
        <v>75</v>
      </c>
      <c r="J35" s="362"/>
    </row>
    <row r="36" spans="1:10" ht="29.25" customHeight="1">
      <c r="A36" s="170">
        <v>4.2</v>
      </c>
      <c r="B36" s="33" t="s">
        <v>33</v>
      </c>
      <c r="C36" s="390"/>
      <c r="D36" s="660"/>
      <c r="E36" s="390"/>
      <c r="F36" s="660"/>
      <c r="G36" s="677"/>
      <c r="H36" s="660"/>
      <c r="I36" s="434"/>
      <c r="J36" s="362"/>
    </row>
    <row r="37" spans="1:10" ht="33" customHeight="1" thickBot="1">
      <c r="A37" s="99">
        <v>4.3</v>
      </c>
      <c r="B37" s="34" t="s">
        <v>61</v>
      </c>
      <c r="C37" s="107" t="s">
        <v>123</v>
      </c>
      <c r="D37" s="168">
        <v>64</v>
      </c>
      <c r="E37" s="107" t="s">
        <v>123</v>
      </c>
      <c r="F37" s="169">
        <v>32</v>
      </c>
      <c r="G37" s="107" t="s">
        <v>123</v>
      </c>
      <c r="H37" s="169">
        <v>19</v>
      </c>
      <c r="I37" s="325"/>
      <c r="J37" s="363"/>
    </row>
    <row r="38" spans="1:10" ht="48" customHeight="1" thickBot="1">
      <c r="A38" s="309">
        <v>5</v>
      </c>
      <c r="B38" s="313" t="s">
        <v>34</v>
      </c>
      <c r="C38" s="265" t="s">
        <v>581</v>
      </c>
      <c r="D38" s="265"/>
      <c r="E38" s="265" t="s">
        <v>582</v>
      </c>
      <c r="F38" s="265"/>
      <c r="G38" s="265" t="s">
        <v>583</v>
      </c>
      <c r="H38" s="265"/>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73</v>
      </c>
      <c r="D40" s="303">
        <v>131</v>
      </c>
      <c r="E40" s="387" t="s">
        <v>230</v>
      </c>
      <c r="F40" s="347" t="s">
        <v>590</v>
      </c>
      <c r="G40" s="387" t="s">
        <v>230</v>
      </c>
      <c r="H40" s="347" t="s">
        <v>591</v>
      </c>
      <c r="I40" s="286" t="s">
        <v>580</v>
      </c>
      <c r="J40" s="340" t="s">
        <v>592</v>
      </c>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45.75" customHeight="1" thickBot="1">
      <c r="A45" s="309">
        <v>6</v>
      </c>
      <c r="B45" s="313" t="s">
        <v>37</v>
      </c>
      <c r="C45" s="265" t="s">
        <v>581</v>
      </c>
      <c r="D45" s="265"/>
      <c r="E45" s="265" t="s">
        <v>582</v>
      </c>
      <c r="F45" s="265"/>
      <c r="G45" s="265" t="s">
        <v>583</v>
      </c>
      <c r="H45" s="265"/>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303" t="s">
        <v>195</v>
      </c>
      <c r="D47" s="158"/>
      <c r="E47" s="303" t="s">
        <v>195</v>
      </c>
      <c r="F47" s="32"/>
      <c r="G47" s="673" t="s">
        <v>195</v>
      </c>
      <c r="H47" s="160"/>
      <c r="I47" s="286" t="s">
        <v>75</v>
      </c>
      <c r="J47" s="50"/>
    </row>
    <row r="48" spans="1:10">
      <c r="A48" s="170">
        <v>6.2</v>
      </c>
      <c r="B48" s="67" t="s">
        <v>62</v>
      </c>
      <c r="C48" s="329"/>
      <c r="D48" s="158"/>
      <c r="E48" s="329"/>
      <c r="F48" s="164"/>
      <c r="G48" s="674"/>
      <c r="H48" s="160"/>
      <c r="I48" s="287"/>
      <c r="J48" s="79"/>
    </row>
    <row r="49" spans="1:11" ht="30">
      <c r="A49" s="170">
        <v>6.3</v>
      </c>
      <c r="B49" s="67" t="s">
        <v>63</v>
      </c>
      <c r="C49" s="329"/>
      <c r="D49" s="158"/>
      <c r="E49" s="329"/>
      <c r="F49" s="160"/>
      <c r="G49" s="674"/>
      <c r="H49" s="160"/>
      <c r="I49" s="287"/>
      <c r="J49" s="79"/>
    </row>
    <row r="50" spans="1:11" ht="45.75" thickBot="1">
      <c r="A50" s="170">
        <v>6.4</v>
      </c>
      <c r="B50" s="68" t="s">
        <v>64</v>
      </c>
      <c r="C50" s="304"/>
      <c r="D50" s="159"/>
      <c r="E50" s="304"/>
      <c r="F50" s="161"/>
      <c r="G50" s="675"/>
      <c r="I50" s="288"/>
      <c r="J50" s="80"/>
    </row>
    <row r="51" spans="1:11" ht="47.25" customHeight="1" thickBot="1">
      <c r="A51" s="309">
        <v>7</v>
      </c>
      <c r="B51" s="311" t="s">
        <v>39</v>
      </c>
      <c r="C51" s="265" t="s">
        <v>581</v>
      </c>
      <c r="D51" s="265"/>
      <c r="E51" s="265" t="s">
        <v>582</v>
      </c>
      <c r="F51" s="265"/>
      <c r="G51" s="265" t="s">
        <v>583</v>
      </c>
      <c r="H51" s="265"/>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295</v>
      </c>
      <c r="E53" s="303" t="s">
        <v>73</v>
      </c>
      <c r="F53" s="295">
        <v>293</v>
      </c>
      <c r="G53" s="303" t="s">
        <v>73</v>
      </c>
      <c r="H53" s="295">
        <v>285</v>
      </c>
      <c r="I53" s="334" t="s">
        <v>75</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c r="A57" s="170">
        <v>8.1</v>
      </c>
      <c r="B57" s="67" t="s">
        <v>81</v>
      </c>
      <c r="C57" s="361" t="s">
        <v>199</v>
      </c>
      <c r="D57" s="293"/>
      <c r="E57" s="293"/>
      <c r="F57" s="293"/>
      <c r="G57" s="293"/>
      <c r="H57" s="441" t="s">
        <v>593</v>
      </c>
      <c r="I57" s="297" t="s">
        <v>75</v>
      </c>
      <c r="J57" s="337"/>
    </row>
    <row r="58" spans="1:11">
      <c r="A58" s="170">
        <v>8.1999999999999993</v>
      </c>
      <c r="B58" s="67" t="s">
        <v>44</v>
      </c>
      <c r="C58" s="299" t="s">
        <v>235</v>
      </c>
      <c r="D58" s="293"/>
      <c r="E58" s="293"/>
      <c r="F58" s="293"/>
      <c r="G58" s="293"/>
      <c r="H58" s="442"/>
      <c r="I58" s="297"/>
      <c r="J58" s="338"/>
    </row>
    <row r="59" spans="1:11">
      <c r="A59" s="170">
        <v>8.3000000000000007</v>
      </c>
      <c r="B59" s="33" t="s">
        <v>45</v>
      </c>
      <c r="C59" s="489" t="s">
        <v>73</v>
      </c>
      <c r="D59" s="652"/>
      <c r="E59" s="652"/>
      <c r="F59" s="652"/>
      <c r="G59" s="670"/>
      <c r="H59" s="442"/>
      <c r="I59" s="297"/>
      <c r="J59" s="338"/>
    </row>
    <row r="60" spans="1:11" ht="30">
      <c r="A60" s="170">
        <v>8.4</v>
      </c>
      <c r="B60" s="33" t="s">
        <v>46</v>
      </c>
      <c r="C60" s="653"/>
      <c r="D60" s="654"/>
      <c r="E60" s="654"/>
      <c r="F60" s="654"/>
      <c r="G60" s="671"/>
      <c r="H60" s="442"/>
      <c r="I60" s="297"/>
      <c r="J60" s="338"/>
    </row>
    <row r="61" spans="1:11" ht="36.75" customHeight="1">
      <c r="A61" s="170">
        <v>8.5</v>
      </c>
      <c r="B61" s="33" t="s">
        <v>82</v>
      </c>
      <c r="C61" s="653"/>
      <c r="D61" s="654"/>
      <c r="E61" s="654"/>
      <c r="F61" s="654"/>
      <c r="G61" s="671"/>
      <c r="H61" s="442"/>
      <c r="I61" s="297"/>
      <c r="J61" s="338"/>
    </row>
    <row r="62" spans="1:11">
      <c r="A62" s="170">
        <v>8.6</v>
      </c>
      <c r="B62" s="33" t="s">
        <v>66</v>
      </c>
      <c r="C62" s="653"/>
      <c r="D62" s="654"/>
      <c r="E62" s="654"/>
      <c r="F62" s="654"/>
      <c r="G62" s="671"/>
      <c r="H62" s="442"/>
      <c r="I62" s="297"/>
      <c r="J62" s="338"/>
    </row>
    <row r="63" spans="1:11">
      <c r="A63" s="170">
        <v>8.6999999999999993</v>
      </c>
      <c r="B63" s="33" t="s">
        <v>47</v>
      </c>
      <c r="C63" s="653"/>
      <c r="D63" s="654"/>
      <c r="E63" s="654"/>
      <c r="F63" s="654"/>
      <c r="G63" s="671"/>
      <c r="H63" s="442"/>
      <c r="I63" s="297"/>
      <c r="J63" s="338"/>
    </row>
    <row r="64" spans="1:11" ht="75">
      <c r="A64" s="170">
        <v>8.8000000000000007</v>
      </c>
      <c r="B64" s="33" t="s">
        <v>83</v>
      </c>
      <c r="C64" s="653"/>
      <c r="D64" s="654"/>
      <c r="E64" s="654"/>
      <c r="F64" s="654"/>
      <c r="G64" s="671"/>
      <c r="H64" s="442"/>
      <c r="I64" s="297"/>
      <c r="J64" s="338"/>
      <c r="K64" s="7"/>
    </row>
    <row r="65" spans="1:11" ht="19.5" customHeight="1">
      <c r="A65" s="170">
        <v>8.9</v>
      </c>
      <c r="B65" s="36" t="s">
        <v>67</v>
      </c>
      <c r="C65" s="653"/>
      <c r="D65" s="654"/>
      <c r="E65" s="654"/>
      <c r="F65" s="654"/>
      <c r="G65" s="671"/>
      <c r="H65" s="442"/>
      <c r="I65" s="297"/>
      <c r="J65" s="338"/>
      <c r="K65" s="8"/>
    </row>
    <row r="66" spans="1:11" ht="16.5">
      <c r="A66" s="69" t="s">
        <v>48</v>
      </c>
      <c r="B66" s="67" t="s">
        <v>84</v>
      </c>
      <c r="C66" s="655"/>
      <c r="D66" s="656"/>
      <c r="E66" s="656"/>
      <c r="F66" s="656"/>
      <c r="G66" s="672"/>
      <c r="H66" s="292"/>
      <c r="I66" s="297"/>
      <c r="J66" s="338"/>
      <c r="K66" s="8"/>
    </row>
    <row r="67" spans="1:11" ht="30.75" thickBot="1">
      <c r="A67" s="69" t="s">
        <v>50</v>
      </c>
      <c r="B67" s="68" t="s">
        <v>68</v>
      </c>
      <c r="C67" s="300" t="s">
        <v>73</v>
      </c>
      <c r="D67" s="301"/>
      <c r="E67" s="301"/>
      <c r="F67" s="302"/>
      <c r="G67" s="443"/>
      <c r="H67" s="98" t="s">
        <v>594</v>
      </c>
      <c r="I67" s="298"/>
      <c r="J67" s="339"/>
      <c r="K67" s="70"/>
    </row>
    <row r="68" spans="1:11" ht="51.75" customHeight="1" thickBot="1">
      <c r="A68" s="309">
        <v>9</v>
      </c>
      <c r="B68" s="311" t="s">
        <v>51</v>
      </c>
      <c r="C68" s="265" t="s">
        <v>581</v>
      </c>
      <c r="D68" s="265"/>
      <c r="E68" s="265" t="s">
        <v>582</v>
      </c>
      <c r="F68" s="265"/>
      <c r="G68" s="265" t="s">
        <v>583</v>
      </c>
      <c r="H68" s="265"/>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195</v>
      </c>
      <c r="D70" s="303"/>
      <c r="E70" s="303" t="s">
        <v>73</v>
      </c>
      <c r="F70" s="291">
        <v>310</v>
      </c>
      <c r="G70" s="667" t="s">
        <v>195</v>
      </c>
      <c r="H70" s="291"/>
      <c r="I70" s="317" t="s">
        <v>75</v>
      </c>
      <c r="J70" s="394"/>
    </row>
    <row r="71" spans="1:11">
      <c r="A71" s="170">
        <v>9.1999999999999993</v>
      </c>
      <c r="B71" s="66" t="s">
        <v>52</v>
      </c>
      <c r="C71" s="329"/>
      <c r="D71" s="304"/>
      <c r="E71" s="304"/>
      <c r="F71" s="292"/>
      <c r="G71" s="668"/>
      <c r="H71" s="292"/>
      <c r="I71" s="317"/>
      <c r="J71" s="394"/>
    </row>
    <row r="72" spans="1:11" ht="30.75" thickBot="1">
      <c r="A72" s="99">
        <v>9.3000000000000007</v>
      </c>
      <c r="B72" s="71" t="s">
        <v>85</v>
      </c>
      <c r="C72" s="330"/>
      <c r="D72" s="159"/>
      <c r="E72" s="159" t="s">
        <v>73</v>
      </c>
      <c r="F72" s="161">
        <v>311</v>
      </c>
      <c r="G72" s="669"/>
      <c r="H72" s="161"/>
      <c r="I72" s="318"/>
      <c r="J72" s="336"/>
    </row>
    <row r="73" spans="1:11" ht="51.75" customHeight="1" thickBot="1">
      <c r="A73" s="309">
        <v>10</v>
      </c>
      <c r="B73" s="311" t="s">
        <v>54</v>
      </c>
      <c r="C73" s="265" t="s">
        <v>581</v>
      </c>
      <c r="D73" s="265"/>
      <c r="E73" s="265" t="s">
        <v>582</v>
      </c>
      <c r="F73" s="265"/>
      <c r="G73" s="265" t="s">
        <v>583</v>
      </c>
      <c r="H73" s="265"/>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195</v>
      </c>
      <c r="D75" s="103"/>
      <c r="E75" s="51" t="s">
        <v>195</v>
      </c>
      <c r="F75" s="52"/>
      <c r="G75" s="51" t="s">
        <v>195</v>
      </c>
      <c r="H75" s="52"/>
      <c r="I75" s="53" t="s">
        <v>75</v>
      </c>
      <c r="J75" s="54"/>
    </row>
    <row r="76" spans="1:11" ht="30" customHeight="1">
      <c r="A76" s="309">
        <v>12</v>
      </c>
      <c r="B76" s="313" t="s">
        <v>56</v>
      </c>
      <c r="C76" s="368" t="s">
        <v>14</v>
      </c>
      <c r="D76" s="369"/>
      <c r="E76" s="368" t="s">
        <v>14</v>
      </c>
      <c r="F76" s="372"/>
      <c r="G76" s="368" t="s">
        <v>14</v>
      </c>
      <c r="H76" s="372"/>
      <c r="I76" s="307" t="s">
        <v>16</v>
      </c>
      <c r="J76" s="307"/>
    </row>
    <row r="77" spans="1:11" ht="30" customHeight="1">
      <c r="A77" s="310"/>
      <c r="B77" s="314"/>
      <c r="C77" s="370"/>
      <c r="D77" s="371"/>
      <c r="E77" s="370"/>
      <c r="F77" s="371"/>
      <c r="G77" s="370"/>
      <c r="H77" s="371"/>
      <c r="I77" s="308"/>
      <c r="J77" s="308"/>
    </row>
    <row r="78" spans="1:11" ht="33" customHeight="1">
      <c r="A78" s="170">
        <v>12.1</v>
      </c>
      <c r="B78" s="88" t="s">
        <v>57</v>
      </c>
      <c r="C78" s="367" t="s">
        <v>73</v>
      </c>
      <c r="D78" s="295"/>
      <c r="E78" s="367" t="s">
        <v>73</v>
      </c>
      <c r="F78" s="295"/>
      <c r="G78" s="367" t="s">
        <v>73</v>
      </c>
      <c r="H78" s="295"/>
      <c r="I78" s="334" t="s">
        <v>75</v>
      </c>
      <c r="J78" s="79"/>
    </row>
    <row r="79" spans="1:11" ht="31.5" customHeight="1">
      <c r="A79" s="170">
        <v>12.2</v>
      </c>
      <c r="B79" s="88" t="s">
        <v>58</v>
      </c>
      <c r="C79" s="367" t="s">
        <v>73</v>
      </c>
      <c r="D79" s="295"/>
      <c r="E79" s="367" t="s">
        <v>73</v>
      </c>
      <c r="F79" s="295"/>
      <c r="G79" s="367" t="s">
        <v>73</v>
      </c>
      <c r="H79" s="295"/>
      <c r="I79" s="317"/>
      <c r="J79" s="79"/>
    </row>
    <row r="80" spans="1:11">
      <c r="A80" s="72">
        <v>12.3</v>
      </c>
      <c r="B80" s="89" t="s">
        <v>59</v>
      </c>
      <c r="C80" s="367" t="s">
        <v>73</v>
      </c>
      <c r="D80" s="295"/>
      <c r="E80" s="367" t="s">
        <v>73</v>
      </c>
      <c r="F80" s="295"/>
      <c r="G80" s="367" t="s">
        <v>73</v>
      </c>
      <c r="H80" s="295"/>
      <c r="I80" s="317"/>
      <c r="J80" s="86"/>
    </row>
    <row r="81" spans="1:10" ht="15.75" thickBot="1">
      <c r="A81" s="72">
        <v>12.4</v>
      </c>
      <c r="B81" s="89" t="s">
        <v>86</v>
      </c>
      <c r="C81" s="367" t="s">
        <v>73</v>
      </c>
      <c r="D81" s="295"/>
      <c r="E81" s="367" t="s">
        <v>73</v>
      </c>
      <c r="F81" s="295"/>
      <c r="G81" s="367" t="s">
        <v>73</v>
      </c>
      <c r="H81" s="295"/>
      <c r="I81" s="318"/>
      <c r="J81" s="86"/>
    </row>
    <row r="82" spans="1:10" ht="19.5" thickBot="1">
      <c r="A82" s="365" t="s">
        <v>60</v>
      </c>
      <c r="B82" s="366"/>
      <c r="C82" s="444" t="s">
        <v>103</v>
      </c>
      <c r="D82" s="445"/>
      <c r="E82" s="446"/>
      <c r="F82" s="446"/>
      <c r="G82" s="446"/>
      <c r="H82" s="446"/>
      <c r="I82" s="447"/>
      <c r="J82" s="307"/>
    </row>
    <row r="83" spans="1:10">
      <c r="J83" s="308"/>
    </row>
  </sheetData>
  <mergeCells count="148">
    <mergeCell ref="I10:J10"/>
    <mergeCell ref="C11:D11"/>
    <mergeCell ref="E11:F11"/>
    <mergeCell ref="G11:H11"/>
    <mergeCell ref="C12:D12"/>
    <mergeCell ref="E12:F12"/>
    <mergeCell ref="G12:H12"/>
    <mergeCell ref="C2:H2"/>
    <mergeCell ref="C4:H4"/>
    <mergeCell ref="C8:H8"/>
    <mergeCell ref="C9:H9"/>
    <mergeCell ref="C10:H10"/>
    <mergeCell ref="J17:J23"/>
    <mergeCell ref="C24:E24"/>
    <mergeCell ref="F24:H24"/>
    <mergeCell ref="C13:H13"/>
    <mergeCell ref="C14:D14"/>
    <mergeCell ref="E14:F14"/>
    <mergeCell ref="G14:H14"/>
    <mergeCell ref="C16:E16"/>
    <mergeCell ref="F16:H16"/>
    <mergeCell ref="A29:A30"/>
    <mergeCell ref="B29:B30"/>
    <mergeCell ref="C29:D29"/>
    <mergeCell ref="E29:F29"/>
    <mergeCell ref="G29:H29"/>
    <mergeCell ref="I29:I30"/>
    <mergeCell ref="C17:E23"/>
    <mergeCell ref="F17:H23"/>
    <mergeCell ref="I17:I23"/>
    <mergeCell ref="J29:J30"/>
    <mergeCell ref="C31:C32"/>
    <mergeCell ref="E31:E32"/>
    <mergeCell ref="G31:G32"/>
    <mergeCell ref="I31:I32"/>
    <mergeCell ref="J31:J32"/>
    <mergeCell ref="C25:E28"/>
    <mergeCell ref="F25:H28"/>
    <mergeCell ref="I25:I28"/>
    <mergeCell ref="J25:J28"/>
    <mergeCell ref="A38:A39"/>
    <mergeCell ref="B38:B39"/>
    <mergeCell ref="C38:D38"/>
    <mergeCell ref="E38:F38"/>
    <mergeCell ref="G38:H38"/>
    <mergeCell ref="I38:I39"/>
    <mergeCell ref="J33:J34"/>
    <mergeCell ref="C35:C36"/>
    <mergeCell ref="D35:D36"/>
    <mergeCell ref="E35:E36"/>
    <mergeCell ref="F35:F36"/>
    <mergeCell ref="G35:G36"/>
    <mergeCell ref="H35:H36"/>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C47:C50"/>
    <mergeCell ref="E47:E50"/>
    <mergeCell ref="G47:G50"/>
    <mergeCell ref="I47:I50"/>
    <mergeCell ref="A51:A52"/>
    <mergeCell ref="B51:B52"/>
    <mergeCell ref="C51:D51"/>
    <mergeCell ref="E51:F51"/>
    <mergeCell ref="G51:H51"/>
    <mergeCell ref="A45:A46"/>
    <mergeCell ref="B45:B46"/>
    <mergeCell ref="C45:D45"/>
    <mergeCell ref="E45:F45"/>
    <mergeCell ref="G45:H45"/>
    <mergeCell ref="I45:I46"/>
    <mergeCell ref="J57:J67"/>
    <mergeCell ref="C58:G58"/>
    <mergeCell ref="C59:G66"/>
    <mergeCell ref="C67:G67"/>
    <mergeCell ref="I51:I52"/>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H57:H66"/>
    <mergeCell ref="I57:I67"/>
    <mergeCell ref="J68:J69"/>
    <mergeCell ref="C70:C72"/>
    <mergeCell ref="D70:D71"/>
    <mergeCell ref="E70:E71"/>
    <mergeCell ref="F70:F71"/>
    <mergeCell ref="G70:G72"/>
    <mergeCell ref="H70:H71"/>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C81:D81"/>
    <mergeCell ref="E81:F81"/>
    <mergeCell ref="G81:H81"/>
    <mergeCell ref="A82:B82"/>
    <mergeCell ref="C82:I82"/>
    <mergeCell ref="J82:J83"/>
    <mergeCell ref="C78:D78"/>
    <mergeCell ref="E78:F78"/>
    <mergeCell ref="G78:H78"/>
    <mergeCell ref="I78:I81"/>
    <mergeCell ref="C79:D79"/>
    <mergeCell ref="E79:F79"/>
    <mergeCell ref="G79:H79"/>
    <mergeCell ref="C80:D80"/>
    <mergeCell ref="E80:F80"/>
    <mergeCell ref="G80:H80"/>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dimension ref="A1:G82"/>
  <sheetViews>
    <sheetView topLeftCell="A10" zoomScale="80" zoomScaleNormal="80" workbookViewId="0">
      <selection activeCell="D72" sqref="D7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32</v>
      </c>
      <c r="D8" s="265"/>
      <c r="E8" s="94"/>
      <c r="F8" s="94"/>
    </row>
    <row r="9" spans="1:6" ht="31.5" customHeight="1">
      <c r="A9" s="90" t="s">
        <v>3</v>
      </c>
      <c r="B9" s="91" t="s">
        <v>4</v>
      </c>
      <c r="C9" s="265" t="s">
        <v>595</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132</v>
      </c>
      <c r="D12" s="488"/>
      <c r="E12" s="58"/>
    </row>
    <row r="13" spans="1:6">
      <c r="A13" s="90" t="s">
        <v>11</v>
      </c>
      <c r="B13" s="91" t="s">
        <v>71</v>
      </c>
      <c r="C13" s="267" t="s">
        <v>96</v>
      </c>
      <c r="D13" s="268"/>
      <c r="E13" s="58"/>
    </row>
    <row r="14" spans="1:6">
      <c r="A14" s="90" t="s">
        <v>70</v>
      </c>
      <c r="B14" s="91" t="s">
        <v>12</v>
      </c>
      <c r="C14" s="488"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596</v>
      </c>
      <c r="D17" s="302"/>
      <c r="E17" s="334" t="s">
        <v>75</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75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65" t="s">
        <v>595</v>
      </c>
      <c r="D29" s="265"/>
      <c r="E29" s="307" t="s">
        <v>16</v>
      </c>
      <c r="F29" s="307" t="s">
        <v>17</v>
      </c>
    </row>
    <row r="30" spans="1:6" ht="30">
      <c r="A30" s="310"/>
      <c r="B30" s="320"/>
      <c r="C30" s="166" t="s">
        <v>14</v>
      </c>
      <c r="D30" s="167" t="s">
        <v>15</v>
      </c>
      <c r="E30" s="308"/>
      <c r="F30" s="308"/>
    </row>
    <row r="31" spans="1:6" ht="80.25" customHeight="1">
      <c r="A31" s="170" t="s">
        <v>29</v>
      </c>
      <c r="B31" s="65" t="s">
        <v>18</v>
      </c>
      <c r="C31" s="640" t="s">
        <v>195</v>
      </c>
      <c r="D31" s="158"/>
      <c r="E31" s="478" t="s">
        <v>75</v>
      </c>
      <c r="F31" s="461"/>
    </row>
    <row r="32" spans="1:6" ht="67.5" customHeight="1" thickBot="1">
      <c r="A32" s="99" t="s">
        <v>30</v>
      </c>
      <c r="B32" s="68" t="s">
        <v>31</v>
      </c>
      <c r="C32" s="330"/>
      <c r="D32" s="159"/>
      <c r="E32" s="479"/>
      <c r="F32" s="363"/>
    </row>
    <row r="33" spans="1:6" ht="40.5" customHeight="1" thickBot="1">
      <c r="A33" s="309">
        <v>4</v>
      </c>
      <c r="B33" s="321" t="s">
        <v>32</v>
      </c>
      <c r="C33" s="265" t="s">
        <v>595</v>
      </c>
      <c r="D33" s="265"/>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640" t="s">
        <v>73</v>
      </c>
      <c r="D35" s="640" t="s">
        <v>597</v>
      </c>
      <c r="E35" s="641" t="s">
        <v>75</v>
      </c>
      <c r="F35" s="394"/>
    </row>
    <row r="36" spans="1:6">
      <c r="A36" s="170">
        <v>4.2</v>
      </c>
      <c r="B36" s="33" t="s">
        <v>33</v>
      </c>
      <c r="C36" s="304"/>
      <c r="D36" s="304"/>
      <c r="E36" s="642"/>
      <c r="F36" s="394"/>
    </row>
    <row r="37" spans="1:6" ht="15.75" thickBot="1">
      <c r="A37" s="99">
        <v>4.3</v>
      </c>
      <c r="B37" s="34" t="s">
        <v>61</v>
      </c>
      <c r="C37" s="159" t="s">
        <v>120</v>
      </c>
      <c r="D37" s="158">
        <v>13</v>
      </c>
      <c r="E37" s="643"/>
      <c r="F37" s="336"/>
    </row>
    <row r="38" spans="1:6" ht="30" customHeight="1" thickBot="1">
      <c r="A38" s="309">
        <v>5</v>
      </c>
      <c r="B38" s="311" t="s">
        <v>34</v>
      </c>
      <c r="C38" s="265" t="s">
        <v>595</v>
      </c>
      <c r="D38" s="265"/>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637" t="s">
        <v>598</v>
      </c>
      <c r="E40" s="469" t="s">
        <v>75</v>
      </c>
      <c r="F40" s="472"/>
    </row>
    <row r="41" spans="1:6" ht="30">
      <c r="A41" s="170">
        <v>5.2</v>
      </c>
      <c r="B41" s="33" t="s">
        <v>79</v>
      </c>
      <c r="C41" s="329"/>
      <c r="D41" s="638"/>
      <c r="E41" s="470"/>
      <c r="F41" s="473"/>
    </row>
    <row r="42" spans="1:6" ht="45">
      <c r="A42" s="170">
        <v>5.3</v>
      </c>
      <c r="B42" s="35" t="s">
        <v>80</v>
      </c>
      <c r="C42" s="329"/>
      <c r="D42" s="638"/>
      <c r="E42" s="470"/>
      <c r="F42" s="473"/>
    </row>
    <row r="43" spans="1:6">
      <c r="A43" s="170">
        <v>5.4</v>
      </c>
      <c r="B43" s="33" t="s">
        <v>35</v>
      </c>
      <c r="C43" s="329"/>
      <c r="D43" s="638"/>
      <c r="E43" s="470"/>
      <c r="F43" s="473"/>
    </row>
    <row r="44" spans="1:6" ht="15.75" thickBot="1">
      <c r="A44" s="99">
        <v>5.5</v>
      </c>
      <c r="B44" s="68" t="s">
        <v>36</v>
      </c>
      <c r="C44" s="330"/>
      <c r="D44" s="639"/>
      <c r="E44" s="471"/>
      <c r="F44" s="474"/>
    </row>
    <row r="45" spans="1:6" ht="30" customHeight="1">
      <c r="A45" s="309">
        <v>6</v>
      </c>
      <c r="B45" s="311" t="s">
        <v>37</v>
      </c>
      <c r="C45" s="265" t="s">
        <v>595</v>
      </c>
      <c r="D45" s="265"/>
      <c r="E45" s="307" t="s">
        <v>16</v>
      </c>
      <c r="F45" s="307" t="s">
        <v>17</v>
      </c>
    </row>
    <row r="46" spans="1:6" ht="30" customHeight="1" thickBot="1">
      <c r="A46" s="310"/>
      <c r="B46" s="312"/>
      <c r="C46" s="84" t="s">
        <v>14</v>
      </c>
      <c r="D46" s="85" t="s">
        <v>15</v>
      </c>
      <c r="E46" s="308"/>
      <c r="F46" s="308"/>
    </row>
    <row r="47" spans="1:6" ht="30">
      <c r="A47" s="170">
        <v>6.1</v>
      </c>
      <c r="B47" s="67" t="s">
        <v>38</v>
      </c>
      <c r="C47" s="303" t="s">
        <v>195</v>
      </c>
      <c r="D47" s="291"/>
      <c r="E47" s="334" t="s">
        <v>75</v>
      </c>
      <c r="F47" s="335"/>
    </row>
    <row r="48" spans="1:6">
      <c r="A48" s="170">
        <v>6.2</v>
      </c>
      <c r="B48" s="67" t="s">
        <v>62</v>
      </c>
      <c r="C48" s="329"/>
      <c r="D48" s="442"/>
      <c r="E48" s="466"/>
      <c r="F48" s="394"/>
    </row>
    <row r="49" spans="1:7" ht="30">
      <c r="A49" s="170">
        <v>6.3</v>
      </c>
      <c r="B49" s="67" t="s">
        <v>63</v>
      </c>
      <c r="C49" s="329"/>
      <c r="D49" s="442"/>
      <c r="E49" s="466"/>
      <c r="F49" s="394"/>
    </row>
    <row r="50" spans="1:7" ht="45.75" thickBot="1">
      <c r="A50" s="170">
        <v>6.4</v>
      </c>
      <c r="B50" s="68" t="s">
        <v>64</v>
      </c>
      <c r="C50" s="304"/>
      <c r="D50" s="450"/>
      <c r="E50" s="467"/>
      <c r="F50" s="336"/>
    </row>
    <row r="51" spans="1:7" ht="30" customHeight="1">
      <c r="A51" s="309">
        <v>7</v>
      </c>
      <c r="B51" s="319" t="s">
        <v>39</v>
      </c>
      <c r="C51" s="265" t="s">
        <v>595</v>
      </c>
      <c r="D51" s="265"/>
      <c r="E51" s="307" t="s">
        <v>16</v>
      </c>
      <c r="F51" s="307" t="s">
        <v>17</v>
      </c>
    </row>
    <row r="52" spans="1:7" ht="30.75" thickBot="1">
      <c r="A52" s="310"/>
      <c r="B52" s="320"/>
      <c r="C52" s="84" t="s">
        <v>14</v>
      </c>
      <c r="D52" s="85" t="s">
        <v>15</v>
      </c>
      <c r="E52" s="308"/>
      <c r="F52" s="308"/>
    </row>
    <row r="53" spans="1:7">
      <c r="A53" s="170">
        <v>7.1</v>
      </c>
      <c r="B53" s="67" t="s">
        <v>40</v>
      </c>
      <c r="C53" s="303" t="s">
        <v>73</v>
      </c>
      <c r="D53" s="293">
        <v>221</v>
      </c>
      <c r="E53" s="334" t="s">
        <v>75</v>
      </c>
      <c r="F53" s="334"/>
    </row>
    <row r="54" spans="1:7" ht="30">
      <c r="A54" s="170">
        <v>7.2</v>
      </c>
      <c r="B54" s="67" t="s">
        <v>65</v>
      </c>
      <c r="C54" s="329"/>
      <c r="D54" s="293"/>
      <c r="E54" s="317"/>
      <c r="F54" s="317"/>
    </row>
    <row r="55" spans="1:7" ht="30.75" thickBot="1">
      <c r="A55" s="99">
        <v>7.3</v>
      </c>
      <c r="B55" s="68" t="s">
        <v>41</v>
      </c>
      <c r="C55" s="330"/>
      <c r="D55" s="294"/>
      <c r="E55" s="318"/>
      <c r="F55" s="318"/>
    </row>
    <row r="56" spans="1:7">
      <c r="A56" s="73">
        <v>8</v>
      </c>
      <c r="B56" s="87" t="s">
        <v>42</v>
      </c>
      <c r="C56" s="462" t="s">
        <v>14</v>
      </c>
      <c r="D56" s="396"/>
      <c r="E56" s="102" t="s">
        <v>16</v>
      </c>
      <c r="F56" s="81" t="s">
        <v>17</v>
      </c>
    </row>
    <row r="57" spans="1:7" ht="66.75" customHeight="1">
      <c r="A57" s="170">
        <v>8.1</v>
      </c>
      <c r="B57" s="104" t="s">
        <v>43</v>
      </c>
      <c r="C57" s="299" t="s">
        <v>199</v>
      </c>
      <c r="D57" s="299"/>
      <c r="E57" s="463" t="s">
        <v>75</v>
      </c>
      <c r="F57" s="335"/>
    </row>
    <row r="58" spans="1:7" ht="77.25" customHeight="1">
      <c r="A58" s="170">
        <v>8.1999999999999993</v>
      </c>
      <c r="B58" s="104" t="s">
        <v>44</v>
      </c>
      <c r="C58" s="299" t="s">
        <v>599</v>
      </c>
      <c r="D58" s="299"/>
      <c r="E58" s="464"/>
      <c r="F58" s="394"/>
    </row>
    <row r="59" spans="1:7">
      <c r="A59" s="170">
        <v>8.3000000000000007</v>
      </c>
      <c r="B59" s="33" t="s">
        <v>45</v>
      </c>
      <c r="C59" s="299" t="s">
        <v>600</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601</v>
      </c>
      <c r="D67" s="299"/>
      <c r="E67" s="465"/>
      <c r="F67" s="336"/>
      <c r="G67" s="70"/>
    </row>
    <row r="68" spans="1:7" ht="30" customHeight="1">
      <c r="A68" s="309">
        <v>9</v>
      </c>
      <c r="B68" s="319" t="s">
        <v>51</v>
      </c>
      <c r="C68" s="265" t="s">
        <v>595</v>
      </c>
      <c r="D68" s="265"/>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276</v>
      </c>
      <c r="E70" s="434" t="s">
        <v>75</v>
      </c>
      <c r="F70" s="461"/>
    </row>
    <row r="71" spans="1:7">
      <c r="A71" s="170">
        <v>9.1999999999999993</v>
      </c>
      <c r="B71" s="66" t="s">
        <v>52</v>
      </c>
      <c r="C71" s="390"/>
      <c r="D71" s="390"/>
      <c r="E71" s="434"/>
      <c r="F71" s="362"/>
    </row>
    <row r="72" spans="1:7" ht="30.75" thickBot="1">
      <c r="A72" s="99">
        <v>9.3000000000000007</v>
      </c>
      <c r="B72" s="71" t="s">
        <v>53</v>
      </c>
      <c r="C72" s="108" t="s">
        <v>73</v>
      </c>
      <c r="D72" s="108">
        <v>278</v>
      </c>
      <c r="E72" s="436"/>
      <c r="F72" s="363"/>
    </row>
    <row r="73" spans="1:7" ht="30" customHeight="1">
      <c r="A73" s="309">
        <v>10</v>
      </c>
      <c r="B73" s="319" t="s">
        <v>54</v>
      </c>
      <c r="C73" s="265" t="s">
        <v>595</v>
      </c>
      <c r="D73" s="265"/>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c r="E75" s="57" t="s">
        <v>75</v>
      </c>
      <c r="F75" s="80"/>
    </row>
    <row r="76" spans="1:7" ht="30" customHeight="1">
      <c r="A76" s="309">
        <v>12</v>
      </c>
      <c r="B76" s="311" t="s">
        <v>56</v>
      </c>
      <c r="C76" s="265" t="s">
        <v>595</v>
      </c>
      <c r="D76" s="265"/>
      <c r="E76" s="376" t="s">
        <v>16</v>
      </c>
      <c r="F76" s="307" t="s">
        <v>17</v>
      </c>
    </row>
    <row r="77" spans="1:7" ht="30" customHeight="1">
      <c r="A77" s="310"/>
      <c r="B77" s="312"/>
      <c r="C77" s="459" t="s">
        <v>14</v>
      </c>
      <c r="D77" s="460"/>
      <c r="E77" s="377"/>
      <c r="F77" s="308"/>
    </row>
    <row r="78" spans="1:7">
      <c r="A78" s="170">
        <v>12.1</v>
      </c>
      <c r="B78" s="88" t="s">
        <v>57</v>
      </c>
      <c r="C78" s="367" t="s">
        <v>73</v>
      </c>
      <c r="D78" s="295"/>
      <c r="E78" s="105" t="s">
        <v>75</v>
      </c>
      <c r="F78" s="79"/>
    </row>
    <row r="79" spans="1:7" ht="31.5" customHeight="1">
      <c r="A79" s="170">
        <v>12.2</v>
      </c>
      <c r="B79" s="88" t="s">
        <v>58</v>
      </c>
      <c r="C79" s="367" t="s">
        <v>73</v>
      </c>
      <c r="D79" s="295"/>
      <c r="E79" s="105" t="s">
        <v>75</v>
      </c>
      <c r="F79" s="79"/>
    </row>
    <row r="80" spans="1:7">
      <c r="A80" s="72">
        <v>12.3</v>
      </c>
      <c r="B80" s="89" t="s">
        <v>59</v>
      </c>
      <c r="C80" s="367" t="s">
        <v>73</v>
      </c>
      <c r="D80" s="295"/>
      <c r="E80" s="105" t="s">
        <v>75</v>
      </c>
      <c r="F80" s="86"/>
    </row>
    <row r="81" spans="1:6" ht="15.75" thickBot="1">
      <c r="A81" s="72">
        <v>12.4</v>
      </c>
      <c r="B81" s="89" t="s">
        <v>86</v>
      </c>
      <c r="C81" s="367" t="s">
        <v>73</v>
      </c>
      <c r="D81" s="295"/>
      <c r="E81" s="105" t="s">
        <v>75</v>
      </c>
      <c r="F81" s="86"/>
    </row>
    <row r="82" spans="1:6" ht="19.5" thickBot="1">
      <c r="A82" s="365" t="s">
        <v>60</v>
      </c>
      <c r="B82" s="366"/>
      <c r="C82" s="454" t="s">
        <v>567</v>
      </c>
      <c r="D82" s="455"/>
      <c r="E82" s="456"/>
      <c r="F82" s="457"/>
    </row>
  </sheetData>
  <mergeCells count="94">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C31:C32"/>
    <mergeCell ref="E31:E32"/>
    <mergeCell ref="F31:F32"/>
    <mergeCell ref="A33:A34"/>
    <mergeCell ref="B33:B34"/>
    <mergeCell ref="C33:D33"/>
    <mergeCell ref="E33:E34"/>
    <mergeCell ref="F33:F34"/>
    <mergeCell ref="C35:C36"/>
    <mergeCell ref="D35:D36"/>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C50"/>
    <mergeCell ref="D47:D50"/>
    <mergeCell ref="E47:E50"/>
    <mergeCell ref="F47:F50"/>
    <mergeCell ref="A51:A52"/>
    <mergeCell ref="B51:B52"/>
    <mergeCell ref="C51:D51"/>
    <mergeCell ref="E51:E52"/>
    <mergeCell ref="F51:F52"/>
    <mergeCell ref="F68:F69"/>
    <mergeCell ref="C53:C55"/>
    <mergeCell ref="D53:D55"/>
    <mergeCell ref="E53:E55"/>
    <mergeCell ref="F53:F55"/>
    <mergeCell ref="C56:D56"/>
    <mergeCell ref="C57:D57"/>
    <mergeCell ref="E57:E67"/>
    <mergeCell ref="F57:F67"/>
    <mergeCell ref="C58:D58"/>
    <mergeCell ref="C59:D66"/>
    <mergeCell ref="C67:D67"/>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dimension ref="A1:I83"/>
  <sheetViews>
    <sheetView topLeftCell="A37" zoomScale="70" zoomScaleNormal="70" workbookViewId="0">
      <selection activeCell="D72" sqref="D7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33</v>
      </c>
      <c r="D8" s="265"/>
      <c r="E8" s="265"/>
      <c r="F8" s="265"/>
      <c r="G8" s="94"/>
      <c r="H8" s="94"/>
    </row>
    <row r="9" spans="1:8" ht="31.5" customHeight="1">
      <c r="A9" s="90" t="s">
        <v>3</v>
      </c>
      <c r="B9" s="91" t="s">
        <v>4</v>
      </c>
      <c r="C9" s="265" t="s">
        <v>602</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603</v>
      </c>
      <c r="D11" s="265"/>
      <c r="E11" s="265" t="s">
        <v>604</v>
      </c>
      <c r="F11" s="265"/>
      <c r="G11" s="62"/>
      <c r="H11" s="63"/>
    </row>
    <row r="12" spans="1:8">
      <c r="A12" s="90" t="s">
        <v>9</v>
      </c>
      <c r="B12" s="91" t="s">
        <v>10</v>
      </c>
      <c r="C12" s="284" t="s">
        <v>132</v>
      </c>
      <c r="D12" s="284"/>
      <c r="E12" s="284" t="s">
        <v>132</v>
      </c>
      <c r="F12" s="284"/>
    </row>
    <row r="13" spans="1:8">
      <c r="A13" s="90" t="s">
        <v>11</v>
      </c>
      <c r="B13" s="91" t="s">
        <v>71</v>
      </c>
      <c r="C13" s="267" t="s">
        <v>96</v>
      </c>
      <c r="D13" s="268"/>
      <c r="E13" s="268"/>
      <c r="F13" s="268"/>
      <c r="G13" s="101"/>
      <c r="H13" s="101"/>
    </row>
    <row r="14" spans="1:8" ht="16.5" customHeight="1">
      <c r="A14" s="90" t="s">
        <v>70</v>
      </c>
      <c r="B14" s="91" t="s">
        <v>12</v>
      </c>
      <c r="C14" s="285" t="s">
        <v>584</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664" t="s">
        <v>605</v>
      </c>
      <c r="G17" s="286" t="s">
        <v>75</v>
      </c>
      <c r="H17" s="281"/>
    </row>
    <row r="18" spans="1:8">
      <c r="A18" s="170">
        <v>1.2</v>
      </c>
      <c r="B18" s="31" t="s">
        <v>52</v>
      </c>
      <c r="C18" s="275"/>
      <c r="D18" s="276"/>
      <c r="E18" s="277"/>
      <c r="F18" s="665"/>
      <c r="G18" s="287"/>
      <c r="H18" s="281"/>
    </row>
    <row r="19" spans="1:8">
      <c r="A19" s="170">
        <v>1.3</v>
      </c>
      <c r="B19" s="65" t="s">
        <v>19</v>
      </c>
      <c r="C19" s="275"/>
      <c r="D19" s="276"/>
      <c r="E19" s="277"/>
      <c r="F19" s="665"/>
      <c r="G19" s="287"/>
      <c r="H19" s="281"/>
    </row>
    <row r="20" spans="1:8" ht="30">
      <c r="A20" s="170">
        <v>1.4</v>
      </c>
      <c r="B20" s="65" t="s">
        <v>20</v>
      </c>
      <c r="C20" s="275"/>
      <c r="D20" s="276"/>
      <c r="E20" s="277"/>
      <c r="F20" s="665"/>
      <c r="G20" s="287"/>
      <c r="H20" s="281"/>
    </row>
    <row r="21" spans="1:8" ht="60">
      <c r="A21" s="170">
        <v>1.5</v>
      </c>
      <c r="B21" s="65" t="s">
        <v>72</v>
      </c>
      <c r="C21" s="275"/>
      <c r="D21" s="276"/>
      <c r="E21" s="277"/>
      <c r="F21" s="665"/>
      <c r="G21" s="287"/>
      <c r="H21" s="281"/>
    </row>
    <row r="22" spans="1:8">
      <c r="A22" s="170">
        <v>1.6</v>
      </c>
      <c r="B22" s="67" t="s">
        <v>21</v>
      </c>
      <c r="C22" s="275"/>
      <c r="D22" s="276"/>
      <c r="E22" s="277"/>
      <c r="F22" s="665"/>
      <c r="G22" s="287"/>
      <c r="H22" s="281"/>
    </row>
    <row r="23" spans="1:8" ht="30.75" thickBot="1">
      <c r="A23" s="99">
        <v>1.7</v>
      </c>
      <c r="B23" s="68" t="s">
        <v>22</v>
      </c>
      <c r="C23" s="278"/>
      <c r="D23" s="279"/>
      <c r="E23" s="280"/>
      <c r="F23" s="666"/>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661" t="s">
        <v>606</v>
      </c>
      <c r="G25" s="286" t="s">
        <v>75</v>
      </c>
      <c r="H25" s="331"/>
    </row>
    <row r="26" spans="1:8" ht="50.25" customHeight="1">
      <c r="A26" s="170">
        <v>2.2000000000000002</v>
      </c>
      <c r="B26" s="67" t="s">
        <v>77</v>
      </c>
      <c r="C26" s="275"/>
      <c r="D26" s="276"/>
      <c r="E26" s="277"/>
      <c r="F26" s="662"/>
      <c r="G26" s="287"/>
      <c r="H26" s="331"/>
    </row>
    <row r="27" spans="1:8" ht="74.25" customHeight="1">
      <c r="A27" s="170">
        <v>2.2999999999999998</v>
      </c>
      <c r="B27" s="96" t="s">
        <v>26</v>
      </c>
      <c r="C27" s="275"/>
      <c r="D27" s="276"/>
      <c r="E27" s="277"/>
      <c r="F27" s="662"/>
      <c r="G27" s="287"/>
      <c r="H27" s="331"/>
    </row>
    <row r="28" spans="1:8" ht="42" customHeight="1" thickBot="1">
      <c r="A28" s="99">
        <v>2.4</v>
      </c>
      <c r="B28" s="68" t="s">
        <v>27</v>
      </c>
      <c r="C28" s="278"/>
      <c r="D28" s="279"/>
      <c r="E28" s="280"/>
      <c r="F28" s="663"/>
      <c r="G28" s="288"/>
      <c r="H28" s="332"/>
    </row>
    <row r="29" spans="1:8" ht="63" customHeight="1" thickBot="1">
      <c r="A29" s="309">
        <v>3</v>
      </c>
      <c r="B29" s="319" t="s">
        <v>28</v>
      </c>
      <c r="C29" s="265" t="s">
        <v>603</v>
      </c>
      <c r="D29" s="265"/>
      <c r="E29" s="265" t="s">
        <v>604</v>
      </c>
      <c r="F29" s="265"/>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73</v>
      </c>
      <c r="D31" s="158" t="s">
        <v>607</v>
      </c>
      <c r="E31" s="640" t="s">
        <v>195</v>
      </c>
      <c r="F31" s="160"/>
      <c r="G31" s="334" t="s">
        <v>75</v>
      </c>
      <c r="H31" s="335"/>
    </row>
    <row r="32" spans="1:8" ht="15.75" thickBot="1">
      <c r="A32" s="99" t="s">
        <v>30</v>
      </c>
      <c r="B32" s="68" t="s">
        <v>31</v>
      </c>
      <c r="C32" s="304"/>
      <c r="D32" s="159">
        <v>114</v>
      </c>
      <c r="E32" s="304"/>
      <c r="F32" s="161"/>
      <c r="G32" s="318"/>
      <c r="H32" s="336"/>
    </row>
    <row r="33" spans="1:8" ht="60" customHeight="1" thickBot="1">
      <c r="A33" s="309">
        <v>4</v>
      </c>
      <c r="B33" s="321" t="s">
        <v>32</v>
      </c>
      <c r="C33" s="265" t="s">
        <v>603</v>
      </c>
      <c r="D33" s="265"/>
      <c r="E33" s="265" t="s">
        <v>604</v>
      </c>
      <c r="F33" s="265"/>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315</v>
      </c>
      <c r="C35" s="356" t="s">
        <v>73</v>
      </c>
      <c r="D35" s="660" t="s">
        <v>608</v>
      </c>
      <c r="E35" s="356" t="s">
        <v>73</v>
      </c>
      <c r="F35" s="660" t="s">
        <v>609</v>
      </c>
      <c r="G35" s="432" t="s">
        <v>75</v>
      </c>
      <c r="H35" s="362"/>
    </row>
    <row r="36" spans="1:8" ht="29.25" customHeight="1">
      <c r="A36" s="170">
        <v>4.2</v>
      </c>
      <c r="B36" s="33" t="s">
        <v>33</v>
      </c>
      <c r="C36" s="390"/>
      <c r="D36" s="660"/>
      <c r="E36" s="390"/>
      <c r="F36" s="660"/>
      <c r="G36" s="434"/>
      <c r="H36" s="362"/>
    </row>
    <row r="37" spans="1:8" ht="33" customHeight="1" thickBot="1">
      <c r="A37" s="99">
        <v>4.3</v>
      </c>
      <c r="B37" s="34" t="s">
        <v>61</v>
      </c>
      <c r="C37" s="108" t="s">
        <v>120</v>
      </c>
      <c r="D37" s="168">
        <v>37</v>
      </c>
      <c r="E37" s="107" t="s">
        <v>123</v>
      </c>
      <c r="F37" s="169">
        <v>59</v>
      </c>
      <c r="G37" s="325"/>
      <c r="H37" s="363"/>
    </row>
    <row r="38" spans="1:8" ht="45.75" customHeight="1" thickBot="1">
      <c r="A38" s="309">
        <v>5</v>
      </c>
      <c r="B38" s="313" t="s">
        <v>34</v>
      </c>
      <c r="C38" s="265" t="s">
        <v>603</v>
      </c>
      <c r="D38" s="265"/>
      <c r="E38" s="265" t="s">
        <v>604</v>
      </c>
      <c r="F38" s="265"/>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610</v>
      </c>
      <c r="E40" s="387" t="s">
        <v>73</v>
      </c>
      <c r="F40" s="347" t="s">
        <v>611</v>
      </c>
      <c r="G40" s="286" t="s">
        <v>75</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44.25" customHeight="1" thickBot="1">
      <c r="A45" s="309">
        <v>6</v>
      </c>
      <c r="B45" s="313" t="s">
        <v>37</v>
      </c>
      <c r="C45" s="265" t="s">
        <v>603</v>
      </c>
      <c r="D45" s="265"/>
      <c r="E45" s="265" t="s">
        <v>604</v>
      </c>
      <c r="F45" s="265"/>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195</v>
      </c>
      <c r="D47" s="640"/>
      <c r="E47" s="303" t="s">
        <v>195</v>
      </c>
      <c r="F47" s="538"/>
      <c r="G47" s="286" t="s">
        <v>75</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04"/>
      <c r="D50" s="330"/>
      <c r="E50" s="304"/>
      <c r="F50" s="591"/>
      <c r="G50" s="288"/>
      <c r="H50" s="659"/>
    </row>
    <row r="51" spans="1:9" ht="45.75" customHeight="1" thickBot="1">
      <c r="A51" s="309">
        <v>7</v>
      </c>
      <c r="B51" s="311" t="s">
        <v>39</v>
      </c>
      <c r="C51" s="265" t="s">
        <v>603</v>
      </c>
      <c r="D51" s="265"/>
      <c r="E51" s="265" t="s">
        <v>604</v>
      </c>
      <c r="F51" s="265"/>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165</v>
      </c>
      <c r="E53" s="303" t="s">
        <v>73</v>
      </c>
      <c r="F53" s="295">
        <v>170</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199</v>
      </c>
      <c r="D57" s="293"/>
      <c r="E57" s="293"/>
      <c r="F57" s="648"/>
      <c r="G57" s="361" t="s">
        <v>75</v>
      </c>
      <c r="H57" s="686"/>
    </row>
    <row r="58" spans="1:9">
      <c r="A58" s="170">
        <v>8.1999999999999993</v>
      </c>
      <c r="B58" s="67" t="s">
        <v>44</v>
      </c>
      <c r="C58" s="299" t="s">
        <v>612</v>
      </c>
      <c r="D58" s="293"/>
      <c r="E58" s="293"/>
      <c r="F58" s="648"/>
      <c r="G58" s="361"/>
      <c r="H58" s="687"/>
    </row>
    <row r="59" spans="1:9">
      <c r="A59" s="170">
        <v>8.3000000000000007</v>
      </c>
      <c r="B59" s="33" t="s">
        <v>45</v>
      </c>
      <c r="C59" s="489" t="s">
        <v>613</v>
      </c>
      <c r="D59" s="652"/>
      <c r="E59" s="652"/>
      <c r="F59" s="652"/>
      <c r="G59" s="361"/>
      <c r="H59" s="687"/>
    </row>
    <row r="60" spans="1:9" ht="30">
      <c r="A60" s="170">
        <v>8.4</v>
      </c>
      <c r="B60" s="33" t="s">
        <v>46</v>
      </c>
      <c r="C60" s="653"/>
      <c r="D60" s="654"/>
      <c r="E60" s="654"/>
      <c r="F60" s="654"/>
      <c r="G60" s="361"/>
      <c r="H60" s="687"/>
    </row>
    <row r="61" spans="1:9" ht="36.75" customHeight="1">
      <c r="A61" s="170">
        <v>8.5</v>
      </c>
      <c r="B61" s="33" t="s">
        <v>82</v>
      </c>
      <c r="C61" s="653"/>
      <c r="D61" s="654"/>
      <c r="E61" s="654"/>
      <c r="F61" s="654"/>
      <c r="G61" s="361"/>
      <c r="H61" s="687"/>
    </row>
    <row r="62" spans="1:9">
      <c r="A62" s="170">
        <v>8.6</v>
      </c>
      <c r="B62" s="33" t="s">
        <v>66</v>
      </c>
      <c r="C62" s="653"/>
      <c r="D62" s="654"/>
      <c r="E62" s="654"/>
      <c r="F62" s="654"/>
      <c r="G62" s="361"/>
      <c r="H62" s="687"/>
    </row>
    <row r="63" spans="1:9">
      <c r="A63" s="170">
        <v>8.6999999999999993</v>
      </c>
      <c r="B63" s="33" t="s">
        <v>47</v>
      </c>
      <c r="C63" s="653"/>
      <c r="D63" s="654"/>
      <c r="E63" s="654"/>
      <c r="F63" s="654"/>
      <c r="G63" s="361"/>
      <c r="H63" s="687"/>
    </row>
    <row r="64" spans="1:9" ht="75">
      <c r="A64" s="170">
        <v>8.8000000000000007</v>
      </c>
      <c r="B64" s="33" t="s">
        <v>83</v>
      </c>
      <c r="C64" s="653"/>
      <c r="D64" s="654"/>
      <c r="E64" s="654"/>
      <c r="F64" s="654"/>
      <c r="G64" s="361"/>
      <c r="H64" s="687"/>
      <c r="I64" s="7"/>
    </row>
    <row r="65" spans="1:9" ht="19.5" customHeight="1">
      <c r="A65" s="170">
        <v>8.9</v>
      </c>
      <c r="B65" s="36" t="s">
        <v>67</v>
      </c>
      <c r="C65" s="653"/>
      <c r="D65" s="654"/>
      <c r="E65" s="654"/>
      <c r="F65" s="654"/>
      <c r="G65" s="361"/>
      <c r="H65" s="687"/>
      <c r="I65" s="8"/>
    </row>
    <row r="66" spans="1:9" ht="16.5">
      <c r="A66" s="69" t="s">
        <v>48</v>
      </c>
      <c r="B66" s="67" t="s">
        <v>84</v>
      </c>
      <c r="C66" s="655"/>
      <c r="D66" s="656"/>
      <c r="E66" s="656"/>
      <c r="F66" s="656"/>
      <c r="G66" s="361"/>
      <c r="H66" s="687"/>
      <c r="I66" s="8"/>
    </row>
    <row r="67" spans="1:9" ht="30.75" thickBot="1">
      <c r="A67" s="69" t="s">
        <v>50</v>
      </c>
      <c r="B67" s="68" t="s">
        <v>68</v>
      </c>
      <c r="C67" s="300" t="s">
        <v>614</v>
      </c>
      <c r="D67" s="301"/>
      <c r="E67" s="301"/>
      <c r="F67" s="302"/>
      <c r="G67" s="162" t="s">
        <v>75</v>
      </c>
      <c r="H67" s="339"/>
      <c r="I67" s="70"/>
    </row>
    <row r="68" spans="1:9" ht="45.75" customHeight="1" thickBot="1">
      <c r="A68" s="309">
        <v>9</v>
      </c>
      <c r="B68" s="311" t="s">
        <v>51</v>
      </c>
      <c r="C68" s="265" t="s">
        <v>603</v>
      </c>
      <c r="D68" s="265"/>
      <c r="E68" s="265" t="s">
        <v>604</v>
      </c>
      <c r="F68" s="265"/>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c r="E70" s="303" t="s">
        <v>73</v>
      </c>
      <c r="F70" s="303">
        <v>196</v>
      </c>
      <c r="G70" s="317" t="s">
        <v>75</v>
      </c>
      <c r="H70" s="537"/>
    </row>
    <row r="71" spans="1:9">
      <c r="A71" s="170">
        <v>9.1999999999999993</v>
      </c>
      <c r="B71" s="66" t="s">
        <v>52</v>
      </c>
      <c r="C71" s="304"/>
      <c r="D71" s="304"/>
      <c r="E71" s="304"/>
      <c r="F71" s="304"/>
      <c r="G71" s="317"/>
      <c r="H71" s="315"/>
    </row>
    <row r="72" spans="1:9" ht="30.75" thickBot="1">
      <c r="A72" s="99">
        <v>9.3000000000000007</v>
      </c>
      <c r="B72" s="71" t="s">
        <v>85</v>
      </c>
      <c r="C72" s="159" t="s">
        <v>195</v>
      </c>
      <c r="D72" s="159"/>
      <c r="E72" s="159" t="s">
        <v>73</v>
      </c>
      <c r="F72" s="159">
        <v>201</v>
      </c>
      <c r="G72" s="318"/>
      <c r="H72" s="316"/>
    </row>
    <row r="73" spans="1:9" ht="45" customHeight="1" thickBot="1">
      <c r="A73" s="309">
        <v>10</v>
      </c>
      <c r="B73" s="311" t="s">
        <v>54</v>
      </c>
      <c r="C73" s="265" t="s">
        <v>603</v>
      </c>
      <c r="D73" s="265"/>
      <c r="E73" s="265" t="s">
        <v>604</v>
      </c>
      <c r="F73" s="265"/>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
        <v>14</v>
      </c>
      <c r="D76" s="369"/>
      <c r="E76" s="368" t="s">
        <v>14</v>
      </c>
      <c r="F76" s="369"/>
      <c r="G76" s="307" t="s">
        <v>16</v>
      </c>
      <c r="H76" s="307" t="s">
        <v>17</v>
      </c>
    </row>
    <row r="77" spans="1:9" ht="30" customHeight="1">
      <c r="A77" s="310"/>
      <c r="B77" s="314"/>
      <c r="C77" s="370"/>
      <c r="D77" s="371"/>
      <c r="E77" s="370"/>
      <c r="F77" s="371"/>
      <c r="G77" s="308"/>
      <c r="H77" s="308"/>
    </row>
    <row r="78" spans="1:9" ht="33" customHeight="1">
      <c r="A78" s="170">
        <v>12.1</v>
      </c>
      <c r="B78" s="88" t="s">
        <v>57</v>
      </c>
      <c r="C78" s="367" t="s">
        <v>73</v>
      </c>
      <c r="D78" s="295"/>
      <c r="E78" s="367" t="s">
        <v>73</v>
      </c>
      <c r="F78" s="295"/>
      <c r="G78" s="334" t="s">
        <v>75</v>
      </c>
      <c r="H78" s="335"/>
    </row>
    <row r="79" spans="1:9" ht="31.5" customHeight="1">
      <c r="A79" s="170">
        <v>12.2</v>
      </c>
      <c r="B79" s="88" t="s">
        <v>58</v>
      </c>
      <c r="C79" s="367" t="s">
        <v>73</v>
      </c>
      <c r="D79" s="295"/>
      <c r="E79" s="367" t="s">
        <v>73</v>
      </c>
      <c r="F79" s="295"/>
      <c r="G79" s="317"/>
      <c r="H79" s="394"/>
    </row>
    <row r="80" spans="1:9">
      <c r="A80" s="72">
        <v>12.3</v>
      </c>
      <c r="B80" s="89" t="s">
        <v>59</v>
      </c>
      <c r="C80" s="367" t="s">
        <v>73</v>
      </c>
      <c r="D80" s="295"/>
      <c r="E80" s="367" t="s">
        <v>73</v>
      </c>
      <c r="F80" s="295"/>
      <c r="G80" s="317"/>
      <c r="H80" s="394"/>
    </row>
    <row r="81" spans="1:8" ht="15.75" thickBot="1">
      <c r="A81" s="72">
        <v>12.4</v>
      </c>
      <c r="B81" s="89" t="s">
        <v>86</v>
      </c>
      <c r="C81" s="367" t="s">
        <v>73</v>
      </c>
      <c r="D81" s="295"/>
      <c r="E81" s="367" t="s">
        <v>73</v>
      </c>
      <c r="F81" s="295"/>
      <c r="G81" s="318"/>
      <c r="H81" s="336"/>
    </row>
    <row r="82" spans="1:8" ht="19.5" thickBot="1">
      <c r="A82" s="365" t="s">
        <v>60</v>
      </c>
      <c r="B82" s="366"/>
      <c r="C82" s="444" t="s">
        <v>567</v>
      </c>
      <c r="D82" s="445"/>
      <c r="E82" s="446"/>
      <c r="F82" s="446"/>
      <c r="G82" s="447"/>
      <c r="H82" s="307"/>
    </row>
    <row r="83" spans="1:8">
      <c r="H83" s="30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dimension ref="A1:I83"/>
  <sheetViews>
    <sheetView topLeftCell="A75" zoomScale="70" zoomScaleNormal="70" workbookViewId="0">
      <selection activeCell="D72" sqref="D72"/>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34</v>
      </c>
      <c r="D8" s="265"/>
      <c r="E8" s="265"/>
      <c r="F8" s="265"/>
      <c r="G8" s="94"/>
      <c r="H8" s="94"/>
    </row>
    <row r="9" spans="1:8" ht="31.5" customHeight="1">
      <c r="A9" s="90" t="s">
        <v>3</v>
      </c>
      <c r="B9" s="91" t="s">
        <v>4</v>
      </c>
      <c r="C9" s="265" t="s">
        <v>615</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616</v>
      </c>
      <c r="D11" s="265"/>
      <c r="E11" s="265" t="s">
        <v>617</v>
      </c>
      <c r="F11" s="265"/>
      <c r="G11" s="62"/>
      <c r="H11" s="63"/>
    </row>
    <row r="12" spans="1:8">
      <c r="A12" s="90" t="s">
        <v>9</v>
      </c>
      <c r="B12" s="91" t="s">
        <v>10</v>
      </c>
      <c r="C12" s="284" t="s">
        <v>132</v>
      </c>
      <c r="D12" s="284"/>
      <c r="E12" s="284" t="s">
        <v>132</v>
      </c>
      <c r="F12" s="284"/>
    </row>
    <row r="13" spans="1:8">
      <c r="A13" s="90" t="s">
        <v>11</v>
      </c>
      <c r="B13" s="91" t="s">
        <v>71</v>
      </c>
      <c r="C13" s="267" t="s">
        <v>96</v>
      </c>
      <c r="D13" s="268"/>
      <c r="E13" s="268"/>
      <c r="F13" s="268"/>
      <c r="G13" s="101"/>
      <c r="H13" s="101"/>
    </row>
    <row r="14" spans="1:8" ht="16.5" customHeight="1">
      <c r="A14" s="90" t="s">
        <v>70</v>
      </c>
      <c r="B14" s="91" t="s">
        <v>12</v>
      </c>
      <c r="C14" s="285" t="s">
        <v>584</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230</v>
      </c>
      <c r="D17" s="273"/>
      <c r="E17" s="274"/>
      <c r="F17" s="664" t="s">
        <v>618</v>
      </c>
      <c r="G17" s="286" t="s">
        <v>580</v>
      </c>
      <c r="H17" s="281" t="s">
        <v>619</v>
      </c>
    </row>
    <row r="18" spans="1:8">
      <c r="A18" s="170">
        <v>1.2</v>
      </c>
      <c r="B18" s="31" t="s">
        <v>52</v>
      </c>
      <c r="C18" s="275"/>
      <c r="D18" s="276"/>
      <c r="E18" s="277"/>
      <c r="F18" s="665"/>
      <c r="G18" s="287"/>
      <c r="H18" s="281"/>
    </row>
    <row r="19" spans="1:8">
      <c r="A19" s="170">
        <v>1.3</v>
      </c>
      <c r="B19" s="65" t="s">
        <v>19</v>
      </c>
      <c r="C19" s="275"/>
      <c r="D19" s="276"/>
      <c r="E19" s="277"/>
      <c r="F19" s="665"/>
      <c r="G19" s="287"/>
      <c r="H19" s="281"/>
    </row>
    <row r="20" spans="1:8" ht="30">
      <c r="A20" s="170">
        <v>1.4</v>
      </c>
      <c r="B20" s="65" t="s">
        <v>20</v>
      </c>
      <c r="C20" s="275"/>
      <c r="D20" s="276"/>
      <c r="E20" s="277"/>
      <c r="F20" s="665"/>
      <c r="G20" s="287"/>
      <c r="H20" s="281"/>
    </row>
    <row r="21" spans="1:8" ht="60">
      <c r="A21" s="170">
        <v>1.5</v>
      </c>
      <c r="B21" s="65" t="s">
        <v>72</v>
      </c>
      <c r="C21" s="275"/>
      <c r="D21" s="276"/>
      <c r="E21" s="277"/>
      <c r="F21" s="665"/>
      <c r="G21" s="287"/>
      <c r="H21" s="281"/>
    </row>
    <row r="22" spans="1:8">
      <c r="A22" s="170">
        <v>1.6</v>
      </c>
      <c r="B22" s="67" t="s">
        <v>21</v>
      </c>
      <c r="C22" s="275"/>
      <c r="D22" s="276"/>
      <c r="E22" s="277"/>
      <c r="F22" s="665"/>
      <c r="G22" s="287"/>
      <c r="H22" s="281"/>
    </row>
    <row r="23" spans="1:8" ht="30.75" thickBot="1">
      <c r="A23" s="99">
        <v>1.7</v>
      </c>
      <c r="B23" s="68" t="s">
        <v>22</v>
      </c>
      <c r="C23" s="278"/>
      <c r="D23" s="279"/>
      <c r="E23" s="280"/>
      <c r="F23" s="666"/>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661" t="s">
        <v>620</v>
      </c>
      <c r="G25" s="286" t="s">
        <v>75</v>
      </c>
      <c r="H25" s="331"/>
    </row>
    <row r="26" spans="1:8" ht="50.25" customHeight="1">
      <c r="A26" s="170">
        <v>2.2000000000000002</v>
      </c>
      <c r="B26" s="67" t="s">
        <v>77</v>
      </c>
      <c r="C26" s="275"/>
      <c r="D26" s="276"/>
      <c r="E26" s="277"/>
      <c r="F26" s="662"/>
      <c r="G26" s="287"/>
      <c r="H26" s="331"/>
    </row>
    <row r="27" spans="1:8" ht="74.25" customHeight="1">
      <c r="A27" s="170">
        <v>2.2999999999999998</v>
      </c>
      <c r="B27" s="96" t="s">
        <v>26</v>
      </c>
      <c r="C27" s="275"/>
      <c r="D27" s="276"/>
      <c r="E27" s="277"/>
      <c r="F27" s="662"/>
      <c r="G27" s="287"/>
      <c r="H27" s="331"/>
    </row>
    <row r="28" spans="1:8" ht="42" customHeight="1" thickBot="1">
      <c r="A28" s="99">
        <v>2.4</v>
      </c>
      <c r="B28" s="68" t="s">
        <v>27</v>
      </c>
      <c r="C28" s="278"/>
      <c r="D28" s="279"/>
      <c r="E28" s="280"/>
      <c r="F28" s="663"/>
      <c r="G28" s="288"/>
      <c r="H28" s="332"/>
    </row>
    <row r="29" spans="1:8" ht="63" customHeight="1" thickBot="1">
      <c r="A29" s="309">
        <v>3</v>
      </c>
      <c r="B29" s="319" t="s">
        <v>28</v>
      </c>
      <c r="C29" s="265" t="s">
        <v>616</v>
      </c>
      <c r="D29" s="265"/>
      <c r="E29" s="265" t="s">
        <v>617</v>
      </c>
      <c r="F29" s="265"/>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73</v>
      </c>
      <c r="D31" s="158" t="s">
        <v>621</v>
      </c>
      <c r="E31" s="640" t="s">
        <v>195</v>
      </c>
      <c r="F31" s="160"/>
      <c r="G31" s="334" t="s">
        <v>75</v>
      </c>
      <c r="H31" s="335"/>
    </row>
    <row r="32" spans="1:8" ht="15.75" thickBot="1">
      <c r="A32" s="99" t="s">
        <v>30</v>
      </c>
      <c r="B32" s="68" t="s">
        <v>31</v>
      </c>
      <c r="C32" s="304"/>
      <c r="D32" s="159">
        <v>116</v>
      </c>
      <c r="E32" s="304"/>
      <c r="F32" s="161"/>
      <c r="G32" s="318"/>
      <c r="H32" s="336"/>
    </row>
    <row r="33" spans="1:8" ht="60" customHeight="1" thickBot="1">
      <c r="A33" s="309">
        <v>4</v>
      </c>
      <c r="B33" s="321" t="s">
        <v>32</v>
      </c>
      <c r="C33" s="265" t="s">
        <v>616</v>
      </c>
      <c r="D33" s="265"/>
      <c r="E33" s="265" t="s">
        <v>617</v>
      </c>
      <c r="F33" s="265"/>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315</v>
      </c>
      <c r="C35" s="356" t="s">
        <v>73</v>
      </c>
      <c r="D35" s="660" t="s">
        <v>622</v>
      </c>
      <c r="E35" s="356" t="s">
        <v>73</v>
      </c>
      <c r="F35" s="660" t="s">
        <v>623</v>
      </c>
      <c r="G35" s="432" t="s">
        <v>75</v>
      </c>
      <c r="H35" s="362"/>
    </row>
    <row r="36" spans="1:8" ht="29.25" customHeight="1">
      <c r="A36" s="170">
        <v>4.2</v>
      </c>
      <c r="B36" s="33" t="s">
        <v>33</v>
      </c>
      <c r="C36" s="390"/>
      <c r="D36" s="660"/>
      <c r="E36" s="390"/>
      <c r="F36" s="660"/>
      <c r="G36" s="434"/>
      <c r="H36" s="362"/>
    </row>
    <row r="37" spans="1:8" ht="33" customHeight="1" thickBot="1">
      <c r="A37" s="99">
        <v>4.3</v>
      </c>
      <c r="B37" s="34" t="s">
        <v>61</v>
      </c>
      <c r="C37" s="108" t="s">
        <v>246</v>
      </c>
      <c r="D37" s="168">
        <v>77</v>
      </c>
      <c r="E37" s="108" t="s">
        <v>120</v>
      </c>
      <c r="F37" s="169">
        <v>35</v>
      </c>
      <c r="G37" s="325"/>
      <c r="H37" s="363"/>
    </row>
    <row r="38" spans="1:8" ht="45.75" customHeight="1" thickBot="1">
      <c r="A38" s="309">
        <v>5</v>
      </c>
      <c r="B38" s="313" t="s">
        <v>34</v>
      </c>
      <c r="C38" s="265" t="s">
        <v>616</v>
      </c>
      <c r="D38" s="265"/>
      <c r="E38" s="265" t="s">
        <v>617</v>
      </c>
      <c r="F38" s="265"/>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624</v>
      </c>
      <c r="E40" s="387" t="s">
        <v>73</v>
      </c>
      <c r="F40" s="347" t="s">
        <v>625</v>
      </c>
      <c r="G40" s="286" t="s">
        <v>75</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44.25" customHeight="1" thickBot="1">
      <c r="A45" s="309">
        <v>6</v>
      </c>
      <c r="B45" s="313" t="s">
        <v>37</v>
      </c>
      <c r="C45" s="265" t="s">
        <v>616</v>
      </c>
      <c r="D45" s="265"/>
      <c r="E45" s="265" t="s">
        <v>617</v>
      </c>
      <c r="F45" s="265"/>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195</v>
      </c>
      <c r="D47" s="640"/>
      <c r="E47" s="303" t="s">
        <v>195</v>
      </c>
      <c r="F47" s="538"/>
      <c r="G47" s="286" t="s">
        <v>75</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04"/>
      <c r="D50" s="330"/>
      <c r="E50" s="304"/>
      <c r="F50" s="591"/>
      <c r="G50" s="288"/>
      <c r="H50" s="659"/>
    </row>
    <row r="51" spans="1:9" ht="45.75" customHeight="1" thickBot="1">
      <c r="A51" s="309">
        <v>7</v>
      </c>
      <c r="B51" s="311" t="s">
        <v>39</v>
      </c>
      <c r="C51" s="265" t="s">
        <v>616</v>
      </c>
      <c r="D51" s="265"/>
      <c r="E51" s="265" t="s">
        <v>617</v>
      </c>
      <c r="F51" s="265"/>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158</v>
      </c>
      <c r="E53" s="303" t="s">
        <v>73</v>
      </c>
      <c r="F53" s="295">
        <v>153</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199</v>
      </c>
      <c r="D57" s="293"/>
      <c r="E57" s="293"/>
      <c r="F57" s="648"/>
      <c r="G57" s="361" t="s">
        <v>75</v>
      </c>
      <c r="H57" s="686"/>
    </row>
    <row r="58" spans="1:9">
      <c r="A58" s="170">
        <v>8.1999999999999993</v>
      </c>
      <c r="B58" s="67" t="s">
        <v>44</v>
      </c>
      <c r="C58" s="299" t="s">
        <v>612</v>
      </c>
      <c r="D58" s="293"/>
      <c r="E58" s="293"/>
      <c r="F58" s="648"/>
      <c r="G58" s="361"/>
      <c r="H58" s="687"/>
    </row>
    <row r="59" spans="1:9">
      <c r="A59" s="170">
        <v>8.3000000000000007</v>
      </c>
      <c r="B59" s="33" t="s">
        <v>45</v>
      </c>
      <c r="C59" s="489" t="s">
        <v>626</v>
      </c>
      <c r="D59" s="652"/>
      <c r="E59" s="652"/>
      <c r="F59" s="652"/>
      <c r="G59" s="361"/>
      <c r="H59" s="687"/>
    </row>
    <row r="60" spans="1:9" ht="30">
      <c r="A60" s="170">
        <v>8.4</v>
      </c>
      <c r="B60" s="33" t="s">
        <v>46</v>
      </c>
      <c r="C60" s="653"/>
      <c r="D60" s="654"/>
      <c r="E60" s="654"/>
      <c r="F60" s="654"/>
      <c r="G60" s="361"/>
      <c r="H60" s="687"/>
    </row>
    <row r="61" spans="1:9" ht="36.75" customHeight="1">
      <c r="A61" s="170">
        <v>8.5</v>
      </c>
      <c r="B61" s="33" t="s">
        <v>82</v>
      </c>
      <c r="C61" s="653"/>
      <c r="D61" s="654"/>
      <c r="E61" s="654"/>
      <c r="F61" s="654"/>
      <c r="G61" s="361"/>
      <c r="H61" s="687"/>
    </row>
    <row r="62" spans="1:9">
      <c r="A62" s="170">
        <v>8.6</v>
      </c>
      <c r="B62" s="33" t="s">
        <v>66</v>
      </c>
      <c r="C62" s="653"/>
      <c r="D62" s="654"/>
      <c r="E62" s="654"/>
      <c r="F62" s="654"/>
      <c r="G62" s="361"/>
      <c r="H62" s="687"/>
    </row>
    <row r="63" spans="1:9">
      <c r="A63" s="170">
        <v>8.6999999999999993</v>
      </c>
      <c r="B63" s="33" t="s">
        <v>47</v>
      </c>
      <c r="C63" s="653"/>
      <c r="D63" s="654"/>
      <c r="E63" s="654"/>
      <c r="F63" s="654"/>
      <c r="G63" s="361"/>
      <c r="H63" s="687"/>
    </row>
    <row r="64" spans="1:9" ht="75">
      <c r="A64" s="170">
        <v>8.8000000000000007</v>
      </c>
      <c r="B64" s="33" t="s">
        <v>83</v>
      </c>
      <c r="C64" s="653"/>
      <c r="D64" s="654"/>
      <c r="E64" s="654"/>
      <c r="F64" s="654"/>
      <c r="G64" s="361"/>
      <c r="H64" s="687"/>
      <c r="I64" s="7"/>
    </row>
    <row r="65" spans="1:9" ht="19.5" customHeight="1">
      <c r="A65" s="170">
        <v>8.9</v>
      </c>
      <c r="B65" s="36" t="s">
        <v>67</v>
      </c>
      <c r="C65" s="653"/>
      <c r="D65" s="654"/>
      <c r="E65" s="654"/>
      <c r="F65" s="654"/>
      <c r="G65" s="361"/>
      <c r="H65" s="687"/>
      <c r="I65" s="8"/>
    </row>
    <row r="66" spans="1:9" ht="16.5">
      <c r="A66" s="69" t="s">
        <v>48</v>
      </c>
      <c r="B66" s="67" t="s">
        <v>84</v>
      </c>
      <c r="C66" s="655"/>
      <c r="D66" s="656"/>
      <c r="E66" s="656"/>
      <c r="F66" s="656"/>
      <c r="G66" s="361"/>
      <c r="H66" s="687"/>
      <c r="I66" s="8"/>
    </row>
    <row r="67" spans="1:9" ht="30.75" thickBot="1">
      <c r="A67" s="69" t="s">
        <v>50</v>
      </c>
      <c r="B67" s="68" t="s">
        <v>68</v>
      </c>
      <c r="C67" s="300" t="s">
        <v>627</v>
      </c>
      <c r="D67" s="301"/>
      <c r="E67" s="301"/>
      <c r="F67" s="302"/>
      <c r="G67" s="162" t="s">
        <v>75</v>
      </c>
      <c r="H67" s="339"/>
      <c r="I67" s="70"/>
    </row>
    <row r="68" spans="1:9" ht="45.75" customHeight="1" thickBot="1">
      <c r="A68" s="309">
        <v>9</v>
      </c>
      <c r="B68" s="311" t="s">
        <v>51</v>
      </c>
      <c r="C68" s="265" t="s">
        <v>616</v>
      </c>
      <c r="D68" s="265"/>
      <c r="E68" s="265" t="s">
        <v>617</v>
      </c>
      <c r="F68" s="265"/>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c r="E70" s="303" t="s">
        <v>73</v>
      </c>
      <c r="F70" s="303">
        <v>177</v>
      </c>
      <c r="G70" s="317" t="s">
        <v>75</v>
      </c>
      <c r="H70" s="537"/>
    </row>
    <row r="71" spans="1:9">
      <c r="A71" s="170">
        <v>9.1999999999999993</v>
      </c>
      <c r="B71" s="66" t="s">
        <v>52</v>
      </c>
      <c r="C71" s="304"/>
      <c r="D71" s="304"/>
      <c r="E71" s="304"/>
      <c r="F71" s="304"/>
      <c r="G71" s="317"/>
      <c r="H71" s="315"/>
    </row>
    <row r="72" spans="1:9" ht="30.75" thickBot="1">
      <c r="A72" s="99">
        <v>9.3000000000000007</v>
      </c>
      <c r="B72" s="71" t="s">
        <v>85</v>
      </c>
      <c r="C72" s="159" t="s">
        <v>195</v>
      </c>
      <c r="D72" s="159"/>
      <c r="E72" s="159" t="s">
        <v>73</v>
      </c>
      <c r="F72" s="159">
        <v>178</v>
      </c>
      <c r="G72" s="318"/>
      <c r="H72" s="316"/>
    </row>
    <row r="73" spans="1:9" ht="45" customHeight="1" thickBot="1">
      <c r="A73" s="309">
        <v>10</v>
      </c>
      <c r="B73" s="311" t="s">
        <v>54</v>
      </c>
      <c r="C73" s="265" t="s">
        <v>616</v>
      </c>
      <c r="D73" s="265"/>
      <c r="E73" s="265" t="s">
        <v>617</v>
      </c>
      <c r="F73" s="265"/>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
        <v>14</v>
      </c>
      <c r="D76" s="369"/>
      <c r="E76" s="368" t="s">
        <v>14</v>
      </c>
      <c r="F76" s="369"/>
      <c r="G76" s="307" t="s">
        <v>16</v>
      </c>
      <c r="H76" s="307" t="s">
        <v>17</v>
      </c>
    </row>
    <row r="77" spans="1:9" ht="30" customHeight="1">
      <c r="A77" s="310"/>
      <c r="B77" s="314"/>
      <c r="C77" s="370"/>
      <c r="D77" s="371"/>
      <c r="E77" s="370"/>
      <c r="F77" s="371"/>
      <c r="G77" s="308"/>
      <c r="H77" s="308"/>
    </row>
    <row r="78" spans="1:9" ht="33" customHeight="1">
      <c r="A78" s="170">
        <v>12.1</v>
      </c>
      <c r="B78" s="88" t="s">
        <v>57</v>
      </c>
      <c r="C78" s="367" t="s">
        <v>73</v>
      </c>
      <c r="D78" s="295"/>
      <c r="E78" s="367" t="s">
        <v>73</v>
      </c>
      <c r="F78" s="295"/>
      <c r="G78" s="334" t="s">
        <v>75</v>
      </c>
      <c r="H78" s="335"/>
    </row>
    <row r="79" spans="1:9" ht="31.5" customHeight="1">
      <c r="A79" s="170">
        <v>12.2</v>
      </c>
      <c r="B79" s="88" t="s">
        <v>58</v>
      </c>
      <c r="C79" s="367" t="s">
        <v>73</v>
      </c>
      <c r="D79" s="295"/>
      <c r="E79" s="367" t="s">
        <v>73</v>
      </c>
      <c r="F79" s="295"/>
      <c r="G79" s="317"/>
      <c r="H79" s="394"/>
    </row>
    <row r="80" spans="1:9">
      <c r="A80" s="72">
        <v>12.3</v>
      </c>
      <c r="B80" s="89" t="s">
        <v>59</v>
      </c>
      <c r="C80" s="367" t="s">
        <v>73</v>
      </c>
      <c r="D80" s="295"/>
      <c r="E80" s="367" t="s">
        <v>73</v>
      </c>
      <c r="F80" s="295"/>
      <c r="G80" s="317"/>
      <c r="H80" s="394"/>
    </row>
    <row r="81" spans="1:8" ht="15.75" thickBot="1">
      <c r="A81" s="72">
        <v>12.4</v>
      </c>
      <c r="B81" s="89" t="s">
        <v>86</v>
      </c>
      <c r="C81" s="367" t="s">
        <v>73</v>
      </c>
      <c r="D81" s="295"/>
      <c r="E81" s="367" t="s">
        <v>73</v>
      </c>
      <c r="F81" s="295"/>
      <c r="G81" s="318"/>
      <c r="H81" s="336"/>
    </row>
    <row r="82" spans="1:8" ht="19.5" thickBot="1">
      <c r="A82" s="365" t="s">
        <v>60</v>
      </c>
      <c r="B82" s="366"/>
      <c r="C82" s="444" t="s">
        <v>103</v>
      </c>
      <c r="D82" s="445"/>
      <c r="E82" s="446"/>
      <c r="F82" s="446"/>
      <c r="G82" s="447"/>
      <c r="H82" s="307"/>
    </row>
    <row r="83" spans="1:8">
      <c r="H83" s="30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dimension ref="A1:I83"/>
  <sheetViews>
    <sheetView zoomScale="70" zoomScaleNormal="70" workbookViewId="0">
      <selection activeCell="E33" sqref="E33:F33"/>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35</v>
      </c>
      <c r="D8" s="265"/>
      <c r="E8" s="265"/>
      <c r="F8" s="265"/>
      <c r="G8" s="94"/>
      <c r="H8" s="94"/>
    </row>
    <row r="9" spans="1:8" ht="31.5" customHeight="1">
      <c r="A9" s="90" t="s">
        <v>3</v>
      </c>
      <c r="B9" s="91" t="s">
        <v>4</v>
      </c>
      <c r="C9" s="265" t="s">
        <v>628</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629</v>
      </c>
      <c r="D11" s="265"/>
      <c r="E11" s="265" t="s">
        <v>630</v>
      </c>
      <c r="F11" s="265"/>
      <c r="G11" s="62"/>
      <c r="H11" s="63"/>
    </row>
    <row r="12" spans="1:8">
      <c r="A12" s="90" t="s">
        <v>9</v>
      </c>
      <c r="B12" s="91" t="s">
        <v>10</v>
      </c>
      <c r="C12" s="284" t="s">
        <v>631</v>
      </c>
      <c r="D12" s="284"/>
      <c r="E12" s="284" t="s">
        <v>132</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664" t="s">
        <v>632</v>
      </c>
      <c r="G17" s="286" t="s">
        <v>75</v>
      </c>
      <c r="H17" s="281"/>
    </row>
    <row r="18" spans="1:8">
      <c r="A18" s="170">
        <v>1.2</v>
      </c>
      <c r="B18" s="31" t="s">
        <v>52</v>
      </c>
      <c r="C18" s="275"/>
      <c r="D18" s="276"/>
      <c r="E18" s="277"/>
      <c r="F18" s="665"/>
      <c r="G18" s="287"/>
      <c r="H18" s="281"/>
    </row>
    <row r="19" spans="1:8">
      <c r="A19" s="170">
        <v>1.3</v>
      </c>
      <c r="B19" s="65" t="s">
        <v>19</v>
      </c>
      <c r="C19" s="275"/>
      <c r="D19" s="276"/>
      <c r="E19" s="277"/>
      <c r="F19" s="665"/>
      <c r="G19" s="287"/>
      <c r="H19" s="281"/>
    </row>
    <row r="20" spans="1:8" ht="30">
      <c r="A20" s="170">
        <v>1.4</v>
      </c>
      <c r="B20" s="65" t="s">
        <v>20</v>
      </c>
      <c r="C20" s="275"/>
      <c r="D20" s="276"/>
      <c r="E20" s="277"/>
      <c r="F20" s="665"/>
      <c r="G20" s="287"/>
      <c r="H20" s="281"/>
    </row>
    <row r="21" spans="1:8" ht="60">
      <c r="A21" s="170">
        <v>1.5</v>
      </c>
      <c r="B21" s="65" t="s">
        <v>72</v>
      </c>
      <c r="C21" s="275"/>
      <c r="D21" s="276"/>
      <c r="E21" s="277"/>
      <c r="F21" s="665"/>
      <c r="G21" s="287"/>
      <c r="H21" s="281"/>
    </row>
    <row r="22" spans="1:8">
      <c r="A22" s="170">
        <v>1.6</v>
      </c>
      <c r="B22" s="67" t="s">
        <v>21</v>
      </c>
      <c r="C22" s="275"/>
      <c r="D22" s="276"/>
      <c r="E22" s="277"/>
      <c r="F22" s="665"/>
      <c r="G22" s="287"/>
      <c r="H22" s="281"/>
    </row>
    <row r="23" spans="1:8" ht="30.75" thickBot="1">
      <c r="A23" s="99">
        <v>1.7</v>
      </c>
      <c r="B23" s="68" t="s">
        <v>22</v>
      </c>
      <c r="C23" s="278"/>
      <c r="D23" s="279"/>
      <c r="E23" s="280"/>
      <c r="F23" s="666"/>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661" t="s">
        <v>633</v>
      </c>
      <c r="G25" s="286" t="s">
        <v>75</v>
      </c>
      <c r="H25" s="331"/>
    </row>
    <row r="26" spans="1:8" ht="50.25" customHeight="1">
      <c r="A26" s="170">
        <v>2.2000000000000002</v>
      </c>
      <c r="B26" s="67" t="s">
        <v>77</v>
      </c>
      <c r="C26" s="275"/>
      <c r="D26" s="276"/>
      <c r="E26" s="277"/>
      <c r="F26" s="662"/>
      <c r="G26" s="287"/>
      <c r="H26" s="331"/>
    </row>
    <row r="27" spans="1:8" ht="74.25" customHeight="1">
      <c r="A27" s="170">
        <v>2.2999999999999998</v>
      </c>
      <c r="B27" s="96" t="s">
        <v>26</v>
      </c>
      <c r="C27" s="275"/>
      <c r="D27" s="276"/>
      <c r="E27" s="277"/>
      <c r="F27" s="662"/>
      <c r="G27" s="287"/>
      <c r="H27" s="331"/>
    </row>
    <row r="28" spans="1:8" ht="42" customHeight="1" thickBot="1">
      <c r="A28" s="99">
        <v>2.4</v>
      </c>
      <c r="B28" s="68" t="s">
        <v>27</v>
      </c>
      <c r="C28" s="278"/>
      <c r="D28" s="279"/>
      <c r="E28" s="280"/>
      <c r="F28" s="663"/>
      <c r="G28" s="288"/>
      <c r="H28" s="332"/>
    </row>
    <row r="29" spans="1:8" ht="63" customHeight="1" thickBot="1">
      <c r="A29" s="309">
        <v>3</v>
      </c>
      <c r="B29" s="319" t="s">
        <v>28</v>
      </c>
      <c r="C29" s="265" t="s">
        <v>629</v>
      </c>
      <c r="D29" s="265"/>
      <c r="E29" s="265" t="s">
        <v>630</v>
      </c>
      <c r="F29" s="265"/>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195</v>
      </c>
      <c r="D31" s="158"/>
      <c r="E31" s="640" t="s">
        <v>195</v>
      </c>
      <c r="F31" s="160"/>
      <c r="G31" s="334" t="s">
        <v>75</v>
      </c>
      <c r="H31" s="335"/>
    </row>
    <row r="32" spans="1:8" ht="15.75" thickBot="1">
      <c r="A32" s="99" t="s">
        <v>30</v>
      </c>
      <c r="B32" s="68" t="s">
        <v>31</v>
      </c>
      <c r="C32" s="304"/>
      <c r="D32" s="159"/>
      <c r="E32" s="304"/>
      <c r="F32" s="161"/>
      <c r="G32" s="318"/>
      <c r="H32" s="336"/>
    </row>
    <row r="33" spans="1:8" ht="60" customHeight="1" thickBot="1">
      <c r="A33" s="309">
        <v>4</v>
      </c>
      <c r="B33" s="321" t="s">
        <v>32</v>
      </c>
      <c r="C33" s="265" t="s">
        <v>629</v>
      </c>
      <c r="D33" s="265"/>
      <c r="E33" s="265" t="s">
        <v>630</v>
      </c>
      <c r="F33" s="265"/>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315</v>
      </c>
      <c r="C35" s="356" t="s">
        <v>73</v>
      </c>
      <c r="D35" s="660" t="s">
        <v>634</v>
      </c>
      <c r="E35" s="356" t="s">
        <v>73</v>
      </c>
      <c r="F35" s="660" t="s">
        <v>635</v>
      </c>
      <c r="G35" s="432" t="s">
        <v>75</v>
      </c>
      <c r="H35" s="362"/>
    </row>
    <row r="36" spans="1:8" ht="29.25" customHeight="1">
      <c r="A36" s="170">
        <v>4.2</v>
      </c>
      <c r="B36" s="33" t="s">
        <v>33</v>
      </c>
      <c r="C36" s="390"/>
      <c r="D36" s="660"/>
      <c r="E36" s="390"/>
      <c r="F36" s="660"/>
      <c r="G36" s="434"/>
      <c r="H36" s="362"/>
    </row>
    <row r="37" spans="1:8" ht="33" customHeight="1" thickBot="1">
      <c r="A37" s="99">
        <v>4.3</v>
      </c>
      <c r="B37" s="34" t="s">
        <v>61</v>
      </c>
      <c r="C37" s="108" t="s">
        <v>120</v>
      </c>
      <c r="D37" s="168">
        <v>18</v>
      </c>
      <c r="E37" s="107" t="s">
        <v>123</v>
      </c>
      <c r="F37" s="169">
        <v>25</v>
      </c>
      <c r="G37" s="325"/>
      <c r="H37" s="363"/>
    </row>
    <row r="38" spans="1:8" ht="45.75" customHeight="1" thickBot="1">
      <c r="A38" s="309">
        <v>5</v>
      </c>
      <c r="B38" s="313" t="s">
        <v>34</v>
      </c>
      <c r="C38" s="265" t="s">
        <v>629</v>
      </c>
      <c r="D38" s="265"/>
      <c r="E38" s="265" t="s">
        <v>630</v>
      </c>
      <c r="F38" s="265"/>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v>12</v>
      </c>
      <c r="E40" s="387" t="s">
        <v>73</v>
      </c>
      <c r="F40" s="347" t="s">
        <v>636</v>
      </c>
      <c r="G40" s="286" t="s">
        <v>75</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44.25" customHeight="1" thickBot="1">
      <c r="A45" s="309">
        <v>6</v>
      </c>
      <c r="B45" s="313" t="s">
        <v>37</v>
      </c>
      <c r="C45" s="265" t="s">
        <v>629</v>
      </c>
      <c r="D45" s="265"/>
      <c r="E45" s="265" t="s">
        <v>630</v>
      </c>
      <c r="F45" s="265"/>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195</v>
      </c>
      <c r="D47" s="640"/>
      <c r="E47" s="303" t="s">
        <v>195</v>
      </c>
      <c r="F47" s="538"/>
      <c r="G47" s="286" t="s">
        <v>75</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04"/>
      <c r="D50" s="330"/>
      <c r="E50" s="304"/>
      <c r="F50" s="591"/>
      <c r="G50" s="288"/>
      <c r="H50" s="659"/>
    </row>
    <row r="51" spans="1:9" ht="45.75" customHeight="1" thickBot="1">
      <c r="A51" s="309">
        <v>7</v>
      </c>
      <c r="B51" s="311" t="s">
        <v>39</v>
      </c>
      <c r="C51" s="265" t="s">
        <v>629</v>
      </c>
      <c r="D51" s="265"/>
      <c r="E51" s="265" t="s">
        <v>630</v>
      </c>
      <c r="F51" s="265"/>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51</v>
      </c>
      <c r="E53" s="303" t="s">
        <v>73</v>
      </c>
      <c r="F53" s="295">
        <v>52</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199</v>
      </c>
      <c r="D57" s="293"/>
      <c r="E57" s="293"/>
      <c r="F57" s="648"/>
      <c r="G57" s="361" t="s">
        <v>580</v>
      </c>
      <c r="H57" s="649" t="s">
        <v>637</v>
      </c>
    </row>
    <row r="58" spans="1:9">
      <c r="A58" s="170">
        <v>8.1999999999999993</v>
      </c>
      <c r="B58" s="67" t="s">
        <v>44</v>
      </c>
      <c r="C58" s="299" t="s">
        <v>638</v>
      </c>
      <c r="D58" s="293"/>
      <c r="E58" s="293"/>
      <c r="F58" s="648"/>
      <c r="G58" s="361"/>
      <c r="H58" s="650"/>
    </row>
    <row r="59" spans="1:9">
      <c r="A59" s="170">
        <v>8.3000000000000007</v>
      </c>
      <c r="B59" s="33" t="s">
        <v>45</v>
      </c>
      <c r="C59" s="489" t="s">
        <v>639</v>
      </c>
      <c r="D59" s="652"/>
      <c r="E59" s="652"/>
      <c r="F59" s="652"/>
      <c r="G59" s="361"/>
      <c r="H59" s="650"/>
    </row>
    <row r="60" spans="1:9" ht="30">
      <c r="A60" s="170">
        <v>8.4</v>
      </c>
      <c r="B60" s="33" t="s">
        <v>46</v>
      </c>
      <c r="C60" s="653"/>
      <c r="D60" s="654"/>
      <c r="E60" s="654"/>
      <c r="F60" s="654"/>
      <c r="G60" s="361"/>
      <c r="H60" s="650"/>
    </row>
    <row r="61" spans="1:9" ht="36.75" customHeight="1">
      <c r="A61" s="170">
        <v>8.5</v>
      </c>
      <c r="B61" s="33" t="s">
        <v>82</v>
      </c>
      <c r="C61" s="653"/>
      <c r="D61" s="654"/>
      <c r="E61" s="654"/>
      <c r="F61" s="654"/>
      <c r="G61" s="361"/>
      <c r="H61" s="650"/>
    </row>
    <row r="62" spans="1:9">
      <c r="A62" s="170">
        <v>8.6</v>
      </c>
      <c r="B62" s="33" t="s">
        <v>66</v>
      </c>
      <c r="C62" s="653"/>
      <c r="D62" s="654"/>
      <c r="E62" s="654"/>
      <c r="F62" s="654"/>
      <c r="G62" s="361"/>
      <c r="H62" s="650"/>
    </row>
    <row r="63" spans="1:9">
      <c r="A63" s="170">
        <v>8.6999999999999993</v>
      </c>
      <c r="B63" s="33" t="s">
        <v>47</v>
      </c>
      <c r="C63" s="653"/>
      <c r="D63" s="654"/>
      <c r="E63" s="654"/>
      <c r="F63" s="654"/>
      <c r="G63" s="361"/>
      <c r="H63" s="650"/>
    </row>
    <row r="64" spans="1:9" ht="75">
      <c r="A64" s="170">
        <v>8.8000000000000007</v>
      </c>
      <c r="B64" s="33" t="s">
        <v>83</v>
      </c>
      <c r="C64" s="653"/>
      <c r="D64" s="654"/>
      <c r="E64" s="654"/>
      <c r="F64" s="654"/>
      <c r="G64" s="361"/>
      <c r="H64" s="650"/>
      <c r="I64" s="7"/>
    </row>
    <row r="65" spans="1:9" ht="19.5" customHeight="1">
      <c r="A65" s="170">
        <v>8.9</v>
      </c>
      <c r="B65" s="36" t="s">
        <v>67</v>
      </c>
      <c r="C65" s="653"/>
      <c r="D65" s="654"/>
      <c r="E65" s="654"/>
      <c r="F65" s="654"/>
      <c r="G65" s="361"/>
      <c r="H65" s="650"/>
      <c r="I65" s="8"/>
    </row>
    <row r="66" spans="1:9" ht="16.5">
      <c r="A66" s="69" t="s">
        <v>48</v>
      </c>
      <c r="B66" s="67" t="s">
        <v>84</v>
      </c>
      <c r="C66" s="655"/>
      <c r="D66" s="656"/>
      <c r="E66" s="656"/>
      <c r="F66" s="656"/>
      <c r="G66" s="361"/>
      <c r="H66" s="650"/>
      <c r="I66" s="8"/>
    </row>
    <row r="67" spans="1:9" ht="30.75" thickBot="1">
      <c r="A67" s="69" t="s">
        <v>50</v>
      </c>
      <c r="B67" s="68" t="s">
        <v>68</v>
      </c>
      <c r="C67" s="300" t="s">
        <v>640</v>
      </c>
      <c r="D67" s="301"/>
      <c r="E67" s="301"/>
      <c r="F67" s="302"/>
      <c r="G67" s="162" t="s">
        <v>75</v>
      </c>
      <c r="H67" s="651"/>
      <c r="I67" s="70"/>
    </row>
    <row r="68" spans="1:9" ht="45.75" customHeight="1" thickBot="1">
      <c r="A68" s="309">
        <v>9</v>
      </c>
      <c r="B68" s="311" t="s">
        <v>51</v>
      </c>
      <c r="C68" s="265" t="s">
        <v>629</v>
      </c>
      <c r="D68" s="265"/>
      <c r="E68" s="265" t="s">
        <v>630</v>
      </c>
      <c r="F68" s="265"/>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67</v>
      </c>
      <c r="E70" s="303" t="s">
        <v>73</v>
      </c>
      <c r="F70" s="303">
        <v>72</v>
      </c>
      <c r="G70" s="317" t="s">
        <v>75</v>
      </c>
      <c r="H70" s="537"/>
    </row>
    <row r="71" spans="1:9">
      <c r="A71" s="170">
        <v>9.1999999999999993</v>
      </c>
      <c r="B71" s="66" t="s">
        <v>52</v>
      </c>
      <c r="C71" s="304"/>
      <c r="D71" s="304"/>
      <c r="E71" s="304"/>
      <c r="F71" s="304"/>
      <c r="G71" s="317"/>
      <c r="H71" s="315"/>
    </row>
    <row r="72" spans="1:9" ht="30.75" thickBot="1">
      <c r="A72" s="99">
        <v>9.3000000000000007</v>
      </c>
      <c r="B72" s="71" t="s">
        <v>85</v>
      </c>
      <c r="C72" s="159" t="s">
        <v>73</v>
      </c>
      <c r="D72" s="159">
        <v>68</v>
      </c>
      <c r="E72" s="159" t="s">
        <v>73</v>
      </c>
      <c r="F72" s="159">
        <v>73</v>
      </c>
      <c r="G72" s="318"/>
      <c r="H72" s="316"/>
    </row>
    <row r="73" spans="1:9" ht="45" customHeight="1" thickBot="1">
      <c r="A73" s="309">
        <v>10</v>
      </c>
      <c r="B73" s="311" t="s">
        <v>54</v>
      </c>
      <c r="C73" s="265" t="s">
        <v>629</v>
      </c>
      <c r="D73" s="265"/>
      <c r="E73" s="265" t="s">
        <v>630</v>
      </c>
      <c r="F73" s="265"/>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
        <v>14</v>
      </c>
      <c r="D76" s="369"/>
      <c r="E76" s="368" t="s">
        <v>14</v>
      </c>
      <c r="F76" s="369"/>
      <c r="G76" s="307" t="s">
        <v>16</v>
      </c>
      <c r="H76" s="307" t="s">
        <v>17</v>
      </c>
    </row>
    <row r="77" spans="1:9" ht="30" customHeight="1">
      <c r="A77" s="310"/>
      <c r="B77" s="314"/>
      <c r="C77" s="370"/>
      <c r="D77" s="371"/>
      <c r="E77" s="370"/>
      <c r="F77" s="371"/>
      <c r="G77" s="308"/>
      <c r="H77" s="308"/>
    </row>
    <row r="78" spans="1:9" ht="33" customHeight="1">
      <c r="A78" s="170">
        <v>12.1</v>
      </c>
      <c r="B78" s="88" t="s">
        <v>57</v>
      </c>
      <c r="C78" s="367" t="s">
        <v>73</v>
      </c>
      <c r="D78" s="295"/>
      <c r="E78" s="367" t="s">
        <v>73</v>
      </c>
      <c r="F78" s="295"/>
      <c r="G78" s="334" t="s">
        <v>75</v>
      </c>
      <c r="H78" s="335"/>
    </row>
    <row r="79" spans="1:9" ht="31.5" customHeight="1">
      <c r="A79" s="170">
        <v>12.2</v>
      </c>
      <c r="B79" s="88" t="s">
        <v>58</v>
      </c>
      <c r="C79" s="367" t="s">
        <v>73</v>
      </c>
      <c r="D79" s="295"/>
      <c r="E79" s="367" t="s">
        <v>73</v>
      </c>
      <c r="F79" s="295"/>
      <c r="G79" s="317"/>
      <c r="H79" s="394"/>
    </row>
    <row r="80" spans="1:9">
      <c r="A80" s="72">
        <v>12.3</v>
      </c>
      <c r="B80" s="89" t="s">
        <v>59</v>
      </c>
      <c r="C80" s="367" t="s">
        <v>73</v>
      </c>
      <c r="D80" s="295"/>
      <c r="E80" s="367" t="s">
        <v>73</v>
      </c>
      <c r="F80" s="295"/>
      <c r="G80" s="317"/>
      <c r="H80" s="394"/>
    </row>
    <row r="81" spans="1:8" ht="15.75" thickBot="1">
      <c r="A81" s="72">
        <v>12.4</v>
      </c>
      <c r="B81" s="89" t="s">
        <v>86</v>
      </c>
      <c r="C81" s="367" t="s">
        <v>73</v>
      </c>
      <c r="D81" s="295"/>
      <c r="E81" s="367" t="s">
        <v>73</v>
      </c>
      <c r="F81" s="295"/>
      <c r="G81" s="318"/>
      <c r="H81" s="336"/>
    </row>
    <row r="82" spans="1:8" ht="19.5" thickBot="1">
      <c r="A82" s="365" t="s">
        <v>60</v>
      </c>
      <c r="B82" s="366"/>
      <c r="C82" s="444" t="s">
        <v>103</v>
      </c>
      <c r="D82" s="445"/>
      <c r="E82" s="446"/>
      <c r="F82" s="446"/>
      <c r="G82" s="447"/>
      <c r="H82" s="307"/>
    </row>
    <row r="83" spans="1:8">
      <c r="H83" s="30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dimension ref="A1:K83"/>
  <sheetViews>
    <sheetView zoomScale="70" zoomScaleNormal="70" workbookViewId="0">
      <selection activeCell="C10" sqref="C10:H10"/>
    </sheetView>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2"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5" customHeight="1">
      <c r="I1" s="220"/>
      <c r="J1" s="220"/>
    </row>
    <row r="2" spans="1:10" ht="15" customHeight="1">
      <c r="C2" s="726" t="s">
        <v>76</v>
      </c>
      <c r="D2" s="726"/>
      <c r="E2" s="726"/>
      <c r="F2" s="726"/>
      <c r="G2" s="726"/>
      <c r="H2" s="726"/>
      <c r="I2" s="220"/>
      <c r="J2" s="220"/>
    </row>
    <row r="3" spans="1:10">
      <c r="F3" s="219"/>
    </row>
    <row r="4" spans="1:10" ht="15" customHeight="1">
      <c r="C4" s="726" t="s">
        <v>0</v>
      </c>
      <c r="D4" s="726"/>
      <c r="E4" s="726"/>
      <c r="F4" s="726"/>
      <c r="G4" s="726"/>
      <c r="H4" s="726"/>
      <c r="I4" s="220"/>
      <c r="J4" s="220"/>
    </row>
    <row r="5" spans="1:10" ht="15" customHeight="1">
      <c r="A5" s="220"/>
      <c r="B5" s="220"/>
      <c r="C5" s="220"/>
      <c r="D5" s="220"/>
      <c r="E5" s="220"/>
      <c r="F5" s="220"/>
      <c r="G5" s="220"/>
      <c r="H5" s="220"/>
      <c r="I5" s="220"/>
      <c r="J5" s="220"/>
    </row>
    <row r="6" spans="1:10">
      <c r="D6" s="221"/>
      <c r="F6" s="221"/>
      <c r="H6" s="221"/>
      <c r="I6" s="221"/>
      <c r="J6" s="221"/>
    </row>
    <row r="7" spans="1:10" ht="33" customHeight="1">
      <c r="C7" s="221"/>
      <c r="E7" s="221"/>
      <c r="G7" s="221"/>
    </row>
    <row r="8" spans="1:10" ht="15" customHeight="1">
      <c r="A8" s="222" t="s">
        <v>1</v>
      </c>
      <c r="B8" s="223" t="s">
        <v>2</v>
      </c>
      <c r="C8" s="265">
        <v>36</v>
      </c>
      <c r="D8" s="265"/>
      <c r="E8" s="265"/>
      <c r="F8" s="265"/>
      <c r="G8" s="265"/>
      <c r="H8" s="265"/>
      <c r="I8" s="224"/>
      <c r="J8" s="224"/>
    </row>
    <row r="9" spans="1:10" ht="31.5" customHeight="1">
      <c r="A9" s="222" t="s">
        <v>3</v>
      </c>
      <c r="B9" s="223" t="s">
        <v>4</v>
      </c>
      <c r="C9" s="265" t="s">
        <v>641</v>
      </c>
      <c r="D9" s="265"/>
      <c r="E9" s="265"/>
      <c r="F9" s="265"/>
      <c r="G9" s="265"/>
      <c r="H9" s="265"/>
      <c r="I9" s="224"/>
    </row>
    <row r="10" spans="1:10" ht="39.75" customHeight="1">
      <c r="A10" s="222" t="s">
        <v>5</v>
      </c>
      <c r="B10" s="225" t="s">
        <v>6</v>
      </c>
      <c r="C10" s="265" t="s">
        <v>92</v>
      </c>
      <c r="D10" s="265"/>
      <c r="E10" s="265"/>
      <c r="F10" s="265"/>
      <c r="G10" s="265"/>
      <c r="H10" s="265"/>
      <c r="I10" s="265"/>
      <c r="J10" s="265"/>
    </row>
    <row r="11" spans="1:10" ht="49.5" customHeight="1">
      <c r="A11" s="222" t="s">
        <v>7</v>
      </c>
      <c r="B11" s="223" t="s">
        <v>8</v>
      </c>
      <c r="C11" s="299" t="s">
        <v>642</v>
      </c>
      <c r="D11" s="283"/>
      <c r="E11" s="299" t="s">
        <v>643</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645</v>
      </c>
      <c r="D13" s="725"/>
      <c r="E13" s="725"/>
      <c r="F13" s="725"/>
      <c r="G13" s="725"/>
      <c r="H13" s="725"/>
      <c r="I13" s="227"/>
      <c r="J13" s="227"/>
    </row>
    <row r="14" spans="1:10" ht="16.5" customHeight="1">
      <c r="A14" s="222" t="s">
        <v>70</v>
      </c>
      <c r="B14" s="223" t="s">
        <v>12</v>
      </c>
      <c r="C14" s="293" t="s">
        <v>290</v>
      </c>
      <c r="D14" s="488"/>
      <c r="E14" s="293" t="s">
        <v>290</v>
      </c>
      <c r="F14" s="488"/>
      <c r="G14" s="299" t="s">
        <v>74</v>
      </c>
      <c r="H14" s="283"/>
    </row>
    <row r="15" spans="1:10">
      <c r="A15" s="228"/>
      <c r="B15" s="229"/>
      <c r="C15" s="163"/>
      <c r="E15" s="163"/>
      <c r="G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22" t="s">
        <v>230</v>
      </c>
      <c r="D17" s="723"/>
      <c r="E17" s="723"/>
      <c r="F17" s="724" t="s">
        <v>646</v>
      </c>
      <c r="G17" s="712"/>
      <c r="H17" s="712"/>
      <c r="I17" s="722" t="s">
        <v>103</v>
      </c>
      <c r="J17" s="715" t="s">
        <v>647</v>
      </c>
    </row>
    <row r="18" spans="1:10">
      <c r="A18" s="158">
        <v>1.2</v>
      </c>
      <c r="B18" s="31" t="s">
        <v>52</v>
      </c>
      <c r="C18" s="723"/>
      <c r="D18" s="723"/>
      <c r="E18" s="723"/>
      <c r="F18" s="712"/>
      <c r="G18" s="712"/>
      <c r="H18" s="712"/>
      <c r="I18" s="722"/>
      <c r="J18" s="715"/>
    </row>
    <row r="19" spans="1:10">
      <c r="A19" s="158">
        <v>1.3</v>
      </c>
      <c r="B19" s="65" t="s">
        <v>19</v>
      </c>
      <c r="C19" s="723"/>
      <c r="D19" s="723"/>
      <c r="E19" s="723"/>
      <c r="F19" s="712"/>
      <c r="G19" s="712"/>
      <c r="H19" s="712"/>
      <c r="I19" s="722"/>
      <c r="J19" s="715"/>
    </row>
    <row r="20" spans="1:10" ht="30">
      <c r="A20" s="158">
        <v>1.4</v>
      </c>
      <c r="B20" s="65" t="s">
        <v>20</v>
      </c>
      <c r="C20" s="723"/>
      <c r="D20" s="723"/>
      <c r="E20" s="723"/>
      <c r="F20" s="712"/>
      <c r="G20" s="712"/>
      <c r="H20" s="712"/>
      <c r="I20" s="722"/>
      <c r="J20" s="715"/>
    </row>
    <row r="21" spans="1:10" ht="60">
      <c r="A21" s="158">
        <v>1.5</v>
      </c>
      <c r="B21" s="65" t="s">
        <v>72</v>
      </c>
      <c r="C21" s="723"/>
      <c r="D21" s="723"/>
      <c r="E21" s="723"/>
      <c r="F21" s="712"/>
      <c r="G21" s="712"/>
      <c r="H21" s="712"/>
      <c r="I21" s="722"/>
      <c r="J21" s="715"/>
    </row>
    <row r="22" spans="1:10">
      <c r="A22" s="158">
        <v>1.6</v>
      </c>
      <c r="B22" s="67" t="s">
        <v>21</v>
      </c>
      <c r="C22" s="723"/>
      <c r="D22" s="723"/>
      <c r="E22" s="723"/>
      <c r="F22" s="712"/>
      <c r="G22" s="712"/>
      <c r="H22" s="712"/>
      <c r="I22" s="722"/>
      <c r="J22" s="715"/>
    </row>
    <row r="23" spans="1:10" ht="30">
      <c r="A23" s="158">
        <v>1.7</v>
      </c>
      <c r="B23" s="67" t="s">
        <v>22</v>
      </c>
      <c r="C23" s="723"/>
      <c r="D23" s="723"/>
      <c r="E23" s="723"/>
      <c r="F23" s="712"/>
      <c r="G23" s="712"/>
      <c r="H23" s="712"/>
      <c r="I23" s="722"/>
      <c r="J23" s="715"/>
    </row>
    <row r="24" spans="1:10" ht="39" customHeight="1">
      <c r="A24" s="222">
        <v>2</v>
      </c>
      <c r="B24" s="225" t="s">
        <v>23</v>
      </c>
      <c r="C24" s="688" t="s">
        <v>14</v>
      </c>
      <c r="D24" s="688"/>
      <c r="E24" s="688"/>
      <c r="F24" s="688" t="s">
        <v>15</v>
      </c>
      <c r="G24" s="688"/>
      <c r="H24" s="688"/>
      <c r="I24" s="222" t="s">
        <v>16</v>
      </c>
      <c r="J24" s="232" t="s">
        <v>17</v>
      </c>
    </row>
    <row r="25" spans="1:10" ht="45.75" customHeight="1">
      <c r="A25" s="158">
        <v>2.1</v>
      </c>
      <c r="B25" s="67" t="s">
        <v>24</v>
      </c>
      <c r="C25" s="712" t="s">
        <v>73</v>
      </c>
      <c r="D25" s="712"/>
      <c r="E25" s="712"/>
      <c r="F25" s="660" t="s">
        <v>648</v>
      </c>
      <c r="G25" s="660"/>
      <c r="H25" s="660"/>
      <c r="I25" s="712" t="s">
        <v>75</v>
      </c>
      <c r="J25" s="721"/>
    </row>
    <row r="26" spans="1:10" ht="50.25" customHeight="1">
      <c r="A26" s="158">
        <v>2.2000000000000002</v>
      </c>
      <c r="B26" s="67" t="s">
        <v>77</v>
      </c>
      <c r="C26" s="712"/>
      <c r="D26" s="712"/>
      <c r="E26" s="712"/>
      <c r="F26" s="660"/>
      <c r="G26" s="660"/>
      <c r="H26" s="660"/>
      <c r="I26" s="712"/>
      <c r="J26" s="721"/>
    </row>
    <row r="27" spans="1:10" ht="74.25" customHeight="1">
      <c r="A27" s="158">
        <v>2.2999999999999998</v>
      </c>
      <c r="B27" s="96" t="s">
        <v>26</v>
      </c>
      <c r="C27" s="712"/>
      <c r="D27" s="712"/>
      <c r="E27" s="712"/>
      <c r="F27" s="660"/>
      <c r="G27" s="660"/>
      <c r="H27" s="660"/>
      <c r="I27" s="712"/>
      <c r="J27" s="721"/>
    </row>
    <row r="28" spans="1:10" ht="42" customHeight="1">
      <c r="A28" s="158">
        <v>2.4</v>
      </c>
      <c r="B28" s="67" t="s">
        <v>27</v>
      </c>
      <c r="C28" s="712"/>
      <c r="D28" s="712"/>
      <c r="E28" s="712"/>
      <c r="F28" s="660"/>
      <c r="G28" s="660"/>
      <c r="H28" s="660"/>
      <c r="I28" s="712"/>
      <c r="J28" s="721"/>
    </row>
    <row r="29" spans="1:10" ht="63" customHeight="1">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ht="47.25" customHeight="1">
      <c r="A31" s="158" t="s">
        <v>29</v>
      </c>
      <c r="B31" s="65" t="s">
        <v>18</v>
      </c>
      <c r="C31" s="299" t="s">
        <v>74</v>
      </c>
      <c r="D31" s="283"/>
      <c r="E31" s="299" t="s">
        <v>74</v>
      </c>
      <c r="F31" s="283"/>
      <c r="G31" s="299" t="s">
        <v>74</v>
      </c>
      <c r="H31" s="283"/>
      <c r="I31" s="640" t="s">
        <v>294</v>
      </c>
      <c r="J31" s="703"/>
    </row>
    <row r="32" spans="1:10">
      <c r="A32" s="158" t="s">
        <v>30</v>
      </c>
      <c r="B32" s="67" t="s">
        <v>31</v>
      </c>
      <c r="C32" s="299" t="s">
        <v>74</v>
      </c>
      <c r="D32" s="283"/>
      <c r="E32" s="299" t="s">
        <v>74</v>
      </c>
      <c r="F32" s="283"/>
      <c r="G32" s="299" t="s">
        <v>74</v>
      </c>
      <c r="H32" s="283"/>
      <c r="I32" s="304"/>
      <c r="J32" s="703"/>
    </row>
    <row r="33" spans="1:10" ht="60" customHeight="1">
      <c r="A33" s="688">
        <v>4</v>
      </c>
      <c r="B33" s="688" t="s">
        <v>32</v>
      </c>
      <c r="C33" s="699"/>
      <c r="D33" s="699"/>
      <c r="E33" s="699"/>
      <c r="F33" s="699"/>
      <c r="G33" s="699"/>
      <c r="H33" s="699"/>
      <c r="I33" s="688" t="s">
        <v>16</v>
      </c>
      <c r="J33" s="688" t="s">
        <v>17</v>
      </c>
    </row>
    <row r="34" spans="1:10" ht="54" customHeight="1">
      <c r="A34" s="688"/>
      <c r="B34" s="688"/>
      <c r="C34" s="233" t="s">
        <v>14</v>
      </c>
      <c r="D34" s="222" t="s">
        <v>15</v>
      </c>
      <c r="E34" s="233" t="s">
        <v>14</v>
      </c>
      <c r="F34" s="222" t="s">
        <v>15</v>
      </c>
      <c r="G34" s="233" t="s">
        <v>14</v>
      </c>
      <c r="H34" s="222" t="s">
        <v>15</v>
      </c>
      <c r="I34" s="688"/>
      <c r="J34" s="688"/>
    </row>
    <row r="35" spans="1:10" ht="47.25" customHeight="1">
      <c r="A35" s="158">
        <v>4.0999999999999996</v>
      </c>
      <c r="B35" s="33" t="s">
        <v>187</v>
      </c>
      <c r="C35" s="107" t="s">
        <v>649</v>
      </c>
      <c r="D35" s="717" t="s">
        <v>650</v>
      </c>
      <c r="E35" s="107" t="s">
        <v>651</v>
      </c>
      <c r="F35" s="717" t="s">
        <v>652</v>
      </c>
      <c r="G35" s="299" t="s">
        <v>74</v>
      </c>
      <c r="H35" s="283"/>
      <c r="I35" s="660" t="s">
        <v>75</v>
      </c>
      <c r="J35" s="720"/>
    </row>
    <row r="36" spans="1:10" ht="29.25" customHeight="1">
      <c r="A36" s="158">
        <v>4.2</v>
      </c>
      <c r="B36" s="33" t="s">
        <v>33</v>
      </c>
      <c r="C36" s="107" t="s">
        <v>73</v>
      </c>
      <c r="D36" s="718"/>
      <c r="E36" s="107" t="s">
        <v>73</v>
      </c>
      <c r="F36" s="718"/>
      <c r="G36" s="299" t="s">
        <v>74</v>
      </c>
      <c r="H36" s="283"/>
      <c r="I36" s="660"/>
      <c r="J36" s="720"/>
    </row>
    <row r="37" spans="1:10" ht="33" customHeight="1">
      <c r="A37" s="158">
        <v>4.3</v>
      </c>
      <c r="B37" s="33" t="s">
        <v>61</v>
      </c>
      <c r="C37" s="107" t="s">
        <v>106</v>
      </c>
      <c r="D37" s="719"/>
      <c r="E37" s="107" t="s">
        <v>106</v>
      </c>
      <c r="F37" s="719"/>
      <c r="G37" s="299" t="s">
        <v>74</v>
      </c>
      <c r="H37" s="283"/>
      <c r="I37" s="660"/>
      <c r="J37" s="720"/>
    </row>
    <row r="38" spans="1:10" ht="30" customHeight="1">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45" customHeight="1">
      <c r="A40" s="158">
        <v>5.0999999999999996</v>
      </c>
      <c r="B40" s="33" t="s">
        <v>78</v>
      </c>
      <c r="C40" s="293" t="s">
        <v>73</v>
      </c>
      <c r="D40" s="700" t="s">
        <v>653</v>
      </c>
      <c r="E40" s="712" t="s">
        <v>73</v>
      </c>
      <c r="F40" s="705" t="s">
        <v>654</v>
      </c>
      <c r="G40" s="713" t="s">
        <v>294</v>
      </c>
      <c r="H40" s="713" t="s">
        <v>294</v>
      </c>
      <c r="I40" s="712" t="s">
        <v>75</v>
      </c>
      <c r="J40" s="715"/>
    </row>
    <row r="41" spans="1:10" ht="30">
      <c r="A41" s="158">
        <v>5.2</v>
      </c>
      <c r="B41" s="33" t="s">
        <v>79</v>
      </c>
      <c r="C41" s="293"/>
      <c r="D41" s="701"/>
      <c r="E41" s="712"/>
      <c r="F41" s="706"/>
      <c r="G41" s="388"/>
      <c r="H41" s="388"/>
      <c r="I41" s="712"/>
      <c r="J41" s="715"/>
    </row>
    <row r="42" spans="1:10" ht="45">
      <c r="A42" s="158">
        <v>5.3</v>
      </c>
      <c r="B42" s="35" t="s">
        <v>80</v>
      </c>
      <c r="C42" s="293"/>
      <c r="D42" s="701"/>
      <c r="E42" s="712"/>
      <c r="F42" s="706"/>
      <c r="G42" s="388"/>
      <c r="H42" s="388"/>
      <c r="I42" s="712"/>
      <c r="J42" s="715"/>
    </row>
    <row r="43" spans="1:10">
      <c r="A43" s="158">
        <v>5.4</v>
      </c>
      <c r="B43" s="33" t="s">
        <v>35</v>
      </c>
      <c r="C43" s="293"/>
      <c r="D43" s="701"/>
      <c r="E43" s="712"/>
      <c r="F43" s="706"/>
      <c r="G43" s="388"/>
      <c r="H43" s="388"/>
      <c r="I43" s="712"/>
      <c r="J43" s="715"/>
    </row>
    <row r="44" spans="1:10">
      <c r="A44" s="158">
        <v>5.5</v>
      </c>
      <c r="B44" s="67" t="s">
        <v>36</v>
      </c>
      <c r="C44" s="293"/>
      <c r="D44" s="702"/>
      <c r="E44" s="712"/>
      <c r="F44" s="707"/>
      <c r="G44" s="714"/>
      <c r="H44" s="714"/>
      <c r="I44" s="712"/>
      <c r="J44" s="715"/>
    </row>
    <row r="45" spans="1:10" ht="30" customHeight="1">
      <c r="A45" s="688">
        <v>6</v>
      </c>
      <c r="B45" s="699" t="s">
        <v>37</v>
      </c>
      <c r="C45" s="699"/>
      <c r="D45" s="699"/>
      <c r="E45" s="699"/>
      <c r="F45" s="699"/>
      <c r="G45" s="699"/>
      <c r="H45" s="699"/>
      <c r="I45" s="688" t="s">
        <v>16</v>
      </c>
      <c r="J45" s="688" t="s">
        <v>17</v>
      </c>
    </row>
    <row r="46" spans="1:10" ht="30" customHeight="1">
      <c r="A46" s="688"/>
      <c r="B46" s="699"/>
      <c r="C46" s="233" t="s">
        <v>14</v>
      </c>
      <c r="D46" s="222" t="s">
        <v>15</v>
      </c>
      <c r="E46" s="233" t="s">
        <v>14</v>
      </c>
      <c r="F46" s="222" t="s">
        <v>15</v>
      </c>
      <c r="G46" s="233" t="s">
        <v>14</v>
      </c>
      <c r="H46" s="222" t="s">
        <v>15</v>
      </c>
      <c r="I46" s="688"/>
      <c r="J46" s="688"/>
    </row>
    <row r="47" spans="1:10" ht="43.5" customHeight="1">
      <c r="A47" s="158">
        <v>6.1</v>
      </c>
      <c r="B47" s="67" t="s">
        <v>38</v>
      </c>
      <c r="C47" s="158" t="s">
        <v>294</v>
      </c>
      <c r="D47" s="158" t="s">
        <v>294</v>
      </c>
      <c r="E47" s="158" t="s">
        <v>294</v>
      </c>
      <c r="F47" s="158" t="s">
        <v>294</v>
      </c>
      <c r="G47" s="158" t="s">
        <v>294</v>
      </c>
      <c r="H47" s="158" t="s">
        <v>294</v>
      </c>
      <c r="I47" s="158" t="s">
        <v>294</v>
      </c>
      <c r="J47" s="234"/>
    </row>
    <row r="48" spans="1:10">
      <c r="A48" s="158">
        <v>6.2</v>
      </c>
      <c r="B48" s="67" t="s">
        <v>62</v>
      </c>
      <c r="C48" s="158" t="s">
        <v>294</v>
      </c>
      <c r="D48" s="158" t="s">
        <v>294</v>
      </c>
      <c r="E48" s="158" t="s">
        <v>294</v>
      </c>
      <c r="F48" s="158" t="s">
        <v>294</v>
      </c>
      <c r="G48" s="158" t="s">
        <v>294</v>
      </c>
      <c r="H48" s="158" t="s">
        <v>294</v>
      </c>
      <c r="I48" s="158" t="s">
        <v>294</v>
      </c>
      <c r="J48" s="235"/>
    </row>
    <row r="49" spans="1:11" ht="30">
      <c r="A49" s="158">
        <v>6.3</v>
      </c>
      <c r="B49" s="67" t="s">
        <v>63</v>
      </c>
      <c r="C49" s="158" t="s">
        <v>294</v>
      </c>
      <c r="D49" s="158" t="s">
        <v>294</v>
      </c>
      <c r="E49" s="158" t="s">
        <v>294</v>
      </c>
      <c r="F49" s="158" t="s">
        <v>294</v>
      </c>
      <c r="G49" s="158" t="s">
        <v>294</v>
      </c>
      <c r="H49" s="158" t="s">
        <v>294</v>
      </c>
      <c r="I49" s="158" t="s">
        <v>294</v>
      </c>
      <c r="J49" s="235"/>
    </row>
    <row r="50" spans="1:11" ht="45">
      <c r="A50" s="158">
        <v>6.4</v>
      </c>
      <c r="B50" s="67" t="s">
        <v>64</v>
      </c>
      <c r="C50" s="158" t="s">
        <v>294</v>
      </c>
      <c r="D50" s="158" t="s">
        <v>294</v>
      </c>
      <c r="E50" s="158" t="s">
        <v>294</v>
      </c>
      <c r="F50" s="158" t="s">
        <v>294</v>
      </c>
      <c r="G50" s="158" t="s">
        <v>294</v>
      </c>
      <c r="H50" s="158" t="s">
        <v>294</v>
      </c>
      <c r="I50" s="158" t="s">
        <v>294</v>
      </c>
      <c r="J50" s="235"/>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655</v>
      </c>
      <c r="E53" s="293" t="s">
        <v>73</v>
      </c>
      <c r="F53" s="700" t="s">
        <v>656</v>
      </c>
      <c r="G53" s="293" t="s">
        <v>294</v>
      </c>
      <c r="H53" s="293" t="s">
        <v>294</v>
      </c>
      <c r="I53" s="293" t="s">
        <v>75</v>
      </c>
      <c r="J53" s="236"/>
    </row>
    <row r="54" spans="1:11" ht="30">
      <c r="A54" s="158">
        <v>7.2</v>
      </c>
      <c r="B54" s="67" t="s">
        <v>65</v>
      </c>
      <c r="C54" s="293"/>
      <c r="D54" s="701"/>
      <c r="E54" s="293"/>
      <c r="F54" s="701"/>
      <c r="G54" s="293"/>
      <c r="H54" s="293"/>
      <c r="I54" s="293"/>
      <c r="J54" s="236"/>
    </row>
    <row r="55" spans="1:11" ht="30">
      <c r="A55" s="158">
        <v>7.3</v>
      </c>
      <c r="B55" s="67" t="s">
        <v>41</v>
      </c>
      <c r="C55" s="293"/>
      <c r="D55" s="702"/>
      <c r="E55" s="293"/>
      <c r="F55" s="702"/>
      <c r="G55" s="293"/>
      <c r="H55" s="293"/>
      <c r="I55" s="293"/>
      <c r="J55" s="236"/>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658</v>
      </c>
      <c r="I57" s="704" t="s">
        <v>103</v>
      </c>
      <c r="J57" s="709" t="s">
        <v>659</v>
      </c>
    </row>
    <row r="58" spans="1:11">
      <c r="A58" s="158">
        <v>8.1999999999999993</v>
      </c>
      <c r="B58" s="67" t="s">
        <v>44</v>
      </c>
      <c r="C58" s="299" t="s">
        <v>660</v>
      </c>
      <c r="D58" s="293"/>
      <c r="E58" s="293"/>
      <c r="F58" s="293"/>
      <c r="G58" s="293"/>
      <c r="H58" s="706"/>
      <c r="I58" s="708"/>
      <c r="J58" s="710"/>
    </row>
    <row r="59" spans="1:11">
      <c r="A59" s="158">
        <v>8.3000000000000007</v>
      </c>
      <c r="B59" s="33" t="s">
        <v>45</v>
      </c>
      <c r="C59" s="299" t="s">
        <v>661</v>
      </c>
      <c r="D59" s="293"/>
      <c r="E59" s="293"/>
      <c r="F59" s="293"/>
      <c r="G59" s="293"/>
      <c r="H59" s="706"/>
      <c r="I59" s="708"/>
      <c r="J59" s="710"/>
    </row>
    <row r="60" spans="1:11" ht="30">
      <c r="A60" s="158">
        <v>8.4</v>
      </c>
      <c r="B60" s="33" t="s">
        <v>46</v>
      </c>
      <c r="C60" s="299" t="s">
        <v>73</v>
      </c>
      <c r="D60" s="293"/>
      <c r="E60" s="293"/>
      <c r="F60" s="293"/>
      <c r="G60" s="293"/>
      <c r="H60" s="706"/>
      <c r="I60" s="708"/>
      <c r="J60" s="710"/>
    </row>
    <row r="61" spans="1:11" ht="36.75" customHeight="1">
      <c r="A61" s="158">
        <v>8.5</v>
      </c>
      <c r="B61" s="33" t="s">
        <v>82</v>
      </c>
      <c r="C61" s="299" t="s">
        <v>73</v>
      </c>
      <c r="D61" s="293"/>
      <c r="E61" s="293"/>
      <c r="F61" s="293"/>
      <c r="G61" s="293"/>
      <c r="H61" s="706"/>
      <c r="I61" s="708"/>
      <c r="J61" s="710"/>
    </row>
    <row r="62" spans="1:11">
      <c r="A62" s="158">
        <v>8.6</v>
      </c>
      <c r="B62" s="33" t="s">
        <v>66</v>
      </c>
      <c r="C62" s="299" t="s">
        <v>73</v>
      </c>
      <c r="D62" s="293"/>
      <c r="E62" s="293"/>
      <c r="F62" s="293"/>
      <c r="G62" s="293"/>
      <c r="H62" s="706"/>
      <c r="I62" s="708"/>
      <c r="J62" s="710"/>
    </row>
    <row r="63" spans="1:11">
      <c r="A63" s="158">
        <v>8.6999999999999993</v>
      </c>
      <c r="B63" s="33" t="s">
        <v>47</v>
      </c>
      <c r="C63" s="299" t="s">
        <v>73</v>
      </c>
      <c r="D63" s="293"/>
      <c r="E63" s="293"/>
      <c r="F63" s="293"/>
      <c r="G63" s="293"/>
      <c r="H63" s="706"/>
      <c r="I63" s="708"/>
      <c r="J63" s="710"/>
    </row>
    <row r="64" spans="1:11" ht="75">
      <c r="A64" s="158">
        <v>8.8000000000000007</v>
      </c>
      <c r="B64" s="33" t="s">
        <v>83</v>
      </c>
      <c r="C64" s="299" t="s">
        <v>171</v>
      </c>
      <c r="D64" s="293"/>
      <c r="E64" s="293"/>
      <c r="F64" s="293"/>
      <c r="G64" s="293"/>
      <c r="H64" s="706"/>
      <c r="I64" s="708"/>
      <c r="J64" s="710"/>
      <c r="K64" s="238"/>
    </row>
    <row r="65" spans="1:11" ht="19.5" customHeight="1">
      <c r="A65" s="158">
        <v>8.9</v>
      </c>
      <c r="B65" s="36" t="s">
        <v>67</v>
      </c>
      <c r="C65" s="299" t="s">
        <v>73</v>
      </c>
      <c r="D65" s="293"/>
      <c r="E65" s="293"/>
      <c r="F65" s="293"/>
      <c r="G65" s="293"/>
      <c r="H65" s="706"/>
      <c r="I65" s="708"/>
      <c r="J65" s="710"/>
      <c r="K65" s="239"/>
    </row>
    <row r="66" spans="1:11" ht="16.5">
      <c r="A66" s="240" t="s">
        <v>48</v>
      </c>
      <c r="B66" s="67" t="s">
        <v>84</v>
      </c>
      <c r="C66" s="299" t="s">
        <v>73</v>
      </c>
      <c r="D66" s="293"/>
      <c r="E66" s="293"/>
      <c r="F66" s="293"/>
      <c r="G66" s="293"/>
      <c r="H66" s="706"/>
      <c r="I66" s="708"/>
      <c r="J66" s="710"/>
      <c r="K66" s="239"/>
    </row>
    <row r="67" spans="1:11" ht="30">
      <c r="A67" s="240" t="s">
        <v>50</v>
      </c>
      <c r="B67" s="67" t="s">
        <v>68</v>
      </c>
      <c r="C67" s="704" t="s">
        <v>230</v>
      </c>
      <c r="D67" s="361"/>
      <c r="E67" s="361"/>
      <c r="F67" s="293"/>
      <c r="G67" s="293"/>
      <c r="H67" s="707"/>
      <c r="I67" s="708"/>
      <c r="J67" s="711"/>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73</v>
      </c>
      <c r="D70" s="700" t="s">
        <v>662</v>
      </c>
      <c r="E70" s="640" t="s">
        <v>294</v>
      </c>
      <c r="F70" s="640" t="s">
        <v>294</v>
      </c>
      <c r="G70" s="640" t="s">
        <v>294</v>
      </c>
      <c r="H70" s="640" t="s">
        <v>294</v>
      </c>
      <c r="I70" s="293" t="s">
        <v>663</v>
      </c>
      <c r="J70" s="703"/>
    </row>
    <row r="71" spans="1:11">
      <c r="A71" s="158">
        <v>9.1999999999999993</v>
      </c>
      <c r="B71" s="66" t="s">
        <v>52</v>
      </c>
      <c r="C71" s="329"/>
      <c r="D71" s="701"/>
      <c r="E71" s="329"/>
      <c r="F71" s="329"/>
      <c r="G71" s="329"/>
      <c r="H71" s="329"/>
      <c r="I71" s="293"/>
      <c r="J71" s="703"/>
    </row>
    <row r="72" spans="1:11" ht="30">
      <c r="A72" s="158">
        <v>9.3000000000000007</v>
      </c>
      <c r="B72" s="65" t="s">
        <v>85</v>
      </c>
      <c r="C72" s="304"/>
      <c r="D72" s="702"/>
      <c r="E72" s="304"/>
      <c r="F72" s="304"/>
      <c r="G72" s="304"/>
      <c r="H72" s="304"/>
      <c r="I72" s="293"/>
      <c r="J72" s="703"/>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158" t="s">
        <v>294</v>
      </c>
      <c r="D75" s="158" t="s">
        <v>294</v>
      </c>
      <c r="E75" s="158" t="s">
        <v>294</v>
      </c>
      <c r="F75" s="158" t="s">
        <v>294</v>
      </c>
      <c r="G75" s="158" t="s">
        <v>294</v>
      </c>
      <c r="H75" s="158" t="s">
        <v>294</v>
      </c>
      <c r="I75" s="158" t="s">
        <v>294</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v>12.1</v>
      </c>
      <c r="B78" s="67" t="s">
        <v>57</v>
      </c>
      <c r="C78" s="293" t="s">
        <v>73</v>
      </c>
      <c r="D78" s="293"/>
      <c r="E78" s="293" t="s">
        <v>73</v>
      </c>
      <c r="F78" s="293"/>
      <c r="G78" s="293" t="s">
        <v>294</v>
      </c>
      <c r="H78" s="293"/>
      <c r="I78" s="640" t="s">
        <v>75</v>
      </c>
      <c r="J78" s="696"/>
    </row>
    <row r="79" spans="1:11" ht="31.5" customHeight="1">
      <c r="A79" s="158">
        <v>12.2</v>
      </c>
      <c r="B79" s="67" t="s">
        <v>58</v>
      </c>
      <c r="C79" s="293" t="s">
        <v>73</v>
      </c>
      <c r="D79" s="293"/>
      <c r="E79" s="293" t="s">
        <v>73</v>
      </c>
      <c r="F79" s="293"/>
      <c r="G79" s="293" t="s">
        <v>294</v>
      </c>
      <c r="H79" s="293"/>
      <c r="I79" s="329"/>
      <c r="J79" s="697"/>
    </row>
    <row r="80" spans="1:11">
      <c r="A80" s="158">
        <v>12.3</v>
      </c>
      <c r="B80" s="67" t="s">
        <v>59</v>
      </c>
      <c r="C80" s="293" t="s">
        <v>73</v>
      </c>
      <c r="D80" s="293"/>
      <c r="E80" s="293" t="s">
        <v>73</v>
      </c>
      <c r="F80" s="293"/>
      <c r="G80" s="293" t="s">
        <v>294</v>
      </c>
      <c r="H80" s="293"/>
      <c r="I80" s="329"/>
      <c r="J80" s="697"/>
    </row>
    <row r="81" spans="1:10">
      <c r="A81" s="158">
        <v>12.4</v>
      </c>
      <c r="B81" s="67" t="s">
        <v>86</v>
      </c>
      <c r="C81" s="293" t="s">
        <v>73</v>
      </c>
      <c r="D81" s="293"/>
      <c r="E81" s="293" t="s">
        <v>73</v>
      </c>
      <c r="F81" s="293"/>
      <c r="G81" s="293" t="s">
        <v>294</v>
      </c>
      <c r="H81" s="293"/>
      <c r="I81" s="304"/>
      <c r="J81" s="698"/>
    </row>
    <row r="82" spans="1:10" ht="18.75">
      <c r="A82" s="692" t="s">
        <v>60</v>
      </c>
      <c r="B82" s="692"/>
      <c r="C82" s="693" t="s">
        <v>103</v>
      </c>
      <c r="D82" s="694"/>
      <c r="E82" s="695"/>
      <c r="F82" s="695"/>
      <c r="G82" s="695"/>
      <c r="H82" s="695"/>
      <c r="I82" s="695"/>
      <c r="J82" s="688"/>
    </row>
    <row r="83" spans="1:10">
      <c r="A83" s="689"/>
      <c r="B83" s="690"/>
      <c r="C83" s="690"/>
      <c r="D83" s="690"/>
      <c r="E83" s="690"/>
      <c r="F83" s="690"/>
      <c r="G83" s="690"/>
      <c r="H83" s="690"/>
      <c r="I83" s="691"/>
      <c r="J83" s="688"/>
    </row>
  </sheetData>
  <mergeCells count="155">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D31"/>
    <mergeCell ref="E31:F31"/>
    <mergeCell ref="G31:H31"/>
    <mergeCell ref="I31:I32"/>
    <mergeCell ref="J31:J32"/>
    <mergeCell ref="C32:D32"/>
    <mergeCell ref="E32:F32"/>
    <mergeCell ref="G32:H32"/>
    <mergeCell ref="A38:A39"/>
    <mergeCell ref="B38:B39"/>
    <mergeCell ref="C38:D38"/>
    <mergeCell ref="E38:F38"/>
    <mergeCell ref="G38:H38"/>
    <mergeCell ref="I38:I39"/>
    <mergeCell ref="J33:J34"/>
    <mergeCell ref="D35:D37"/>
    <mergeCell ref="F35:F37"/>
    <mergeCell ref="G35:H35"/>
    <mergeCell ref="I35:I37"/>
    <mergeCell ref="J35:J37"/>
    <mergeCell ref="G36:H36"/>
    <mergeCell ref="G37:H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7"/>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dimension ref="A1:G82"/>
  <sheetViews>
    <sheetView zoomScale="80" zoomScaleNormal="80" workbookViewId="0"/>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37</v>
      </c>
      <c r="D8" s="265"/>
      <c r="E8" s="94"/>
      <c r="F8" s="94"/>
    </row>
    <row r="9" spans="1:6" ht="31.5" customHeight="1">
      <c r="A9" s="90" t="s">
        <v>3</v>
      </c>
      <c r="B9" s="91" t="s">
        <v>4</v>
      </c>
      <c r="C9" s="265" t="s">
        <v>664</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293" t="s">
        <v>644</v>
      </c>
      <c r="D12" s="488"/>
      <c r="E12" s="58"/>
    </row>
    <row r="13" spans="1:6">
      <c r="A13" s="90" t="s">
        <v>11</v>
      </c>
      <c r="B13" s="91" t="s">
        <v>71</v>
      </c>
      <c r="C13" s="689" t="s">
        <v>665</v>
      </c>
      <c r="D13" s="690"/>
      <c r="E13" s="58"/>
    </row>
    <row r="14" spans="1:6">
      <c r="A14" s="90" t="s">
        <v>70</v>
      </c>
      <c r="B14" s="91" t="s">
        <v>12</v>
      </c>
      <c r="C14" s="293"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666</v>
      </c>
      <c r="D17" s="302"/>
      <c r="E17" s="334" t="s">
        <v>75</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294</v>
      </c>
      <c r="D25" s="481"/>
      <c r="E25" s="469" t="s">
        <v>294</v>
      </c>
      <c r="F25" s="473"/>
    </row>
    <row r="26" spans="1:6" ht="50.25" customHeight="1">
      <c r="A26" s="170">
        <v>2.2000000000000002</v>
      </c>
      <c r="B26" s="67" t="s">
        <v>25</v>
      </c>
      <c r="C26" s="482"/>
      <c r="D26" s="483"/>
      <c r="E26" s="470"/>
      <c r="F26" s="473"/>
    </row>
    <row r="27" spans="1:6" ht="74.25" customHeight="1">
      <c r="A27" s="170">
        <v>2.2999999999999998</v>
      </c>
      <c r="B27" s="96" t="s">
        <v>26</v>
      </c>
      <c r="C27" s="482"/>
      <c r="D27" s="483"/>
      <c r="E27" s="470"/>
      <c r="F27" s="473"/>
    </row>
    <row r="28" spans="1:6" ht="42" customHeight="1" thickBot="1">
      <c r="A28" s="99">
        <v>2.4</v>
      </c>
      <c r="B28" s="68" t="s">
        <v>27</v>
      </c>
      <c r="C28" s="484"/>
      <c r="D28" s="485"/>
      <c r="E28" s="471"/>
      <c r="F28" s="474"/>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743" t="s">
        <v>73</v>
      </c>
      <c r="D31" s="477"/>
      <c r="E31" s="744" t="s">
        <v>75</v>
      </c>
      <c r="F31" s="461"/>
    </row>
    <row r="32" spans="1:6" ht="67.5" customHeight="1" thickBot="1">
      <c r="A32" s="99" t="s">
        <v>30</v>
      </c>
      <c r="B32" s="68" t="s">
        <v>31</v>
      </c>
      <c r="C32" s="742"/>
      <c r="D32" s="450"/>
      <c r="E32" s="298"/>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667</v>
      </c>
      <c r="D35" s="477" t="s">
        <v>668</v>
      </c>
      <c r="E35" s="334" t="s">
        <v>75</v>
      </c>
      <c r="F35" s="394"/>
    </row>
    <row r="36" spans="1:6">
      <c r="A36" s="170">
        <v>4.2</v>
      </c>
      <c r="B36" s="33" t="s">
        <v>33</v>
      </c>
      <c r="C36" s="158" t="s">
        <v>73</v>
      </c>
      <c r="D36" s="442"/>
      <c r="E36" s="317"/>
      <c r="F36" s="394"/>
    </row>
    <row r="37" spans="1:6" ht="15.75" thickBot="1">
      <c r="A37" s="99">
        <v>4.3</v>
      </c>
      <c r="B37" s="34" t="s">
        <v>61</v>
      </c>
      <c r="C37" s="159" t="s">
        <v>108</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740" t="s">
        <v>73</v>
      </c>
      <c r="D40" s="468" t="s">
        <v>669</v>
      </c>
      <c r="E40" s="576" t="s">
        <v>75</v>
      </c>
      <c r="F40" s="472"/>
    </row>
    <row r="41" spans="1:6" ht="30">
      <c r="A41" s="170">
        <v>5.2</v>
      </c>
      <c r="B41" s="33" t="s">
        <v>79</v>
      </c>
      <c r="C41" s="741"/>
      <c r="D41" s="329"/>
      <c r="E41" s="577"/>
      <c r="F41" s="473"/>
    </row>
    <row r="42" spans="1:6" ht="45">
      <c r="A42" s="170">
        <v>5.3</v>
      </c>
      <c r="B42" s="35" t="s">
        <v>80</v>
      </c>
      <c r="C42" s="741"/>
      <c r="D42" s="329"/>
      <c r="E42" s="577"/>
      <c r="F42" s="473"/>
    </row>
    <row r="43" spans="1:6">
      <c r="A43" s="170">
        <v>5.4</v>
      </c>
      <c r="B43" s="33" t="s">
        <v>35</v>
      </c>
      <c r="C43" s="741"/>
      <c r="D43" s="329"/>
      <c r="E43" s="577"/>
      <c r="F43" s="473"/>
    </row>
    <row r="44" spans="1:6" ht="15.75" thickBot="1">
      <c r="A44" s="99">
        <v>5.5</v>
      </c>
      <c r="B44" s="68" t="s">
        <v>36</v>
      </c>
      <c r="C44" s="742"/>
      <c r="D44" s="330"/>
      <c r="E44" s="578"/>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303" t="s">
        <v>294</v>
      </c>
      <c r="D47" s="303" t="s">
        <v>294</v>
      </c>
      <c r="E47" s="303" t="s">
        <v>294</v>
      </c>
      <c r="F47" s="335"/>
    </row>
    <row r="48" spans="1:6">
      <c r="A48" s="170">
        <v>6.2</v>
      </c>
      <c r="B48" s="67" t="s">
        <v>62</v>
      </c>
      <c r="C48" s="329"/>
      <c r="D48" s="329"/>
      <c r="E48" s="329"/>
      <c r="F48" s="394"/>
    </row>
    <row r="49" spans="1:7" ht="30">
      <c r="A49" s="170">
        <v>6.3</v>
      </c>
      <c r="B49" s="67" t="s">
        <v>63</v>
      </c>
      <c r="C49" s="329"/>
      <c r="D49" s="329"/>
      <c r="E49" s="329"/>
      <c r="F49" s="394"/>
    </row>
    <row r="50" spans="1:7" ht="45.75" thickBot="1">
      <c r="A50" s="170">
        <v>6.4</v>
      </c>
      <c r="B50" s="68" t="s">
        <v>64</v>
      </c>
      <c r="C50" s="330"/>
      <c r="D50" s="330"/>
      <c r="E50" s="330"/>
      <c r="F50" s="336"/>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t="s">
        <v>670</v>
      </c>
      <c r="E53" s="334" t="s">
        <v>75</v>
      </c>
      <c r="F53" s="334"/>
    </row>
    <row r="54" spans="1:7" ht="30">
      <c r="A54" s="170">
        <v>7.2</v>
      </c>
      <c r="B54" s="67" t="s">
        <v>65</v>
      </c>
      <c r="C54" s="329"/>
      <c r="D54" s="293"/>
      <c r="E54" s="317"/>
      <c r="F54" s="317"/>
    </row>
    <row r="55" spans="1:7" ht="30.75" thickBot="1">
      <c r="A55" s="99">
        <v>7.3</v>
      </c>
      <c r="B55" s="68" t="s">
        <v>41</v>
      </c>
      <c r="C55" s="330"/>
      <c r="D55" s="294"/>
      <c r="E55" s="318"/>
      <c r="F55" s="318"/>
    </row>
    <row r="56" spans="1:7">
      <c r="A56" s="73">
        <v>8</v>
      </c>
      <c r="B56" s="87" t="s">
        <v>42</v>
      </c>
      <c r="C56" s="462" t="s">
        <v>14</v>
      </c>
      <c r="D56" s="396"/>
      <c r="E56" s="102" t="s">
        <v>16</v>
      </c>
      <c r="F56" s="81" t="s">
        <v>17</v>
      </c>
    </row>
    <row r="57" spans="1:7" ht="66.75" customHeight="1">
      <c r="A57" s="170">
        <v>8.1</v>
      </c>
      <c r="B57" s="104" t="s">
        <v>43</v>
      </c>
      <c r="C57" s="299" t="s">
        <v>657</v>
      </c>
      <c r="D57" s="299"/>
      <c r="E57" s="530" t="s">
        <v>75</v>
      </c>
      <c r="F57" s="731"/>
    </row>
    <row r="58" spans="1:7" ht="77.25" customHeight="1">
      <c r="A58" s="170">
        <v>8.1999999999999993</v>
      </c>
      <c r="B58" s="104" t="s">
        <v>44</v>
      </c>
      <c r="C58" s="299" t="s">
        <v>110</v>
      </c>
      <c r="D58" s="299"/>
      <c r="E58" s="531"/>
      <c r="F58" s="732"/>
    </row>
    <row r="59" spans="1:7">
      <c r="A59" s="170">
        <v>8.3000000000000007</v>
      </c>
      <c r="B59" s="33" t="s">
        <v>45</v>
      </c>
      <c r="C59" s="734" t="s">
        <v>73</v>
      </c>
      <c r="D59" s="735"/>
      <c r="E59" s="531"/>
      <c r="F59" s="732"/>
    </row>
    <row r="60" spans="1:7" ht="30">
      <c r="A60" s="170">
        <v>8.4</v>
      </c>
      <c r="B60" s="33" t="s">
        <v>46</v>
      </c>
      <c r="C60" s="736"/>
      <c r="D60" s="737"/>
      <c r="E60" s="531"/>
      <c r="F60" s="732"/>
    </row>
    <row r="61" spans="1:7" ht="36.75" customHeight="1">
      <c r="A61" s="170">
        <v>8.5</v>
      </c>
      <c r="B61" s="33" t="s">
        <v>89</v>
      </c>
      <c r="C61" s="736"/>
      <c r="D61" s="737"/>
      <c r="E61" s="531"/>
      <c r="F61" s="732"/>
    </row>
    <row r="62" spans="1:7" ht="17.25" customHeight="1">
      <c r="A62" s="170">
        <v>8.6</v>
      </c>
      <c r="B62" s="33" t="s">
        <v>66</v>
      </c>
      <c r="C62" s="736"/>
      <c r="D62" s="737"/>
      <c r="E62" s="531"/>
      <c r="F62" s="732"/>
    </row>
    <row r="63" spans="1:7">
      <c r="A63" s="170">
        <v>8.6999999999999993</v>
      </c>
      <c r="B63" s="33" t="s">
        <v>47</v>
      </c>
      <c r="C63" s="736"/>
      <c r="D63" s="737"/>
      <c r="E63" s="531"/>
      <c r="F63" s="732"/>
    </row>
    <row r="64" spans="1:7" ht="45">
      <c r="A64" s="170">
        <v>8.8000000000000007</v>
      </c>
      <c r="B64" s="33" t="s">
        <v>90</v>
      </c>
      <c r="C64" s="736"/>
      <c r="D64" s="737"/>
      <c r="E64" s="531"/>
      <c r="F64" s="732"/>
      <c r="G64" s="55"/>
    </row>
    <row r="65" spans="1:7" ht="31.5" customHeight="1">
      <c r="A65" s="170">
        <v>8.9</v>
      </c>
      <c r="B65" s="36" t="s">
        <v>67</v>
      </c>
      <c r="C65" s="736"/>
      <c r="D65" s="737"/>
      <c r="E65" s="531"/>
      <c r="F65" s="732"/>
      <c r="G65" s="56"/>
    </row>
    <row r="66" spans="1:7" ht="16.5">
      <c r="A66" s="69" t="s">
        <v>48</v>
      </c>
      <c r="B66" s="67" t="s">
        <v>49</v>
      </c>
      <c r="C66" s="736"/>
      <c r="D66" s="737"/>
      <c r="E66" s="531"/>
      <c r="F66" s="732"/>
      <c r="G66" s="56"/>
    </row>
    <row r="67" spans="1:7" ht="68.25" customHeight="1" thickBot="1">
      <c r="A67" s="69" t="s">
        <v>50</v>
      </c>
      <c r="B67" s="68" t="s">
        <v>68</v>
      </c>
      <c r="C67" s="738"/>
      <c r="D67" s="739"/>
      <c r="E67" s="532"/>
      <c r="F67" s="733"/>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t="s">
        <v>671</v>
      </c>
      <c r="E70" s="434" t="s">
        <v>663</v>
      </c>
      <c r="F70" s="461"/>
    </row>
    <row r="71" spans="1:7">
      <c r="A71" s="170">
        <v>9.1999999999999993</v>
      </c>
      <c r="B71" s="66" t="s">
        <v>52</v>
      </c>
      <c r="C71" s="351"/>
      <c r="D71" s="351"/>
      <c r="E71" s="434"/>
      <c r="F71" s="362"/>
    </row>
    <row r="72" spans="1:7" ht="30.75" thickBot="1">
      <c r="A72" s="99">
        <v>9.3000000000000007</v>
      </c>
      <c r="B72" s="71" t="s">
        <v>53</v>
      </c>
      <c r="C72" s="352"/>
      <c r="D72" s="352"/>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294</v>
      </c>
      <c r="D75" s="159" t="s">
        <v>294</v>
      </c>
      <c r="E75" s="159" t="s">
        <v>294</v>
      </c>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ht="35.25" customHeight="1">
      <c r="A78" s="170">
        <v>12.1</v>
      </c>
      <c r="B78" s="88" t="s">
        <v>57</v>
      </c>
      <c r="C78" s="367" t="s">
        <v>73</v>
      </c>
      <c r="D78" s="295"/>
      <c r="E78" s="334" t="s">
        <v>75</v>
      </c>
      <c r="F78" s="335"/>
    </row>
    <row r="79" spans="1:7" ht="31.5" customHeight="1">
      <c r="A79" s="170">
        <v>12.2</v>
      </c>
      <c r="B79" s="88" t="s">
        <v>58</v>
      </c>
      <c r="C79" s="367" t="s">
        <v>73</v>
      </c>
      <c r="D79" s="295"/>
      <c r="E79" s="317"/>
      <c r="F79" s="394"/>
    </row>
    <row r="80" spans="1:7">
      <c r="A80" s="72">
        <v>12.3</v>
      </c>
      <c r="B80" s="89" t="s">
        <v>59</v>
      </c>
      <c r="C80" s="367" t="s">
        <v>73</v>
      </c>
      <c r="D80" s="295"/>
      <c r="E80" s="317"/>
      <c r="F80" s="394"/>
    </row>
    <row r="81" spans="1:6" ht="15.75" thickBot="1">
      <c r="A81" s="72">
        <v>12.4</v>
      </c>
      <c r="B81" s="89" t="s">
        <v>86</v>
      </c>
      <c r="C81" s="367" t="s">
        <v>73</v>
      </c>
      <c r="D81" s="295"/>
      <c r="E81" s="317"/>
      <c r="F81" s="394"/>
    </row>
    <row r="82" spans="1:6" ht="19.5" thickBot="1">
      <c r="A82" s="365" t="s">
        <v>60</v>
      </c>
      <c r="B82" s="366"/>
      <c r="C82" s="727" t="s">
        <v>75</v>
      </c>
      <c r="D82" s="728"/>
      <c r="E82" s="729"/>
      <c r="F82" s="730"/>
    </row>
  </sheetData>
  <mergeCells count="95">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C31:C32"/>
    <mergeCell ref="D31:D32"/>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C50"/>
    <mergeCell ref="D47:D50"/>
    <mergeCell ref="E47:E50"/>
    <mergeCell ref="F47:F50"/>
    <mergeCell ref="A51:A52"/>
    <mergeCell ref="B51:B52"/>
    <mergeCell ref="C51:D51"/>
    <mergeCell ref="E51:E52"/>
    <mergeCell ref="F51:F52"/>
    <mergeCell ref="C70:C72"/>
    <mergeCell ref="D70:D72"/>
    <mergeCell ref="E70:E72"/>
    <mergeCell ref="F70:F72"/>
    <mergeCell ref="C53:C55"/>
    <mergeCell ref="D53:D55"/>
    <mergeCell ref="E53:E55"/>
    <mergeCell ref="F53:F55"/>
    <mergeCell ref="C56:D56"/>
    <mergeCell ref="C57:D57"/>
    <mergeCell ref="E57:E67"/>
    <mergeCell ref="F57:F67"/>
    <mergeCell ref="C58:D58"/>
    <mergeCell ref="C59:D67"/>
    <mergeCell ref="A68:A69"/>
    <mergeCell ref="B68:B69"/>
    <mergeCell ref="C68:D68"/>
    <mergeCell ref="E68:E69"/>
    <mergeCell ref="F68:F69"/>
    <mergeCell ref="A73:A74"/>
    <mergeCell ref="B73:B74"/>
    <mergeCell ref="C73:D73"/>
    <mergeCell ref="E73:E74"/>
    <mergeCell ref="F73:F74"/>
    <mergeCell ref="A82:B82"/>
    <mergeCell ref="C82:F82"/>
    <mergeCell ref="C77:D77"/>
    <mergeCell ref="C78:D78"/>
    <mergeCell ref="E78:E81"/>
    <mergeCell ref="F78:F81"/>
    <mergeCell ref="C79:D79"/>
    <mergeCell ref="C80:D80"/>
    <mergeCell ref="C81:D81"/>
    <mergeCell ref="A76:A77"/>
    <mergeCell ref="B76:B77"/>
    <mergeCell ref="C76:D76"/>
    <mergeCell ref="E76:E77"/>
    <mergeCell ref="F76:F77"/>
  </mergeCells>
  <pageMargins left="0.7" right="0.7" top="0.75" bottom="0.75" header="0.3" footer="0.3"/>
  <pageSetup orientation="portrait" horizontalDpi="4294967293" verticalDpi="0" r:id="rId1"/>
  <drawing r:id="rId2"/>
</worksheet>
</file>

<file path=xl/worksheets/sheet38.xml><?xml version="1.0" encoding="utf-8"?>
<worksheet xmlns="http://schemas.openxmlformats.org/spreadsheetml/2006/main" xmlns:r="http://schemas.openxmlformats.org/officeDocument/2006/relationships">
  <dimension ref="A1:K83"/>
  <sheetViews>
    <sheetView workbookViewId="0"/>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2"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8.75">
      <c r="I1" s="220"/>
      <c r="J1" s="220"/>
    </row>
    <row r="2" spans="1:10" ht="18.75">
      <c r="C2" s="726" t="s">
        <v>76</v>
      </c>
      <c r="D2" s="726"/>
      <c r="E2" s="726"/>
      <c r="F2" s="726"/>
      <c r="G2" s="726"/>
      <c r="H2" s="726"/>
      <c r="I2" s="220"/>
      <c r="J2" s="220"/>
    </row>
    <row r="3" spans="1:10">
      <c r="F3" s="219"/>
    </row>
    <row r="4" spans="1:10" ht="18.75">
      <c r="C4" s="726" t="s">
        <v>0</v>
      </c>
      <c r="D4" s="726"/>
      <c r="E4" s="726"/>
      <c r="F4" s="726"/>
      <c r="G4" s="726"/>
      <c r="H4" s="726"/>
      <c r="I4" s="220"/>
      <c r="J4" s="220"/>
    </row>
    <row r="5" spans="1:10" ht="18.75">
      <c r="A5" s="220"/>
      <c r="B5" s="220"/>
      <c r="C5" s="220"/>
      <c r="D5" s="220"/>
      <c r="E5" s="220"/>
      <c r="F5" s="220"/>
      <c r="G5" s="220"/>
      <c r="H5" s="220"/>
      <c r="I5" s="220"/>
      <c r="J5" s="220"/>
    </row>
    <row r="6" spans="1:10">
      <c r="D6" s="221"/>
      <c r="F6" s="221"/>
      <c r="H6" s="221"/>
      <c r="I6" s="221"/>
      <c r="J6" s="221"/>
    </row>
    <row r="7" spans="1:10">
      <c r="C7" s="221"/>
      <c r="E7" s="221"/>
      <c r="G7" s="221"/>
    </row>
    <row r="8" spans="1:10">
      <c r="A8" s="222" t="s">
        <v>1</v>
      </c>
      <c r="B8" s="223" t="s">
        <v>2</v>
      </c>
      <c r="C8" s="265">
        <v>38</v>
      </c>
      <c r="D8" s="265"/>
      <c r="E8" s="265"/>
      <c r="F8" s="265"/>
      <c r="G8" s="265"/>
      <c r="H8" s="265"/>
      <c r="I8" s="224"/>
      <c r="J8" s="224"/>
    </row>
    <row r="9" spans="1:10">
      <c r="A9" s="222" t="s">
        <v>3</v>
      </c>
      <c r="B9" s="223" t="s">
        <v>4</v>
      </c>
      <c r="C9" s="265" t="s">
        <v>672</v>
      </c>
      <c r="D9" s="265"/>
      <c r="E9" s="265"/>
      <c r="F9" s="265"/>
      <c r="G9" s="265"/>
      <c r="H9" s="265"/>
      <c r="I9" s="224"/>
    </row>
    <row r="10" spans="1:10">
      <c r="A10" s="222" t="s">
        <v>5</v>
      </c>
      <c r="B10" s="225" t="s">
        <v>6</v>
      </c>
      <c r="C10" s="265" t="s">
        <v>92</v>
      </c>
      <c r="D10" s="265"/>
      <c r="E10" s="265"/>
      <c r="F10" s="265"/>
      <c r="G10" s="265"/>
      <c r="H10" s="265"/>
      <c r="I10" s="265"/>
      <c r="J10" s="265"/>
    </row>
    <row r="11" spans="1:10" ht="64.5" customHeight="1">
      <c r="A11" s="222" t="s">
        <v>7</v>
      </c>
      <c r="B11" s="223" t="s">
        <v>8</v>
      </c>
      <c r="C11" s="299" t="s">
        <v>673</v>
      </c>
      <c r="D11" s="283"/>
      <c r="E11" s="299" t="s">
        <v>674</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665</v>
      </c>
      <c r="D13" s="725"/>
      <c r="E13" s="725"/>
      <c r="F13" s="725"/>
      <c r="G13" s="725"/>
      <c r="H13" s="725"/>
      <c r="I13" s="227"/>
      <c r="J13" s="227"/>
    </row>
    <row r="14" spans="1:10">
      <c r="A14" s="222" t="s">
        <v>70</v>
      </c>
      <c r="B14" s="223" t="s">
        <v>12</v>
      </c>
      <c r="C14" s="293" t="s">
        <v>675</v>
      </c>
      <c r="D14" s="488"/>
      <c r="E14" s="293" t="s">
        <v>290</v>
      </c>
      <c r="F14" s="488"/>
      <c r="G14" s="299" t="s">
        <v>74</v>
      </c>
      <c r="H14" s="283"/>
    </row>
    <row r="15" spans="1:10">
      <c r="A15" s="228"/>
      <c r="B15" s="229"/>
      <c r="C15" s="163"/>
      <c r="E15" s="163"/>
      <c r="G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12" t="s">
        <v>73</v>
      </c>
      <c r="D17" s="746"/>
      <c r="E17" s="746"/>
      <c r="F17" s="724" t="s">
        <v>676</v>
      </c>
      <c r="G17" s="712"/>
      <c r="H17" s="712"/>
      <c r="I17" s="712" t="s">
        <v>75</v>
      </c>
      <c r="J17" s="715"/>
    </row>
    <row r="18" spans="1:10">
      <c r="A18" s="158">
        <v>1.2</v>
      </c>
      <c r="B18" s="31" t="s">
        <v>52</v>
      </c>
      <c r="C18" s="746"/>
      <c r="D18" s="746"/>
      <c r="E18" s="746"/>
      <c r="F18" s="712"/>
      <c r="G18" s="712"/>
      <c r="H18" s="712"/>
      <c r="I18" s="712"/>
      <c r="J18" s="715"/>
    </row>
    <row r="19" spans="1:10">
      <c r="A19" s="158">
        <v>1.3</v>
      </c>
      <c r="B19" s="65" t="s">
        <v>19</v>
      </c>
      <c r="C19" s="746"/>
      <c r="D19" s="746"/>
      <c r="E19" s="746"/>
      <c r="F19" s="712"/>
      <c r="G19" s="712"/>
      <c r="H19" s="712"/>
      <c r="I19" s="712"/>
      <c r="J19" s="715"/>
    </row>
    <row r="20" spans="1:10" ht="30">
      <c r="A20" s="158">
        <v>1.4</v>
      </c>
      <c r="B20" s="65" t="s">
        <v>20</v>
      </c>
      <c r="C20" s="746"/>
      <c r="D20" s="746"/>
      <c r="E20" s="746"/>
      <c r="F20" s="712"/>
      <c r="G20" s="712"/>
      <c r="H20" s="712"/>
      <c r="I20" s="712"/>
      <c r="J20" s="715"/>
    </row>
    <row r="21" spans="1:10" ht="60">
      <c r="A21" s="158">
        <v>1.5</v>
      </c>
      <c r="B21" s="65" t="s">
        <v>72</v>
      </c>
      <c r="C21" s="746"/>
      <c r="D21" s="746"/>
      <c r="E21" s="746"/>
      <c r="F21" s="712"/>
      <c r="G21" s="712"/>
      <c r="H21" s="712"/>
      <c r="I21" s="712"/>
      <c r="J21" s="715"/>
    </row>
    <row r="22" spans="1:10">
      <c r="A22" s="158">
        <v>1.6</v>
      </c>
      <c r="B22" s="67" t="s">
        <v>21</v>
      </c>
      <c r="C22" s="746"/>
      <c r="D22" s="746"/>
      <c r="E22" s="746"/>
      <c r="F22" s="712"/>
      <c r="G22" s="712"/>
      <c r="H22" s="712"/>
      <c r="I22" s="712"/>
      <c r="J22" s="715"/>
    </row>
    <row r="23" spans="1:10" ht="30">
      <c r="A23" s="158">
        <v>1.7</v>
      </c>
      <c r="B23" s="67" t="s">
        <v>22</v>
      </c>
      <c r="C23" s="746"/>
      <c r="D23" s="746"/>
      <c r="E23" s="746"/>
      <c r="F23" s="712"/>
      <c r="G23" s="712"/>
      <c r="H23" s="712"/>
      <c r="I23" s="712"/>
      <c r="J23" s="715"/>
    </row>
    <row r="24" spans="1:10">
      <c r="A24" s="222">
        <v>2</v>
      </c>
      <c r="B24" s="225" t="s">
        <v>23</v>
      </c>
      <c r="C24" s="688" t="s">
        <v>14</v>
      </c>
      <c r="D24" s="688"/>
      <c r="E24" s="688"/>
      <c r="F24" s="688" t="s">
        <v>15</v>
      </c>
      <c r="G24" s="688"/>
      <c r="H24" s="688"/>
      <c r="I24" s="222" t="s">
        <v>16</v>
      </c>
      <c r="J24" s="232" t="s">
        <v>17</v>
      </c>
    </row>
    <row r="25" spans="1:10" ht="30">
      <c r="A25" s="158">
        <v>2.1</v>
      </c>
      <c r="B25" s="67" t="s">
        <v>24</v>
      </c>
      <c r="C25" s="712" t="s">
        <v>73</v>
      </c>
      <c r="D25" s="712"/>
      <c r="E25" s="712"/>
      <c r="F25" s="660" t="s">
        <v>677</v>
      </c>
      <c r="G25" s="660"/>
      <c r="H25" s="660"/>
      <c r="I25" s="712" t="s">
        <v>75</v>
      </c>
      <c r="J25" s="721"/>
    </row>
    <row r="26" spans="1:10" ht="30">
      <c r="A26" s="158">
        <v>2.2000000000000002</v>
      </c>
      <c r="B26" s="67" t="s">
        <v>77</v>
      </c>
      <c r="C26" s="712"/>
      <c r="D26" s="712"/>
      <c r="E26" s="712"/>
      <c r="F26" s="660"/>
      <c r="G26" s="660"/>
      <c r="H26" s="660"/>
      <c r="I26" s="712"/>
      <c r="J26" s="721"/>
    </row>
    <row r="27" spans="1:10" ht="60">
      <c r="A27" s="158">
        <v>2.2999999999999998</v>
      </c>
      <c r="B27" s="96" t="s">
        <v>26</v>
      </c>
      <c r="C27" s="712"/>
      <c r="D27" s="712"/>
      <c r="E27" s="712"/>
      <c r="F27" s="660"/>
      <c r="G27" s="660"/>
      <c r="H27" s="660"/>
      <c r="I27" s="712"/>
      <c r="J27" s="721"/>
    </row>
    <row r="28" spans="1:10">
      <c r="A28" s="158">
        <v>2.4</v>
      </c>
      <c r="B28" s="67" t="s">
        <v>27</v>
      </c>
      <c r="C28" s="712"/>
      <c r="D28" s="712"/>
      <c r="E28" s="712"/>
      <c r="F28" s="660"/>
      <c r="G28" s="660"/>
      <c r="H28" s="660"/>
      <c r="I28" s="712"/>
      <c r="J28" s="721"/>
    </row>
    <row r="29" spans="1:10">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c r="A31" s="158" t="s">
        <v>29</v>
      </c>
      <c r="B31" s="65" t="s">
        <v>18</v>
      </c>
      <c r="C31" s="640" t="s">
        <v>74</v>
      </c>
      <c r="D31" s="640" t="s">
        <v>74</v>
      </c>
      <c r="E31" s="640" t="s">
        <v>74</v>
      </c>
      <c r="F31" s="640" t="s">
        <v>74</v>
      </c>
      <c r="G31" s="640" t="s">
        <v>74</v>
      </c>
      <c r="H31" s="640" t="s">
        <v>74</v>
      </c>
      <c r="I31" s="640" t="s">
        <v>74</v>
      </c>
      <c r="J31" s="703"/>
    </row>
    <row r="32" spans="1:10">
      <c r="A32" s="158" t="s">
        <v>30</v>
      </c>
      <c r="B32" s="67" t="s">
        <v>31</v>
      </c>
      <c r="C32" s="304"/>
      <c r="D32" s="304"/>
      <c r="E32" s="304"/>
      <c r="F32" s="304"/>
      <c r="G32" s="304"/>
      <c r="H32" s="304"/>
      <c r="I32" s="304"/>
      <c r="J32" s="703"/>
    </row>
    <row r="33" spans="1:10">
      <c r="A33" s="688">
        <v>4</v>
      </c>
      <c r="B33" s="688" t="s">
        <v>32</v>
      </c>
      <c r="C33" s="699"/>
      <c r="D33" s="699"/>
      <c r="E33" s="699"/>
      <c r="F33" s="699"/>
      <c r="G33" s="699"/>
      <c r="H33" s="699"/>
      <c r="I33" s="688" t="s">
        <v>16</v>
      </c>
      <c r="J33" s="688" t="s">
        <v>17</v>
      </c>
    </row>
    <row r="34" spans="1:10" ht="30">
      <c r="A34" s="688"/>
      <c r="B34" s="688"/>
      <c r="C34" s="233" t="s">
        <v>14</v>
      </c>
      <c r="D34" s="222" t="s">
        <v>15</v>
      </c>
      <c r="E34" s="233" t="s">
        <v>14</v>
      </c>
      <c r="F34" s="222" t="s">
        <v>15</v>
      </c>
      <c r="G34" s="233" t="s">
        <v>14</v>
      </c>
      <c r="H34" s="222" t="s">
        <v>15</v>
      </c>
      <c r="I34" s="688"/>
      <c r="J34" s="688"/>
    </row>
    <row r="35" spans="1:10" ht="30">
      <c r="A35" s="158">
        <v>4.0999999999999996</v>
      </c>
      <c r="B35" s="33" t="s">
        <v>187</v>
      </c>
      <c r="C35" s="242" t="s">
        <v>678</v>
      </c>
      <c r="D35" s="717" t="s">
        <v>679</v>
      </c>
      <c r="E35" s="107" t="s">
        <v>73</v>
      </c>
      <c r="F35" s="717" t="s">
        <v>680</v>
      </c>
      <c r="G35" s="660" t="s">
        <v>74</v>
      </c>
      <c r="H35" s="660" t="s">
        <v>74</v>
      </c>
      <c r="I35" s="712" t="s">
        <v>75</v>
      </c>
      <c r="J35" s="720"/>
    </row>
    <row r="36" spans="1:10">
      <c r="A36" s="158">
        <v>4.2</v>
      </c>
      <c r="B36" s="33" t="s">
        <v>33</v>
      </c>
      <c r="C36" s="107" t="s">
        <v>73</v>
      </c>
      <c r="D36" s="718"/>
      <c r="E36" s="107" t="s">
        <v>73</v>
      </c>
      <c r="F36" s="718"/>
      <c r="G36" s="660"/>
      <c r="H36" s="660"/>
      <c r="I36" s="712"/>
      <c r="J36" s="720"/>
    </row>
    <row r="37" spans="1:10" ht="60" customHeight="1">
      <c r="A37" s="158">
        <v>4.3</v>
      </c>
      <c r="B37" s="243" t="s">
        <v>61</v>
      </c>
      <c r="C37" s="244" t="s">
        <v>681</v>
      </c>
      <c r="D37" s="719"/>
      <c r="E37" s="107" t="s">
        <v>106</v>
      </c>
      <c r="F37" s="719"/>
      <c r="G37" s="660"/>
      <c r="H37" s="660"/>
      <c r="I37" s="712"/>
      <c r="J37" s="720"/>
    </row>
    <row r="38" spans="1:10">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30">
      <c r="A40" s="158">
        <v>5.0999999999999996</v>
      </c>
      <c r="B40" s="33" t="s">
        <v>78</v>
      </c>
      <c r="C40" s="293" t="s">
        <v>73</v>
      </c>
      <c r="D40" s="700" t="s">
        <v>682</v>
      </c>
      <c r="E40" s="712" t="s">
        <v>73</v>
      </c>
      <c r="F40" s="705" t="s">
        <v>683</v>
      </c>
      <c r="G40" s="712" t="s">
        <v>74</v>
      </c>
      <c r="H40" s="712" t="s">
        <v>74</v>
      </c>
      <c r="I40" s="712" t="s">
        <v>75</v>
      </c>
      <c r="J40" s="715"/>
    </row>
    <row r="41" spans="1:10" ht="30">
      <c r="A41" s="158">
        <v>5.2</v>
      </c>
      <c r="B41" s="33" t="s">
        <v>79</v>
      </c>
      <c r="C41" s="293"/>
      <c r="D41" s="701"/>
      <c r="E41" s="712"/>
      <c r="F41" s="706"/>
      <c r="G41" s="712"/>
      <c r="H41" s="712"/>
      <c r="I41" s="712"/>
      <c r="J41" s="715"/>
    </row>
    <row r="42" spans="1:10" ht="45">
      <c r="A42" s="158">
        <v>5.3</v>
      </c>
      <c r="B42" s="35" t="s">
        <v>80</v>
      </c>
      <c r="C42" s="293"/>
      <c r="D42" s="701"/>
      <c r="E42" s="712"/>
      <c r="F42" s="706"/>
      <c r="G42" s="712"/>
      <c r="H42" s="712"/>
      <c r="I42" s="712"/>
      <c r="J42" s="715"/>
    </row>
    <row r="43" spans="1:10">
      <c r="A43" s="158">
        <v>5.4</v>
      </c>
      <c r="B43" s="33" t="s">
        <v>35</v>
      </c>
      <c r="C43" s="293"/>
      <c r="D43" s="701"/>
      <c r="E43" s="712"/>
      <c r="F43" s="706"/>
      <c r="G43" s="712"/>
      <c r="H43" s="712"/>
      <c r="I43" s="712"/>
      <c r="J43" s="715"/>
    </row>
    <row r="44" spans="1:10">
      <c r="A44" s="158">
        <v>5.5</v>
      </c>
      <c r="B44" s="67" t="s">
        <v>36</v>
      </c>
      <c r="C44" s="293"/>
      <c r="D44" s="702"/>
      <c r="E44" s="712"/>
      <c r="F44" s="707"/>
      <c r="G44" s="712"/>
      <c r="H44" s="712"/>
      <c r="I44" s="712"/>
      <c r="J44" s="715"/>
    </row>
    <row r="45" spans="1:10">
      <c r="A45" s="688">
        <v>6</v>
      </c>
      <c r="B45" s="699" t="s">
        <v>37</v>
      </c>
      <c r="C45" s="699"/>
      <c r="D45" s="699"/>
      <c r="E45" s="699"/>
      <c r="F45" s="699"/>
      <c r="G45" s="699"/>
      <c r="H45" s="699"/>
      <c r="I45" s="688" t="s">
        <v>16</v>
      </c>
      <c r="J45" s="688" t="s">
        <v>17</v>
      </c>
    </row>
    <row r="46" spans="1:10" ht="30">
      <c r="A46" s="688"/>
      <c r="B46" s="699"/>
      <c r="C46" s="233" t="s">
        <v>14</v>
      </c>
      <c r="D46" s="222" t="s">
        <v>15</v>
      </c>
      <c r="E46" s="233" t="s">
        <v>14</v>
      </c>
      <c r="F46" s="222" t="s">
        <v>15</v>
      </c>
      <c r="G46" s="233" t="s">
        <v>14</v>
      </c>
      <c r="H46" s="222" t="s">
        <v>15</v>
      </c>
      <c r="I46" s="688"/>
      <c r="J46" s="688"/>
    </row>
    <row r="47" spans="1:10" ht="30">
      <c r="A47" s="158">
        <v>6.1</v>
      </c>
      <c r="B47" s="67" t="s">
        <v>38</v>
      </c>
      <c r="C47" s="158" t="s">
        <v>74</v>
      </c>
      <c r="D47" s="158" t="s">
        <v>74</v>
      </c>
      <c r="E47" s="158" t="s">
        <v>74</v>
      </c>
      <c r="F47" s="158" t="s">
        <v>74</v>
      </c>
      <c r="G47" s="158" t="s">
        <v>74</v>
      </c>
      <c r="H47" s="158" t="s">
        <v>74</v>
      </c>
      <c r="I47" s="158" t="s">
        <v>74</v>
      </c>
      <c r="J47" s="234"/>
    </row>
    <row r="48" spans="1:10">
      <c r="A48" s="158">
        <v>6.2</v>
      </c>
      <c r="B48" s="67" t="s">
        <v>62</v>
      </c>
      <c r="C48" s="158" t="s">
        <v>74</v>
      </c>
      <c r="D48" s="158" t="s">
        <v>74</v>
      </c>
      <c r="E48" s="158" t="s">
        <v>74</v>
      </c>
      <c r="F48" s="158" t="s">
        <v>74</v>
      </c>
      <c r="G48" s="158" t="s">
        <v>74</v>
      </c>
      <c r="H48" s="158" t="s">
        <v>74</v>
      </c>
      <c r="I48" s="158" t="s">
        <v>74</v>
      </c>
      <c r="J48" s="235"/>
    </row>
    <row r="49" spans="1:11" ht="30">
      <c r="A49" s="158">
        <v>6.3</v>
      </c>
      <c r="B49" s="67" t="s">
        <v>63</v>
      </c>
      <c r="C49" s="158" t="s">
        <v>74</v>
      </c>
      <c r="D49" s="158" t="s">
        <v>74</v>
      </c>
      <c r="E49" s="158" t="s">
        <v>74</v>
      </c>
      <c r="F49" s="158" t="s">
        <v>74</v>
      </c>
      <c r="G49" s="158" t="s">
        <v>74</v>
      </c>
      <c r="H49" s="158" t="s">
        <v>74</v>
      </c>
      <c r="I49" s="158" t="s">
        <v>74</v>
      </c>
      <c r="J49" s="235"/>
    </row>
    <row r="50" spans="1:11" ht="45">
      <c r="A50" s="158">
        <v>6.4</v>
      </c>
      <c r="B50" s="67" t="s">
        <v>64</v>
      </c>
      <c r="C50" s="158" t="s">
        <v>74</v>
      </c>
      <c r="D50" s="158" t="s">
        <v>74</v>
      </c>
      <c r="E50" s="158" t="s">
        <v>74</v>
      </c>
      <c r="F50" s="158" t="s">
        <v>74</v>
      </c>
      <c r="G50" s="158" t="s">
        <v>74</v>
      </c>
      <c r="H50" s="158" t="s">
        <v>74</v>
      </c>
      <c r="I50" s="158" t="s">
        <v>74</v>
      </c>
      <c r="J50" s="235"/>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684</v>
      </c>
      <c r="E53" s="293" t="s">
        <v>73</v>
      </c>
      <c r="F53" s="700" t="s">
        <v>685</v>
      </c>
      <c r="G53" s="293" t="s">
        <v>74</v>
      </c>
      <c r="H53" s="293" t="s">
        <v>74</v>
      </c>
      <c r="I53" s="293" t="s">
        <v>75</v>
      </c>
      <c r="J53" s="640"/>
    </row>
    <row r="54" spans="1:11" ht="30">
      <c r="A54" s="158">
        <v>7.2</v>
      </c>
      <c r="B54" s="67" t="s">
        <v>65</v>
      </c>
      <c r="C54" s="293"/>
      <c r="D54" s="701"/>
      <c r="E54" s="293"/>
      <c r="F54" s="701"/>
      <c r="G54" s="293"/>
      <c r="H54" s="293"/>
      <c r="I54" s="293"/>
      <c r="J54" s="329"/>
    </row>
    <row r="55" spans="1:11" ht="30">
      <c r="A55" s="158">
        <v>7.3</v>
      </c>
      <c r="B55" s="67" t="s">
        <v>41</v>
      </c>
      <c r="C55" s="293"/>
      <c r="D55" s="702"/>
      <c r="E55" s="293"/>
      <c r="F55" s="702"/>
      <c r="G55" s="293"/>
      <c r="H55" s="293"/>
      <c r="I55" s="293"/>
      <c r="J55" s="304"/>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686</v>
      </c>
      <c r="I57" s="361" t="s">
        <v>75</v>
      </c>
      <c r="J57" s="705"/>
    </row>
    <row r="58" spans="1:11">
      <c r="A58" s="158">
        <v>8.1999999999999993</v>
      </c>
      <c r="B58" s="67" t="s">
        <v>44</v>
      </c>
      <c r="C58" s="299" t="s">
        <v>110</v>
      </c>
      <c r="D58" s="293"/>
      <c r="E58" s="293"/>
      <c r="F58" s="293"/>
      <c r="G58" s="293"/>
      <c r="H58" s="706"/>
      <c r="I58" s="361"/>
      <c r="J58" s="706"/>
    </row>
    <row r="59" spans="1:11">
      <c r="A59" s="158">
        <v>8.3000000000000007</v>
      </c>
      <c r="B59" s="33" t="s">
        <v>45</v>
      </c>
      <c r="C59" s="299" t="s">
        <v>73</v>
      </c>
      <c r="D59" s="293"/>
      <c r="E59" s="293"/>
      <c r="F59" s="293"/>
      <c r="G59" s="293"/>
      <c r="H59" s="706"/>
      <c r="I59" s="361"/>
      <c r="J59" s="706"/>
    </row>
    <row r="60" spans="1:11" ht="30">
      <c r="A60" s="158">
        <v>8.4</v>
      </c>
      <c r="B60" s="33" t="s">
        <v>46</v>
      </c>
      <c r="C60" s="299" t="s">
        <v>73</v>
      </c>
      <c r="D60" s="293"/>
      <c r="E60" s="293"/>
      <c r="F60" s="293"/>
      <c r="G60" s="293"/>
      <c r="H60" s="706"/>
      <c r="I60" s="361"/>
      <c r="J60" s="706"/>
    </row>
    <row r="61" spans="1:11" ht="36.75" customHeight="1">
      <c r="A61" s="158">
        <v>8.5</v>
      </c>
      <c r="B61" s="33" t="s">
        <v>82</v>
      </c>
      <c r="C61" s="299" t="s">
        <v>73</v>
      </c>
      <c r="D61" s="293"/>
      <c r="E61" s="293"/>
      <c r="F61" s="293"/>
      <c r="G61" s="293"/>
      <c r="H61" s="706"/>
      <c r="I61" s="361"/>
      <c r="J61" s="706"/>
    </row>
    <row r="62" spans="1:11">
      <c r="A62" s="158">
        <v>8.6</v>
      </c>
      <c r="B62" s="33" t="s">
        <v>66</v>
      </c>
      <c r="C62" s="299" t="s">
        <v>73</v>
      </c>
      <c r="D62" s="293"/>
      <c r="E62" s="293"/>
      <c r="F62" s="293"/>
      <c r="G62" s="293"/>
      <c r="H62" s="706"/>
      <c r="I62" s="361"/>
      <c r="J62" s="706"/>
    </row>
    <row r="63" spans="1:11">
      <c r="A63" s="158">
        <v>8.6999999999999993</v>
      </c>
      <c r="B63" s="33" t="s">
        <v>47</v>
      </c>
      <c r="C63" s="299" t="s">
        <v>73</v>
      </c>
      <c r="D63" s="293"/>
      <c r="E63" s="293"/>
      <c r="F63" s="293"/>
      <c r="G63" s="293"/>
      <c r="H63" s="706"/>
      <c r="I63" s="361"/>
      <c r="J63" s="706"/>
    </row>
    <row r="64" spans="1:11" ht="75">
      <c r="A64" s="158">
        <v>8.8000000000000007</v>
      </c>
      <c r="B64" s="33" t="s">
        <v>83</v>
      </c>
      <c r="C64" s="299" t="s">
        <v>73</v>
      </c>
      <c r="D64" s="293"/>
      <c r="E64" s="293"/>
      <c r="F64" s="293"/>
      <c r="G64" s="293"/>
      <c r="H64" s="706"/>
      <c r="I64" s="361"/>
      <c r="J64" s="706"/>
      <c r="K64" s="238"/>
    </row>
    <row r="65" spans="1:11" ht="19.5" customHeight="1">
      <c r="A65" s="158">
        <v>8.9</v>
      </c>
      <c r="B65" s="36" t="s">
        <v>67</v>
      </c>
      <c r="C65" s="299" t="s">
        <v>73</v>
      </c>
      <c r="D65" s="293"/>
      <c r="E65" s="293"/>
      <c r="F65" s="293"/>
      <c r="G65" s="293"/>
      <c r="H65" s="706"/>
      <c r="I65" s="361"/>
      <c r="J65" s="706"/>
      <c r="K65" s="239"/>
    </row>
    <row r="66" spans="1:11" ht="16.5">
      <c r="A66" s="240" t="s">
        <v>48</v>
      </c>
      <c r="B66" s="67" t="s">
        <v>84</v>
      </c>
      <c r="C66" s="299" t="s">
        <v>73</v>
      </c>
      <c r="D66" s="293"/>
      <c r="E66" s="293"/>
      <c r="F66" s="293"/>
      <c r="G66" s="293"/>
      <c r="H66" s="706"/>
      <c r="I66" s="361"/>
      <c r="J66" s="706"/>
      <c r="K66" s="239"/>
    </row>
    <row r="67" spans="1:11" ht="30">
      <c r="A67" s="240" t="s">
        <v>50</v>
      </c>
      <c r="B67" s="67" t="s">
        <v>68</v>
      </c>
      <c r="C67" s="299" t="s">
        <v>73</v>
      </c>
      <c r="D67" s="293"/>
      <c r="E67" s="293"/>
      <c r="F67" s="293"/>
      <c r="G67" s="293"/>
      <c r="H67" s="707"/>
      <c r="I67" s="361"/>
      <c r="J67" s="707"/>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73</v>
      </c>
      <c r="D70" s="700" t="s">
        <v>687</v>
      </c>
      <c r="E70" s="640" t="s">
        <v>73</v>
      </c>
      <c r="F70" s="700" t="s">
        <v>688</v>
      </c>
      <c r="G70" s="640" t="s">
        <v>74</v>
      </c>
      <c r="H70" s="640" t="s">
        <v>74</v>
      </c>
      <c r="I70" s="293" t="s">
        <v>663</v>
      </c>
      <c r="J70" s="703"/>
    </row>
    <row r="71" spans="1:11">
      <c r="A71" s="158">
        <v>9.1999999999999993</v>
      </c>
      <c r="B71" s="66" t="s">
        <v>52</v>
      </c>
      <c r="C71" s="329"/>
      <c r="D71" s="701"/>
      <c r="E71" s="329"/>
      <c r="F71" s="701"/>
      <c r="G71" s="329"/>
      <c r="H71" s="329"/>
      <c r="I71" s="293"/>
      <c r="J71" s="703"/>
    </row>
    <row r="72" spans="1:11" ht="30">
      <c r="A72" s="158">
        <v>9.3000000000000007</v>
      </c>
      <c r="B72" s="65" t="s">
        <v>85</v>
      </c>
      <c r="C72" s="304"/>
      <c r="D72" s="702"/>
      <c r="E72" s="304"/>
      <c r="F72" s="702"/>
      <c r="G72" s="304"/>
      <c r="H72" s="304"/>
      <c r="I72" s="293"/>
      <c r="J72" s="703"/>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158" t="s">
        <v>73</v>
      </c>
      <c r="D75" s="163" t="s">
        <v>689</v>
      </c>
      <c r="E75" s="158" t="s">
        <v>74</v>
      </c>
      <c r="F75" s="158" t="s">
        <v>74</v>
      </c>
      <c r="G75" s="158" t="s">
        <v>74</v>
      </c>
      <c r="H75" s="158" t="s">
        <v>74</v>
      </c>
      <c r="I75" s="158" t="s">
        <v>75</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v>12.1</v>
      </c>
      <c r="B78" s="67" t="s">
        <v>57</v>
      </c>
      <c r="C78" s="293" t="s">
        <v>73</v>
      </c>
      <c r="D78" s="293"/>
      <c r="E78" s="293" t="s">
        <v>73</v>
      </c>
      <c r="F78" s="293"/>
      <c r="G78" s="158" t="s">
        <v>74</v>
      </c>
      <c r="H78" s="158" t="s">
        <v>74</v>
      </c>
      <c r="I78" s="640" t="s">
        <v>75</v>
      </c>
      <c r="J78" s="696"/>
    </row>
    <row r="79" spans="1:11" ht="31.5" customHeight="1">
      <c r="A79" s="158">
        <v>12.2</v>
      </c>
      <c r="B79" s="67" t="s">
        <v>58</v>
      </c>
      <c r="C79" s="293" t="s">
        <v>73</v>
      </c>
      <c r="D79" s="293"/>
      <c r="E79" s="293" t="s">
        <v>73</v>
      </c>
      <c r="F79" s="293"/>
      <c r="G79" s="158" t="s">
        <v>74</v>
      </c>
      <c r="H79" s="158" t="s">
        <v>74</v>
      </c>
      <c r="I79" s="329"/>
      <c r="J79" s="697"/>
    </row>
    <row r="80" spans="1:11">
      <c r="A80" s="158">
        <v>12.3</v>
      </c>
      <c r="B80" s="67" t="s">
        <v>59</v>
      </c>
      <c r="C80" s="293" t="s">
        <v>73</v>
      </c>
      <c r="D80" s="293"/>
      <c r="E80" s="293" t="s">
        <v>73</v>
      </c>
      <c r="F80" s="293"/>
      <c r="G80" s="158" t="s">
        <v>74</v>
      </c>
      <c r="H80" s="158" t="s">
        <v>74</v>
      </c>
      <c r="I80" s="329"/>
      <c r="J80" s="697"/>
    </row>
    <row r="81" spans="1:10">
      <c r="A81" s="158">
        <v>12.4</v>
      </c>
      <c r="B81" s="67" t="s">
        <v>86</v>
      </c>
      <c r="C81" s="293" t="s">
        <v>73</v>
      </c>
      <c r="D81" s="293"/>
      <c r="E81" s="293" t="s">
        <v>73</v>
      </c>
      <c r="F81" s="293"/>
      <c r="G81" s="158" t="s">
        <v>74</v>
      </c>
      <c r="H81" s="158" t="s">
        <v>74</v>
      </c>
      <c r="I81" s="304"/>
      <c r="J81" s="698"/>
    </row>
    <row r="82" spans="1:10" ht="18.75">
      <c r="A82" s="692" t="s">
        <v>60</v>
      </c>
      <c r="B82" s="692"/>
      <c r="C82" s="688" t="s">
        <v>75</v>
      </c>
      <c r="D82" s="688"/>
      <c r="E82" s="745"/>
      <c r="F82" s="745"/>
      <c r="G82" s="745"/>
      <c r="H82" s="745"/>
      <c r="I82" s="745"/>
      <c r="J82" s="688"/>
    </row>
    <row r="83" spans="1:10">
      <c r="A83" s="689"/>
      <c r="B83" s="690"/>
      <c r="C83" s="690"/>
      <c r="D83" s="690"/>
      <c r="E83" s="690"/>
      <c r="F83" s="690"/>
      <c r="G83" s="690"/>
      <c r="H83" s="690"/>
      <c r="I83" s="691"/>
      <c r="J83" s="688"/>
    </row>
  </sheetData>
  <mergeCells count="151">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C32"/>
    <mergeCell ref="D31:D32"/>
    <mergeCell ref="E31:E32"/>
    <mergeCell ref="F31:F32"/>
    <mergeCell ref="G31:G32"/>
    <mergeCell ref="H31:H32"/>
    <mergeCell ref="I31:I32"/>
    <mergeCell ref="J31:J32"/>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C67:G67"/>
    <mergeCell ref="A68:A69"/>
    <mergeCell ref="B68:B69"/>
    <mergeCell ref="C68:D68"/>
    <mergeCell ref="E68:F68"/>
    <mergeCell ref="G68:H68"/>
    <mergeCell ref="C61:G61"/>
    <mergeCell ref="C62:G62"/>
    <mergeCell ref="C63:G63"/>
    <mergeCell ref="C64:G64"/>
    <mergeCell ref="C65:G65"/>
    <mergeCell ref="C66:G66"/>
    <mergeCell ref="I68:I69"/>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A83:I83"/>
    <mergeCell ref="C78:D78"/>
    <mergeCell ref="E78:F78"/>
    <mergeCell ref="I78:I81"/>
    <mergeCell ref="J78:J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dimension ref="A1:K83"/>
  <sheetViews>
    <sheetView workbookViewId="0"/>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2"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8.75">
      <c r="I1" s="220"/>
      <c r="J1" s="220"/>
    </row>
    <row r="2" spans="1:10" ht="18.75">
      <c r="C2" s="726" t="s">
        <v>76</v>
      </c>
      <c r="D2" s="726"/>
      <c r="E2" s="726"/>
      <c r="F2" s="726"/>
      <c r="G2" s="726"/>
      <c r="H2" s="726"/>
      <c r="I2" s="220"/>
      <c r="J2" s="220"/>
    </row>
    <row r="3" spans="1:10">
      <c r="F3" s="219"/>
    </row>
    <row r="4" spans="1:10" ht="18.75">
      <c r="C4" s="726" t="s">
        <v>0</v>
      </c>
      <c r="D4" s="726"/>
      <c r="E4" s="726"/>
      <c r="F4" s="726"/>
      <c r="G4" s="726"/>
      <c r="H4" s="726"/>
      <c r="I4" s="220"/>
      <c r="J4" s="220"/>
    </row>
    <row r="5" spans="1:10" ht="18.75">
      <c r="A5" s="220"/>
      <c r="B5" s="220"/>
      <c r="C5" s="220"/>
      <c r="D5" s="220"/>
      <c r="E5" s="220"/>
      <c r="F5" s="220"/>
      <c r="G5" s="220"/>
      <c r="H5" s="220"/>
      <c r="I5" s="220"/>
      <c r="J5" s="220"/>
    </row>
    <row r="6" spans="1:10">
      <c r="D6" s="221"/>
      <c r="F6" s="221"/>
      <c r="H6" s="221"/>
      <c r="I6" s="221"/>
      <c r="J6" s="221"/>
    </row>
    <row r="7" spans="1:10">
      <c r="C7" s="221"/>
      <c r="E7" s="221"/>
      <c r="G7" s="221"/>
    </row>
    <row r="8" spans="1:10">
      <c r="A8" s="222" t="s">
        <v>1</v>
      </c>
      <c r="B8" s="223" t="s">
        <v>2</v>
      </c>
      <c r="C8" s="265">
        <v>39</v>
      </c>
      <c r="D8" s="265"/>
      <c r="E8" s="265"/>
      <c r="F8" s="265"/>
      <c r="G8" s="265"/>
      <c r="H8" s="265"/>
      <c r="I8" s="224"/>
      <c r="J8" s="224"/>
    </row>
    <row r="9" spans="1:10">
      <c r="A9" s="222" t="s">
        <v>3</v>
      </c>
      <c r="B9" s="223" t="s">
        <v>4</v>
      </c>
      <c r="C9" s="265" t="s">
        <v>690</v>
      </c>
      <c r="D9" s="265"/>
      <c r="E9" s="265"/>
      <c r="F9" s="265"/>
      <c r="G9" s="265"/>
      <c r="H9" s="265"/>
      <c r="I9" s="224"/>
    </row>
    <row r="10" spans="1:10">
      <c r="A10" s="222" t="s">
        <v>5</v>
      </c>
      <c r="B10" s="225" t="s">
        <v>6</v>
      </c>
      <c r="C10" s="265" t="s">
        <v>92</v>
      </c>
      <c r="D10" s="265"/>
      <c r="E10" s="265"/>
      <c r="F10" s="265"/>
      <c r="G10" s="265"/>
      <c r="H10" s="265"/>
      <c r="I10" s="265"/>
      <c r="J10" s="265"/>
    </row>
    <row r="11" spans="1:10" ht="30" customHeight="1">
      <c r="A11" s="222" t="s">
        <v>7</v>
      </c>
      <c r="B11" s="223" t="s">
        <v>8</v>
      </c>
      <c r="C11" s="299" t="s">
        <v>691</v>
      </c>
      <c r="D11" s="283"/>
      <c r="E11" s="299" t="s">
        <v>692</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693</v>
      </c>
      <c r="D13" s="725"/>
      <c r="E13" s="725"/>
      <c r="F13" s="725"/>
      <c r="G13" s="725"/>
      <c r="H13" s="725"/>
      <c r="I13" s="227"/>
      <c r="J13" s="227"/>
    </row>
    <row r="14" spans="1:10">
      <c r="A14" s="222" t="s">
        <v>70</v>
      </c>
      <c r="B14" s="223" t="s">
        <v>12</v>
      </c>
      <c r="C14" s="293" t="s">
        <v>290</v>
      </c>
      <c r="D14" s="488"/>
      <c r="E14" s="293" t="s">
        <v>290</v>
      </c>
      <c r="F14" s="488"/>
      <c r="G14" s="299" t="s">
        <v>74</v>
      </c>
      <c r="H14" s="283"/>
    </row>
    <row r="15" spans="1:10">
      <c r="A15" s="228"/>
      <c r="B15" s="229"/>
      <c r="C15" s="163"/>
      <c r="E15" s="163"/>
      <c r="G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12" t="s">
        <v>73</v>
      </c>
      <c r="D17" s="746"/>
      <c r="E17" s="746"/>
      <c r="F17" s="724" t="s">
        <v>694</v>
      </c>
      <c r="G17" s="712"/>
      <c r="H17" s="712"/>
      <c r="I17" s="712" t="s">
        <v>75</v>
      </c>
      <c r="J17" s="715"/>
    </row>
    <row r="18" spans="1:10">
      <c r="A18" s="158">
        <v>1.2</v>
      </c>
      <c r="B18" s="31" t="s">
        <v>52</v>
      </c>
      <c r="C18" s="746"/>
      <c r="D18" s="746"/>
      <c r="E18" s="746"/>
      <c r="F18" s="712"/>
      <c r="G18" s="712"/>
      <c r="H18" s="712"/>
      <c r="I18" s="712"/>
      <c r="J18" s="715"/>
    </row>
    <row r="19" spans="1:10">
      <c r="A19" s="158">
        <v>1.3</v>
      </c>
      <c r="B19" s="65" t="s">
        <v>19</v>
      </c>
      <c r="C19" s="746"/>
      <c r="D19" s="746"/>
      <c r="E19" s="746"/>
      <c r="F19" s="712"/>
      <c r="G19" s="712"/>
      <c r="H19" s="712"/>
      <c r="I19" s="712"/>
      <c r="J19" s="715"/>
    </row>
    <row r="20" spans="1:10" ht="30">
      <c r="A20" s="158">
        <v>1.4</v>
      </c>
      <c r="B20" s="65" t="s">
        <v>20</v>
      </c>
      <c r="C20" s="746"/>
      <c r="D20" s="746"/>
      <c r="E20" s="746"/>
      <c r="F20" s="712"/>
      <c r="G20" s="712"/>
      <c r="H20" s="712"/>
      <c r="I20" s="712"/>
      <c r="J20" s="715"/>
    </row>
    <row r="21" spans="1:10" ht="60">
      <c r="A21" s="158">
        <v>1.5</v>
      </c>
      <c r="B21" s="65" t="s">
        <v>72</v>
      </c>
      <c r="C21" s="746"/>
      <c r="D21" s="746"/>
      <c r="E21" s="746"/>
      <c r="F21" s="712"/>
      <c r="G21" s="712"/>
      <c r="H21" s="712"/>
      <c r="I21" s="712"/>
      <c r="J21" s="715"/>
    </row>
    <row r="22" spans="1:10">
      <c r="A22" s="158">
        <v>1.6</v>
      </c>
      <c r="B22" s="67" t="s">
        <v>21</v>
      </c>
      <c r="C22" s="746"/>
      <c r="D22" s="746"/>
      <c r="E22" s="746"/>
      <c r="F22" s="712"/>
      <c r="G22" s="712"/>
      <c r="H22" s="712"/>
      <c r="I22" s="712"/>
      <c r="J22" s="715"/>
    </row>
    <row r="23" spans="1:10" ht="30">
      <c r="A23" s="158">
        <v>1.7</v>
      </c>
      <c r="B23" s="67" t="s">
        <v>22</v>
      </c>
      <c r="C23" s="746"/>
      <c r="D23" s="746"/>
      <c r="E23" s="746"/>
      <c r="F23" s="712"/>
      <c r="G23" s="712"/>
      <c r="H23" s="712"/>
      <c r="I23" s="712"/>
      <c r="J23" s="715"/>
    </row>
    <row r="24" spans="1:10">
      <c r="A24" s="222">
        <v>2</v>
      </c>
      <c r="B24" s="225" t="s">
        <v>23</v>
      </c>
      <c r="C24" s="688" t="s">
        <v>14</v>
      </c>
      <c r="D24" s="688"/>
      <c r="E24" s="688"/>
      <c r="F24" s="688" t="s">
        <v>15</v>
      </c>
      <c r="G24" s="688"/>
      <c r="H24" s="688"/>
      <c r="I24" s="222" t="s">
        <v>16</v>
      </c>
      <c r="J24" s="232" t="s">
        <v>17</v>
      </c>
    </row>
    <row r="25" spans="1:10" ht="30">
      <c r="A25" s="158">
        <v>2.1</v>
      </c>
      <c r="B25" s="67" t="s">
        <v>24</v>
      </c>
      <c r="C25" s="712" t="s">
        <v>73</v>
      </c>
      <c r="D25" s="712"/>
      <c r="E25" s="712"/>
      <c r="F25" s="660" t="s">
        <v>695</v>
      </c>
      <c r="G25" s="660"/>
      <c r="H25" s="660"/>
      <c r="I25" s="712" t="s">
        <v>75</v>
      </c>
      <c r="J25" s="721"/>
    </row>
    <row r="26" spans="1:10" ht="30">
      <c r="A26" s="158">
        <v>2.2000000000000002</v>
      </c>
      <c r="B26" s="67" t="s">
        <v>77</v>
      </c>
      <c r="C26" s="712"/>
      <c r="D26" s="712"/>
      <c r="E26" s="712"/>
      <c r="F26" s="660"/>
      <c r="G26" s="660"/>
      <c r="H26" s="660"/>
      <c r="I26" s="712"/>
      <c r="J26" s="721"/>
    </row>
    <row r="27" spans="1:10" ht="60">
      <c r="A27" s="158">
        <v>2.2999999999999998</v>
      </c>
      <c r="B27" s="96" t="s">
        <v>26</v>
      </c>
      <c r="C27" s="712"/>
      <c r="D27" s="712"/>
      <c r="E27" s="712"/>
      <c r="F27" s="660"/>
      <c r="G27" s="660"/>
      <c r="H27" s="660"/>
      <c r="I27" s="712"/>
      <c r="J27" s="721"/>
    </row>
    <row r="28" spans="1:10">
      <c r="A28" s="158">
        <v>2.4</v>
      </c>
      <c r="B28" s="67" t="s">
        <v>27</v>
      </c>
      <c r="C28" s="712"/>
      <c r="D28" s="712"/>
      <c r="E28" s="712"/>
      <c r="F28" s="660"/>
      <c r="G28" s="660"/>
      <c r="H28" s="660"/>
      <c r="I28" s="712"/>
      <c r="J28" s="721"/>
    </row>
    <row r="29" spans="1:10">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c r="A31" s="158" t="s">
        <v>29</v>
      </c>
      <c r="B31" s="65" t="s">
        <v>18</v>
      </c>
      <c r="C31" s="640" t="s">
        <v>74</v>
      </c>
      <c r="D31" s="640" t="s">
        <v>74</v>
      </c>
      <c r="E31" s="640" t="s">
        <v>74</v>
      </c>
      <c r="F31" s="640" t="s">
        <v>74</v>
      </c>
      <c r="G31" s="640" t="s">
        <v>74</v>
      </c>
      <c r="H31" s="640" t="s">
        <v>74</v>
      </c>
      <c r="I31" s="640" t="s">
        <v>74</v>
      </c>
      <c r="J31" s="703"/>
    </row>
    <row r="32" spans="1:10">
      <c r="A32" s="158" t="s">
        <v>30</v>
      </c>
      <c r="B32" s="67" t="s">
        <v>31</v>
      </c>
      <c r="C32" s="304"/>
      <c r="D32" s="304"/>
      <c r="E32" s="304"/>
      <c r="F32" s="304"/>
      <c r="G32" s="304"/>
      <c r="H32" s="304"/>
      <c r="I32" s="304"/>
      <c r="J32" s="703"/>
    </row>
    <row r="33" spans="1:10">
      <c r="A33" s="688">
        <v>4</v>
      </c>
      <c r="B33" s="688" t="s">
        <v>32</v>
      </c>
      <c r="C33" s="699"/>
      <c r="D33" s="699"/>
      <c r="E33" s="699"/>
      <c r="F33" s="699"/>
      <c r="G33" s="699"/>
      <c r="H33" s="699"/>
      <c r="I33" s="688" t="s">
        <v>16</v>
      </c>
      <c r="J33" s="688" t="s">
        <v>17</v>
      </c>
    </row>
    <row r="34" spans="1:10" ht="30">
      <c r="A34" s="688"/>
      <c r="B34" s="688"/>
      <c r="C34" s="233" t="s">
        <v>14</v>
      </c>
      <c r="D34" s="222" t="s">
        <v>15</v>
      </c>
      <c r="E34" s="233" t="s">
        <v>14</v>
      </c>
      <c r="F34" s="222" t="s">
        <v>15</v>
      </c>
      <c r="G34" s="233" t="s">
        <v>14</v>
      </c>
      <c r="H34" s="222" t="s">
        <v>15</v>
      </c>
      <c r="I34" s="688"/>
      <c r="J34" s="688"/>
    </row>
    <row r="35" spans="1:10" ht="30">
      <c r="A35" s="158">
        <v>4.0999999999999996</v>
      </c>
      <c r="B35" s="33" t="s">
        <v>187</v>
      </c>
      <c r="C35" s="179" t="s">
        <v>696</v>
      </c>
      <c r="D35" s="717" t="s">
        <v>697</v>
      </c>
      <c r="E35" s="179" t="s">
        <v>698</v>
      </c>
      <c r="F35" s="717" t="s">
        <v>699</v>
      </c>
      <c r="G35" s="660" t="s">
        <v>74</v>
      </c>
      <c r="H35" s="660" t="s">
        <v>74</v>
      </c>
      <c r="I35" s="660" t="s">
        <v>75</v>
      </c>
      <c r="J35" s="720"/>
    </row>
    <row r="36" spans="1:10">
      <c r="A36" s="158">
        <v>4.2</v>
      </c>
      <c r="B36" s="33" t="s">
        <v>33</v>
      </c>
      <c r="C36" s="107" t="s">
        <v>73</v>
      </c>
      <c r="D36" s="718"/>
      <c r="E36" s="107" t="s">
        <v>73</v>
      </c>
      <c r="F36" s="718"/>
      <c r="G36" s="660"/>
      <c r="H36" s="660"/>
      <c r="I36" s="660"/>
      <c r="J36" s="720"/>
    </row>
    <row r="37" spans="1:10">
      <c r="A37" s="158">
        <v>4.3</v>
      </c>
      <c r="B37" s="33" t="s">
        <v>61</v>
      </c>
      <c r="C37" s="107" t="s">
        <v>108</v>
      </c>
      <c r="D37" s="719"/>
      <c r="E37" s="107" t="s">
        <v>700</v>
      </c>
      <c r="F37" s="719"/>
      <c r="G37" s="660"/>
      <c r="H37" s="660"/>
      <c r="I37" s="660"/>
      <c r="J37" s="720"/>
    </row>
    <row r="38" spans="1:10">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30">
      <c r="A40" s="158">
        <v>5.0999999999999996</v>
      </c>
      <c r="B40" s="33" t="s">
        <v>78</v>
      </c>
      <c r="C40" s="712" t="s">
        <v>73</v>
      </c>
      <c r="D40" s="700" t="s">
        <v>701</v>
      </c>
      <c r="E40" s="712" t="s">
        <v>73</v>
      </c>
      <c r="F40" s="705" t="s">
        <v>702</v>
      </c>
      <c r="G40" s="712" t="s">
        <v>74</v>
      </c>
      <c r="H40" s="712" t="s">
        <v>74</v>
      </c>
      <c r="I40" s="712" t="s">
        <v>75</v>
      </c>
      <c r="J40" s="715"/>
    </row>
    <row r="41" spans="1:10" ht="30">
      <c r="A41" s="158">
        <v>5.2</v>
      </c>
      <c r="B41" s="33" t="s">
        <v>79</v>
      </c>
      <c r="C41" s="712"/>
      <c r="D41" s="701"/>
      <c r="E41" s="712"/>
      <c r="F41" s="706"/>
      <c r="G41" s="712"/>
      <c r="H41" s="712"/>
      <c r="I41" s="712"/>
      <c r="J41" s="715"/>
    </row>
    <row r="42" spans="1:10" ht="45">
      <c r="A42" s="158">
        <v>5.3</v>
      </c>
      <c r="B42" s="35" t="s">
        <v>80</v>
      </c>
      <c r="C42" s="712"/>
      <c r="D42" s="701"/>
      <c r="E42" s="712"/>
      <c r="F42" s="706"/>
      <c r="G42" s="712"/>
      <c r="H42" s="712"/>
      <c r="I42" s="712"/>
      <c r="J42" s="715"/>
    </row>
    <row r="43" spans="1:10">
      <c r="A43" s="158">
        <v>5.4</v>
      </c>
      <c r="B43" s="33" t="s">
        <v>35</v>
      </c>
      <c r="C43" s="712"/>
      <c r="D43" s="701"/>
      <c r="E43" s="712"/>
      <c r="F43" s="706"/>
      <c r="G43" s="712"/>
      <c r="H43" s="712"/>
      <c r="I43" s="712"/>
      <c r="J43" s="715"/>
    </row>
    <row r="44" spans="1:10">
      <c r="A44" s="158">
        <v>5.5</v>
      </c>
      <c r="B44" s="67" t="s">
        <v>36</v>
      </c>
      <c r="C44" s="712"/>
      <c r="D44" s="702"/>
      <c r="E44" s="712"/>
      <c r="F44" s="707"/>
      <c r="G44" s="712"/>
      <c r="H44" s="712"/>
      <c r="I44" s="712"/>
      <c r="J44" s="715"/>
    </row>
    <row r="45" spans="1:10">
      <c r="A45" s="688">
        <v>6</v>
      </c>
      <c r="B45" s="699" t="s">
        <v>37</v>
      </c>
      <c r="C45" s="699"/>
      <c r="D45" s="699"/>
      <c r="E45" s="699"/>
      <c r="F45" s="699"/>
      <c r="G45" s="699"/>
      <c r="H45" s="699"/>
      <c r="I45" s="688" t="s">
        <v>16</v>
      </c>
      <c r="J45" s="688" t="s">
        <v>17</v>
      </c>
    </row>
    <row r="46" spans="1:10" ht="30">
      <c r="A46" s="688"/>
      <c r="B46" s="699"/>
      <c r="C46" s="233" t="s">
        <v>14</v>
      </c>
      <c r="D46" s="222" t="s">
        <v>15</v>
      </c>
      <c r="E46" s="233" t="s">
        <v>14</v>
      </c>
      <c r="F46" s="222" t="s">
        <v>15</v>
      </c>
      <c r="G46" s="233" t="s">
        <v>14</v>
      </c>
      <c r="H46" s="222" t="s">
        <v>15</v>
      </c>
      <c r="I46" s="688"/>
      <c r="J46" s="688"/>
    </row>
    <row r="47" spans="1:10" ht="30">
      <c r="A47" s="158">
        <v>6.1</v>
      </c>
      <c r="B47" s="67" t="s">
        <v>38</v>
      </c>
      <c r="C47" s="158" t="s">
        <v>74</v>
      </c>
      <c r="D47" s="158" t="s">
        <v>74</v>
      </c>
      <c r="E47" s="158" t="s">
        <v>74</v>
      </c>
      <c r="F47" s="158" t="s">
        <v>74</v>
      </c>
      <c r="G47" s="158" t="s">
        <v>74</v>
      </c>
      <c r="H47" s="158" t="s">
        <v>74</v>
      </c>
      <c r="I47" s="158" t="s">
        <v>74</v>
      </c>
      <c r="J47" s="234"/>
    </row>
    <row r="48" spans="1:10">
      <c r="A48" s="158">
        <v>6.2</v>
      </c>
      <c r="B48" s="67" t="s">
        <v>62</v>
      </c>
      <c r="C48" s="158" t="s">
        <v>74</v>
      </c>
      <c r="D48" s="158" t="s">
        <v>74</v>
      </c>
      <c r="E48" s="158" t="s">
        <v>74</v>
      </c>
      <c r="F48" s="158" t="s">
        <v>74</v>
      </c>
      <c r="G48" s="158" t="s">
        <v>74</v>
      </c>
      <c r="H48" s="158" t="s">
        <v>74</v>
      </c>
      <c r="I48" s="158" t="s">
        <v>74</v>
      </c>
      <c r="J48" s="235"/>
    </row>
    <row r="49" spans="1:11" ht="30">
      <c r="A49" s="158">
        <v>6.3</v>
      </c>
      <c r="B49" s="67" t="s">
        <v>63</v>
      </c>
      <c r="C49" s="158" t="s">
        <v>74</v>
      </c>
      <c r="D49" s="158" t="s">
        <v>74</v>
      </c>
      <c r="E49" s="158" t="s">
        <v>74</v>
      </c>
      <c r="F49" s="158" t="s">
        <v>74</v>
      </c>
      <c r="G49" s="158" t="s">
        <v>74</v>
      </c>
      <c r="H49" s="158" t="s">
        <v>74</v>
      </c>
      <c r="I49" s="158" t="s">
        <v>74</v>
      </c>
      <c r="J49" s="235"/>
    </row>
    <row r="50" spans="1:11" ht="45">
      <c r="A50" s="158">
        <v>6.4</v>
      </c>
      <c r="B50" s="67" t="s">
        <v>64</v>
      </c>
      <c r="C50" s="158" t="s">
        <v>74</v>
      </c>
      <c r="D50" s="158" t="s">
        <v>74</v>
      </c>
      <c r="E50" s="158" t="s">
        <v>74</v>
      </c>
      <c r="F50" s="158" t="s">
        <v>74</v>
      </c>
      <c r="G50" s="158" t="s">
        <v>74</v>
      </c>
      <c r="H50" s="158" t="s">
        <v>74</v>
      </c>
      <c r="I50" s="158" t="s">
        <v>74</v>
      </c>
      <c r="J50" s="235"/>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703</v>
      </c>
      <c r="E53" s="293" t="s">
        <v>73</v>
      </c>
      <c r="F53" s="700" t="s">
        <v>704</v>
      </c>
      <c r="G53" s="293" t="s">
        <v>74</v>
      </c>
      <c r="H53" s="293" t="s">
        <v>74</v>
      </c>
      <c r="I53" s="293" t="s">
        <v>75</v>
      </c>
      <c r="J53" s="640"/>
    </row>
    <row r="54" spans="1:11" ht="30">
      <c r="A54" s="158">
        <v>7.2</v>
      </c>
      <c r="B54" s="67" t="s">
        <v>65</v>
      </c>
      <c r="C54" s="293"/>
      <c r="D54" s="701"/>
      <c r="E54" s="293"/>
      <c r="F54" s="701"/>
      <c r="G54" s="293"/>
      <c r="H54" s="293"/>
      <c r="I54" s="293"/>
      <c r="J54" s="329"/>
    </row>
    <row r="55" spans="1:11" ht="30">
      <c r="A55" s="158">
        <v>7.3</v>
      </c>
      <c r="B55" s="67" t="s">
        <v>41</v>
      </c>
      <c r="C55" s="293"/>
      <c r="D55" s="702"/>
      <c r="E55" s="293"/>
      <c r="F55" s="702"/>
      <c r="G55" s="293"/>
      <c r="H55" s="293"/>
      <c r="I55" s="293"/>
      <c r="J55" s="304"/>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705</v>
      </c>
      <c r="I57" s="704" t="s">
        <v>103</v>
      </c>
      <c r="J57" s="709" t="s">
        <v>706</v>
      </c>
    </row>
    <row r="58" spans="1:11">
      <c r="A58" s="158">
        <v>8.1999999999999993</v>
      </c>
      <c r="B58" s="67" t="s">
        <v>44</v>
      </c>
      <c r="C58" s="299" t="s">
        <v>110</v>
      </c>
      <c r="D58" s="293"/>
      <c r="E58" s="293"/>
      <c r="F58" s="293"/>
      <c r="G58" s="293"/>
      <c r="H58" s="706"/>
      <c r="I58" s="708"/>
      <c r="J58" s="710"/>
    </row>
    <row r="59" spans="1:11">
      <c r="A59" s="158">
        <v>8.3000000000000007</v>
      </c>
      <c r="B59" s="33" t="s">
        <v>45</v>
      </c>
      <c r="C59" s="299" t="s">
        <v>73</v>
      </c>
      <c r="D59" s="293"/>
      <c r="E59" s="293"/>
      <c r="F59" s="293"/>
      <c r="G59" s="293"/>
      <c r="H59" s="706"/>
      <c r="I59" s="708"/>
      <c r="J59" s="710"/>
    </row>
    <row r="60" spans="1:11" ht="30">
      <c r="A60" s="158">
        <v>8.4</v>
      </c>
      <c r="B60" s="33" t="s">
        <v>46</v>
      </c>
      <c r="C60" s="299" t="s">
        <v>73</v>
      </c>
      <c r="D60" s="293"/>
      <c r="E60" s="293"/>
      <c r="F60" s="293"/>
      <c r="G60" s="293"/>
      <c r="H60" s="706"/>
      <c r="I60" s="708"/>
      <c r="J60" s="710"/>
    </row>
    <row r="61" spans="1:11" ht="36.75" customHeight="1">
      <c r="A61" s="158">
        <v>8.5</v>
      </c>
      <c r="B61" s="33" t="s">
        <v>82</v>
      </c>
      <c r="C61" s="299" t="s">
        <v>73</v>
      </c>
      <c r="D61" s="293"/>
      <c r="E61" s="293"/>
      <c r="F61" s="293"/>
      <c r="G61" s="293"/>
      <c r="H61" s="706"/>
      <c r="I61" s="708"/>
      <c r="J61" s="710"/>
    </row>
    <row r="62" spans="1:11">
      <c r="A62" s="158">
        <v>8.6</v>
      </c>
      <c r="B62" s="33" t="s">
        <v>66</v>
      </c>
      <c r="C62" s="299" t="s">
        <v>73</v>
      </c>
      <c r="D62" s="293"/>
      <c r="E62" s="293"/>
      <c r="F62" s="293"/>
      <c r="G62" s="293"/>
      <c r="H62" s="706"/>
      <c r="I62" s="708"/>
      <c r="J62" s="710"/>
    </row>
    <row r="63" spans="1:11">
      <c r="A63" s="158">
        <v>8.6999999999999993</v>
      </c>
      <c r="B63" s="33" t="s">
        <v>47</v>
      </c>
      <c r="C63" s="299" t="s">
        <v>73</v>
      </c>
      <c r="D63" s="293"/>
      <c r="E63" s="293"/>
      <c r="F63" s="293"/>
      <c r="G63" s="293"/>
      <c r="H63" s="706"/>
      <c r="I63" s="708"/>
      <c r="J63" s="710"/>
    </row>
    <row r="64" spans="1:11" ht="75">
      <c r="A64" s="158">
        <v>8.8000000000000007</v>
      </c>
      <c r="B64" s="33" t="s">
        <v>83</v>
      </c>
      <c r="C64" s="299" t="s">
        <v>73</v>
      </c>
      <c r="D64" s="293"/>
      <c r="E64" s="293"/>
      <c r="F64" s="293"/>
      <c r="G64" s="293"/>
      <c r="H64" s="706"/>
      <c r="I64" s="708"/>
      <c r="J64" s="710"/>
      <c r="K64" s="238"/>
    </row>
    <row r="65" spans="1:11" ht="19.5" customHeight="1">
      <c r="A65" s="158">
        <v>8.9</v>
      </c>
      <c r="B65" s="36" t="s">
        <v>67</v>
      </c>
      <c r="C65" s="299" t="s">
        <v>73</v>
      </c>
      <c r="D65" s="293"/>
      <c r="E65" s="293"/>
      <c r="F65" s="293"/>
      <c r="G65" s="293"/>
      <c r="H65" s="706"/>
      <c r="I65" s="708"/>
      <c r="J65" s="710"/>
      <c r="K65" s="239"/>
    </row>
    <row r="66" spans="1:11" ht="16.5">
      <c r="A66" s="240" t="s">
        <v>48</v>
      </c>
      <c r="B66" s="67" t="s">
        <v>84</v>
      </c>
      <c r="C66" s="299" t="s">
        <v>73</v>
      </c>
      <c r="D66" s="293"/>
      <c r="E66" s="293"/>
      <c r="F66" s="293"/>
      <c r="G66" s="293"/>
      <c r="H66" s="706"/>
      <c r="I66" s="708"/>
      <c r="J66" s="710"/>
      <c r="K66" s="239"/>
    </row>
    <row r="67" spans="1:11" ht="30">
      <c r="A67" s="240" t="s">
        <v>50</v>
      </c>
      <c r="B67" s="67" t="s">
        <v>68</v>
      </c>
      <c r="C67" s="704" t="s">
        <v>230</v>
      </c>
      <c r="D67" s="361"/>
      <c r="E67" s="361"/>
      <c r="F67" s="293"/>
      <c r="G67" s="293"/>
      <c r="H67" s="707"/>
      <c r="I67" s="708"/>
      <c r="J67" s="711"/>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73</v>
      </c>
      <c r="D70" s="700" t="s">
        <v>707</v>
      </c>
      <c r="E70" s="640" t="s">
        <v>73</v>
      </c>
      <c r="F70" s="700" t="s">
        <v>708</v>
      </c>
      <c r="G70" s="640" t="s">
        <v>74</v>
      </c>
      <c r="H70" s="640" t="s">
        <v>74</v>
      </c>
      <c r="I70" s="293" t="s">
        <v>663</v>
      </c>
      <c r="J70" s="703"/>
    </row>
    <row r="71" spans="1:11">
      <c r="A71" s="158">
        <v>9.1999999999999993</v>
      </c>
      <c r="B71" s="66" t="s">
        <v>52</v>
      </c>
      <c r="C71" s="329"/>
      <c r="D71" s="701"/>
      <c r="E71" s="329"/>
      <c r="F71" s="701"/>
      <c r="G71" s="329"/>
      <c r="H71" s="329"/>
      <c r="I71" s="293"/>
      <c r="J71" s="703"/>
    </row>
    <row r="72" spans="1:11" ht="30">
      <c r="A72" s="158">
        <v>9.3000000000000007</v>
      </c>
      <c r="B72" s="65" t="s">
        <v>85</v>
      </c>
      <c r="C72" s="304"/>
      <c r="D72" s="702"/>
      <c r="E72" s="304"/>
      <c r="F72" s="702"/>
      <c r="G72" s="304"/>
      <c r="H72" s="304"/>
      <c r="I72" s="293"/>
      <c r="J72" s="703"/>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158" t="s">
        <v>74</v>
      </c>
      <c r="D75" s="158" t="s">
        <v>74</v>
      </c>
      <c r="E75" s="158" t="s">
        <v>74</v>
      </c>
      <c r="F75" s="158" t="s">
        <v>74</v>
      </c>
      <c r="G75" s="158" t="s">
        <v>74</v>
      </c>
      <c r="H75" s="158" t="s">
        <v>74</v>
      </c>
      <c r="I75" s="158" t="s">
        <v>74</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v>12.1</v>
      </c>
      <c r="B78" s="67" t="s">
        <v>57</v>
      </c>
      <c r="C78" s="293" t="s">
        <v>73</v>
      </c>
      <c r="D78" s="293"/>
      <c r="E78" s="293" t="s">
        <v>73</v>
      </c>
      <c r="F78" s="293"/>
      <c r="G78" s="293" t="s">
        <v>74</v>
      </c>
      <c r="H78" s="293"/>
      <c r="I78" s="640" t="s">
        <v>75</v>
      </c>
      <c r="J78" s="696"/>
    </row>
    <row r="79" spans="1:11" ht="31.5" customHeight="1">
      <c r="A79" s="158">
        <v>12.2</v>
      </c>
      <c r="B79" s="67" t="s">
        <v>58</v>
      </c>
      <c r="C79" s="293" t="s">
        <v>73</v>
      </c>
      <c r="D79" s="293"/>
      <c r="E79" s="293" t="s">
        <v>73</v>
      </c>
      <c r="F79" s="293"/>
      <c r="G79" s="293" t="s">
        <v>74</v>
      </c>
      <c r="H79" s="293"/>
      <c r="I79" s="329"/>
      <c r="J79" s="697"/>
    </row>
    <row r="80" spans="1:11">
      <c r="A80" s="158">
        <v>12.3</v>
      </c>
      <c r="B80" s="67" t="s">
        <v>59</v>
      </c>
      <c r="C80" s="293" t="s">
        <v>73</v>
      </c>
      <c r="D80" s="293"/>
      <c r="E80" s="293" t="s">
        <v>73</v>
      </c>
      <c r="F80" s="293"/>
      <c r="G80" s="293" t="s">
        <v>74</v>
      </c>
      <c r="H80" s="293"/>
      <c r="I80" s="329"/>
      <c r="J80" s="697"/>
    </row>
    <row r="81" spans="1:10">
      <c r="A81" s="158">
        <v>12.4</v>
      </c>
      <c r="B81" s="67" t="s">
        <v>86</v>
      </c>
      <c r="C81" s="293" t="s">
        <v>73</v>
      </c>
      <c r="D81" s="293"/>
      <c r="E81" s="293" t="s">
        <v>73</v>
      </c>
      <c r="F81" s="293"/>
      <c r="G81" s="293" t="s">
        <v>74</v>
      </c>
      <c r="H81" s="293"/>
      <c r="I81" s="304"/>
      <c r="J81" s="698"/>
    </row>
    <row r="82" spans="1:10" ht="18.75">
      <c r="A82" s="692" t="s">
        <v>60</v>
      </c>
      <c r="B82" s="692"/>
      <c r="C82" s="693" t="s">
        <v>103</v>
      </c>
      <c r="D82" s="694"/>
      <c r="E82" s="695"/>
      <c r="F82" s="695"/>
      <c r="G82" s="695"/>
      <c r="H82" s="695"/>
      <c r="I82" s="695"/>
      <c r="J82" s="688"/>
    </row>
    <row r="83" spans="1:10">
      <c r="A83" s="689"/>
      <c r="B83" s="690"/>
      <c r="C83" s="690"/>
      <c r="D83" s="690"/>
      <c r="E83" s="690"/>
      <c r="F83" s="690"/>
      <c r="G83" s="690"/>
      <c r="H83" s="690"/>
      <c r="I83" s="691"/>
      <c r="J83" s="688"/>
    </row>
  </sheetData>
  <mergeCells count="155">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C32"/>
    <mergeCell ref="D31:D32"/>
    <mergeCell ref="E31:E32"/>
    <mergeCell ref="F31:F32"/>
    <mergeCell ref="G31:G32"/>
    <mergeCell ref="H31:H32"/>
    <mergeCell ref="I31:I32"/>
    <mergeCell ref="J31:J32"/>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C67:G67"/>
    <mergeCell ref="A68:A69"/>
    <mergeCell ref="B68:B69"/>
    <mergeCell ref="C68:D68"/>
    <mergeCell ref="E68:F68"/>
    <mergeCell ref="G68:H68"/>
    <mergeCell ref="C61:G61"/>
    <mergeCell ref="C62:G62"/>
    <mergeCell ref="C63:G63"/>
    <mergeCell ref="C64:G64"/>
    <mergeCell ref="C65:G65"/>
    <mergeCell ref="C66:G66"/>
    <mergeCell ref="I68:I69"/>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dimension ref="A1:K83"/>
  <sheetViews>
    <sheetView topLeftCell="E1" workbookViewId="0"/>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2"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8.75">
      <c r="I1" s="220"/>
      <c r="J1" s="220"/>
    </row>
    <row r="2" spans="1:10" ht="18.75">
      <c r="C2" s="726" t="s">
        <v>76</v>
      </c>
      <c r="D2" s="726"/>
      <c r="E2" s="726"/>
      <c r="F2" s="726"/>
      <c r="G2" s="726"/>
      <c r="H2" s="726"/>
      <c r="I2" s="220"/>
      <c r="J2" s="220"/>
    </row>
    <row r="3" spans="1:10">
      <c r="F3" s="219"/>
    </row>
    <row r="4" spans="1:10" ht="18.75">
      <c r="C4" s="726" t="s">
        <v>0</v>
      </c>
      <c r="D4" s="726"/>
      <c r="E4" s="726"/>
      <c r="F4" s="726"/>
      <c r="G4" s="726"/>
      <c r="H4" s="726"/>
      <c r="I4" s="220"/>
      <c r="J4" s="220"/>
    </row>
    <row r="5" spans="1:10" ht="18.75">
      <c r="A5" s="220"/>
      <c r="B5" s="220"/>
      <c r="C5" s="220"/>
      <c r="D5" s="220"/>
      <c r="E5" s="220"/>
      <c r="F5" s="220"/>
      <c r="G5" s="220"/>
      <c r="H5" s="220"/>
      <c r="I5" s="220"/>
      <c r="J5" s="220"/>
    </row>
    <row r="6" spans="1:10">
      <c r="D6" s="221"/>
      <c r="F6" s="221"/>
      <c r="H6" s="221"/>
      <c r="I6" s="221"/>
      <c r="J6" s="221"/>
    </row>
    <row r="7" spans="1:10">
      <c r="C7" s="221"/>
      <c r="E7" s="221"/>
      <c r="G7" s="221"/>
    </row>
    <row r="8" spans="1:10">
      <c r="A8" s="222" t="s">
        <v>1</v>
      </c>
      <c r="B8" s="223" t="s">
        <v>2</v>
      </c>
      <c r="C8" s="265">
        <v>40</v>
      </c>
      <c r="D8" s="265"/>
      <c r="E8" s="265"/>
      <c r="F8" s="265"/>
      <c r="G8" s="265"/>
      <c r="H8" s="265"/>
      <c r="I8" s="224"/>
      <c r="J8" s="224"/>
    </row>
    <row r="9" spans="1:10">
      <c r="A9" s="222" t="s">
        <v>3</v>
      </c>
      <c r="B9" s="223" t="s">
        <v>4</v>
      </c>
      <c r="C9" s="265" t="s">
        <v>709</v>
      </c>
      <c r="D9" s="265"/>
      <c r="E9" s="265"/>
      <c r="F9" s="265"/>
      <c r="G9" s="265"/>
      <c r="H9" s="265"/>
      <c r="I9" s="224"/>
    </row>
    <row r="10" spans="1:10">
      <c r="A10" s="222" t="s">
        <v>5</v>
      </c>
      <c r="B10" s="225" t="s">
        <v>6</v>
      </c>
      <c r="C10" s="265" t="s">
        <v>92</v>
      </c>
      <c r="D10" s="265"/>
      <c r="E10" s="265"/>
      <c r="F10" s="265"/>
      <c r="G10" s="265"/>
      <c r="H10" s="265"/>
      <c r="I10" s="265"/>
      <c r="J10" s="265"/>
    </row>
    <row r="11" spans="1:10" ht="45" customHeight="1">
      <c r="A11" s="222" t="s">
        <v>7</v>
      </c>
      <c r="B11" s="223" t="s">
        <v>8</v>
      </c>
      <c r="C11" s="299" t="s">
        <v>710</v>
      </c>
      <c r="D11" s="283"/>
      <c r="E11" s="299" t="s">
        <v>711</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693</v>
      </c>
      <c r="D13" s="725"/>
      <c r="E13" s="725"/>
      <c r="F13" s="725"/>
      <c r="G13" s="725"/>
      <c r="H13" s="725"/>
      <c r="I13" s="227"/>
      <c r="J13" s="227"/>
    </row>
    <row r="14" spans="1:10">
      <c r="A14" s="222" t="s">
        <v>70</v>
      </c>
      <c r="B14" s="223" t="s">
        <v>12</v>
      </c>
      <c r="C14" s="293" t="s">
        <v>97</v>
      </c>
      <c r="D14" s="488"/>
      <c r="E14" s="293" t="s">
        <v>290</v>
      </c>
      <c r="F14" s="488"/>
      <c r="G14" s="299" t="s">
        <v>74</v>
      </c>
      <c r="H14" s="283"/>
    </row>
    <row r="15" spans="1:10">
      <c r="A15" s="228"/>
      <c r="B15" s="229"/>
      <c r="C15" s="163"/>
      <c r="E15" s="163"/>
      <c r="G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12" t="s">
        <v>73</v>
      </c>
      <c r="D17" s="746"/>
      <c r="E17" s="746"/>
      <c r="F17" s="724" t="s">
        <v>712</v>
      </c>
      <c r="G17" s="712"/>
      <c r="H17" s="712"/>
      <c r="I17" s="712" t="s">
        <v>75</v>
      </c>
      <c r="J17" s="715"/>
    </row>
    <row r="18" spans="1:10">
      <c r="A18" s="158">
        <v>1.2</v>
      </c>
      <c r="B18" s="31" t="s">
        <v>52</v>
      </c>
      <c r="C18" s="746"/>
      <c r="D18" s="746"/>
      <c r="E18" s="746"/>
      <c r="F18" s="712"/>
      <c r="G18" s="712"/>
      <c r="H18" s="712"/>
      <c r="I18" s="712"/>
      <c r="J18" s="715"/>
    </row>
    <row r="19" spans="1:10">
      <c r="A19" s="158">
        <v>1.3</v>
      </c>
      <c r="B19" s="65" t="s">
        <v>19</v>
      </c>
      <c r="C19" s="746"/>
      <c r="D19" s="746"/>
      <c r="E19" s="746"/>
      <c r="F19" s="712"/>
      <c r="G19" s="712"/>
      <c r="H19" s="712"/>
      <c r="I19" s="712"/>
      <c r="J19" s="715"/>
    </row>
    <row r="20" spans="1:10" ht="30">
      <c r="A20" s="158">
        <v>1.4</v>
      </c>
      <c r="B20" s="65" t="s">
        <v>20</v>
      </c>
      <c r="C20" s="746"/>
      <c r="D20" s="746"/>
      <c r="E20" s="746"/>
      <c r="F20" s="712"/>
      <c r="G20" s="712"/>
      <c r="H20" s="712"/>
      <c r="I20" s="712"/>
      <c r="J20" s="715"/>
    </row>
    <row r="21" spans="1:10" ht="60">
      <c r="A21" s="158">
        <v>1.5</v>
      </c>
      <c r="B21" s="65" t="s">
        <v>72</v>
      </c>
      <c r="C21" s="746"/>
      <c r="D21" s="746"/>
      <c r="E21" s="746"/>
      <c r="F21" s="712"/>
      <c r="G21" s="712"/>
      <c r="H21" s="712"/>
      <c r="I21" s="712"/>
      <c r="J21" s="715"/>
    </row>
    <row r="22" spans="1:10">
      <c r="A22" s="158">
        <v>1.6</v>
      </c>
      <c r="B22" s="67" t="s">
        <v>21</v>
      </c>
      <c r="C22" s="746"/>
      <c r="D22" s="746"/>
      <c r="E22" s="746"/>
      <c r="F22" s="712"/>
      <c r="G22" s="712"/>
      <c r="H22" s="712"/>
      <c r="I22" s="712"/>
      <c r="J22" s="715"/>
    </row>
    <row r="23" spans="1:10" ht="30">
      <c r="A23" s="158">
        <v>1.7</v>
      </c>
      <c r="B23" s="67" t="s">
        <v>22</v>
      </c>
      <c r="C23" s="746"/>
      <c r="D23" s="746"/>
      <c r="E23" s="746"/>
      <c r="F23" s="712"/>
      <c r="G23" s="712"/>
      <c r="H23" s="712"/>
      <c r="I23" s="712"/>
      <c r="J23" s="715"/>
    </row>
    <row r="24" spans="1:10">
      <c r="A24" s="222">
        <v>2</v>
      </c>
      <c r="B24" s="225" t="s">
        <v>23</v>
      </c>
      <c r="C24" s="688" t="s">
        <v>14</v>
      </c>
      <c r="D24" s="688"/>
      <c r="E24" s="688"/>
      <c r="F24" s="688" t="s">
        <v>15</v>
      </c>
      <c r="G24" s="688"/>
      <c r="H24" s="688"/>
      <c r="I24" s="222" t="s">
        <v>16</v>
      </c>
      <c r="J24" s="232" t="s">
        <v>17</v>
      </c>
    </row>
    <row r="25" spans="1:10" ht="30">
      <c r="A25" s="158">
        <v>2.1</v>
      </c>
      <c r="B25" s="67" t="s">
        <v>24</v>
      </c>
      <c r="C25" s="712" t="s">
        <v>73</v>
      </c>
      <c r="D25" s="712"/>
      <c r="E25" s="712"/>
      <c r="F25" s="660" t="s">
        <v>713</v>
      </c>
      <c r="G25" s="660"/>
      <c r="H25" s="660"/>
      <c r="I25" s="712" t="s">
        <v>75</v>
      </c>
      <c r="J25" s="721"/>
    </row>
    <row r="26" spans="1:10" ht="30">
      <c r="A26" s="158">
        <v>2.2000000000000002</v>
      </c>
      <c r="B26" s="67" t="s">
        <v>77</v>
      </c>
      <c r="C26" s="712"/>
      <c r="D26" s="712"/>
      <c r="E26" s="712"/>
      <c r="F26" s="660"/>
      <c r="G26" s="660"/>
      <c r="H26" s="660"/>
      <c r="I26" s="712"/>
      <c r="J26" s="721"/>
    </row>
    <row r="27" spans="1:10" ht="60">
      <c r="A27" s="158">
        <v>2.2999999999999998</v>
      </c>
      <c r="B27" s="96" t="s">
        <v>26</v>
      </c>
      <c r="C27" s="712"/>
      <c r="D27" s="712"/>
      <c r="E27" s="712"/>
      <c r="F27" s="660"/>
      <c r="G27" s="660"/>
      <c r="H27" s="660"/>
      <c r="I27" s="712"/>
      <c r="J27" s="721"/>
    </row>
    <row r="28" spans="1:10">
      <c r="A28" s="158">
        <v>2.4</v>
      </c>
      <c r="B28" s="67" t="s">
        <v>27</v>
      </c>
      <c r="C28" s="712"/>
      <c r="D28" s="712"/>
      <c r="E28" s="712"/>
      <c r="F28" s="660"/>
      <c r="G28" s="660"/>
      <c r="H28" s="660"/>
      <c r="I28" s="712"/>
      <c r="J28" s="721"/>
    </row>
    <row r="29" spans="1:10">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c r="A31" s="158" t="s">
        <v>29</v>
      </c>
      <c r="B31" s="65" t="s">
        <v>18</v>
      </c>
      <c r="C31" s="640" t="s">
        <v>74</v>
      </c>
      <c r="D31" s="640" t="s">
        <v>74</v>
      </c>
      <c r="E31" s="640" t="s">
        <v>74</v>
      </c>
      <c r="F31" s="640" t="s">
        <v>74</v>
      </c>
      <c r="G31" s="640" t="s">
        <v>74</v>
      </c>
      <c r="H31" s="640" t="s">
        <v>74</v>
      </c>
      <c r="I31" s="640" t="s">
        <v>74</v>
      </c>
      <c r="J31" s="703"/>
    </row>
    <row r="32" spans="1:10">
      <c r="A32" s="158" t="s">
        <v>30</v>
      </c>
      <c r="B32" s="67" t="s">
        <v>31</v>
      </c>
      <c r="C32" s="304"/>
      <c r="D32" s="304"/>
      <c r="E32" s="304"/>
      <c r="F32" s="304"/>
      <c r="G32" s="304"/>
      <c r="H32" s="304"/>
      <c r="I32" s="304"/>
      <c r="J32" s="703"/>
    </row>
    <row r="33" spans="1:10">
      <c r="A33" s="688">
        <v>4</v>
      </c>
      <c r="B33" s="688" t="s">
        <v>32</v>
      </c>
      <c r="C33" s="699"/>
      <c r="D33" s="699"/>
      <c r="E33" s="699"/>
      <c r="F33" s="699"/>
      <c r="G33" s="699"/>
      <c r="H33" s="699"/>
      <c r="I33" s="688" t="s">
        <v>16</v>
      </c>
      <c r="J33" s="688" t="s">
        <v>17</v>
      </c>
    </row>
    <row r="34" spans="1:10" ht="30">
      <c r="A34" s="688"/>
      <c r="B34" s="688"/>
      <c r="C34" s="233" t="s">
        <v>14</v>
      </c>
      <c r="D34" s="222" t="s">
        <v>15</v>
      </c>
      <c r="E34" s="233" t="s">
        <v>14</v>
      </c>
      <c r="F34" s="222" t="s">
        <v>15</v>
      </c>
      <c r="G34" s="233" t="s">
        <v>14</v>
      </c>
      <c r="H34" s="222" t="s">
        <v>15</v>
      </c>
      <c r="I34" s="688"/>
      <c r="J34" s="688"/>
    </row>
    <row r="35" spans="1:10" ht="30">
      <c r="A35" s="158">
        <v>4.0999999999999996</v>
      </c>
      <c r="B35" s="33" t="s">
        <v>187</v>
      </c>
      <c r="C35" s="179" t="s">
        <v>714</v>
      </c>
      <c r="D35" s="717" t="s">
        <v>715</v>
      </c>
      <c r="E35" s="179" t="s">
        <v>716</v>
      </c>
      <c r="F35" s="717" t="s">
        <v>717</v>
      </c>
      <c r="G35" s="660" t="s">
        <v>74</v>
      </c>
      <c r="H35" s="660" t="s">
        <v>74</v>
      </c>
      <c r="I35" s="660" t="s">
        <v>75</v>
      </c>
      <c r="J35" s="720"/>
    </row>
    <row r="36" spans="1:10">
      <c r="A36" s="158">
        <v>4.2</v>
      </c>
      <c r="B36" s="33" t="s">
        <v>33</v>
      </c>
      <c r="C36" s="107" t="s">
        <v>73</v>
      </c>
      <c r="D36" s="718"/>
      <c r="E36" s="107" t="s">
        <v>73</v>
      </c>
      <c r="F36" s="718"/>
      <c r="G36" s="660"/>
      <c r="H36" s="660"/>
      <c r="I36" s="660"/>
      <c r="J36" s="720"/>
    </row>
    <row r="37" spans="1:10">
      <c r="A37" s="158">
        <v>4.3</v>
      </c>
      <c r="B37" s="33" t="s">
        <v>61</v>
      </c>
      <c r="C37" s="107" t="s">
        <v>106</v>
      </c>
      <c r="D37" s="719"/>
      <c r="E37" s="107" t="s">
        <v>108</v>
      </c>
      <c r="F37" s="719"/>
      <c r="G37" s="660"/>
      <c r="H37" s="660"/>
      <c r="I37" s="660"/>
      <c r="J37" s="720"/>
    </row>
    <row r="38" spans="1:10">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30">
      <c r="A40" s="158">
        <v>5.0999999999999996</v>
      </c>
      <c r="B40" s="33" t="s">
        <v>78</v>
      </c>
      <c r="C40" s="293" t="s">
        <v>73</v>
      </c>
      <c r="D40" s="700" t="s">
        <v>718</v>
      </c>
      <c r="E40" s="712" t="s">
        <v>73</v>
      </c>
      <c r="F40" s="705" t="s">
        <v>719</v>
      </c>
      <c r="G40" s="712" t="s">
        <v>74</v>
      </c>
      <c r="H40" s="712" t="s">
        <v>74</v>
      </c>
      <c r="I40" s="712" t="s">
        <v>75</v>
      </c>
      <c r="J40" s="715"/>
    </row>
    <row r="41" spans="1:10" ht="30">
      <c r="A41" s="158">
        <v>5.2</v>
      </c>
      <c r="B41" s="33" t="s">
        <v>79</v>
      </c>
      <c r="C41" s="293"/>
      <c r="D41" s="701"/>
      <c r="E41" s="712"/>
      <c r="F41" s="706"/>
      <c r="G41" s="712"/>
      <c r="H41" s="712"/>
      <c r="I41" s="712"/>
      <c r="J41" s="715"/>
    </row>
    <row r="42" spans="1:10" ht="45">
      <c r="A42" s="158">
        <v>5.3</v>
      </c>
      <c r="B42" s="35" t="s">
        <v>80</v>
      </c>
      <c r="C42" s="293"/>
      <c r="D42" s="701"/>
      <c r="E42" s="712"/>
      <c r="F42" s="706"/>
      <c r="G42" s="712"/>
      <c r="H42" s="712"/>
      <c r="I42" s="712"/>
      <c r="J42" s="715"/>
    </row>
    <row r="43" spans="1:10">
      <c r="A43" s="158">
        <v>5.4</v>
      </c>
      <c r="B43" s="33" t="s">
        <v>35</v>
      </c>
      <c r="C43" s="293"/>
      <c r="D43" s="701"/>
      <c r="E43" s="712"/>
      <c r="F43" s="706"/>
      <c r="G43" s="712"/>
      <c r="H43" s="712"/>
      <c r="I43" s="712"/>
      <c r="J43" s="715"/>
    </row>
    <row r="44" spans="1:10">
      <c r="A44" s="158">
        <v>5.5</v>
      </c>
      <c r="B44" s="67" t="s">
        <v>36</v>
      </c>
      <c r="C44" s="293"/>
      <c r="D44" s="702"/>
      <c r="E44" s="712"/>
      <c r="F44" s="707"/>
      <c r="G44" s="712"/>
      <c r="H44" s="712"/>
      <c r="I44" s="712"/>
      <c r="J44" s="715"/>
    </row>
    <row r="45" spans="1:10">
      <c r="A45" s="688">
        <v>6</v>
      </c>
      <c r="B45" s="699" t="s">
        <v>37</v>
      </c>
      <c r="C45" s="699"/>
      <c r="D45" s="699"/>
      <c r="E45" s="699"/>
      <c r="F45" s="699"/>
      <c r="G45" s="699"/>
      <c r="H45" s="699"/>
      <c r="I45" s="688" t="s">
        <v>16</v>
      </c>
      <c r="J45" s="688" t="s">
        <v>17</v>
      </c>
    </row>
    <row r="46" spans="1:10" ht="30">
      <c r="A46" s="688"/>
      <c r="B46" s="699"/>
      <c r="C46" s="233" t="s">
        <v>14</v>
      </c>
      <c r="D46" s="222" t="s">
        <v>15</v>
      </c>
      <c r="E46" s="233" t="s">
        <v>14</v>
      </c>
      <c r="F46" s="222" t="s">
        <v>15</v>
      </c>
      <c r="G46" s="233" t="s">
        <v>14</v>
      </c>
      <c r="H46" s="222" t="s">
        <v>15</v>
      </c>
      <c r="I46" s="688"/>
      <c r="J46" s="688"/>
    </row>
    <row r="47" spans="1:10" ht="30">
      <c r="A47" s="158">
        <v>6.1</v>
      </c>
      <c r="B47" s="67" t="s">
        <v>38</v>
      </c>
      <c r="C47" s="158" t="s">
        <v>74</v>
      </c>
      <c r="D47" s="158" t="s">
        <v>74</v>
      </c>
      <c r="E47" s="158" t="s">
        <v>74</v>
      </c>
      <c r="F47" s="158" t="s">
        <v>74</v>
      </c>
      <c r="G47" s="158" t="s">
        <v>74</v>
      </c>
      <c r="H47" s="158" t="s">
        <v>74</v>
      </c>
      <c r="I47" s="158" t="s">
        <v>74</v>
      </c>
      <c r="J47" s="234"/>
    </row>
    <row r="48" spans="1:10">
      <c r="A48" s="158">
        <v>6.2</v>
      </c>
      <c r="B48" s="67" t="s">
        <v>62</v>
      </c>
      <c r="C48" s="158" t="s">
        <v>74</v>
      </c>
      <c r="D48" s="158" t="s">
        <v>74</v>
      </c>
      <c r="E48" s="158" t="s">
        <v>74</v>
      </c>
      <c r="F48" s="158" t="s">
        <v>74</v>
      </c>
      <c r="G48" s="158" t="s">
        <v>74</v>
      </c>
      <c r="H48" s="158" t="s">
        <v>74</v>
      </c>
      <c r="I48" s="158" t="s">
        <v>74</v>
      </c>
      <c r="J48" s="235"/>
    </row>
    <row r="49" spans="1:11" ht="30">
      <c r="A49" s="158">
        <v>6.3</v>
      </c>
      <c r="B49" s="67" t="s">
        <v>63</v>
      </c>
      <c r="C49" s="158" t="s">
        <v>74</v>
      </c>
      <c r="D49" s="158" t="s">
        <v>74</v>
      </c>
      <c r="E49" s="158" t="s">
        <v>74</v>
      </c>
      <c r="F49" s="158" t="s">
        <v>74</v>
      </c>
      <c r="G49" s="158" t="s">
        <v>74</v>
      </c>
      <c r="H49" s="158" t="s">
        <v>74</v>
      </c>
      <c r="I49" s="158" t="s">
        <v>74</v>
      </c>
      <c r="J49" s="235"/>
    </row>
    <row r="50" spans="1:11" ht="45">
      <c r="A50" s="158">
        <v>6.4</v>
      </c>
      <c r="B50" s="67" t="s">
        <v>64</v>
      </c>
      <c r="C50" s="158" t="s">
        <v>74</v>
      </c>
      <c r="D50" s="158" t="s">
        <v>74</v>
      </c>
      <c r="E50" s="158" t="s">
        <v>74</v>
      </c>
      <c r="F50" s="158" t="s">
        <v>74</v>
      </c>
      <c r="G50" s="158" t="s">
        <v>74</v>
      </c>
      <c r="H50" s="158" t="s">
        <v>74</v>
      </c>
      <c r="I50" s="158" t="s">
        <v>74</v>
      </c>
      <c r="J50" s="235"/>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720</v>
      </c>
      <c r="E53" s="293" t="s">
        <v>73</v>
      </c>
      <c r="F53" s="700" t="s">
        <v>721</v>
      </c>
      <c r="G53" s="293" t="s">
        <v>74</v>
      </c>
      <c r="H53" s="293" t="s">
        <v>74</v>
      </c>
      <c r="I53" s="293" t="s">
        <v>75</v>
      </c>
      <c r="J53" s="640"/>
    </row>
    <row r="54" spans="1:11" ht="30">
      <c r="A54" s="158">
        <v>7.2</v>
      </c>
      <c r="B54" s="67" t="s">
        <v>65</v>
      </c>
      <c r="C54" s="293"/>
      <c r="D54" s="701"/>
      <c r="E54" s="293"/>
      <c r="F54" s="701"/>
      <c r="G54" s="293"/>
      <c r="H54" s="293"/>
      <c r="I54" s="293"/>
      <c r="J54" s="329"/>
    </row>
    <row r="55" spans="1:11" ht="30">
      <c r="A55" s="158">
        <v>7.3</v>
      </c>
      <c r="B55" s="67" t="s">
        <v>41</v>
      </c>
      <c r="C55" s="293"/>
      <c r="D55" s="702"/>
      <c r="E55" s="293"/>
      <c r="F55" s="702"/>
      <c r="G55" s="293"/>
      <c r="H55" s="293"/>
      <c r="I55" s="293"/>
      <c r="J55" s="304"/>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722</v>
      </c>
      <c r="I57" s="361" t="s">
        <v>75</v>
      </c>
      <c r="J57" s="705"/>
    </row>
    <row r="58" spans="1:11">
      <c r="A58" s="158">
        <v>8.1999999999999993</v>
      </c>
      <c r="B58" s="67" t="s">
        <v>44</v>
      </c>
      <c r="C58" s="299" t="s">
        <v>110</v>
      </c>
      <c r="D58" s="293"/>
      <c r="E58" s="293"/>
      <c r="F58" s="293"/>
      <c r="G58" s="293"/>
      <c r="H58" s="706"/>
      <c r="I58" s="361"/>
      <c r="J58" s="706"/>
    </row>
    <row r="59" spans="1:11">
      <c r="A59" s="158">
        <v>8.3000000000000007</v>
      </c>
      <c r="B59" s="33" t="s">
        <v>45</v>
      </c>
      <c r="C59" s="299" t="s">
        <v>73</v>
      </c>
      <c r="D59" s="293"/>
      <c r="E59" s="293"/>
      <c r="F59" s="293"/>
      <c r="G59" s="293"/>
      <c r="H59" s="706"/>
      <c r="I59" s="361"/>
      <c r="J59" s="706"/>
    </row>
    <row r="60" spans="1:11" ht="30">
      <c r="A60" s="158">
        <v>8.4</v>
      </c>
      <c r="B60" s="33" t="s">
        <v>46</v>
      </c>
      <c r="C60" s="299" t="s">
        <v>73</v>
      </c>
      <c r="D60" s="293"/>
      <c r="E60" s="293"/>
      <c r="F60" s="293"/>
      <c r="G60" s="293"/>
      <c r="H60" s="706"/>
      <c r="I60" s="361"/>
      <c r="J60" s="706"/>
    </row>
    <row r="61" spans="1:11" ht="36.75" customHeight="1">
      <c r="A61" s="158">
        <v>8.5</v>
      </c>
      <c r="B61" s="33" t="s">
        <v>82</v>
      </c>
      <c r="C61" s="299" t="s">
        <v>73</v>
      </c>
      <c r="D61" s="293"/>
      <c r="E61" s="293"/>
      <c r="F61" s="293"/>
      <c r="G61" s="293"/>
      <c r="H61" s="706"/>
      <c r="I61" s="361"/>
      <c r="J61" s="706"/>
    </row>
    <row r="62" spans="1:11">
      <c r="A62" s="158">
        <v>8.6</v>
      </c>
      <c r="B62" s="33" t="s">
        <v>66</v>
      </c>
      <c r="C62" s="299" t="s">
        <v>73</v>
      </c>
      <c r="D62" s="293"/>
      <c r="E62" s="293"/>
      <c r="F62" s="293"/>
      <c r="G62" s="293"/>
      <c r="H62" s="706"/>
      <c r="I62" s="361"/>
      <c r="J62" s="706"/>
    </row>
    <row r="63" spans="1:11">
      <c r="A63" s="158">
        <v>8.6999999999999993</v>
      </c>
      <c r="B63" s="33" t="s">
        <v>47</v>
      </c>
      <c r="C63" s="299" t="s">
        <v>73</v>
      </c>
      <c r="D63" s="293"/>
      <c r="E63" s="293"/>
      <c r="F63" s="293"/>
      <c r="G63" s="293"/>
      <c r="H63" s="706"/>
      <c r="I63" s="361"/>
      <c r="J63" s="706"/>
    </row>
    <row r="64" spans="1:11" ht="75">
      <c r="A64" s="158">
        <v>8.8000000000000007</v>
      </c>
      <c r="B64" s="33" t="s">
        <v>83</v>
      </c>
      <c r="C64" s="299" t="s">
        <v>73</v>
      </c>
      <c r="D64" s="293"/>
      <c r="E64" s="293"/>
      <c r="F64" s="293"/>
      <c r="G64" s="293"/>
      <c r="H64" s="706"/>
      <c r="I64" s="361"/>
      <c r="J64" s="706"/>
      <c r="K64" s="238"/>
    </row>
    <row r="65" spans="1:11" ht="19.5" customHeight="1">
      <c r="A65" s="158">
        <v>8.9</v>
      </c>
      <c r="B65" s="36" t="s">
        <v>67</v>
      </c>
      <c r="C65" s="299" t="s">
        <v>73</v>
      </c>
      <c r="D65" s="293"/>
      <c r="E65" s="293"/>
      <c r="F65" s="293"/>
      <c r="G65" s="293"/>
      <c r="H65" s="706"/>
      <c r="I65" s="361"/>
      <c r="J65" s="706"/>
      <c r="K65" s="239"/>
    </row>
    <row r="66" spans="1:11" ht="16.5">
      <c r="A66" s="240" t="s">
        <v>48</v>
      </c>
      <c r="B66" s="67" t="s">
        <v>84</v>
      </c>
      <c r="C66" s="299" t="s">
        <v>73</v>
      </c>
      <c r="D66" s="293"/>
      <c r="E66" s="293"/>
      <c r="F66" s="293"/>
      <c r="G66" s="293"/>
      <c r="H66" s="706"/>
      <c r="I66" s="361"/>
      <c r="J66" s="706"/>
      <c r="K66" s="239"/>
    </row>
    <row r="67" spans="1:11" ht="30">
      <c r="A67" s="240" t="s">
        <v>50</v>
      </c>
      <c r="B67" s="67" t="s">
        <v>68</v>
      </c>
      <c r="C67" s="361" t="s">
        <v>73</v>
      </c>
      <c r="D67" s="361"/>
      <c r="E67" s="361"/>
      <c r="F67" s="754"/>
      <c r="G67" s="754"/>
      <c r="H67" s="707"/>
      <c r="I67" s="361"/>
      <c r="J67" s="707"/>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74</v>
      </c>
      <c r="D70" s="700" t="s">
        <v>74</v>
      </c>
      <c r="E70" s="747" t="s">
        <v>230</v>
      </c>
      <c r="F70" s="700" t="s">
        <v>723</v>
      </c>
      <c r="G70" s="640" t="s">
        <v>74</v>
      </c>
      <c r="H70" s="640" t="s">
        <v>74</v>
      </c>
      <c r="I70" s="750" t="s">
        <v>724</v>
      </c>
      <c r="J70" s="751" t="s">
        <v>725</v>
      </c>
    </row>
    <row r="71" spans="1:11">
      <c r="A71" s="158">
        <v>9.1999999999999993</v>
      </c>
      <c r="B71" s="66" t="s">
        <v>52</v>
      </c>
      <c r="C71" s="329"/>
      <c r="D71" s="701"/>
      <c r="E71" s="748"/>
      <c r="F71" s="701"/>
      <c r="G71" s="329"/>
      <c r="H71" s="329"/>
      <c r="I71" s="750"/>
      <c r="J71" s="752"/>
    </row>
    <row r="72" spans="1:11" ht="75.75" customHeight="1">
      <c r="A72" s="158">
        <v>9.3000000000000007</v>
      </c>
      <c r="B72" s="65" t="s">
        <v>85</v>
      </c>
      <c r="C72" s="304"/>
      <c r="D72" s="702"/>
      <c r="E72" s="749"/>
      <c r="F72" s="702"/>
      <c r="G72" s="304"/>
      <c r="H72" s="304"/>
      <c r="I72" s="750"/>
      <c r="J72" s="753"/>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245" t="s">
        <v>73</v>
      </c>
      <c r="D75" s="163" t="s">
        <v>726</v>
      </c>
      <c r="E75" s="158" t="s">
        <v>74</v>
      </c>
      <c r="F75" s="158" t="s">
        <v>74</v>
      </c>
      <c r="G75" s="158" t="s">
        <v>74</v>
      </c>
      <c r="H75" s="158" t="s">
        <v>74</v>
      </c>
      <c r="I75" s="158" t="s">
        <v>75</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t="s">
        <v>536</v>
      </c>
      <c r="B78" s="67" t="s">
        <v>57</v>
      </c>
      <c r="C78" s="293" t="s">
        <v>73</v>
      </c>
      <c r="D78" s="293"/>
      <c r="E78" s="293" t="s">
        <v>73</v>
      </c>
      <c r="F78" s="293"/>
      <c r="G78" s="293" t="s">
        <v>74</v>
      </c>
      <c r="H78" s="293"/>
      <c r="I78" s="640" t="s">
        <v>75</v>
      </c>
      <c r="J78" s="696"/>
    </row>
    <row r="79" spans="1:11" ht="31.5" customHeight="1">
      <c r="A79" s="158">
        <v>12.2</v>
      </c>
      <c r="B79" s="67" t="s">
        <v>58</v>
      </c>
      <c r="C79" s="293" t="s">
        <v>73</v>
      </c>
      <c r="D79" s="293"/>
      <c r="E79" s="293" t="s">
        <v>73</v>
      </c>
      <c r="F79" s="293"/>
      <c r="G79" s="293" t="s">
        <v>74</v>
      </c>
      <c r="H79" s="293"/>
      <c r="I79" s="329"/>
      <c r="J79" s="697"/>
    </row>
    <row r="80" spans="1:11">
      <c r="A80" s="158">
        <v>12.3</v>
      </c>
      <c r="B80" s="67" t="s">
        <v>59</v>
      </c>
      <c r="C80" s="293" t="s">
        <v>73</v>
      </c>
      <c r="D80" s="293"/>
      <c r="E80" s="293" t="s">
        <v>73</v>
      </c>
      <c r="F80" s="293"/>
      <c r="G80" s="293" t="s">
        <v>74</v>
      </c>
      <c r="H80" s="293"/>
      <c r="I80" s="329"/>
      <c r="J80" s="697"/>
    </row>
    <row r="81" spans="1:10">
      <c r="A81" s="158">
        <v>12.4</v>
      </c>
      <c r="B81" s="67" t="s">
        <v>86</v>
      </c>
      <c r="C81" s="293" t="s">
        <v>73</v>
      </c>
      <c r="D81" s="293"/>
      <c r="E81" s="293" t="s">
        <v>73</v>
      </c>
      <c r="F81" s="293"/>
      <c r="G81" s="293" t="s">
        <v>74</v>
      </c>
      <c r="H81" s="293"/>
      <c r="I81" s="304"/>
      <c r="J81" s="698"/>
    </row>
    <row r="82" spans="1:10" ht="18.75">
      <c r="A82" s="692" t="s">
        <v>60</v>
      </c>
      <c r="B82" s="692"/>
      <c r="C82" s="688" t="s">
        <v>75</v>
      </c>
      <c r="D82" s="694"/>
      <c r="E82" s="695"/>
      <c r="F82" s="695"/>
      <c r="G82" s="695"/>
      <c r="H82" s="695"/>
      <c r="I82" s="695"/>
      <c r="J82" s="688"/>
    </row>
    <row r="83" spans="1:10">
      <c r="A83" s="689"/>
      <c r="B83" s="690"/>
      <c r="C83" s="690"/>
      <c r="D83" s="690"/>
      <c r="E83" s="690"/>
      <c r="F83" s="690"/>
      <c r="G83" s="690"/>
      <c r="H83" s="690"/>
      <c r="I83" s="691"/>
      <c r="J83" s="688"/>
    </row>
  </sheetData>
  <mergeCells count="155">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C32"/>
    <mergeCell ref="D31:D32"/>
    <mergeCell ref="E31:E32"/>
    <mergeCell ref="F31:F32"/>
    <mergeCell ref="G31:G32"/>
    <mergeCell ref="H31:H32"/>
    <mergeCell ref="I31:I32"/>
    <mergeCell ref="J31:J32"/>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C67:G67"/>
    <mergeCell ref="A68:A69"/>
    <mergeCell ref="B68:B69"/>
    <mergeCell ref="C68:D68"/>
    <mergeCell ref="E68:F68"/>
    <mergeCell ref="G68:H68"/>
    <mergeCell ref="C61:G61"/>
    <mergeCell ref="C62:G62"/>
    <mergeCell ref="C63:G63"/>
    <mergeCell ref="C64:G64"/>
    <mergeCell ref="C65:G65"/>
    <mergeCell ref="C66:G66"/>
    <mergeCell ref="I68:I69"/>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K83"/>
  <sheetViews>
    <sheetView workbookViewId="0"/>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5.5703125"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8.75">
      <c r="I1" s="220"/>
      <c r="J1" s="220"/>
    </row>
    <row r="2" spans="1:10" ht="18.75">
      <c r="C2" s="726" t="s">
        <v>76</v>
      </c>
      <c r="D2" s="726"/>
      <c r="E2" s="726"/>
      <c r="F2" s="726"/>
      <c r="G2" s="726"/>
      <c r="H2" s="726"/>
      <c r="I2" s="220"/>
      <c r="J2" s="220"/>
    </row>
    <row r="3" spans="1:10">
      <c r="F3" s="219"/>
    </row>
    <row r="4" spans="1:10" ht="18.75">
      <c r="C4" s="726" t="s">
        <v>0</v>
      </c>
      <c r="D4" s="726"/>
      <c r="E4" s="726"/>
      <c r="F4" s="726"/>
      <c r="G4" s="726"/>
      <c r="H4" s="726"/>
      <c r="I4" s="220"/>
      <c r="J4" s="220"/>
    </row>
    <row r="5" spans="1:10" ht="18.75">
      <c r="A5" s="220"/>
      <c r="B5" s="220"/>
      <c r="C5" s="220"/>
      <c r="D5" s="220"/>
      <c r="E5" s="220"/>
      <c r="F5" s="220"/>
      <c r="G5" s="220"/>
      <c r="H5" s="220"/>
      <c r="I5" s="220"/>
      <c r="J5" s="220"/>
    </row>
    <row r="6" spans="1:10">
      <c r="D6" s="221"/>
      <c r="F6" s="221"/>
      <c r="H6" s="221"/>
      <c r="I6" s="221"/>
      <c r="J6" s="221"/>
    </row>
    <row r="7" spans="1:10">
      <c r="C7" s="221"/>
      <c r="E7" s="221"/>
      <c r="G7" s="221"/>
    </row>
    <row r="8" spans="1:10">
      <c r="A8" s="222" t="s">
        <v>1</v>
      </c>
      <c r="B8" s="223" t="s">
        <v>2</v>
      </c>
      <c r="C8" s="265">
        <v>41</v>
      </c>
      <c r="D8" s="265"/>
      <c r="E8" s="265"/>
      <c r="F8" s="265"/>
      <c r="G8" s="265"/>
      <c r="H8" s="265"/>
      <c r="I8" s="224"/>
      <c r="J8" s="224"/>
    </row>
    <row r="9" spans="1:10">
      <c r="A9" s="222" t="s">
        <v>3</v>
      </c>
      <c r="B9" s="223" t="s">
        <v>4</v>
      </c>
      <c r="C9" s="265" t="s">
        <v>727</v>
      </c>
      <c r="D9" s="265"/>
      <c r="E9" s="265"/>
      <c r="F9" s="265"/>
      <c r="G9" s="265"/>
      <c r="H9" s="265"/>
      <c r="I9" s="224"/>
    </row>
    <row r="10" spans="1:10">
      <c r="A10" s="222" t="s">
        <v>5</v>
      </c>
      <c r="B10" s="225" t="s">
        <v>6</v>
      </c>
      <c r="C10" s="265" t="s">
        <v>92</v>
      </c>
      <c r="D10" s="265"/>
      <c r="E10" s="265"/>
      <c r="F10" s="265"/>
      <c r="G10" s="265"/>
      <c r="H10" s="265"/>
      <c r="I10" s="265"/>
      <c r="J10" s="265"/>
    </row>
    <row r="11" spans="1:10" ht="47.25" customHeight="1">
      <c r="A11" s="222" t="s">
        <v>7</v>
      </c>
      <c r="B11" s="223" t="s">
        <v>8</v>
      </c>
      <c r="C11" s="299" t="s">
        <v>728</v>
      </c>
      <c r="D11" s="283"/>
      <c r="E11" s="299" t="s">
        <v>729</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693</v>
      </c>
      <c r="D13" s="725"/>
      <c r="E13" s="725"/>
      <c r="F13" s="725"/>
      <c r="G13" s="725"/>
      <c r="H13" s="725"/>
      <c r="I13" s="227"/>
      <c r="J13" s="227"/>
    </row>
    <row r="14" spans="1:10">
      <c r="A14" s="222" t="s">
        <v>70</v>
      </c>
      <c r="B14" s="223" t="s">
        <v>12</v>
      </c>
      <c r="C14" s="293" t="s">
        <v>290</v>
      </c>
      <c r="D14" s="488"/>
      <c r="E14" s="293" t="s">
        <v>290</v>
      </c>
      <c r="F14" s="488"/>
      <c r="G14" s="299" t="s">
        <v>74</v>
      </c>
      <c r="H14" s="283"/>
    </row>
    <row r="15" spans="1:10">
      <c r="A15" s="228"/>
      <c r="B15" s="229"/>
      <c r="C15" s="163"/>
      <c r="E15" s="163"/>
      <c r="G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22" t="s">
        <v>230</v>
      </c>
      <c r="D17" s="723"/>
      <c r="E17" s="723"/>
      <c r="F17" s="724" t="s">
        <v>730</v>
      </c>
      <c r="G17" s="712"/>
      <c r="H17" s="712"/>
      <c r="I17" s="722" t="s">
        <v>103</v>
      </c>
      <c r="J17" s="715" t="s">
        <v>731</v>
      </c>
    </row>
    <row r="18" spans="1:10">
      <c r="A18" s="158">
        <v>1.2</v>
      </c>
      <c r="B18" s="31" t="s">
        <v>52</v>
      </c>
      <c r="C18" s="723"/>
      <c r="D18" s="723"/>
      <c r="E18" s="723"/>
      <c r="F18" s="712"/>
      <c r="G18" s="712"/>
      <c r="H18" s="712"/>
      <c r="I18" s="722"/>
      <c r="J18" s="715"/>
    </row>
    <row r="19" spans="1:10">
      <c r="A19" s="158">
        <v>1.3</v>
      </c>
      <c r="B19" s="65" t="s">
        <v>19</v>
      </c>
      <c r="C19" s="723"/>
      <c r="D19" s="723"/>
      <c r="E19" s="723"/>
      <c r="F19" s="712"/>
      <c r="G19" s="712"/>
      <c r="H19" s="712"/>
      <c r="I19" s="722"/>
      <c r="J19" s="715"/>
    </row>
    <row r="20" spans="1:10" ht="30">
      <c r="A20" s="158">
        <v>1.4</v>
      </c>
      <c r="B20" s="65" t="s">
        <v>20</v>
      </c>
      <c r="C20" s="723"/>
      <c r="D20" s="723"/>
      <c r="E20" s="723"/>
      <c r="F20" s="712"/>
      <c r="G20" s="712"/>
      <c r="H20" s="712"/>
      <c r="I20" s="722"/>
      <c r="J20" s="715"/>
    </row>
    <row r="21" spans="1:10" ht="60">
      <c r="A21" s="158">
        <v>1.5</v>
      </c>
      <c r="B21" s="65" t="s">
        <v>72</v>
      </c>
      <c r="C21" s="723"/>
      <c r="D21" s="723"/>
      <c r="E21" s="723"/>
      <c r="F21" s="712"/>
      <c r="G21" s="712"/>
      <c r="H21" s="712"/>
      <c r="I21" s="722"/>
      <c r="J21" s="715"/>
    </row>
    <row r="22" spans="1:10">
      <c r="A22" s="158">
        <v>1.6</v>
      </c>
      <c r="B22" s="67" t="s">
        <v>21</v>
      </c>
      <c r="C22" s="723"/>
      <c r="D22" s="723"/>
      <c r="E22" s="723"/>
      <c r="F22" s="712"/>
      <c r="G22" s="712"/>
      <c r="H22" s="712"/>
      <c r="I22" s="722"/>
      <c r="J22" s="715"/>
    </row>
    <row r="23" spans="1:10" ht="30">
      <c r="A23" s="158">
        <v>1.7</v>
      </c>
      <c r="B23" s="67" t="s">
        <v>22</v>
      </c>
      <c r="C23" s="723"/>
      <c r="D23" s="723"/>
      <c r="E23" s="723"/>
      <c r="F23" s="712"/>
      <c r="G23" s="712"/>
      <c r="H23" s="712"/>
      <c r="I23" s="722"/>
      <c r="J23" s="715"/>
    </row>
    <row r="24" spans="1:10">
      <c r="A24" s="222">
        <v>2</v>
      </c>
      <c r="B24" s="225" t="s">
        <v>23</v>
      </c>
      <c r="C24" s="688" t="s">
        <v>14</v>
      </c>
      <c r="D24" s="688"/>
      <c r="E24" s="688"/>
      <c r="F24" s="688" t="s">
        <v>15</v>
      </c>
      <c r="G24" s="688"/>
      <c r="H24" s="688"/>
      <c r="I24" s="222" t="s">
        <v>16</v>
      </c>
      <c r="J24" s="232" t="s">
        <v>17</v>
      </c>
    </row>
    <row r="25" spans="1:10" ht="30">
      <c r="A25" s="158">
        <v>2.1</v>
      </c>
      <c r="B25" s="67" t="s">
        <v>24</v>
      </c>
      <c r="C25" s="712" t="s">
        <v>73</v>
      </c>
      <c r="D25" s="712"/>
      <c r="E25" s="712"/>
      <c r="F25" s="660" t="s">
        <v>732</v>
      </c>
      <c r="G25" s="660"/>
      <c r="H25" s="660"/>
      <c r="I25" s="712" t="s">
        <v>75</v>
      </c>
      <c r="J25" s="762"/>
    </row>
    <row r="26" spans="1:10" ht="30">
      <c r="A26" s="158">
        <v>2.2000000000000002</v>
      </c>
      <c r="B26" s="67" t="s">
        <v>77</v>
      </c>
      <c r="C26" s="712"/>
      <c r="D26" s="712"/>
      <c r="E26" s="712"/>
      <c r="F26" s="660"/>
      <c r="G26" s="660"/>
      <c r="H26" s="660"/>
      <c r="I26" s="712"/>
      <c r="J26" s="763"/>
    </row>
    <row r="27" spans="1:10" ht="60">
      <c r="A27" s="158">
        <v>2.2999999999999998</v>
      </c>
      <c r="B27" s="96" t="s">
        <v>26</v>
      </c>
      <c r="C27" s="712"/>
      <c r="D27" s="712"/>
      <c r="E27" s="712"/>
      <c r="F27" s="660"/>
      <c r="G27" s="660"/>
      <c r="H27" s="660"/>
      <c r="I27" s="712"/>
      <c r="J27" s="763"/>
    </row>
    <row r="28" spans="1:10">
      <c r="A28" s="158">
        <v>2.4</v>
      </c>
      <c r="B28" s="67" t="s">
        <v>27</v>
      </c>
      <c r="C28" s="712"/>
      <c r="D28" s="712"/>
      <c r="E28" s="712"/>
      <c r="F28" s="660"/>
      <c r="G28" s="660"/>
      <c r="H28" s="660"/>
      <c r="I28" s="712"/>
      <c r="J28" s="764"/>
    </row>
    <row r="29" spans="1:10">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ht="15" customHeight="1">
      <c r="A31" s="158" t="s">
        <v>29</v>
      </c>
      <c r="B31" s="65" t="s">
        <v>18</v>
      </c>
      <c r="C31" s="640" t="s">
        <v>74</v>
      </c>
      <c r="D31" s="640" t="s">
        <v>74</v>
      </c>
      <c r="E31" s="747" t="s">
        <v>230</v>
      </c>
      <c r="F31" s="640" t="s">
        <v>733</v>
      </c>
      <c r="G31" s="640" t="s">
        <v>74</v>
      </c>
      <c r="H31" s="640" t="s">
        <v>74</v>
      </c>
      <c r="I31" s="747" t="s">
        <v>103</v>
      </c>
      <c r="J31" s="751" t="s">
        <v>734</v>
      </c>
    </row>
    <row r="32" spans="1:10" ht="51.75" customHeight="1">
      <c r="A32" s="158" t="s">
        <v>30</v>
      </c>
      <c r="B32" s="246" t="s">
        <v>31</v>
      </c>
      <c r="C32" s="304"/>
      <c r="D32" s="304"/>
      <c r="E32" s="749"/>
      <c r="F32" s="304"/>
      <c r="G32" s="304"/>
      <c r="H32" s="304"/>
      <c r="I32" s="749"/>
      <c r="J32" s="761"/>
    </row>
    <row r="33" spans="1:10">
      <c r="A33" s="688">
        <v>4</v>
      </c>
      <c r="B33" s="688" t="s">
        <v>32</v>
      </c>
      <c r="C33" s="699"/>
      <c r="D33" s="699"/>
      <c r="E33" s="699"/>
      <c r="F33" s="699"/>
      <c r="G33" s="699"/>
      <c r="H33" s="699"/>
      <c r="I33" s="688" t="s">
        <v>16</v>
      </c>
      <c r="J33" s="688" t="s">
        <v>17</v>
      </c>
    </row>
    <row r="34" spans="1:10" ht="30">
      <c r="A34" s="688"/>
      <c r="B34" s="688"/>
      <c r="C34" s="233" t="s">
        <v>14</v>
      </c>
      <c r="D34" s="222" t="s">
        <v>15</v>
      </c>
      <c r="E34" s="233" t="s">
        <v>14</v>
      </c>
      <c r="F34" s="222" t="s">
        <v>15</v>
      </c>
      <c r="G34" s="233" t="s">
        <v>14</v>
      </c>
      <c r="H34" s="222" t="s">
        <v>15</v>
      </c>
      <c r="I34" s="688"/>
      <c r="J34" s="688"/>
    </row>
    <row r="35" spans="1:10" ht="30">
      <c r="A35" s="158">
        <v>4.0999999999999996</v>
      </c>
      <c r="B35" s="33" t="s">
        <v>187</v>
      </c>
      <c r="C35" s="179" t="s">
        <v>735</v>
      </c>
      <c r="D35" s="717" t="s">
        <v>736</v>
      </c>
      <c r="E35" s="179" t="s">
        <v>737</v>
      </c>
      <c r="F35" s="717" t="s">
        <v>738</v>
      </c>
      <c r="G35" s="660" t="s">
        <v>74</v>
      </c>
      <c r="H35" s="660" t="s">
        <v>74</v>
      </c>
      <c r="I35" s="660" t="s">
        <v>75</v>
      </c>
      <c r="J35" s="720"/>
    </row>
    <row r="36" spans="1:10">
      <c r="A36" s="158">
        <v>4.2</v>
      </c>
      <c r="B36" s="33" t="s">
        <v>33</v>
      </c>
      <c r="C36" s="107" t="s">
        <v>73</v>
      </c>
      <c r="D36" s="718"/>
      <c r="E36" s="107" t="s">
        <v>73</v>
      </c>
      <c r="F36" s="718"/>
      <c r="G36" s="660"/>
      <c r="H36" s="660"/>
      <c r="I36" s="660"/>
      <c r="J36" s="720"/>
    </row>
    <row r="37" spans="1:10">
      <c r="A37" s="158">
        <v>4.3</v>
      </c>
      <c r="B37" s="33" t="s">
        <v>61</v>
      </c>
      <c r="C37" s="107" t="s">
        <v>106</v>
      </c>
      <c r="D37" s="719"/>
      <c r="E37" s="107" t="s">
        <v>106</v>
      </c>
      <c r="F37" s="719"/>
      <c r="G37" s="660"/>
      <c r="H37" s="660"/>
      <c r="I37" s="660"/>
      <c r="J37" s="720"/>
    </row>
    <row r="38" spans="1:10">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30">
      <c r="A40" s="158">
        <v>5.0999999999999996</v>
      </c>
      <c r="B40" s="33" t="s">
        <v>78</v>
      </c>
      <c r="C40" s="293" t="s">
        <v>73</v>
      </c>
      <c r="D40" s="700" t="s">
        <v>739</v>
      </c>
      <c r="E40" s="712" t="s">
        <v>73</v>
      </c>
      <c r="F40" s="705" t="s">
        <v>740</v>
      </c>
      <c r="G40" s="712" t="s">
        <v>74</v>
      </c>
      <c r="H40" s="712" t="s">
        <v>74</v>
      </c>
      <c r="I40" s="712" t="s">
        <v>75</v>
      </c>
      <c r="J40" s="715"/>
    </row>
    <row r="41" spans="1:10" ht="30">
      <c r="A41" s="158">
        <v>5.2</v>
      </c>
      <c r="B41" s="33" t="s">
        <v>79</v>
      </c>
      <c r="C41" s="293"/>
      <c r="D41" s="701"/>
      <c r="E41" s="712"/>
      <c r="F41" s="706"/>
      <c r="G41" s="712"/>
      <c r="H41" s="712"/>
      <c r="I41" s="712"/>
      <c r="J41" s="715"/>
    </row>
    <row r="42" spans="1:10" ht="45">
      <c r="A42" s="158">
        <v>5.3</v>
      </c>
      <c r="B42" s="35" t="s">
        <v>80</v>
      </c>
      <c r="C42" s="293"/>
      <c r="D42" s="701"/>
      <c r="E42" s="712"/>
      <c r="F42" s="706"/>
      <c r="G42" s="712"/>
      <c r="H42" s="712"/>
      <c r="I42" s="712"/>
      <c r="J42" s="715"/>
    </row>
    <row r="43" spans="1:10">
      <c r="A43" s="158">
        <v>5.4</v>
      </c>
      <c r="B43" s="33" t="s">
        <v>35</v>
      </c>
      <c r="C43" s="293"/>
      <c r="D43" s="701"/>
      <c r="E43" s="712"/>
      <c r="F43" s="706"/>
      <c r="G43" s="712"/>
      <c r="H43" s="712"/>
      <c r="I43" s="712"/>
      <c r="J43" s="715"/>
    </row>
    <row r="44" spans="1:10">
      <c r="A44" s="158">
        <v>5.5</v>
      </c>
      <c r="B44" s="67" t="s">
        <v>36</v>
      </c>
      <c r="C44" s="293"/>
      <c r="D44" s="702"/>
      <c r="E44" s="712"/>
      <c r="F44" s="707"/>
      <c r="G44" s="712"/>
      <c r="H44" s="712"/>
      <c r="I44" s="712"/>
      <c r="J44" s="715"/>
    </row>
    <row r="45" spans="1:10">
      <c r="A45" s="688">
        <v>6</v>
      </c>
      <c r="B45" s="699" t="s">
        <v>37</v>
      </c>
      <c r="C45" s="699"/>
      <c r="D45" s="699"/>
      <c r="E45" s="699"/>
      <c r="F45" s="699"/>
      <c r="G45" s="699"/>
      <c r="H45" s="699"/>
      <c r="I45" s="688" t="s">
        <v>16</v>
      </c>
      <c r="J45" s="688" t="s">
        <v>17</v>
      </c>
    </row>
    <row r="46" spans="1:10" ht="30">
      <c r="A46" s="688"/>
      <c r="B46" s="699"/>
      <c r="C46" s="233" t="s">
        <v>14</v>
      </c>
      <c r="D46" s="222" t="s">
        <v>15</v>
      </c>
      <c r="E46" s="233" t="s">
        <v>14</v>
      </c>
      <c r="F46" s="222" t="s">
        <v>15</v>
      </c>
      <c r="G46" s="233" t="s">
        <v>14</v>
      </c>
      <c r="H46" s="222" t="s">
        <v>15</v>
      </c>
      <c r="I46" s="688"/>
      <c r="J46" s="688"/>
    </row>
    <row r="47" spans="1:10" ht="30">
      <c r="A47" s="158">
        <v>6.1</v>
      </c>
      <c r="B47" s="67" t="s">
        <v>38</v>
      </c>
      <c r="C47" s="158" t="s">
        <v>74</v>
      </c>
      <c r="D47" s="158" t="s">
        <v>74</v>
      </c>
      <c r="E47" s="158" t="s">
        <v>74</v>
      </c>
      <c r="F47" s="158" t="s">
        <v>74</v>
      </c>
      <c r="G47" s="158" t="s">
        <v>74</v>
      </c>
      <c r="H47" s="158" t="s">
        <v>74</v>
      </c>
      <c r="I47" s="640" t="s">
        <v>74</v>
      </c>
      <c r="J47" s="758"/>
    </row>
    <row r="48" spans="1:10">
      <c r="A48" s="158">
        <v>6.2</v>
      </c>
      <c r="B48" s="67" t="s">
        <v>62</v>
      </c>
      <c r="C48" s="158" t="s">
        <v>74</v>
      </c>
      <c r="D48" s="158" t="s">
        <v>74</v>
      </c>
      <c r="E48" s="158" t="s">
        <v>74</v>
      </c>
      <c r="F48" s="158" t="s">
        <v>74</v>
      </c>
      <c r="G48" s="158" t="s">
        <v>74</v>
      </c>
      <c r="H48" s="158" t="s">
        <v>74</v>
      </c>
      <c r="I48" s="329"/>
      <c r="J48" s="759"/>
    </row>
    <row r="49" spans="1:11" ht="30">
      <c r="A49" s="158">
        <v>6.3</v>
      </c>
      <c r="B49" s="67" t="s">
        <v>63</v>
      </c>
      <c r="C49" s="158" t="s">
        <v>74</v>
      </c>
      <c r="D49" s="158" t="s">
        <v>74</v>
      </c>
      <c r="E49" s="158" t="s">
        <v>74</v>
      </c>
      <c r="F49" s="158" t="s">
        <v>74</v>
      </c>
      <c r="G49" s="158" t="s">
        <v>74</v>
      </c>
      <c r="H49" s="158" t="s">
        <v>74</v>
      </c>
      <c r="I49" s="329"/>
      <c r="J49" s="759"/>
    </row>
    <row r="50" spans="1:11" ht="45">
      <c r="A50" s="158">
        <v>6.4</v>
      </c>
      <c r="B50" s="67" t="s">
        <v>64</v>
      </c>
      <c r="C50" s="158" t="s">
        <v>74</v>
      </c>
      <c r="D50" s="158" t="s">
        <v>74</v>
      </c>
      <c r="E50" s="158" t="s">
        <v>74</v>
      </c>
      <c r="F50" s="158" t="s">
        <v>74</v>
      </c>
      <c r="G50" s="158" t="s">
        <v>74</v>
      </c>
      <c r="H50" s="158" t="s">
        <v>74</v>
      </c>
      <c r="I50" s="304"/>
      <c r="J50" s="760"/>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741</v>
      </c>
      <c r="E53" s="293" t="s">
        <v>73</v>
      </c>
      <c r="F53" s="700" t="s">
        <v>742</v>
      </c>
      <c r="G53" s="293" t="s">
        <v>74</v>
      </c>
      <c r="H53" s="293" t="s">
        <v>74</v>
      </c>
      <c r="I53" s="754" t="s">
        <v>75</v>
      </c>
      <c r="J53" s="755"/>
    </row>
    <row r="54" spans="1:11" ht="30">
      <c r="A54" s="158">
        <v>7.2</v>
      </c>
      <c r="B54" s="67" t="s">
        <v>65</v>
      </c>
      <c r="C54" s="293"/>
      <c r="D54" s="701"/>
      <c r="E54" s="293"/>
      <c r="F54" s="701"/>
      <c r="G54" s="293"/>
      <c r="H54" s="293"/>
      <c r="I54" s="754"/>
      <c r="J54" s="756"/>
    </row>
    <row r="55" spans="1:11" ht="30">
      <c r="A55" s="158">
        <v>7.3</v>
      </c>
      <c r="B55" s="67" t="s">
        <v>41</v>
      </c>
      <c r="C55" s="293"/>
      <c r="D55" s="702"/>
      <c r="E55" s="293"/>
      <c r="F55" s="702"/>
      <c r="G55" s="293"/>
      <c r="H55" s="293"/>
      <c r="I55" s="754"/>
      <c r="J55" s="757"/>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743</v>
      </c>
      <c r="I57" s="704" t="s">
        <v>103</v>
      </c>
      <c r="J57" s="709" t="s">
        <v>744</v>
      </c>
    </row>
    <row r="58" spans="1:11">
      <c r="A58" s="158">
        <v>8.1999999999999993</v>
      </c>
      <c r="B58" s="67" t="s">
        <v>44</v>
      </c>
      <c r="C58" s="299" t="s">
        <v>110</v>
      </c>
      <c r="D58" s="293"/>
      <c r="E58" s="293"/>
      <c r="F58" s="293"/>
      <c r="G58" s="293"/>
      <c r="H58" s="706"/>
      <c r="I58" s="708"/>
      <c r="J58" s="710"/>
    </row>
    <row r="59" spans="1:11">
      <c r="A59" s="158">
        <v>8.3000000000000007</v>
      </c>
      <c r="B59" s="33" t="s">
        <v>45</v>
      </c>
      <c r="C59" s="299" t="s">
        <v>73</v>
      </c>
      <c r="D59" s="293"/>
      <c r="E59" s="293"/>
      <c r="F59" s="293"/>
      <c r="G59" s="293"/>
      <c r="H59" s="706"/>
      <c r="I59" s="708"/>
      <c r="J59" s="710"/>
    </row>
    <row r="60" spans="1:11" ht="30">
      <c r="A60" s="158">
        <v>8.4</v>
      </c>
      <c r="B60" s="33" t="s">
        <v>46</v>
      </c>
      <c r="C60" s="299" t="s">
        <v>73</v>
      </c>
      <c r="D60" s="293"/>
      <c r="E60" s="293"/>
      <c r="F60" s="293"/>
      <c r="G60" s="293"/>
      <c r="H60" s="706"/>
      <c r="I60" s="708"/>
      <c r="J60" s="710"/>
    </row>
    <row r="61" spans="1:11" ht="36.75" customHeight="1">
      <c r="A61" s="158">
        <v>8.5</v>
      </c>
      <c r="B61" s="33" t="s">
        <v>82</v>
      </c>
      <c r="C61" s="299" t="s">
        <v>73</v>
      </c>
      <c r="D61" s="293"/>
      <c r="E61" s="293"/>
      <c r="F61" s="293"/>
      <c r="G61" s="293"/>
      <c r="H61" s="706"/>
      <c r="I61" s="708"/>
      <c r="J61" s="710"/>
    </row>
    <row r="62" spans="1:11">
      <c r="A62" s="158">
        <v>8.6</v>
      </c>
      <c r="B62" s="33" t="s">
        <v>66</v>
      </c>
      <c r="C62" s="299" t="s">
        <v>73</v>
      </c>
      <c r="D62" s="293"/>
      <c r="E62" s="293"/>
      <c r="F62" s="293"/>
      <c r="G62" s="293"/>
      <c r="H62" s="706"/>
      <c r="I62" s="708"/>
      <c r="J62" s="710"/>
    </row>
    <row r="63" spans="1:11">
      <c r="A63" s="158">
        <v>8.6999999999999993</v>
      </c>
      <c r="B63" s="33" t="s">
        <v>47</v>
      </c>
      <c r="C63" s="299" t="s">
        <v>73</v>
      </c>
      <c r="D63" s="293"/>
      <c r="E63" s="293"/>
      <c r="F63" s="293"/>
      <c r="G63" s="293"/>
      <c r="H63" s="706"/>
      <c r="I63" s="708"/>
      <c r="J63" s="710"/>
    </row>
    <row r="64" spans="1:11" ht="75">
      <c r="A64" s="158">
        <v>8.8000000000000007</v>
      </c>
      <c r="B64" s="33" t="s">
        <v>83</v>
      </c>
      <c r="C64" s="299" t="s">
        <v>73</v>
      </c>
      <c r="D64" s="293"/>
      <c r="E64" s="293"/>
      <c r="F64" s="293"/>
      <c r="G64" s="293"/>
      <c r="H64" s="706"/>
      <c r="I64" s="708"/>
      <c r="J64" s="710"/>
      <c r="K64" s="238"/>
    </row>
    <row r="65" spans="1:11" ht="19.5" customHeight="1">
      <c r="A65" s="158">
        <v>8.9</v>
      </c>
      <c r="B65" s="36" t="s">
        <v>67</v>
      </c>
      <c r="C65" s="299" t="s">
        <v>73</v>
      </c>
      <c r="D65" s="293"/>
      <c r="E65" s="293"/>
      <c r="F65" s="293"/>
      <c r="G65" s="293"/>
      <c r="H65" s="706"/>
      <c r="I65" s="708"/>
      <c r="J65" s="710"/>
      <c r="K65" s="239"/>
    </row>
    <row r="66" spans="1:11" ht="16.5">
      <c r="A66" s="240" t="s">
        <v>48</v>
      </c>
      <c r="B66" s="67" t="s">
        <v>84</v>
      </c>
      <c r="C66" s="299" t="s">
        <v>73</v>
      </c>
      <c r="D66" s="293"/>
      <c r="E66" s="293"/>
      <c r="F66" s="293"/>
      <c r="G66" s="293"/>
      <c r="H66" s="706"/>
      <c r="I66" s="708"/>
      <c r="J66" s="710"/>
      <c r="K66" s="239"/>
    </row>
    <row r="67" spans="1:11" ht="30">
      <c r="A67" s="240" t="s">
        <v>50</v>
      </c>
      <c r="B67" s="67" t="s">
        <v>68</v>
      </c>
      <c r="C67" s="704" t="s">
        <v>230</v>
      </c>
      <c r="D67" s="361"/>
      <c r="E67" s="361"/>
      <c r="F67" s="293"/>
      <c r="G67" s="293"/>
      <c r="H67" s="707"/>
      <c r="I67" s="708"/>
      <c r="J67" s="711"/>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74</v>
      </c>
      <c r="D70" s="700" t="s">
        <v>74</v>
      </c>
      <c r="E70" s="747" t="s">
        <v>230</v>
      </c>
      <c r="F70" s="640" t="s">
        <v>745</v>
      </c>
      <c r="G70" s="640" t="s">
        <v>74</v>
      </c>
      <c r="H70" s="640" t="s">
        <v>74</v>
      </c>
      <c r="I70" s="750" t="s">
        <v>724</v>
      </c>
      <c r="J70" s="755" t="s">
        <v>746</v>
      </c>
    </row>
    <row r="71" spans="1:11">
      <c r="A71" s="158">
        <v>9.1999999999999993</v>
      </c>
      <c r="B71" s="66" t="s">
        <v>52</v>
      </c>
      <c r="C71" s="329"/>
      <c r="D71" s="701"/>
      <c r="E71" s="748"/>
      <c r="F71" s="329"/>
      <c r="G71" s="329"/>
      <c r="H71" s="329"/>
      <c r="I71" s="750"/>
      <c r="J71" s="756"/>
    </row>
    <row r="72" spans="1:11" ht="154.5" customHeight="1">
      <c r="A72" s="158">
        <v>9.3000000000000007</v>
      </c>
      <c r="B72" s="65" t="s">
        <v>85</v>
      </c>
      <c r="C72" s="304"/>
      <c r="D72" s="702"/>
      <c r="E72" s="749"/>
      <c r="F72" s="304"/>
      <c r="G72" s="304"/>
      <c r="H72" s="304"/>
      <c r="I72" s="750"/>
      <c r="J72" s="757"/>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158" t="s">
        <v>74</v>
      </c>
      <c r="D75" s="158" t="s">
        <v>74</v>
      </c>
      <c r="E75" s="158" t="s">
        <v>74</v>
      </c>
      <c r="F75" s="158" t="s">
        <v>74</v>
      </c>
      <c r="G75" s="158" t="s">
        <v>74</v>
      </c>
      <c r="H75" s="158" t="s">
        <v>74</v>
      </c>
      <c r="I75" s="158" t="s">
        <v>74</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v>12.1</v>
      </c>
      <c r="B78" s="67" t="s">
        <v>57</v>
      </c>
      <c r="C78" s="293" t="s">
        <v>73</v>
      </c>
      <c r="D78" s="293"/>
      <c r="E78" s="293" t="s">
        <v>73</v>
      </c>
      <c r="F78" s="293"/>
      <c r="G78" s="293" t="s">
        <v>74</v>
      </c>
      <c r="H78" s="293"/>
      <c r="I78" s="640" t="s">
        <v>75</v>
      </c>
      <c r="J78" s="696"/>
    </row>
    <row r="79" spans="1:11" ht="31.5" customHeight="1">
      <c r="A79" s="158">
        <v>12.2</v>
      </c>
      <c r="B79" s="67" t="s">
        <v>58</v>
      </c>
      <c r="C79" s="293" t="s">
        <v>73</v>
      </c>
      <c r="D79" s="293"/>
      <c r="E79" s="293" t="s">
        <v>73</v>
      </c>
      <c r="F79" s="293"/>
      <c r="G79" s="293" t="s">
        <v>74</v>
      </c>
      <c r="H79" s="293"/>
      <c r="I79" s="329"/>
      <c r="J79" s="697"/>
    </row>
    <row r="80" spans="1:11">
      <c r="A80" s="158">
        <v>12.3</v>
      </c>
      <c r="B80" s="67" t="s">
        <v>59</v>
      </c>
      <c r="C80" s="293" t="s">
        <v>73</v>
      </c>
      <c r="D80" s="293"/>
      <c r="E80" s="293" t="s">
        <v>73</v>
      </c>
      <c r="F80" s="293"/>
      <c r="G80" s="293" t="s">
        <v>74</v>
      </c>
      <c r="H80" s="293"/>
      <c r="I80" s="329"/>
      <c r="J80" s="697"/>
    </row>
    <row r="81" spans="1:10">
      <c r="A81" s="158">
        <v>12.4</v>
      </c>
      <c r="B81" s="67" t="s">
        <v>86</v>
      </c>
      <c r="C81" s="293" t="s">
        <v>73</v>
      </c>
      <c r="D81" s="293"/>
      <c r="E81" s="293" t="s">
        <v>73</v>
      </c>
      <c r="F81" s="293"/>
      <c r="G81" s="293" t="s">
        <v>74</v>
      </c>
      <c r="H81" s="293"/>
      <c r="I81" s="304"/>
      <c r="J81" s="698"/>
    </row>
    <row r="82" spans="1:10" ht="18.75">
      <c r="A82" s="692" t="s">
        <v>60</v>
      </c>
      <c r="B82" s="692"/>
      <c r="C82" s="693" t="s">
        <v>103</v>
      </c>
      <c r="D82" s="694"/>
      <c r="E82" s="695"/>
      <c r="F82" s="695"/>
      <c r="G82" s="695"/>
      <c r="H82" s="695"/>
      <c r="I82" s="695"/>
      <c r="J82" s="688"/>
    </row>
    <row r="83" spans="1:10">
      <c r="A83" s="689"/>
      <c r="B83" s="690"/>
      <c r="C83" s="690"/>
      <c r="D83" s="690"/>
      <c r="E83" s="690"/>
      <c r="F83" s="690"/>
      <c r="G83" s="690"/>
      <c r="H83" s="690"/>
      <c r="I83" s="691"/>
      <c r="J83" s="688"/>
    </row>
  </sheetData>
  <mergeCells count="157">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C32"/>
    <mergeCell ref="D31:D32"/>
    <mergeCell ref="E31:E32"/>
    <mergeCell ref="F31:F32"/>
    <mergeCell ref="G31:G32"/>
    <mergeCell ref="H31:H32"/>
    <mergeCell ref="I31:I32"/>
    <mergeCell ref="J31:J32"/>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I47:I50"/>
    <mergeCell ref="J47:J50"/>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C67:G67"/>
    <mergeCell ref="A68:A69"/>
    <mergeCell ref="B68:B69"/>
    <mergeCell ref="C68:D68"/>
    <mergeCell ref="E68:F68"/>
    <mergeCell ref="G68:H68"/>
    <mergeCell ref="C61:G61"/>
    <mergeCell ref="C62:G62"/>
    <mergeCell ref="C63:G63"/>
    <mergeCell ref="C64:G64"/>
    <mergeCell ref="C65:G65"/>
    <mergeCell ref="C66:G66"/>
    <mergeCell ref="I68:I69"/>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A1:K83"/>
  <sheetViews>
    <sheetView workbookViewId="0">
      <selection activeCell="G12" sqref="G12:H12"/>
    </sheetView>
  </sheetViews>
  <sheetFormatPr baseColWidth="10" defaultColWidth="11.42578125" defaultRowHeight="15"/>
  <cols>
    <col min="1" max="1" width="6.7109375" style="158" customWidth="1"/>
    <col min="2" max="2" width="97.28515625" style="219" customWidth="1"/>
    <col min="3" max="3" width="22.5703125" style="158" bestFit="1" customWidth="1"/>
    <col min="4" max="4" width="12.85546875" style="158" customWidth="1"/>
    <col min="5" max="5" width="23.42578125" style="158" customWidth="1"/>
    <col min="6" max="6" width="12" style="158" customWidth="1"/>
    <col min="7" max="7" width="23" style="158" customWidth="1"/>
    <col min="8" max="8" width="13.5703125" style="158" customWidth="1"/>
    <col min="9" max="9" width="40.85546875" style="158" customWidth="1"/>
    <col min="10" max="10" width="74.140625" style="219" customWidth="1"/>
    <col min="11" max="11" width="17.85546875" style="219" bestFit="1" customWidth="1"/>
    <col min="12" max="16384" width="11.42578125" style="219"/>
  </cols>
  <sheetData>
    <row r="1" spans="1:10" ht="18.75">
      <c r="I1" s="220"/>
      <c r="J1" s="220"/>
    </row>
    <row r="2" spans="1:10" ht="18.75">
      <c r="C2" s="726" t="s">
        <v>76</v>
      </c>
      <c r="D2" s="726"/>
      <c r="E2" s="726"/>
      <c r="F2" s="726"/>
      <c r="G2" s="726"/>
      <c r="H2" s="726"/>
      <c r="I2" s="220"/>
      <c r="J2" s="220"/>
    </row>
    <row r="3" spans="1:10">
      <c r="F3" s="219"/>
    </row>
    <row r="4" spans="1:10" ht="18.75">
      <c r="C4" s="726" t="s">
        <v>0</v>
      </c>
      <c r="D4" s="726"/>
      <c r="E4" s="726"/>
      <c r="F4" s="726"/>
      <c r="G4" s="726"/>
      <c r="H4" s="726"/>
      <c r="I4" s="220"/>
      <c r="J4" s="220"/>
    </row>
    <row r="5" spans="1:10" ht="18.75">
      <c r="A5" s="220"/>
      <c r="B5" s="220"/>
      <c r="C5" s="220"/>
      <c r="D5" s="220"/>
      <c r="E5" s="220"/>
      <c r="F5" s="220"/>
      <c r="G5" s="220"/>
      <c r="H5" s="220"/>
      <c r="I5" s="220"/>
      <c r="J5" s="220"/>
    </row>
    <row r="6" spans="1:10">
      <c r="D6" s="221"/>
      <c r="F6" s="221"/>
      <c r="H6" s="221"/>
      <c r="I6" s="221"/>
      <c r="J6" s="221"/>
    </row>
    <row r="7" spans="1:10">
      <c r="C7" s="221"/>
      <c r="E7" s="221"/>
      <c r="G7" s="221"/>
    </row>
    <row r="8" spans="1:10">
      <c r="A8" s="222" t="s">
        <v>1</v>
      </c>
      <c r="B8" s="223" t="s">
        <v>2</v>
      </c>
      <c r="C8" s="265">
        <v>42</v>
      </c>
      <c r="D8" s="265"/>
      <c r="E8" s="265"/>
      <c r="F8" s="265"/>
      <c r="G8" s="265"/>
      <c r="H8" s="265"/>
      <c r="I8" s="224"/>
      <c r="J8" s="224"/>
    </row>
    <row r="9" spans="1:10">
      <c r="A9" s="222" t="s">
        <v>3</v>
      </c>
      <c r="B9" s="223" t="s">
        <v>4</v>
      </c>
      <c r="C9" s="265" t="s">
        <v>747</v>
      </c>
      <c r="D9" s="265"/>
      <c r="E9" s="265"/>
      <c r="F9" s="265"/>
      <c r="G9" s="265"/>
      <c r="H9" s="265"/>
      <c r="I9" s="224"/>
    </row>
    <row r="10" spans="1:10">
      <c r="A10" s="222" t="s">
        <v>5</v>
      </c>
      <c r="B10" s="225" t="s">
        <v>6</v>
      </c>
      <c r="C10" s="265" t="s">
        <v>92</v>
      </c>
      <c r="D10" s="265"/>
      <c r="E10" s="265"/>
      <c r="F10" s="265"/>
      <c r="G10" s="265"/>
      <c r="H10" s="265"/>
      <c r="I10" s="265"/>
      <c r="J10" s="265"/>
    </row>
    <row r="11" spans="1:10" ht="63.75" customHeight="1">
      <c r="A11" s="222" t="s">
        <v>7</v>
      </c>
      <c r="B11" s="223" t="s">
        <v>8</v>
      </c>
      <c r="C11" s="299" t="s">
        <v>748</v>
      </c>
      <c r="D11" s="283"/>
      <c r="E11" s="299" t="s">
        <v>749</v>
      </c>
      <c r="F11" s="283"/>
      <c r="G11" s="299" t="s">
        <v>74</v>
      </c>
      <c r="H11" s="283"/>
      <c r="I11" s="154"/>
      <c r="J11" s="226"/>
    </row>
    <row r="12" spans="1:10">
      <c r="A12" s="222" t="s">
        <v>9</v>
      </c>
      <c r="B12" s="223" t="s">
        <v>10</v>
      </c>
      <c r="C12" s="293" t="s">
        <v>644</v>
      </c>
      <c r="D12" s="488"/>
      <c r="E12" s="293" t="s">
        <v>644</v>
      </c>
      <c r="F12" s="488"/>
      <c r="G12" s="299" t="s">
        <v>74</v>
      </c>
      <c r="H12" s="283"/>
    </row>
    <row r="13" spans="1:10">
      <c r="A13" s="222" t="s">
        <v>11</v>
      </c>
      <c r="B13" s="223" t="s">
        <v>71</v>
      </c>
      <c r="C13" s="725" t="s">
        <v>665</v>
      </c>
      <c r="D13" s="725"/>
      <c r="E13" s="725"/>
      <c r="F13" s="725"/>
      <c r="G13" s="725"/>
      <c r="H13" s="725"/>
      <c r="I13" s="227"/>
      <c r="J13" s="227"/>
    </row>
    <row r="14" spans="1:10">
      <c r="A14" s="222" t="s">
        <v>70</v>
      </c>
      <c r="B14" s="223" t="s">
        <v>12</v>
      </c>
      <c r="C14" s="293" t="s">
        <v>290</v>
      </c>
      <c r="D14" s="488"/>
      <c r="E14" s="293" t="s">
        <v>290</v>
      </c>
      <c r="F14" s="488"/>
      <c r="G14" s="765" t="s">
        <v>74</v>
      </c>
      <c r="H14" s="517"/>
    </row>
    <row r="15" spans="1:10">
      <c r="A15" s="228"/>
      <c r="B15" s="229"/>
      <c r="C15" s="163"/>
      <c r="E15" s="163"/>
    </row>
    <row r="16" spans="1:10">
      <c r="A16" s="222">
        <v>1</v>
      </c>
      <c r="B16" s="230" t="s">
        <v>13</v>
      </c>
      <c r="C16" s="688" t="s">
        <v>14</v>
      </c>
      <c r="D16" s="688"/>
      <c r="E16" s="688"/>
      <c r="F16" s="688" t="s">
        <v>15</v>
      </c>
      <c r="G16" s="688"/>
      <c r="H16" s="688"/>
      <c r="I16" s="222" t="s">
        <v>16</v>
      </c>
      <c r="J16" s="231" t="s">
        <v>17</v>
      </c>
    </row>
    <row r="17" spans="1:10">
      <c r="A17" s="158">
        <v>1.1000000000000001</v>
      </c>
      <c r="B17" s="65" t="s">
        <v>18</v>
      </c>
      <c r="C17" s="722" t="s">
        <v>230</v>
      </c>
      <c r="D17" s="723"/>
      <c r="E17" s="723"/>
      <c r="F17" s="724" t="s">
        <v>750</v>
      </c>
      <c r="G17" s="712"/>
      <c r="H17" s="712"/>
      <c r="I17" s="722" t="s">
        <v>103</v>
      </c>
      <c r="J17" s="715" t="s">
        <v>751</v>
      </c>
    </row>
    <row r="18" spans="1:10">
      <c r="A18" s="158">
        <v>1.2</v>
      </c>
      <c r="B18" s="31" t="s">
        <v>52</v>
      </c>
      <c r="C18" s="723"/>
      <c r="D18" s="723"/>
      <c r="E18" s="723"/>
      <c r="F18" s="712"/>
      <c r="G18" s="712"/>
      <c r="H18" s="712"/>
      <c r="I18" s="722"/>
      <c r="J18" s="715"/>
    </row>
    <row r="19" spans="1:10">
      <c r="A19" s="158">
        <v>1.3</v>
      </c>
      <c r="B19" s="65" t="s">
        <v>19</v>
      </c>
      <c r="C19" s="723"/>
      <c r="D19" s="723"/>
      <c r="E19" s="723"/>
      <c r="F19" s="712"/>
      <c r="G19" s="712"/>
      <c r="H19" s="712"/>
      <c r="I19" s="722"/>
      <c r="J19" s="715"/>
    </row>
    <row r="20" spans="1:10" ht="30">
      <c r="A20" s="158">
        <v>1.4</v>
      </c>
      <c r="B20" s="65" t="s">
        <v>20</v>
      </c>
      <c r="C20" s="723"/>
      <c r="D20" s="723"/>
      <c r="E20" s="723"/>
      <c r="F20" s="712"/>
      <c r="G20" s="712"/>
      <c r="H20" s="712"/>
      <c r="I20" s="722"/>
      <c r="J20" s="715"/>
    </row>
    <row r="21" spans="1:10" ht="60">
      <c r="A21" s="158">
        <v>1.5</v>
      </c>
      <c r="B21" s="65" t="s">
        <v>72</v>
      </c>
      <c r="C21" s="723"/>
      <c r="D21" s="723"/>
      <c r="E21" s="723"/>
      <c r="F21" s="712"/>
      <c r="G21" s="712"/>
      <c r="H21" s="712"/>
      <c r="I21" s="722"/>
      <c r="J21" s="715"/>
    </row>
    <row r="22" spans="1:10">
      <c r="A22" s="158">
        <v>1.6</v>
      </c>
      <c r="B22" s="67" t="s">
        <v>21</v>
      </c>
      <c r="C22" s="723"/>
      <c r="D22" s="723"/>
      <c r="E22" s="723"/>
      <c r="F22" s="712"/>
      <c r="G22" s="712"/>
      <c r="H22" s="712"/>
      <c r="I22" s="722"/>
      <c r="J22" s="715"/>
    </row>
    <row r="23" spans="1:10" ht="30">
      <c r="A23" s="158">
        <v>1.7</v>
      </c>
      <c r="B23" s="67" t="s">
        <v>22</v>
      </c>
      <c r="C23" s="723"/>
      <c r="D23" s="723"/>
      <c r="E23" s="723"/>
      <c r="F23" s="712"/>
      <c r="G23" s="712"/>
      <c r="H23" s="712"/>
      <c r="I23" s="722"/>
      <c r="J23" s="715"/>
    </row>
    <row r="24" spans="1:10">
      <c r="A24" s="222">
        <v>2</v>
      </c>
      <c r="B24" s="225" t="s">
        <v>23</v>
      </c>
      <c r="C24" s="688" t="s">
        <v>14</v>
      </c>
      <c r="D24" s="688"/>
      <c r="E24" s="688"/>
      <c r="F24" s="688" t="s">
        <v>15</v>
      </c>
      <c r="G24" s="688"/>
      <c r="H24" s="688"/>
      <c r="I24" s="222" t="s">
        <v>16</v>
      </c>
      <c r="J24" s="232"/>
    </row>
    <row r="25" spans="1:10" ht="30">
      <c r="A25" s="158">
        <v>2.1</v>
      </c>
      <c r="B25" s="67" t="s">
        <v>24</v>
      </c>
      <c r="C25" s="712" t="s">
        <v>73</v>
      </c>
      <c r="D25" s="712"/>
      <c r="E25" s="712"/>
      <c r="F25" s="660" t="s">
        <v>648</v>
      </c>
      <c r="G25" s="660"/>
      <c r="H25" s="660"/>
      <c r="I25" s="712" t="s">
        <v>75</v>
      </c>
      <c r="J25" s="762"/>
    </row>
    <row r="26" spans="1:10" ht="30">
      <c r="A26" s="158">
        <v>2.2000000000000002</v>
      </c>
      <c r="B26" s="67" t="s">
        <v>77</v>
      </c>
      <c r="C26" s="712"/>
      <c r="D26" s="712"/>
      <c r="E26" s="712"/>
      <c r="F26" s="660"/>
      <c r="G26" s="660"/>
      <c r="H26" s="660"/>
      <c r="I26" s="712"/>
      <c r="J26" s="763"/>
    </row>
    <row r="27" spans="1:10" ht="60">
      <c r="A27" s="158">
        <v>2.2999999999999998</v>
      </c>
      <c r="B27" s="96" t="s">
        <v>26</v>
      </c>
      <c r="C27" s="712"/>
      <c r="D27" s="712"/>
      <c r="E27" s="712"/>
      <c r="F27" s="660"/>
      <c r="G27" s="660"/>
      <c r="H27" s="660"/>
      <c r="I27" s="712"/>
      <c r="J27" s="763"/>
    </row>
    <row r="28" spans="1:10">
      <c r="A28" s="158">
        <v>2.4</v>
      </c>
      <c r="B28" s="67" t="s">
        <v>27</v>
      </c>
      <c r="C28" s="712"/>
      <c r="D28" s="712"/>
      <c r="E28" s="712"/>
      <c r="F28" s="660"/>
      <c r="G28" s="660"/>
      <c r="H28" s="660"/>
      <c r="I28" s="712"/>
      <c r="J28" s="764"/>
    </row>
    <row r="29" spans="1:10">
      <c r="A29" s="688">
        <v>3</v>
      </c>
      <c r="B29" s="699" t="s">
        <v>28</v>
      </c>
      <c r="C29" s="699"/>
      <c r="D29" s="699"/>
      <c r="E29" s="699"/>
      <c r="F29" s="699"/>
      <c r="G29" s="699"/>
      <c r="H29" s="699"/>
      <c r="I29" s="688" t="s">
        <v>16</v>
      </c>
      <c r="J29" s="688" t="s">
        <v>17</v>
      </c>
    </row>
    <row r="30" spans="1:10" ht="30">
      <c r="A30" s="688"/>
      <c r="B30" s="699"/>
      <c r="C30" s="233" t="s">
        <v>14</v>
      </c>
      <c r="D30" s="222" t="s">
        <v>15</v>
      </c>
      <c r="E30" s="233" t="s">
        <v>14</v>
      </c>
      <c r="F30" s="222" t="s">
        <v>15</v>
      </c>
      <c r="G30" s="233" t="s">
        <v>14</v>
      </c>
      <c r="H30" s="222" t="s">
        <v>15</v>
      </c>
      <c r="I30" s="688"/>
      <c r="J30" s="688"/>
    </row>
    <row r="31" spans="1:10">
      <c r="A31" s="158" t="s">
        <v>29</v>
      </c>
      <c r="B31" s="65" t="s">
        <v>18</v>
      </c>
      <c r="C31" s="640" t="s">
        <v>74</v>
      </c>
      <c r="D31" s="640" t="s">
        <v>74</v>
      </c>
      <c r="E31" s="640" t="s">
        <v>74</v>
      </c>
      <c r="F31" s="640" t="s">
        <v>74</v>
      </c>
      <c r="G31" s="640" t="s">
        <v>74</v>
      </c>
      <c r="H31" s="640" t="s">
        <v>74</v>
      </c>
      <c r="I31" s="640" t="s">
        <v>74</v>
      </c>
      <c r="J31" s="703"/>
    </row>
    <row r="32" spans="1:10">
      <c r="A32" s="158" t="s">
        <v>30</v>
      </c>
      <c r="B32" s="67" t="s">
        <v>31</v>
      </c>
      <c r="C32" s="304"/>
      <c r="D32" s="304"/>
      <c r="E32" s="304"/>
      <c r="F32" s="304"/>
      <c r="G32" s="304"/>
      <c r="H32" s="304"/>
      <c r="I32" s="304"/>
      <c r="J32" s="703"/>
    </row>
    <row r="33" spans="1:10">
      <c r="A33" s="688">
        <v>4</v>
      </c>
      <c r="B33" s="688" t="s">
        <v>32</v>
      </c>
      <c r="C33" s="699"/>
      <c r="D33" s="699"/>
      <c r="E33" s="699"/>
      <c r="F33" s="699"/>
      <c r="G33" s="699"/>
      <c r="H33" s="699"/>
      <c r="I33" s="688" t="s">
        <v>16</v>
      </c>
      <c r="J33" s="688" t="s">
        <v>17</v>
      </c>
    </row>
    <row r="34" spans="1:10" ht="30">
      <c r="A34" s="688"/>
      <c r="B34" s="688"/>
      <c r="C34" s="233" t="s">
        <v>14</v>
      </c>
      <c r="D34" s="222" t="s">
        <v>15</v>
      </c>
      <c r="E34" s="233" t="s">
        <v>14</v>
      </c>
      <c r="F34" s="222" t="s">
        <v>15</v>
      </c>
      <c r="G34" s="233" t="s">
        <v>14</v>
      </c>
      <c r="H34" s="222" t="s">
        <v>15</v>
      </c>
      <c r="I34" s="688"/>
      <c r="J34" s="688"/>
    </row>
    <row r="35" spans="1:10" ht="30">
      <c r="A35" s="158">
        <v>4.0999999999999996</v>
      </c>
      <c r="B35" s="33" t="s">
        <v>187</v>
      </c>
      <c r="C35" s="179" t="s">
        <v>752</v>
      </c>
      <c r="D35" s="717" t="s">
        <v>753</v>
      </c>
      <c r="E35" s="179" t="s">
        <v>754</v>
      </c>
      <c r="F35" s="717" t="s">
        <v>755</v>
      </c>
      <c r="G35" s="660" t="s">
        <v>74</v>
      </c>
      <c r="H35" s="660" t="s">
        <v>74</v>
      </c>
      <c r="I35" s="660" t="s">
        <v>75</v>
      </c>
      <c r="J35" s="720"/>
    </row>
    <row r="36" spans="1:10">
      <c r="A36" s="158">
        <v>4.2</v>
      </c>
      <c r="B36" s="33" t="s">
        <v>33</v>
      </c>
      <c r="C36" s="107" t="s">
        <v>73</v>
      </c>
      <c r="D36" s="718"/>
      <c r="E36" s="107" t="s">
        <v>73</v>
      </c>
      <c r="F36" s="718"/>
      <c r="G36" s="660"/>
      <c r="H36" s="660"/>
      <c r="I36" s="660"/>
      <c r="J36" s="720"/>
    </row>
    <row r="37" spans="1:10">
      <c r="A37" s="158">
        <v>4.3</v>
      </c>
      <c r="B37" s="33" t="s">
        <v>61</v>
      </c>
      <c r="C37" s="107" t="s">
        <v>108</v>
      </c>
      <c r="D37" s="719"/>
      <c r="E37" s="107" t="s">
        <v>108</v>
      </c>
      <c r="F37" s="719"/>
      <c r="G37" s="660"/>
      <c r="H37" s="660"/>
      <c r="I37" s="660"/>
      <c r="J37" s="720"/>
    </row>
    <row r="38" spans="1:10">
      <c r="A38" s="688">
        <v>5</v>
      </c>
      <c r="B38" s="699" t="s">
        <v>34</v>
      </c>
      <c r="C38" s="699"/>
      <c r="D38" s="699"/>
      <c r="E38" s="699"/>
      <c r="F38" s="699"/>
      <c r="G38" s="716"/>
      <c r="H38" s="716"/>
      <c r="I38" s="688" t="s">
        <v>16</v>
      </c>
      <c r="J38" s="688" t="s">
        <v>17</v>
      </c>
    </row>
    <row r="39" spans="1:10" ht="30">
      <c r="A39" s="688"/>
      <c r="B39" s="699"/>
      <c r="C39" s="233" t="s">
        <v>14</v>
      </c>
      <c r="D39" s="222" t="s">
        <v>15</v>
      </c>
      <c r="E39" s="233" t="s">
        <v>14</v>
      </c>
      <c r="F39" s="222" t="s">
        <v>15</v>
      </c>
      <c r="G39" s="233" t="s">
        <v>14</v>
      </c>
      <c r="H39" s="222" t="s">
        <v>15</v>
      </c>
      <c r="I39" s="688"/>
      <c r="J39" s="688"/>
    </row>
    <row r="40" spans="1:10" ht="30">
      <c r="A40" s="158">
        <v>5.0999999999999996</v>
      </c>
      <c r="B40" s="33" t="s">
        <v>78</v>
      </c>
      <c r="C40" s="293" t="s">
        <v>73</v>
      </c>
      <c r="D40" s="700" t="s">
        <v>756</v>
      </c>
      <c r="E40" s="712" t="s">
        <v>73</v>
      </c>
      <c r="F40" s="705" t="s">
        <v>757</v>
      </c>
      <c r="G40" s="712" t="s">
        <v>74</v>
      </c>
      <c r="H40" s="712" t="s">
        <v>74</v>
      </c>
      <c r="I40" s="712" t="s">
        <v>75</v>
      </c>
      <c r="J40" s="715"/>
    </row>
    <row r="41" spans="1:10" ht="30">
      <c r="A41" s="158">
        <v>5.2</v>
      </c>
      <c r="B41" s="33" t="s">
        <v>79</v>
      </c>
      <c r="C41" s="293"/>
      <c r="D41" s="701"/>
      <c r="E41" s="712"/>
      <c r="F41" s="706"/>
      <c r="G41" s="712"/>
      <c r="H41" s="712"/>
      <c r="I41" s="712"/>
      <c r="J41" s="715"/>
    </row>
    <row r="42" spans="1:10" ht="45">
      <c r="A42" s="158">
        <v>5.3</v>
      </c>
      <c r="B42" s="35" t="s">
        <v>80</v>
      </c>
      <c r="C42" s="293"/>
      <c r="D42" s="701"/>
      <c r="E42" s="712"/>
      <c r="F42" s="706"/>
      <c r="G42" s="712"/>
      <c r="H42" s="712"/>
      <c r="I42" s="712"/>
      <c r="J42" s="715"/>
    </row>
    <row r="43" spans="1:10">
      <c r="A43" s="158">
        <v>5.4</v>
      </c>
      <c r="B43" s="33" t="s">
        <v>35</v>
      </c>
      <c r="C43" s="293"/>
      <c r="D43" s="701"/>
      <c r="E43" s="712"/>
      <c r="F43" s="706"/>
      <c r="G43" s="712"/>
      <c r="H43" s="712"/>
      <c r="I43" s="712"/>
      <c r="J43" s="715"/>
    </row>
    <row r="44" spans="1:10">
      <c r="A44" s="158">
        <v>5.5</v>
      </c>
      <c r="B44" s="67" t="s">
        <v>36</v>
      </c>
      <c r="C44" s="293"/>
      <c r="D44" s="702"/>
      <c r="E44" s="712"/>
      <c r="F44" s="707"/>
      <c r="G44" s="712"/>
      <c r="H44" s="712"/>
      <c r="I44" s="712"/>
      <c r="J44" s="715"/>
    </row>
    <row r="45" spans="1:10">
      <c r="A45" s="688">
        <v>6</v>
      </c>
      <c r="B45" s="699" t="s">
        <v>37</v>
      </c>
      <c r="C45" s="699"/>
      <c r="D45" s="699"/>
      <c r="E45" s="699"/>
      <c r="F45" s="699"/>
      <c r="G45" s="699"/>
      <c r="H45" s="699"/>
      <c r="I45" s="688" t="s">
        <v>16</v>
      </c>
      <c r="J45" s="688" t="s">
        <v>17</v>
      </c>
    </row>
    <row r="46" spans="1:10" ht="30">
      <c r="A46" s="688"/>
      <c r="B46" s="699"/>
      <c r="C46" s="233" t="s">
        <v>14</v>
      </c>
      <c r="D46" s="222" t="s">
        <v>15</v>
      </c>
      <c r="E46" s="233" t="s">
        <v>14</v>
      </c>
      <c r="F46" s="222" t="s">
        <v>15</v>
      </c>
      <c r="G46" s="233" t="s">
        <v>14</v>
      </c>
      <c r="H46" s="222" t="s">
        <v>15</v>
      </c>
      <c r="I46" s="688"/>
      <c r="J46" s="688"/>
    </row>
    <row r="47" spans="1:10" ht="30">
      <c r="A47" s="158">
        <v>6.1</v>
      </c>
      <c r="B47" s="67" t="s">
        <v>38</v>
      </c>
      <c r="C47" s="158" t="s">
        <v>74</v>
      </c>
      <c r="D47" s="158" t="s">
        <v>74</v>
      </c>
      <c r="E47" s="158" t="s">
        <v>74</v>
      </c>
      <c r="F47" s="158" t="s">
        <v>74</v>
      </c>
      <c r="G47" s="158" t="s">
        <v>74</v>
      </c>
      <c r="H47" s="158" t="s">
        <v>74</v>
      </c>
      <c r="I47" s="158" t="s">
        <v>74</v>
      </c>
      <c r="J47" s="758"/>
    </row>
    <row r="48" spans="1:10">
      <c r="A48" s="158">
        <v>6.2</v>
      </c>
      <c r="B48" s="67" t="s">
        <v>62</v>
      </c>
      <c r="C48" s="158" t="s">
        <v>74</v>
      </c>
      <c r="D48" s="158" t="s">
        <v>74</v>
      </c>
      <c r="E48" s="158" t="s">
        <v>74</v>
      </c>
      <c r="F48" s="158" t="s">
        <v>74</v>
      </c>
      <c r="G48" s="158" t="s">
        <v>74</v>
      </c>
      <c r="H48" s="158" t="s">
        <v>74</v>
      </c>
      <c r="I48" s="158" t="s">
        <v>74</v>
      </c>
      <c r="J48" s="759"/>
    </row>
    <row r="49" spans="1:11" ht="30">
      <c r="A49" s="158">
        <v>6.3</v>
      </c>
      <c r="B49" s="67" t="s">
        <v>63</v>
      </c>
      <c r="C49" s="158" t="s">
        <v>74</v>
      </c>
      <c r="D49" s="158" t="s">
        <v>74</v>
      </c>
      <c r="E49" s="158" t="s">
        <v>74</v>
      </c>
      <c r="F49" s="158" t="s">
        <v>74</v>
      </c>
      <c r="G49" s="158" t="s">
        <v>74</v>
      </c>
      <c r="H49" s="158" t="s">
        <v>74</v>
      </c>
      <c r="I49" s="158" t="s">
        <v>74</v>
      </c>
      <c r="J49" s="759"/>
    </row>
    <row r="50" spans="1:11" ht="45">
      <c r="A50" s="158">
        <v>6.4</v>
      </c>
      <c r="B50" s="67" t="s">
        <v>64</v>
      </c>
      <c r="C50" s="158" t="s">
        <v>74</v>
      </c>
      <c r="D50" s="158" t="s">
        <v>74</v>
      </c>
      <c r="E50" s="158" t="s">
        <v>74</v>
      </c>
      <c r="F50" s="158" t="s">
        <v>74</v>
      </c>
      <c r="G50" s="158" t="s">
        <v>74</v>
      </c>
      <c r="H50" s="158" t="s">
        <v>74</v>
      </c>
      <c r="I50" s="158" t="s">
        <v>74</v>
      </c>
      <c r="J50" s="760"/>
    </row>
    <row r="51" spans="1:11" ht="30" customHeight="1">
      <c r="A51" s="688">
        <v>7</v>
      </c>
      <c r="B51" s="699" t="s">
        <v>39</v>
      </c>
      <c r="C51" s="699"/>
      <c r="D51" s="699"/>
      <c r="E51" s="699"/>
      <c r="F51" s="699"/>
      <c r="G51" s="699"/>
      <c r="H51" s="699"/>
      <c r="I51" s="688" t="s">
        <v>16</v>
      </c>
      <c r="J51" s="688" t="s">
        <v>17</v>
      </c>
    </row>
    <row r="52" spans="1:11" ht="30">
      <c r="A52" s="688"/>
      <c r="B52" s="699"/>
      <c r="C52" s="233" t="s">
        <v>14</v>
      </c>
      <c r="D52" s="222" t="s">
        <v>15</v>
      </c>
      <c r="E52" s="233" t="s">
        <v>14</v>
      </c>
      <c r="F52" s="222" t="s">
        <v>15</v>
      </c>
      <c r="G52" s="233" t="s">
        <v>14</v>
      </c>
      <c r="H52" s="222" t="s">
        <v>15</v>
      </c>
      <c r="I52" s="688"/>
      <c r="J52" s="688"/>
    </row>
    <row r="53" spans="1:11">
      <c r="A53" s="158">
        <v>7.1</v>
      </c>
      <c r="B53" s="67" t="s">
        <v>40</v>
      </c>
      <c r="C53" s="293" t="s">
        <v>73</v>
      </c>
      <c r="D53" s="700" t="s">
        <v>758</v>
      </c>
      <c r="E53" s="293" t="s">
        <v>73</v>
      </c>
      <c r="F53" s="700" t="s">
        <v>759</v>
      </c>
      <c r="G53" s="293" t="s">
        <v>74</v>
      </c>
      <c r="H53" s="293" t="s">
        <v>74</v>
      </c>
      <c r="I53" s="293" t="s">
        <v>75</v>
      </c>
      <c r="J53" s="640"/>
    </row>
    <row r="54" spans="1:11" ht="30">
      <c r="A54" s="158">
        <v>7.2</v>
      </c>
      <c r="B54" s="67" t="s">
        <v>65</v>
      </c>
      <c r="C54" s="293"/>
      <c r="D54" s="701"/>
      <c r="E54" s="293"/>
      <c r="F54" s="701"/>
      <c r="G54" s="293"/>
      <c r="H54" s="293"/>
      <c r="I54" s="293"/>
      <c r="J54" s="329"/>
    </row>
    <row r="55" spans="1:11" ht="30">
      <c r="A55" s="158">
        <v>7.3</v>
      </c>
      <c r="B55" s="67" t="s">
        <v>41</v>
      </c>
      <c r="C55" s="293"/>
      <c r="D55" s="702"/>
      <c r="E55" s="293"/>
      <c r="F55" s="702"/>
      <c r="G55" s="293"/>
      <c r="H55" s="293"/>
      <c r="I55" s="293"/>
      <c r="J55" s="304"/>
    </row>
    <row r="56" spans="1:11">
      <c r="A56" s="222">
        <v>8</v>
      </c>
      <c r="B56" s="237" t="s">
        <v>42</v>
      </c>
      <c r="C56" s="688" t="s">
        <v>14</v>
      </c>
      <c r="D56" s="688"/>
      <c r="E56" s="688"/>
      <c r="F56" s="293"/>
      <c r="G56" s="293"/>
      <c r="H56" s="222" t="s">
        <v>15</v>
      </c>
      <c r="I56" s="230" t="s">
        <v>16</v>
      </c>
      <c r="J56" s="231" t="s">
        <v>17</v>
      </c>
    </row>
    <row r="57" spans="1:11">
      <c r="A57" s="158">
        <v>8.1</v>
      </c>
      <c r="B57" s="67" t="s">
        <v>81</v>
      </c>
      <c r="C57" s="361" t="s">
        <v>657</v>
      </c>
      <c r="D57" s="293"/>
      <c r="E57" s="293"/>
      <c r="F57" s="293"/>
      <c r="G57" s="293"/>
      <c r="H57" s="705" t="s">
        <v>760</v>
      </c>
      <c r="I57" s="361" t="s">
        <v>75</v>
      </c>
      <c r="J57" s="705"/>
    </row>
    <row r="58" spans="1:11">
      <c r="A58" s="158">
        <v>8.1999999999999993</v>
      </c>
      <c r="B58" s="67" t="s">
        <v>44</v>
      </c>
      <c r="C58" s="299" t="s">
        <v>761</v>
      </c>
      <c r="D58" s="293"/>
      <c r="E58" s="293"/>
      <c r="F58" s="293"/>
      <c r="G58" s="293"/>
      <c r="H58" s="706"/>
      <c r="I58" s="361"/>
      <c r="J58" s="706"/>
    </row>
    <row r="59" spans="1:11">
      <c r="A59" s="158">
        <v>8.3000000000000007</v>
      </c>
      <c r="B59" s="33" t="s">
        <v>45</v>
      </c>
      <c r="C59" s="299" t="s">
        <v>73</v>
      </c>
      <c r="D59" s="293"/>
      <c r="E59" s="293"/>
      <c r="F59" s="293"/>
      <c r="G59" s="293"/>
      <c r="H59" s="706"/>
      <c r="I59" s="361"/>
      <c r="J59" s="706"/>
    </row>
    <row r="60" spans="1:11" ht="30">
      <c r="A60" s="158">
        <v>8.4</v>
      </c>
      <c r="B60" s="33" t="s">
        <v>46</v>
      </c>
      <c r="C60" s="299" t="s">
        <v>73</v>
      </c>
      <c r="D60" s="293"/>
      <c r="E60" s="293"/>
      <c r="F60" s="293"/>
      <c r="G60" s="293"/>
      <c r="H60" s="706"/>
      <c r="I60" s="361"/>
      <c r="J60" s="706"/>
    </row>
    <row r="61" spans="1:11" ht="36.75" customHeight="1">
      <c r="A61" s="158">
        <v>8.5</v>
      </c>
      <c r="B61" s="33" t="s">
        <v>82</v>
      </c>
      <c r="C61" s="299" t="s">
        <v>73</v>
      </c>
      <c r="D61" s="293"/>
      <c r="E61" s="293"/>
      <c r="F61" s="293"/>
      <c r="G61" s="293"/>
      <c r="H61" s="706"/>
      <c r="I61" s="361"/>
      <c r="J61" s="706"/>
    </row>
    <row r="62" spans="1:11">
      <c r="A62" s="158">
        <v>8.6</v>
      </c>
      <c r="B62" s="33" t="s">
        <v>66</v>
      </c>
      <c r="C62" s="299" t="s">
        <v>73</v>
      </c>
      <c r="D62" s="293"/>
      <c r="E62" s="293"/>
      <c r="F62" s="293"/>
      <c r="G62" s="293"/>
      <c r="H62" s="706"/>
      <c r="I62" s="361"/>
      <c r="J62" s="706"/>
    </row>
    <row r="63" spans="1:11">
      <c r="A63" s="158">
        <v>8.6999999999999993</v>
      </c>
      <c r="B63" s="33" t="s">
        <v>47</v>
      </c>
      <c r="C63" s="299" t="s">
        <v>73</v>
      </c>
      <c r="D63" s="293"/>
      <c r="E63" s="293"/>
      <c r="F63" s="293"/>
      <c r="G63" s="293"/>
      <c r="H63" s="706"/>
      <c r="I63" s="361"/>
      <c r="J63" s="706"/>
    </row>
    <row r="64" spans="1:11" ht="75">
      <c r="A64" s="158">
        <v>8.8000000000000007</v>
      </c>
      <c r="B64" s="33" t="s">
        <v>83</v>
      </c>
      <c r="C64" s="299" t="s">
        <v>73</v>
      </c>
      <c r="D64" s="293"/>
      <c r="E64" s="293"/>
      <c r="F64" s="293"/>
      <c r="G64" s="293"/>
      <c r="H64" s="706"/>
      <c r="I64" s="361"/>
      <c r="J64" s="706"/>
      <c r="K64" s="238"/>
    </row>
    <row r="65" spans="1:11" ht="19.5" customHeight="1">
      <c r="A65" s="158">
        <v>8.9</v>
      </c>
      <c r="B65" s="36" t="s">
        <v>67</v>
      </c>
      <c r="C65" s="299" t="s">
        <v>73</v>
      </c>
      <c r="D65" s="293"/>
      <c r="E65" s="293"/>
      <c r="F65" s="293"/>
      <c r="G65" s="293"/>
      <c r="H65" s="706"/>
      <c r="I65" s="361"/>
      <c r="J65" s="706"/>
      <c r="K65" s="239"/>
    </row>
    <row r="66" spans="1:11" ht="16.5">
      <c r="A66" s="240" t="s">
        <v>48</v>
      </c>
      <c r="B66" s="67" t="s">
        <v>84</v>
      </c>
      <c r="C66" s="299" t="s">
        <v>73</v>
      </c>
      <c r="D66" s="293"/>
      <c r="E66" s="293"/>
      <c r="F66" s="293"/>
      <c r="G66" s="293"/>
      <c r="H66" s="706"/>
      <c r="I66" s="361"/>
      <c r="J66" s="706"/>
      <c r="K66" s="239"/>
    </row>
    <row r="67" spans="1:11" ht="30">
      <c r="A67" s="240" t="s">
        <v>50</v>
      </c>
      <c r="B67" s="67" t="s">
        <v>68</v>
      </c>
      <c r="C67" s="299" t="s">
        <v>73</v>
      </c>
      <c r="D67" s="293"/>
      <c r="E67" s="293"/>
      <c r="F67" s="293"/>
      <c r="G67" s="293"/>
      <c r="H67" s="707"/>
      <c r="I67" s="361"/>
      <c r="J67" s="707"/>
      <c r="K67" s="241"/>
    </row>
    <row r="68" spans="1:11" ht="30" customHeight="1">
      <c r="A68" s="688">
        <v>9</v>
      </c>
      <c r="B68" s="699" t="s">
        <v>51</v>
      </c>
      <c r="C68" s="699"/>
      <c r="D68" s="699"/>
      <c r="E68" s="699"/>
      <c r="F68" s="699"/>
      <c r="G68" s="699"/>
      <c r="H68" s="699"/>
      <c r="I68" s="688" t="s">
        <v>16</v>
      </c>
      <c r="J68" s="688" t="s">
        <v>17</v>
      </c>
    </row>
    <row r="69" spans="1:11" ht="30" customHeight="1">
      <c r="A69" s="688"/>
      <c r="B69" s="699"/>
      <c r="C69" s="233" t="s">
        <v>14</v>
      </c>
      <c r="D69" s="222" t="s">
        <v>15</v>
      </c>
      <c r="E69" s="233" t="s">
        <v>14</v>
      </c>
      <c r="F69" s="222" t="s">
        <v>15</v>
      </c>
      <c r="G69" s="233" t="s">
        <v>14</v>
      </c>
      <c r="H69" s="222" t="s">
        <v>15</v>
      </c>
      <c r="I69" s="688"/>
      <c r="J69" s="688"/>
    </row>
    <row r="70" spans="1:11">
      <c r="A70" s="158">
        <v>9.1</v>
      </c>
      <c r="B70" s="65" t="s">
        <v>69</v>
      </c>
      <c r="C70" s="640" t="s">
        <v>74</v>
      </c>
      <c r="D70" s="640" t="s">
        <v>74</v>
      </c>
      <c r="E70" s="640" t="s">
        <v>73</v>
      </c>
      <c r="F70" s="700" t="s">
        <v>762</v>
      </c>
      <c r="G70" s="640" t="s">
        <v>74</v>
      </c>
      <c r="H70" s="640" t="s">
        <v>74</v>
      </c>
      <c r="I70" s="293" t="s">
        <v>663</v>
      </c>
      <c r="J70" s="703"/>
    </row>
    <row r="71" spans="1:11">
      <c r="A71" s="158">
        <v>9.1999999999999993</v>
      </c>
      <c r="B71" s="66" t="s">
        <v>52</v>
      </c>
      <c r="C71" s="329"/>
      <c r="D71" s="329"/>
      <c r="E71" s="329"/>
      <c r="F71" s="701"/>
      <c r="G71" s="329"/>
      <c r="H71" s="329"/>
      <c r="I71" s="293"/>
      <c r="J71" s="703"/>
    </row>
    <row r="72" spans="1:11" ht="30">
      <c r="A72" s="158">
        <v>9.3000000000000007</v>
      </c>
      <c r="B72" s="65" t="s">
        <v>85</v>
      </c>
      <c r="C72" s="304"/>
      <c r="D72" s="304"/>
      <c r="E72" s="304"/>
      <c r="F72" s="702"/>
      <c r="G72" s="304"/>
      <c r="H72" s="304"/>
      <c r="I72" s="293"/>
      <c r="J72" s="703"/>
    </row>
    <row r="73" spans="1:11" ht="30" customHeight="1">
      <c r="A73" s="688">
        <v>10</v>
      </c>
      <c r="B73" s="699" t="s">
        <v>54</v>
      </c>
      <c r="C73" s="699"/>
      <c r="D73" s="699"/>
      <c r="E73" s="699"/>
      <c r="F73" s="699"/>
      <c r="G73" s="699"/>
      <c r="H73" s="699"/>
      <c r="I73" s="688" t="s">
        <v>16</v>
      </c>
      <c r="J73" s="688" t="s">
        <v>17</v>
      </c>
    </row>
    <row r="74" spans="1:11" ht="30" customHeight="1">
      <c r="A74" s="688"/>
      <c r="B74" s="699"/>
      <c r="C74" s="233" t="s">
        <v>14</v>
      </c>
      <c r="D74" s="222" t="s">
        <v>15</v>
      </c>
      <c r="E74" s="233" t="s">
        <v>14</v>
      </c>
      <c r="F74" s="222" t="s">
        <v>15</v>
      </c>
      <c r="G74" s="233" t="s">
        <v>14</v>
      </c>
      <c r="H74" s="222" t="s">
        <v>15</v>
      </c>
      <c r="I74" s="688"/>
      <c r="J74" s="688"/>
    </row>
    <row r="75" spans="1:11" ht="77.25" customHeight="1">
      <c r="A75" s="158">
        <v>10.1</v>
      </c>
      <c r="B75" s="65" t="s">
        <v>55</v>
      </c>
      <c r="C75" s="158" t="s">
        <v>74</v>
      </c>
      <c r="D75" s="158" t="s">
        <v>74</v>
      </c>
      <c r="E75" s="158" t="s">
        <v>74</v>
      </c>
      <c r="F75" s="158" t="s">
        <v>74</v>
      </c>
      <c r="G75" s="158" t="s">
        <v>74</v>
      </c>
      <c r="H75" s="158" t="s">
        <v>74</v>
      </c>
      <c r="I75" s="158" t="s">
        <v>74</v>
      </c>
      <c r="J75" s="234"/>
    </row>
    <row r="76" spans="1:11" ht="30" customHeight="1">
      <c r="A76" s="688">
        <v>12</v>
      </c>
      <c r="B76" s="699" t="s">
        <v>56</v>
      </c>
      <c r="C76" s="699"/>
      <c r="D76" s="299"/>
      <c r="E76" s="699"/>
      <c r="F76" s="699"/>
      <c r="G76" s="699"/>
      <c r="H76" s="699"/>
      <c r="I76" s="688"/>
      <c r="J76" s="688"/>
    </row>
    <row r="77" spans="1:11" ht="30" customHeight="1">
      <c r="A77" s="688"/>
      <c r="B77" s="699"/>
      <c r="C77" s="299"/>
      <c r="D77" s="299"/>
      <c r="E77" s="299"/>
      <c r="F77" s="299"/>
      <c r="G77" s="299"/>
      <c r="H77" s="299"/>
      <c r="I77" s="688"/>
      <c r="J77" s="688"/>
    </row>
    <row r="78" spans="1:11" ht="33" customHeight="1">
      <c r="A78" s="158">
        <v>12.1</v>
      </c>
      <c r="B78" s="67" t="s">
        <v>57</v>
      </c>
      <c r="C78" s="293" t="s">
        <v>73</v>
      </c>
      <c r="D78" s="293"/>
      <c r="E78" s="293" t="s">
        <v>73</v>
      </c>
      <c r="F78" s="293"/>
      <c r="G78" s="293" t="s">
        <v>74</v>
      </c>
      <c r="H78" s="293"/>
      <c r="I78" s="640" t="s">
        <v>75</v>
      </c>
      <c r="J78" s="696"/>
    </row>
    <row r="79" spans="1:11" ht="31.5" customHeight="1">
      <c r="A79" s="158">
        <v>12.2</v>
      </c>
      <c r="B79" s="67" t="s">
        <v>58</v>
      </c>
      <c r="C79" s="293" t="s">
        <v>73</v>
      </c>
      <c r="D79" s="293"/>
      <c r="E79" s="293" t="s">
        <v>73</v>
      </c>
      <c r="F79" s="293"/>
      <c r="G79" s="293" t="s">
        <v>74</v>
      </c>
      <c r="H79" s="293"/>
      <c r="I79" s="329"/>
      <c r="J79" s="697"/>
    </row>
    <row r="80" spans="1:11">
      <c r="A80" s="158">
        <v>12.3</v>
      </c>
      <c r="B80" s="67" t="s">
        <v>59</v>
      </c>
      <c r="C80" s="293" t="s">
        <v>73</v>
      </c>
      <c r="D80" s="293"/>
      <c r="E80" s="293" t="s">
        <v>73</v>
      </c>
      <c r="F80" s="293"/>
      <c r="G80" s="293" t="s">
        <v>74</v>
      </c>
      <c r="H80" s="293"/>
      <c r="I80" s="329"/>
      <c r="J80" s="697"/>
    </row>
    <row r="81" spans="1:10">
      <c r="A81" s="158">
        <v>12.4</v>
      </c>
      <c r="B81" s="67" t="s">
        <v>86</v>
      </c>
      <c r="C81" s="293" t="s">
        <v>73</v>
      </c>
      <c r="D81" s="293"/>
      <c r="E81" s="293" t="s">
        <v>73</v>
      </c>
      <c r="F81" s="293"/>
      <c r="G81" s="293" t="s">
        <v>74</v>
      </c>
      <c r="H81" s="293"/>
      <c r="I81" s="304"/>
      <c r="J81" s="698"/>
    </row>
    <row r="82" spans="1:10" ht="18.75">
      <c r="A82" s="692" t="s">
        <v>60</v>
      </c>
      <c r="B82" s="692"/>
      <c r="C82" s="693" t="s">
        <v>103</v>
      </c>
      <c r="D82" s="694"/>
      <c r="E82" s="695"/>
      <c r="F82" s="695"/>
      <c r="G82" s="695"/>
      <c r="H82" s="695"/>
      <c r="I82" s="695"/>
      <c r="J82" s="688"/>
    </row>
    <row r="83" spans="1:10">
      <c r="A83" s="689"/>
      <c r="B83" s="690"/>
      <c r="C83" s="690"/>
      <c r="D83" s="690"/>
      <c r="E83" s="690"/>
      <c r="F83" s="690"/>
      <c r="G83" s="690"/>
      <c r="H83" s="690"/>
      <c r="I83" s="691"/>
      <c r="J83" s="688"/>
    </row>
  </sheetData>
  <mergeCells count="156">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C31:C32"/>
    <mergeCell ref="D31:D32"/>
    <mergeCell ref="E31:E32"/>
    <mergeCell ref="F31:F32"/>
    <mergeCell ref="G31:G32"/>
    <mergeCell ref="H31:H32"/>
    <mergeCell ref="I31:I32"/>
    <mergeCell ref="J31:J32"/>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J47:J50"/>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C67:G67"/>
    <mergeCell ref="A68:A69"/>
    <mergeCell ref="B68:B69"/>
    <mergeCell ref="C68:D68"/>
    <mergeCell ref="E68:F68"/>
    <mergeCell ref="G68:H68"/>
    <mergeCell ref="C61:G61"/>
    <mergeCell ref="C62:G62"/>
    <mergeCell ref="C63:G63"/>
    <mergeCell ref="C64:G64"/>
    <mergeCell ref="C65:G65"/>
    <mergeCell ref="C66:G66"/>
    <mergeCell ref="I68:I69"/>
    <mergeCell ref="J68:J69"/>
    <mergeCell ref="C70:C72"/>
    <mergeCell ref="D70:D72"/>
    <mergeCell ref="E70:E72"/>
    <mergeCell ref="F70:F72"/>
    <mergeCell ref="G70:G72"/>
    <mergeCell ref="H70:H72"/>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dimension ref="A1:K83"/>
  <sheetViews>
    <sheetView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43</v>
      </c>
      <c r="D8" s="265"/>
      <c r="E8" s="265"/>
      <c r="F8" s="265"/>
      <c r="G8" s="265"/>
      <c r="H8" s="265"/>
      <c r="I8" s="94"/>
      <c r="J8" s="94"/>
    </row>
    <row r="9" spans="1:10" ht="31.5" customHeight="1">
      <c r="A9" s="90" t="s">
        <v>3</v>
      </c>
      <c r="B9" s="91" t="s">
        <v>4</v>
      </c>
      <c r="C9" s="265" t="s">
        <v>763</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65" t="s">
        <v>764</v>
      </c>
      <c r="D11" s="265"/>
      <c r="E11" s="265" t="s">
        <v>765</v>
      </c>
      <c r="F11" s="265"/>
      <c r="G11" s="265" t="s">
        <v>766</v>
      </c>
      <c r="H11" s="265"/>
      <c r="I11" s="62"/>
      <c r="J11" s="63"/>
    </row>
    <row r="12" spans="1:10">
      <c r="A12" s="90" t="s">
        <v>9</v>
      </c>
      <c r="B12" s="91" t="s">
        <v>10</v>
      </c>
      <c r="C12" s="284" t="s">
        <v>767</v>
      </c>
      <c r="D12" s="284"/>
      <c r="E12" s="284" t="s">
        <v>768</v>
      </c>
      <c r="F12" s="284"/>
      <c r="G12" s="284" t="s">
        <v>768</v>
      </c>
      <c r="H12" s="284"/>
    </row>
    <row r="13" spans="1:10">
      <c r="A13" s="90" t="s">
        <v>11</v>
      </c>
      <c r="B13" s="91" t="s">
        <v>71</v>
      </c>
      <c r="C13" s="689">
        <v>1</v>
      </c>
      <c r="D13" s="690"/>
      <c r="E13" s="690"/>
      <c r="F13" s="690"/>
      <c r="G13" s="690"/>
      <c r="H13" s="691"/>
      <c r="I13" s="101"/>
      <c r="J13" s="101"/>
    </row>
    <row r="14" spans="1:10" ht="16.5" customHeight="1">
      <c r="A14" s="90" t="s">
        <v>70</v>
      </c>
      <c r="B14" s="91" t="s">
        <v>12</v>
      </c>
      <c r="C14" s="285" t="s">
        <v>769</v>
      </c>
      <c r="D14" s="285"/>
      <c r="E14" s="285" t="s">
        <v>769</v>
      </c>
      <c r="F14" s="285"/>
      <c r="G14" s="285" t="s">
        <v>769</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73</v>
      </c>
      <c r="D17" s="273"/>
      <c r="E17" s="274"/>
      <c r="F17" s="333" t="s">
        <v>770</v>
      </c>
      <c r="G17" s="273"/>
      <c r="H17" s="426"/>
      <c r="I17" s="286" t="s">
        <v>75</v>
      </c>
      <c r="J17" s="281" t="s">
        <v>74</v>
      </c>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771</v>
      </c>
      <c r="G25" s="431"/>
      <c r="H25" s="432"/>
      <c r="I25" s="286" t="s">
        <v>75</v>
      </c>
      <c r="J25" s="331" t="s">
        <v>74</v>
      </c>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769" t="s">
        <v>764</v>
      </c>
      <c r="D29" s="770"/>
      <c r="E29" s="769" t="s">
        <v>765</v>
      </c>
      <c r="F29" s="770"/>
      <c r="G29" s="769" t="s">
        <v>766</v>
      </c>
      <c r="H29" s="771"/>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74</v>
      </c>
      <c r="D31" s="158"/>
      <c r="E31" s="158"/>
      <c r="F31" s="160"/>
      <c r="G31" s="158"/>
      <c r="H31" s="160"/>
      <c r="I31" s="334"/>
      <c r="J31" s="335"/>
    </row>
    <row r="32" spans="1:10" ht="15.75" thickBot="1">
      <c r="A32" s="99" t="s">
        <v>30</v>
      </c>
      <c r="B32" s="68" t="s">
        <v>31</v>
      </c>
      <c r="C32" s="158"/>
      <c r="D32" s="159"/>
      <c r="E32" s="158"/>
      <c r="F32" s="161"/>
      <c r="G32" s="158"/>
      <c r="H32" s="161"/>
      <c r="I32" s="318"/>
      <c r="J32" s="336"/>
    </row>
    <row r="33" spans="1:10" ht="60" customHeight="1" thickBot="1">
      <c r="A33" s="309">
        <v>4</v>
      </c>
      <c r="B33" s="321" t="s">
        <v>32</v>
      </c>
      <c r="C33" s="289" t="str">
        <f>C29</f>
        <v>HORACIO FRANCISCO MENDOZA MARTINEZ - 51%</v>
      </c>
      <c r="D33" s="290"/>
      <c r="E33" s="289" t="str">
        <f>E29</f>
        <v>JET INGENIERÍA SOCIEDAD POR ACCIONES SIMPLIFICADA - 25%</v>
      </c>
      <c r="F33" s="290"/>
      <c r="G33" s="289" t="str">
        <f>G29</f>
        <v>ROCCIA SAS - 24%</v>
      </c>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73</v>
      </c>
      <c r="D35" s="356" t="s">
        <v>772</v>
      </c>
      <c r="E35" s="107" t="s">
        <v>73</v>
      </c>
      <c r="F35" s="357" t="s">
        <v>773</v>
      </c>
      <c r="G35" s="107" t="s">
        <v>73</v>
      </c>
      <c r="H35" s="357">
        <v>67</v>
      </c>
      <c r="I35" s="323" t="s">
        <v>75</v>
      </c>
      <c r="J35" s="362" t="s">
        <v>74</v>
      </c>
    </row>
    <row r="36" spans="1:10" ht="29.25" customHeight="1">
      <c r="A36" s="170">
        <v>4.2</v>
      </c>
      <c r="B36" s="33" t="s">
        <v>33</v>
      </c>
      <c r="C36" s="107" t="s">
        <v>73</v>
      </c>
      <c r="D36" s="351"/>
      <c r="E36" s="107" t="s">
        <v>73</v>
      </c>
      <c r="F36" s="358"/>
      <c r="G36" s="107" t="s">
        <v>73</v>
      </c>
      <c r="H36" s="358"/>
      <c r="I36" s="324"/>
      <c r="J36" s="362"/>
    </row>
    <row r="37" spans="1:10" ht="33" customHeight="1" thickBot="1">
      <c r="A37" s="99">
        <v>4.3</v>
      </c>
      <c r="B37" s="34" t="s">
        <v>61</v>
      </c>
      <c r="C37" s="108" t="s">
        <v>123</v>
      </c>
      <c r="D37" s="352"/>
      <c r="E37" s="108" t="s">
        <v>123</v>
      </c>
      <c r="F37" s="359"/>
      <c r="G37" s="108" t="s">
        <v>123</v>
      </c>
      <c r="H37" s="359"/>
      <c r="I37" s="325"/>
      <c r="J37" s="363"/>
    </row>
    <row r="38" spans="1:10" ht="30" customHeight="1" thickBot="1">
      <c r="A38" s="309">
        <v>5</v>
      </c>
      <c r="B38" s="313" t="s">
        <v>34</v>
      </c>
      <c r="C38" s="289" t="str">
        <f>C33</f>
        <v>HORACIO FRANCISCO MENDOZA MARTINEZ - 51%</v>
      </c>
      <c r="D38" s="290"/>
      <c r="E38" s="289" t="str">
        <f>E33</f>
        <v>JET INGENIERÍA SOCIEDAD POR ACCIONES SIMPLIFICADA - 25%</v>
      </c>
      <c r="F38" s="290"/>
      <c r="G38" s="437" t="str">
        <f>G33</f>
        <v>ROCCIA SAS - 24%</v>
      </c>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74</v>
      </c>
      <c r="D40" s="303">
        <v>10</v>
      </c>
      <c r="E40" s="387" t="s">
        <v>73</v>
      </c>
      <c r="F40" s="347" t="s">
        <v>774</v>
      </c>
      <c r="G40" s="387" t="s">
        <v>73</v>
      </c>
      <c r="H40" s="347" t="s">
        <v>775</v>
      </c>
      <c r="I40" s="286" t="s">
        <v>75</v>
      </c>
      <c r="J40" s="340" t="s">
        <v>74</v>
      </c>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t="str">
        <f>C38</f>
        <v>HORACIO FRANCISCO MENDOZA MARTINEZ - 51%</v>
      </c>
      <c r="D45" s="290"/>
      <c r="E45" s="289" t="str">
        <f>E38</f>
        <v>JET INGENIERÍA SOCIEDAD POR ACCIONES SIMPLIFICADA - 25%</v>
      </c>
      <c r="F45" s="290"/>
      <c r="G45" s="439" t="str">
        <f>G38</f>
        <v>ROCCIA SAS - 24%</v>
      </c>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t="s">
        <v>74</v>
      </c>
      <c r="D47" s="158"/>
      <c r="E47" s="158" t="s">
        <v>195</v>
      </c>
      <c r="F47" s="32"/>
      <c r="G47" s="158" t="s">
        <v>195</v>
      </c>
      <c r="H47" s="160"/>
      <c r="I47" s="49"/>
      <c r="J47" s="50"/>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t="s">
        <v>73</v>
      </c>
      <c r="D50" s="159" t="s">
        <v>776</v>
      </c>
      <c r="E50" s="164" t="s">
        <v>73</v>
      </c>
      <c r="F50" s="159" t="s">
        <v>776</v>
      </c>
      <c r="G50" s="164" t="s">
        <v>73</v>
      </c>
      <c r="H50" s="159" t="s">
        <v>776</v>
      </c>
      <c r="I50" s="77" t="s">
        <v>75</v>
      </c>
      <c r="J50" s="80"/>
    </row>
    <row r="51" spans="1:11" ht="30" customHeight="1" thickBot="1">
      <c r="A51" s="309">
        <v>7</v>
      </c>
      <c r="B51" s="311" t="s">
        <v>39</v>
      </c>
      <c r="C51" s="289" t="str">
        <f>C38</f>
        <v>HORACIO FRANCISCO MENDOZA MARTINEZ - 51%</v>
      </c>
      <c r="D51" s="290"/>
      <c r="E51" s="289" t="str">
        <f>E38</f>
        <v>JET INGENIERÍA SOCIEDAD POR ACCIONES SIMPLIFICADA - 25%</v>
      </c>
      <c r="F51" s="290"/>
      <c r="G51" s="289" t="str">
        <f>G38</f>
        <v>ROCCIA SAS - 24%</v>
      </c>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81</v>
      </c>
      <c r="E53" s="303" t="s">
        <v>73</v>
      </c>
      <c r="F53" s="295">
        <v>83</v>
      </c>
      <c r="G53" s="303" t="s">
        <v>73</v>
      </c>
      <c r="H53" s="295">
        <v>87</v>
      </c>
      <c r="I53" s="334" t="s">
        <v>73</v>
      </c>
      <c r="J53" s="334" t="s">
        <v>74</v>
      </c>
    </row>
    <row r="54" spans="1:11" ht="30">
      <c r="A54" s="170">
        <v>7.2</v>
      </c>
      <c r="B54" s="67" t="s">
        <v>65</v>
      </c>
      <c r="C54" s="329"/>
      <c r="D54" s="293"/>
      <c r="E54" s="329"/>
      <c r="F54" s="295"/>
      <c r="G54" s="329"/>
      <c r="H54" s="295"/>
      <c r="I54" s="317"/>
      <c r="J54" s="317"/>
    </row>
    <row r="55" spans="1:11" ht="30.75" thickBot="1">
      <c r="A55" s="99">
        <v>7.3</v>
      </c>
      <c r="B55" s="68" t="s">
        <v>41</v>
      </c>
      <c r="C55" s="330"/>
      <c r="D55" s="294"/>
      <c r="E55" s="330"/>
      <c r="F55" s="296"/>
      <c r="G55" s="330"/>
      <c r="H55" s="296"/>
      <c r="I55" s="318"/>
      <c r="J55" s="318"/>
    </row>
    <row r="56" spans="1:11">
      <c r="A56" s="73">
        <v>8</v>
      </c>
      <c r="B56" s="87" t="s">
        <v>42</v>
      </c>
      <c r="C56" s="269" t="s">
        <v>14</v>
      </c>
      <c r="D56" s="270"/>
      <c r="E56" s="270"/>
      <c r="F56" s="360"/>
      <c r="G56" s="440"/>
      <c r="H56" s="167" t="s">
        <v>15</v>
      </c>
      <c r="I56" s="102" t="s">
        <v>16</v>
      </c>
      <c r="J56" s="81" t="s">
        <v>17</v>
      </c>
    </row>
    <row r="57" spans="1:11">
      <c r="A57" s="170">
        <v>8.1</v>
      </c>
      <c r="B57" s="67" t="s">
        <v>81</v>
      </c>
      <c r="C57" s="361" t="s">
        <v>500</v>
      </c>
      <c r="D57" s="293"/>
      <c r="E57" s="293"/>
      <c r="F57" s="293"/>
      <c r="G57" s="293"/>
      <c r="H57" s="441">
        <v>89</v>
      </c>
      <c r="I57" s="297" t="s">
        <v>73</v>
      </c>
      <c r="J57" s="337" t="s">
        <v>74</v>
      </c>
    </row>
    <row r="58" spans="1:11">
      <c r="A58" s="170">
        <v>8.1999999999999993</v>
      </c>
      <c r="B58" s="67" t="s">
        <v>44</v>
      </c>
      <c r="C58" s="299" t="s">
        <v>483</v>
      </c>
      <c r="D58" s="293"/>
      <c r="E58" s="293"/>
      <c r="F58" s="293"/>
      <c r="G58" s="293"/>
      <c r="H58" s="442"/>
      <c r="I58" s="297"/>
      <c r="J58" s="338"/>
    </row>
    <row r="59" spans="1:11">
      <c r="A59" s="170">
        <v>8.3000000000000007</v>
      </c>
      <c r="B59" s="33" t="s">
        <v>45</v>
      </c>
      <c r="C59" s="489" t="s">
        <v>73</v>
      </c>
      <c r="D59" s="652"/>
      <c r="E59" s="652"/>
      <c r="F59" s="652"/>
      <c r="G59" s="670"/>
      <c r="H59" s="442"/>
      <c r="I59" s="297"/>
      <c r="J59" s="338"/>
    </row>
    <row r="60" spans="1:11" ht="30">
      <c r="A60" s="170">
        <v>8.4</v>
      </c>
      <c r="B60" s="33" t="s">
        <v>46</v>
      </c>
      <c r="C60" s="653"/>
      <c r="D60" s="654"/>
      <c r="E60" s="654"/>
      <c r="F60" s="654"/>
      <c r="G60" s="671"/>
      <c r="H60" s="442"/>
      <c r="I60" s="297"/>
      <c r="J60" s="338"/>
    </row>
    <row r="61" spans="1:11" ht="36.75" customHeight="1">
      <c r="A61" s="170">
        <v>8.5</v>
      </c>
      <c r="B61" s="33" t="s">
        <v>82</v>
      </c>
      <c r="C61" s="653"/>
      <c r="D61" s="654"/>
      <c r="E61" s="654"/>
      <c r="F61" s="654"/>
      <c r="G61" s="671"/>
      <c r="H61" s="442"/>
      <c r="I61" s="297"/>
      <c r="J61" s="338"/>
    </row>
    <row r="62" spans="1:11">
      <c r="A62" s="170">
        <v>8.6</v>
      </c>
      <c r="B62" s="33" t="s">
        <v>66</v>
      </c>
      <c r="C62" s="653"/>
      <c r="D62" s="654"/>
      <c r="E62" s="654"/>
      <c r="F62" s="654"/>
      <c r="G62" s="671"/>
      <c r="H62" s="442"/>
      <c r="I62" s="297"/>
      <c r="J62" s="338"/>
    </row>
    <row r="63" spans="1:11">
      <c r="A63" s="170">
        <v>8.6999999999999993</v>
      </c>
      <c r="B63" s="33" t="s">
        <v>47</v>
      </c>
      <c r="C63" s="653"/>
      <c r="D63" s="654"/>
      <c r="E63" s="654"/>
      <c r="F63" s="654"/>
      <c r="G63" s="671"/>
      <c r="H63" s="442"/>
      <c r="I63" s="297"/>
      <c r="J63" s="338"/>
    </row>
    <row r="64" spans="1:11" ht="75">
      <c r="A64" s="170">
        <v>8.8000000000000007</v>
      </c>
      <c r="B64" s="33" t="s">
        <v>83</v>
      </c>
      <c r="C64" s="653"/>
      <c r="D64" s="654"/>
      <c r="E64" s="654"/>
      <c r="F64" s="654"/>
      <c r="G64" s="671"/>
      <c r="H64" s="442"/>
      <c r="I64" s="297"/>
      <c r="J64" s="338"/>
      <c r="K64" s="7"/>
    </row>
    <row r="65" spans="1:11" ht="19.5" customHeight="1">
      <c r="A65" s="170">
        <v>8.9</v>
      </c>
      <c r="B65" s="36" t="s">
        <v>67</v>
      </c>
      <c r="C65" s="653"/>
      <c r="D65" s="654"/>
      <c r="E65" s="654"/>
      <c r="F65" s="654"/>
      <c r="G65" s="671"/>
      <c r="H65" s="442"/>
      <c r="I65" s="297"/>
      <c r="J65" s="338"/>
      <c r="K65" s="8"/>
    </row>
    <row r="66" spans="1:11" ht="16.5">
      <c r="A66" s="69" t="s">
        <v>48</v>
      </c>
      <c r="B66" s="67" t="s">
        <v>84</v>
      </c>
      <c r="C66" s="655"/>
      <c r="D66" s="656"/>
      <c r="E66" s="656"/>
      <c r="F66" s="656"/>
      <c r="G66" s="672"/>
      <c r="H66" s="292"/>
      <c r="I66" s="297"/>
      <c r="J66" s="338"/>
      <c r="K66" s="8"/>
    </row>
    <row r="67" spans="1:11" ht="30.75" thickBot="1">
      <c r="A67" s="69" t="s">
        <v>50</v>
      </c>
      <c r="B67" s="68" t="s">
        <v>68</v>
      </c>
      <c r="C67" s="300" t="s">
        <v>73</v>
      </c>
      <c r="D67" s="301"/>
      <c r="E67" s="301"/>
      <c r="F67" s="302"/>
      <c r="G67" s="443"/>
      <c r="H67" s="98" t="s">
        <v>777</v>
      </c>
      <c r="I67" s="298"/>
      <c r="J67" s="339"/>
      <c r="K67" s="70"/>
    </row>
    <row r="68" spans="1:11" ht="30" customHeight="1" thickBot="1">
      <c r="A68" s="309">
        <v>9</v>
      </c>
      <c r="B68" s="311" t="s">
        <v>51</v>
      </c>
      <c r="C68" s="289" t="str">
        <f>C51</f>
        <v>HORACIO FRANCISCO MENDOZA MARTINEZ - 51%</v>
      </c>
      <c r="D68" s="290"/>
      <c r="E68" s="289" t="str">
        <f>E51</f>
        <v>JET INGENIERÍA SOCIEDAD POR ACCIONES SIMPLIFICADA - 25%</v>
      </c>
      <c r="F68" s="290"/>
      <c r="G68" s="320" t="str">
        <f>G51</f>
        <v>ROCCIA SAS - 24%</v>
      </c>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74</v>
      </c>
      <c r="D70" s="303"/>
      <c r="E70" s="303" t="s">
        <v>73</v>
      </c>
      <c r="F70" s="291">
        <v>129</v>
      </c>
      <c r="G70" s="303" t="s">
        <v>74</v>
      </c>
      <c r="H70" s="291"/>
      <c r="I70" s="317" t="s">
        <v>73</v>
      </c>
      <c r="J70" s="394" t="s">
        <v>74</v>
      </c>
    </row>
    <row r="71" spans="1:11">
      <c r="A71" s="170">
        <v>9.1999999999999993</v>
      </c>
      <c r="B71" s="66" t="s">
        <v>52</v>
      </c>
      <c r="C71" s="304"/>
      <c r="D71" s="304"/>
      <c r="E71" s="304"/>
      <c r="F71" s="292"/>
      <c r="G71" s="304"/>
      <c r="H71" s="292"/>
      <c r="I71" s="317"/>
      <c r="J71" s="394"/>
    </row>
    <row r="72" spans="1:11" ht="30.75" thickBot="1">
      <c r="A72" s="99">
        <v>9.3000000000000007</v>
      </c>
      <c r="B72" s="71" t="s">
        <v>85</v>
      </c>
      <c r="C72" s="159"/>
      <c r="D72" s="159"/>
      <c r="E72" s="159" t="s">
        <v>73</v>
      </c>
      <c r="F72" s="161">
        <v>131</v>
      </c>
      <c r="G72" s="159"/>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74</v>
      </c>
      <c r="D75" s="103"/>
      <c r="E75" s="51" t="s">
        <v>195</v>
      </c>
      <c r="F75" s="52"/>
      <c r="G75" s="51" t="s">
        <v>195</v>
      </c>
      <c r="H75" s="52"/>
      <c r="I75" s="53" t="s">
        <v>75</v>
      </c>
      <c r="J75" s="54" t="s">
        <v>74</v>
      </c>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766" t="s">
        <v>73</v>
      </c>
      <c r="D78" s="641"/>
      <c r="E78" s="766" t="s">
        <v>73</v>
      </c>
      <c r="F78" s="641"/>
      <c r="G78" s="766" t="s">
        <v>73</v>
      </c>
      <c r="H78" s="641"/>
      <c r="I78" s="334" t="s">
        <v>75</v>
      </c>
      <c r="J78" s="335" t="s">
        <v>74</v>
      </c>
    </row>
    <row r="79" spans="1:11" ht="31.5" customHeight="1">
      <c r="A79" s="170">
        <v>12.2</v>
      </c>
      <c r="B79" s="88" t="s">
        <v>58</v>
      </c>
      <c r="C79" s="767"/>
      <c r="D79" s="642"/>
      <c r="E79" s="767"/>
      <c r="F79" s="642"/>
      <c r="G79" s="767"/>
      <c r="H79" s="642"/>
      <c r="I79" s="317"/>
      <c r="J79" s="394"/>
    </row>
    <row r="80" spans="1:11">
      <c r="A80" s="72">
        <v>12.3</v>
      </c>
      <c r="B80" s="89" t="s">
        <v>59</v>
      </c>
      <c r="C80" s="767"/>
      <c r="D80" s="642"/>
      <c r="E80" s="767"/>
      <c r="F80" s="642"/>
      <c r="G80" s="767"/>
      <c r="H80" s="642"/>
      <c r="I80" s="317"/>
      <c r="J80" s="394"/>
    </row>
    <row r="81" spans="1:10" ht="15.75" thickBot="1">
      <c r="A81" s="72">
        <v>12.4</v>
      </c>
      <c r="B81" s="89" t="s">
        <v>86</v>
      </c>
      <c r="C81" s="768"/>
      <c r="D81" s="643"/>
      <c r="E81" s="768"/>
      <c r="F81" s="643"/>
      <c r="G81" s="768"/>
      <c r="H81" s="643"/>
      <c r="I81" s="318"/>
      <c r="J81" s="336"/>
    </row>
    <row r="82" spans="1:10" ht="19.5" thickBot="1">
      <c r="A82" s="365" t="s">
        <v>60</v>
      </c>
      <c r="B82" s="366"/>
      <c r="C82" s="444"/>
      <c r="D82" s="445"/>
      <c r="E82" s="446"/>
      <c r="F82" s="446"/>
      <c r="G82" s="446"/>
      <c r="H82" s="446"/>
      <c r="I82" s="447"/>
      <c r="J82" s="307"/>
    </row>
    <row r="83" spans="1:10">
      <c r="J83" s="308"/>
    </row>
  </sheetData>
  <mergeCells count="131">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1"/>
    <mergeCell ref="F70:F71"/>
    <mergeCell ref="G70:G71"/>
    <mergeCell ref="H70:H71"/>
    <mergeCell ref="I70:I72"/>
    <mergeCell ref="J70:J72"/>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sheetPr>
    <tabColor rgb="FFFF0000"/>
  </sheetPr>
  <dimension ref="A1:K83"/>
  <sheetViews>
    <sheetView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4.285156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44</v>
      </c>
      <c r="D8" s="265"/>
      <c r="E8" s="265"/>
      <c r="F8" s="265"/>
      <c r="G8" s="265"/>
      <c r="H8" s="265"/>
      <c r="I8" s="94"/>
      <c r="J8" s="94"/>
    </row>
    <row r="9" spans="1:10" ht="31.5" customHeight="1">
      <c r="A9" s="90" t="s">
        <v>3</v>
      </c>
      <c r="B9" s="91" t="s">
        <v>4</v>
      </c>
      <c r="C9" s="265" t="s">
        <v>778</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65" t="s">
        <v>779</v>
      </c>
      <c r="D11" s="265"/>
      <c r="E11" s="265" t="s">
        <v>780</v>
      </c>
      <c r="F11" s="265"/>
      <c r="G11" s="265" t="s">
        <v>781</v>
      </c>
      <c r="H11" s="265"/>
      <c r="I11" s="62"/>
      <c r="J11" s="63"/>
    </row>
    <row r="12" spans="1:10">
      <c r="A12" s="90" t="s">
        <v>9</v>
      </c>
      <c r="B12" s="91" t="s">
        <v>10</v>
      </c>
      <c r="C12" s="284" t="s">
        <v>768</v>
      </c>
      <c r="D12" s="284"/>
      <c r="E12" s="284" t="s">
        <v>768</v>
      </c>
      <c r="F12" s="284"/>
      <c r="G12" s="284" t="s">
        <v>768</v>
      </c>
      <c r="H12" s="284"/>
    </row>
    <row r="13" spans="1:10">
      <c r="A13" s="90" t="s">
        <v>11</v>
      </c>
      <c r="B13" s="91" t="s">
        <v>71</v>
      </c>
      <c r="C13" s="689" t="s">
        <v>782</v>
      </c>
      <c r="D13" s="690"/>
      <c r="E13" s="690"/>
      <c r="F13" s="690"/>
      <c r="G13" s="690"/>
      <c r="H13" s="691"/>
      <c r="I13" s="101"/>
      <c r="J13" s="101"/>
    </row>
    <row r="14" spans="1:10" ht="16.5" customHeight="1">
      <c r="A14" s="90" t="s">
        <v>70</v>
      </c>
      <c r="B14" s="91" t="s">
        <v>12</v>
      </c>
      <c r="C14" s="285"/>
      <c r="D14" s="285"/>
      <c r="E14" s="285" t="s">
        <v>769</v>
      </c>
      <c r="F14" s="285"/>
      <c r="G14" s="285" t="s">
        <v>769</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73</v>
      </c>
      <c r="D17" s="273"/>
      <c r="E17" s="274"/>
      <c r="F17" s="333" t="s">
        <v>783</v>
      </c>
      <c r="G17" s="273"/>
      <c r="H17" s="426"/>
      <c r="I17" s="286" t="s">
        <v>75</v>
      </c>
      <c r="J17" s="281" t="s">
        <v>74</v>
      </c>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73</v>
      </c>
      <c r="D25" s="273"/>
      <c r="E25" s="274"/>
      <c r="F25" s="341" t="s">
        <v>784</v>
      </c>
      <c r="G25" s="431"/>
      <c r="H25" s="432"/>
      <c r="I25" s="286" t="s">
        <v>75</v>
      </c>
      <c r="J25" s="331" t="s">
        <v>74</v>
      </c>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769" t="str">
        <f>C11</f>
        <v>EUROCONTROL SA
51%</v>
      </c>
      <c r="D29" s="770"/>
      <c r="E29" s="769" t="str">
        <f>E11</f>
        <v>COMPAÑÍA DE PROYECTOS TECNICOS CPT SA - 25%</v>
      </c>
      <c r="F29" s="770"/>
      <c r="G29" s="769" t="str">
        <f>G11</f>
        <v>INYPSA INFORMES Y PROYECTOS SA SUCURSAL COLOMBIA - 24%</v>
      </c>
      <c r="H29" s="771"/>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74</v>
      </c>
      <c r="D31" s="158"/>
      <c r="E31" s="158" t="s">
        <v>195</v>
      </c>
      <c r="F31" s="160"/>
      <c r="G31" s="158" t="s">
        <v>73</v>
      </c>
      <c r="H31" s="160" t="s">
        <v>785</v>
      </c>
      <c r="I31" s="334" t="s">
        <v>75</v>
      </c>
      <c r="J31" s="335" t="s">
        <v>74</v>
      </c>
    </row>
    <row r="32" spans="1:10" ht="15.75" thickBot="1">
      <c r="A32" s="99" t="s">
        <v>30</v>
      </c>
      <c r="B32" s="68" t="s">
        <v>31</v>
      </c>
      <c r="C32" s="158"/>
      <c r="D32" s="159"/>
      <c r="E32" s="158"/>
      <c r="F32" s="161"/>
      <c r="G32" s="158"/>
      <c r="H32" s="161"/>
      <c r="I32" s="318"/>
      <c r="J32" s="336"/>
    </row>
    <row r="33" spans="1:10" ht="60" customHeight="1" thickBot="1">
      <c r="A33" s="309">
        <v>4</v>
      </c>
      <c r="B33" s="321" t="s">
        <v>32</v>
      </c>
      <c r="C33" s="289" t="str">
        <f>C29</f>
        <v>EUROCONTROL SA
51%</v>
      </c>
      <c r="D33" s="290"/>
      <c r="E33" s="289" t="str">
        <f>E29</f>
        <v>COMPAÑÍA DE PROYECTOS TECNICOS CPT SA - 25%</v>
      </c>
      <c r="F33" s="290"/>
      <c r="G33" s="289" t="str">
        <f>G29</f>
        <v>INYPSA INFORMES Y PROYECTOS SA SUCURSAL COLOMBIA - 24%</v>
      </c>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58" t="s">
        <v>74</v>
      </c>
      <c r="D35" s="158"/>
      <c r="E35" s="107" t="s">
        <v>73</v>
      </c>
      <c r="F35" s="357" t="s">
        <v>786</v>
      </c>
      <c r="G35" s="107" t="s">
        <v>73</v>
      </c>
      <c r="H35" s="356" t="s">
        <v>787</v>
      </c>
      <c r="I35" s="323" t="s">
        <v>75</v>
      </c>
      <c r="J35" s="362" t="s">
        <v>74</v>
      </c>
    </row>
    <row r="36" spans="1:10" ht="29.25" customHeight="1">
      <c r="A36" s="170">
        <v>4.2</v>
      </c>
      <c r="B36" s="33" t="s">
        <v>33</v>
      </c>
      <c r="C36" s="158"/>
      <c r="D36" s="158"/>
      <c r="E36" s="107" t="s">
        <v>73</v>
      </c>
      <c r="F36" s="358"/>
      <c r="G36" s="107" t="s">
        <v>73</v>
      </c>
      <c r="H36" s="351"/>
      <c r="I36" s="324"/>
      <c r="J36" s="362"/>
    </row>
    <row r="37" spans="1:10" ht="33" customHeight="1" thickBot="1">
      <c r="A37" s="99">
        <v>4.3</v>
      </c>
      <c r="B37" s="34" t="s">
        <v>61</v>
      </c>
      <c r="C37" s="158"/>
      <c r="D37" s="158"/>
      <c r="E37" s="108" t="s">
        <v>123</v>
      </c>
      <c r="F37" s="359"/>
      <c r="G37" s="108" t="s">
        <v>246</v>
      </c>
      <c r="H37" s="352"/>
      <c r="I37" s="325"/>
      <c r="J37" s="363"/>
    </row>
    <row r="38" spans="1:10" ht="30" customHeight="1" thickBot="1">
      <c r="A38" s="309">
        <v>5</v>
      </c>
      <c r="B38" s="313" t="s">
        <v>34</v>
      </c>
      <c r="C38" s="320" t="str">
        <f>C33</f>
        <v>EUROCONTROL SA
51%</v>
      </c>
      <c r="D38" s="314"/>
      <c r="E38" s="289" t="str">
        <f>E33</f>
        <v>COMPAÑÍA DE PROYECTOS TECNICOS CPT SA - 25%</v>
      </c>
      <c r="F38" s="290"/>
      <c r="G38" s="437" t="str">
        <f>G33</f>
        <v>INYPSA INFORMES Y PROYECTOS SA SUCURSAL COLOMBIA - 24%</v>
      </c>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73</v>
      </c>
      <c r="D40" s="303" t="s">
        <v>788</v>
      </c>
      <c r="E40" s="387" t="s">
        <v>73</v>
      </c>
      <c r="F40" s="347" t="s">
        <v>789</v>
      </c>
      <c r="G40" s="387" t="s">
        <v>73</v>
      </c>
      <c r="H40" s="347" t="s">
        <v>790</v>
      </c>
      <c r="I40" s="286" t="s">
        <v>75</v>
      </c>
      <c r="J40" s="340" t="s">
        <v>74</v>
      </c>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t="str">
        <f>C51</f>
        <v>EUROCONTROL SA
51%</v>
      </c>
      <c r="D45" s="290"/>
      <c r="E45" s="289" t="str">
        <f>E51</f>
        <v>COMPAÑÍA DE PROYECTOS TECNICOS CPT SA - 25%</v>
      </c>
      <c r="F45" s="290"/>
      <c r="G45" s="439" t="str">
        <f>G51</f>
        <v>INYPSA INFORMES Y PROYECTOS SA SUCURSAL COLOMBIA - 24%</v>
      </c>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t="s">
        <v>73</v>
      </c>
      <c r="D47" s="158" t="s">
        <v>791</v>
      </c>
      <c r="E47" s="158" t="s">
        <v>195</v>
      </c>
      <c r="F47" s="32"/>
      <c r="G47" s="158" t="s">
        <v>195</v>
      </c>
      <c r="H47" s="160"/>
      <c r="I47" s="49" t="s">
        <v>75</v>
      </c>
      <c r="J47" s="50" t="s">
        <v>74</v>
      </c>
    </row>
    <row r="48" spans="1:10">
      <c r="A48" s="170">
        <v>6.2</v>
      </c>
      <c r="B48" s="67" t="s">
        <v>62</v>
      </c>
      <c r="C48" s="164"/>
      <c r="D48" s="158"/>
      <c r="E48" s="158"/>
      <c r="F48" s="164"/>
      <c r="G48" s="158"/>
      <c r="H48" s="160"/>
      <c r="I48" s="76"/>
      <c r="J48" s="79"/>
    </row>
    <row r="49" spans="1:11" ht="30">
      <c r="A49" s="170">
        <v>6.3</v>
      </c>
      <c r="B49" s="67" t="s">
        <v>63</v>
      </c>
      <c r="C49" s="164"/>
      <c r="D49" s="158"/>
      <c r="E49" s="158"/>
      <c r="F49" s="160"/>
      <c r="G49" s="158"/>
      <c r="H49" s="160"/>
      <c r="I49" s="76"/>
      <c r="J49" s="79"/>
    </row>
    <row r="50" spans="1:11" ht="45.75" thickBot="1">
      <c r="A50" s="170">
        <v>6.4</v>
      </c>
      <c r="B50" s="68" t="s">
        <v>64</v>
      </c>
      <c r="C50" s="164" t="s">
        <v>73</v>
      </c>
      <c r="D50" s="159">
        <v>32</v>
      </c>
      <c r="E50" s="164" t="s">
        <v>73</v>
      </c>
      <c r="F50" s="159">
        <v>32</v>
      </c>
      <c r="G50" s="164" t="s">
        <v>73</v>
      </c>
      <c r="H50" s="159">
        <v>32</v>
      </c>
      <c r="I50" s="77" t="s">
        <v>75</v>
      </c>
      <c r="J50" s="80"/>
    </row>
    <row r="51" spans="1:11" ht="30" customHeight="1" thickBot="1">
      <c r="A51" s="309">
        <v>7</v>
      </c>
      <c r="B51" s="311" t="s">
        <v>39</v>
      </c>
      <c r="C51" s="289" t="str">
        <f>C38</f>
        <v>EUROCONTROL SA
51%</v>
      </c>
      <c r="D51" s="290"/>
      <c r="E51" s="289" t="str">
        <f>E38</f>
        <v>COMPAÑÍA DE PROYECTOS TECNICOS CPT SA - 25%</v>
      </c>
      <c r="F51" s="290"/>
      <c r="G51" s="289" t="str">
        <f>G38</f>
        <v>INYPSA INFORMES Y PROYECTOS SA SUCURSAL COLOMBIA - 24%</v>
      </c>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195</v>
      </c>
      <c r="E53" s="303" t="s">
        <v>73</v>
      </c>
      <c r="F53" s="295">
        <v>199</v>
      </c>
      <c r="G53" s="303" t="s">
        <v>73</v>
      </c>
      <c r="H53" s="295">
        <v>197</v>
      </c>
      <c r="I53" s="334" t="s">
        <v>75</v>
      </c>
      <c r="J53" s="334" t="s">
        <v>74</v>
      </c>
    </row>
    <row r="54" spans="1:11" ht="30">
      <c r="A54" s="170">
        <v>7.2</v>
      </c>
      <c r="B54" s="67" t="s">
        <v>65</v>
      </c>
      <c r="C54" s="329"/>
      <c r="D54" s="293"/>
      <c r="E54" s="329"/>
      <c r="F54" s="295"/>
      <c r="G54" s="329"/>
      <c r="H54" s="295"/>
      <c r="I54" s="317"/>
      <c r="J54" s="317"/>
    </row>
    <row r="55" spans="1:11" ht="30.75" thickBot="1">
      <c r="A55" s="99">
        <v>7.3</v>
      </c>
      <c r="B55" s="68" t="s">
        <v>41</v>
      </c>
      <c r="C55" s="330"/>
      <c r="D55" s="294"/>
      <c r="E55" s="330"/>
      <c r="F55" s="296"/>
      <c r="G55" s="330"/>
      <c r="H55" s="296"/>
      <c r="I55" s="318"/>
      <c r="J55" s="318"/>
    </row>
    <row r="56" spans="1:11">
      <c r="A56" s="73">
        <v>8</v>
      </c>
      <c r="B56" s="87" t="s">
        <v>42</v>
      </c>
      <c r="C56" s="269" t="s">
        <v>14</v>
      </c>
      <c r="D56" s="270"/>
      <c r="E56" s="270"/>
      <c r="F56" s="360"/>
      <c r="G56" s="440"/>
      <c r="H56" s="167" t="s">
        <v>15</v>
      </c>
      <c r="I56" s="102" t="s">
        <v>16</v>
      </c>
      <c r="J56" s="81" t="s">
        <v>17</v>
      </c>
    </row>
    <row r="57" spans="1:11">
      <c r="A57" s="170">
        <v>8.1</v>
      </c>
      <c r="B57" s="67" t="s">
        <v>81</v>
      </c>
      <c r="C57" s="361" t="s">
        <v>500</v>
      </c>
      <c r="D57" s="293"/>
      <c r="E57" s="293"/>
      <c r="F57" s="293"/>
      <c r="G57" s="293"/>
      <c r="H57" s="441" t="s">
        <v>792</v>
      </c>
      <c r="I57" s="297" t="s">
        <v>75</v>
      </c>
      <c r="J57" s="337" t="s">
        <v>74</v>
      </c>
    </row>
    <row r="58" spans="1:11">
      <c r="A58" s="170">
        <v>8.1999999999999993</v>
      </c>
      <c r="B58" s="67" t="s">
        <v>44</v>
      </c>
      <c r="C58" s="299" t="s">
        <v>483</v>
      </c>
      <c r="D58" s="293"/>
      <c r="E58" s="293"/>
      <c r="F58" s="293"/>
      <c r="G58" s="293"/>
      <c r="H58" s="442"/>
      <c r="I58" s="297"/>
      <c r="J58" s="338"/>
    </row>
    <row r="59" spans="1:11">
      <c r="A59" s="170">
        <v>8.3000000000000007</v>
      </c>
      <c r="B59" s="33" t="s">
        <v>45</v>
      </c>
      <c r="C59" s="489" t="s">
        <v>73</v>
      </c>
      <c r="D59" s="652"/>
      <c r="E59" s="652"/>
      <c r="F59" s="652"/>
      <c r="G59" s="670"/>
      <c r="H59" s="442"/>
      <c r="I59" s="297"/>
      <c r="J59" s="338"/>
    </row>
    <row r="60" spans="1:11" ht="30">
      <c r="A60" s="170">
        <v>8.4</v>
      </c>
      <c r="B60" s="33" t="s">
        <v>46</v>
      </c>
      <c r="C60" s="653"/>
      <c r="D60" s="654"/>
      <c r="E60" s="654"/>
      <c r="F60" s="654"/>
      <c r="G60" s="671"/>
      <c r="H60" s="442"/>
      <c r="I60" s="297"/>
      <c r="J60" s="338"/>
    </row>
    <row r="61" spans="1:11" ht="36.75" customHeight="1">
      <c r="A61" s="170">
        <v>8.5</v>
      </c>
      <c r="B61" s="33" t="s">
        <v>82</v>
      </c>
      <c r="C61" s="653"/>
      <c r="D61" s="654"/>
      <c r="E61" s="654"/>
      <c r="F61" s="654"/>
      <c r="G61" s="671"/>
      <c r="H61" s="442"/>
      <c r="I61" s="297"/>
      <c r="J61" s="338"/>
    </row>
    <row r="62" spans="1:11">
      <c r="A62" s="170">
        <v>8.6</v>
      </c>
      <c r="B62" s="33" t="s">
        <v>66</v>
      </c>
      <c r="C62" s="653"/>
      <c r="D62" s="654"/>
      <c r="E62" s="654"/>
      <c r="F62" s="654"/>
      <c r="G62" s="671"/>
      <c r="H62" s="442"/>
      <c r="I62" s="297"/>
      <c r="J62" s="338"/>
    </row>
    <row r="63" spans="1:11">
      <c r="A63" s="170">
        <v>8.6999999999999993</v>
      </c>
      <c r="B63" s="33" t="s">
        <v>47</v>
      </c>
      <c r="C63" s="653"/>
      <c r="D63" s="654"/>
      <c r="E63" s="654"/>
      <c r="F63" s="654"/>
      <c r="G63" s="671"/>
      <c r="H63" s="442"/>
      <c r="I63" s="297"/>
      <c r="J63" s="338"/>
    </row>
    <row r="64" spans="1:11" ht="75">
      <c r="A64" s="170">
        <v>8.8000000000000007</v>
      </c>
      <c r="B64" s="33" t="s">
        <v>83</v>
      </c>
      <c r="C64" s="653"/>
      <c r="D64" s="654"/>
      <c r="E64" s="654"/>
      <c r="F64" s="654"/>
      <c r="G64" s="671"/>
      <c r="H64" s="442"/>
      <c r="I64" s="297"/>
      <c r="J64" s="338"/>
      <c r="K64" s="7"/>
    </row>
    <row r="65" spans="1:11" ht="19.5" customHeight="1">
      <c r="A65" s="170">
        <v>8.9</v>
      </c>
      <c r="B65" s="36" t="s">
        <v>67</v>
      </c>
      <c r="C65" s="653"/>
      <c r="D65" s="654"/>
      <c r="E65" s="654"/>
      <c r="F65" s="654"/>
      <c r="G65" s="671"/>
      <c r="H65" s="442"/>
      <c r="I65" s="297"/>
      <c r="J65" s="338"/>
      <c r="K65" s="8"/>
    </row>
    <row r="66" spans="1:11" ht="16.5">
      <c r="A66" s="69" t="s">
        <v>48</v>
      </c>
      <c r="B66" s="67" t="s">
        <v>84</v>
      </c>
      <c r="C66" s="655"/>
      <c r="D66" s="656"/>
      <c r="E66" s="656"/>
      <c r="F66" s="656"/>
      <c r="G66" s="672"/>
      <c r="H66" s="292"/>
      <c r="I66" s="297"/>
      <c r="J66" s="338"/>
      <c r="K66" s="8"/>
    </row>
    <row r="67" spans="1:11" ht="30.75" thickBot="1">
      <c r="A67" s="69" t="s">
        <v>50</v>
      </c>
      <c r="B67" s="68" t="s">
        <v>68</v>
      </c>
      <c r="C67" s="300" t="s">
        <v>73</v>
      </c>
      <c r="D67" s="301"/>
      <c r="E67" s="301"/>
      <c r="F67" s="302"/>
      <c r="G67" s="443"/>
      <c r="H67" s="182" t="s">
        <v>793</v>
      </c>
      <c r="I67" s="298"/>
      <c r="J67" s="339"/>
      <c r="K67" s="70"/>
    </row>
    <row r="68" spans="1:11" ht="30" customHeight="1" thickBot="1">
      <c r="A68" s="309">
        <v>9</v>
      </c>
      <c r="B68" s="311" t="s">
        <v>51</v>
      </c>
      <c r="C68" s="289" t="str">
        <f>C51</f>
        <v>EUROCONTROL SA
51%</v>
      </c>
      <c r="D68" s="290"/>
      <c r="E68" s="289" t="str">
        <f>E51</f>
        <v>COMPAÑÍA DE PROYECTOS TECNICOS CPT SA - 25%</v>
      </c>
      <c r="F68" s="290"/>
      <c r="G68" s="289" t="str">
        <f>G51</f>
        <v>INYPSA INFORMES Y PROYECTOS SA SUCURSAL COLOMBIA - 24%</v>
      </c>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ht="40.5" customHeight="1">
      <c r="A70" s="170">
        <v>9.1</v>
      </c>
      <c r="B70" s="65" t="s">
        <v>69</v>
      </c>
      <c r="C70" s="303"/>
      <c r="D70" s="303"/>
      <c r="E70" s="504" t="s">
        <v>103</v>
      </c>
      <c r="F70" s="291">
        <v>217</v>
      </c>
      <c r="G70" s="303"/>
      <c r="H70" s="291"/>
      <c r="I70" s="499" t="s">
        <v>103</v>
      </c>
      <c r="J70" s="773" t="s">
        <v>794</v>
      </c>
    </row>
    <row r="71" spans="1:11" ht="47.25" customHeight="1">
      <c r="A71" s="170">
        <v>9.1999999999999993</v>
      </c>
      <c r="B71" s="66" t="s">
        <v>52</v>
      </c>
      <c r="C71" s="304"/>
      <c r="D71" s="304"/>
      <c r="E71" s="772"/>
      <c r="F71" s="292"/>
      <c r="G71" s="304"/>
      <c r="H71" s="292"/>
      <c r="I71" s="499"/>
      <c r="J71" s="773"/>
    </row>
    <row r="72" spans="1:11" ht="95.25" customHeight="1" thickBot="1">
      <c r="A72" s="99">
        <v>9.3000000000000007</v>
      </c>
      <c r="B72" s="71" t="s">
        <v>85</v>
      </c>
      <c r="C72" s="159"/>
      <c r="D72" s="159"/>
      <c r="E72" s="159" t="s">
        <v>73</v>
      </c>
      <c r="F72" s="161">
        <v>218</v>
      </c>
      <c r="G72" s="159"/>
      <c r="H72" s="161"/>
      <c r="I72" s="500"/>
      <c r="J72" s="774"/>
    </row>
    <row r="73" spans="1:11" ht="30" customHeight="1" thickBot="1">
      <c r="A73" s="309">
        <v>10</v>
      </c>
      <c r="B73" s="311" t="s">
        <v>54</v>
      </c>
      <c r="C73" s="289" t="str">
        <f>C68</f>
        <v>EUROCONTROL SA
51%</v>
      </c>
      <c r="D73" s="290"/>
      <c r="E73" s="289" t="str">
        <f>E68</f>
        <v>COMPAÑÍA DE PROYECTOS TECNICOS CPT SA - 25%</v>
      </c>
      <c r="F73" s="290"/>
      <c r="G73" s="289" t="str">
        <f>G68</f>
        <v>INYPSA INFORMES Y PROYECTOS SA SUCURSAL COLOMBIA - 24%</v>
      </c>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74</v>
      </c>
      <c r="D75" s="103"/>
      <c r="E75" s="51" t="s">
        <v>195</v>
      </c>
      <c r="F75" s="52"/>
      <c r="G75" s="51" t="s">
        <v>73</v>
      </c>
      <c r="H75" s="178" t="s">
        <v>795</v>
      </c>
      <c r="I75" s="53" t="s">
        <v>75</v>
      </c>
      <c r="J75" s="54" t="s">
        <v>74</v>
      </c>
    </row>
    <row r="76" spans="1:11" ht="30" customHeight="1">
      <c r="A76" s="309" t="s">
        <v>3</v>
      </c>
      <c r="B76" s="313" t="s">
        <v>56</v>
      </c>
      <c r="C76" s="368" t="str">
        <f>C73</f>
        <v>EUROCONTROL SA
51%</v>
      </c>
      <c r="D76" s="369"/>
      <c r="E76" s="368" t="str">
        <f>E73</f>
        <v>COMPAÑÍA DE PROYECTOS TECNICOS CPT SA - 25%</v>
      </c>
      <c r="F76" s="372"/>
      <c r="G76" s="368" t="str">
        <f>G73</f>
        <v>INYPSA INFORMES Y PROYECTOS SA SUCURSAL COLOMBIA - 24%</v>
      </c>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766" t="s">
        <v>73</v>
      </c>
      <c r="D78" s="641"/>
      <c r="E78" s="766" t="s">
        <v>73</v>
      </c>
      <c r="F78" s="641"/>
      <c r="G78" s="766" t="s">
        <v>73</v>
      </c>
      <c r="H78" s="641"/>
      <c r="I78" s="334" t="s">
        <v>75</v>
      </c>
      <c r="J78" s="335" t="s">
        <v>74</v>
      </c>
    </row>
    <row r="79" spans="1:11" ht="31.5" customHeight="1">
      <c r="A79" s="170">
        <v>12.2</v>
      </c>
      <c r="B79" s="88" t="s">
        <v>58</v>
      </c>
      <c r="C79" s="767"/>
      <c r="D79" s="642"/>
      <c r="E79" s="767"/>
      <c r="F79" s="642"/>
      <c r="G79" s="767"/>
      <c r="H79" s="642"/>
      <c r="I79" s="317"/>
      <c r="J79" s="394"/>
    </row>
    <row r="80" spans="1:11">
      <c r="A80" s="72">
        <v>12.3</v>
      </c>
      <c r="B80" s="89" t="s">
        <v>59</v>
      </c>
      <c r="C80" s="767"/>
      <c r="D80" s="642"/>
      <c r="E80" s="767"/>
      <c r="F80" s="642"/>
      <c r="G80" s="767"/>
      <c r="H80" s="642"/>
      <c r="I80" s="317"/>
      <c r="J80" s="394"/>
    </row>
    <row r="81" spans="1:10" ht="15.75" thickBot="1">
      <c r="A81" s="72">
        <v>12.4</v>
      </c>
      <c r="B81" s="89" t="s">
        <v>86</v>
      </c>
      <c r="C81" s="768"/>
      <c r="D81" s="643"/>
      <c r="E81" s="768"/>
      <c r="F81" s="643"/>
      <c r="G81" s="768"/>
      <c r="H81" s="643"/>
      <c r="I81" s="318"/>
      <c r="J81" s="336"/>
    </row>
    <row r="82" spans="1:10" ht="19.5" thickBot="1">
      <c r="A82" s="365" t="s">
        <v>60</v>
      </c>
      <c r="B82" s="366"/>
      <c r="C82" s="444"/>
      <c r="D82" s="445"/>
      <c r="E82" s="446"/>
      <c r="F82" s="446"/>
      <c r="G82" s="446"/>
      <c r="H82" s="446"/>
      <c r="I82" s="447"/>
      <c r="J82" s="307"/>
    </row>
    <row r="83" spans="1:10">
      <c r="J83" s="308"/>
    </row>
  </sheetData>
  <mergeCells count="130">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1"/>
    <mergeCell ref="F70:F71"/>
    <mergeCell ref="G70:G71"/>
    <mergeCell ref="H70:H71"/>
    <mergeCell ref="I70:I72"/>
    <mergeCell ref="J70:J72"/>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dimension ref="A1:I83"/>
  <sheetViews>
    <sheetView topLeftCell="B1"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45</v>
      </c>
      <c r="D8" s="265"/>
      <c r="E8" s="265"/>
      <c r="F8" s="265"/>
      <c r="G8" s="94"/>
      <c r="H8" s="94"/>
    </row>
    <row r="9" spans="1:8" ht="31.5" customHeight="1">
      <c r="A9" s="90" t="s">
        <v>3</v>
      </c>
      <c r="B9" s="91" t="s">
        <v>4</v>
      </c>
      <c r="C9" s="265" t="s">
        <v>796</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797</v>
      </c>
      <c r="D11" s="265"/>
      <c r="E11" s="265" t="s">
        <v>798</v>
      </c>
      <c r="F11" s="265"/>
      <c r="G11" s="62"/>
      <c r="H11" s="63"/>
    </row>
    <row r="12" spans="1:8">
      <c r="A12" s="90" t="s">
        <v>9</v>
      </c>
      <c r="B12" s="91" t="s">
        <v>10</v>
      </c>
      <c r="C12" s="284"/>
      <c r="D12" s="284"/>
      <c r="E12" s="284"/>
      <c r="F12" s="284"/>
    </row>
    <row r="13" spans="1:8">
      <c r="A13" s="90" t="s">
        <v>11</v>
      </c>
      <c r="B13" s="91" t="s">
        <v>71</v>
      </c>
      <c r="C13" s="689" t="s">
        <v>782</v>
      </c>
      <c r="D13" s="690"/>
      <c r="E13" s="690"/>
      <c r="F13" s="690"/>
      <c r="G13" s="101"/>
      <c r="H13" s="101"/>
    </row>
    <row r="14" spans="1:8" ht="16.5" customHeight="1">
      <c r="A14" s="90" t="s">
        <v>70</v>
      </c>
      <c r="B14" s="91" t="s">
        <v>12</v>
      </c>
      <c r="C14" s="285" t="s">
        <v>769</v>
      </c>
      <c r="D14" s="285"/>
      <c r="E14" s="285" t="s">
        <v>769</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799</v>
      </c>
      <c r="G17" s="286" t="s">
        <v>75</v>
      </c>
      <c r="H17" s="281" t="s">
        <v>74</v>
      </c>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800</v>
      </c>
      <c r="G25" s="286" t="s">
        <v>75</v>
      </c>
      <c r="H25" s="331" t="s">
        <v>74</v>
      </c>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AYESA DE COLOMBIA INGENIERIA Y ARQUITECTURA SAS - 51%</v>
      </c>
      <c r="D29" s="770"/>
      <c r="E29" s="769" t="str">
        <f>E11</f>
        <v>INTERSA SA - 49%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247" t="s">
        <v>73</v>
      </c>
      <c r="D31" s="158" t="s">
        <v>801</v>
      </c>
      <c r="E31" s="158" t="s">
        <v>74</v>
      </c>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289" t="str">
        <f>C29</f>
        <v>AYESA DE COLOMBIA INGENIERIA Y ARQUITECTURA SAS - 51%</v>
      </c>
      <c r="D33" s="290"/>
      <c r="E33" s="289" t="str">
        <f>E29</f>
        <v>INTERSA SA - 49%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802</v>
      </c>
      <c r="E35" s="107" t="s">
        <v>73</v>
      </c>
      <c r="F35" s="357" t="s">
        <v>803</v>
      </c>
      <c r="G35" s="323" t="s">
        <v>75</v>
      </c>
      <c r="H35" s="362" t="s">
        <v>74</v>
      </c>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123</v>
      </c>
      <c r="D37" s="352"/>
      <c r="E37" s="108" t="s">
        <v>123</v>
      </c>
      <c r="F37" s="359"/>
      <c r="G37" s="325"/>
      <c r="H37" s="363"/>
    </row>
    <row r="38" spans="1:8" ht="30" customHeight="1" thickBot="1">
      <c r="A38" s="309">
        <v>5</v>
      </c>
      <c r="B38" s="313" t="s">
        <v>34</v>
      </c>
      <c r="C38" s="289" t="str">
        <f>C33</f>
        <v>AYESA DE COLOMBIA INGENIERIA Y ARQUITECTURA SAS - 51%</v>
      </c>
      <c r="D38" s="290"/>
      <c r="E38" s="289" t="str">
        <f>E33</f>
        <v>INTERSA SA - 49%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582" t="s">
        <v>73</v>
      </c>
      <c r="D40" s="303" t="s">
        <v>804</v>
      </c>
      <c r="E40" s="387" t="s">
        <v>73</v>
      </c>
      <c r="F40" s="347" t="s">
        <v>805</v>
      </c>
      <c r="G40" s="286" t="s">
        <v>75</v>
      </c>
      <c r="H40" s="340" t="s">
        <v>74</v>
      </c>
    </row>
    <row r="41" spans="1:8" ht="30">
      <c r="A41" s="170">
        <v>5.2</v>
      </c>
      <c r="B41" s="33" t="s">
        <v>79</v>
      </c>
      <c r="C41" s="583"/>
      <c r="D41" s="329"/>
      <c r="E41" s="388"/>
      <c r="F41" s="348"/>
      <c r="G41" s="287"/>
      <c r="H41" s="281"/>
    </row>
    <row r="42" spans="1:8" ht="45">
      <c r="A42" s="170">
        <v>5.3</v>
      </c>
      <c r="B42" s="35" t="s">
        <v>80</v>
      </c>
      <c r="C42" s="583"/>
      <c r="D42" s="329"/>
      <c r="E42" s="388"/>
      <c r="F42" s="348"/>
      <c r="G42" s="287"/>
      <c r="H42" s="281"/>
    </row>
    <row r="43" spans="1:8">
      <c r="A43" s="170">
        <v>5.4</v>
      </c>
      <c r="B43" s="33" t="s">
        <v>35</v>
      </c>
      <c r="C43" s="583"/>
      <c r="D43" s="329"/>
      <c r="E43" s="388"/>
      <c r="F43" s="348"/>
      <c r="G43" s="287"/>
      <c r="H43" s="281"/>
    </row>
    <row r="44" spans="1:8" ht="15.75" thickBot="1">
      <c r="A44" s="99">
        <v>5.5</v>
      </c>
      <c r="B44" s="68" t="s">
        <v>36</v>
      </c>
      <c r="C44" s="584"/>
      <c r="D44" s="330"/>
      <c r="E44" s="389"/>
      <c r="F44" s="349"/>
      <c r="G44" s="288"/>
      <c r="H44" s="282"/>
    </row>
    <row r="45" spans="1:8" ht="30" customHeight="1" thickBot="1">
      <c r="A45" s="309">
        <v>6</v>
      </c>
      <c r="B45" s="313" t="s">
        <v>37</v>
      </c>
      <c r="C45" s="289" t="str">
        <f>C38</f>
        <v>AYESA DE COLOMBIA INGENIERIA Y ARQUITECTURA SAS - 51%</v>
      </c>
      <c r="D45" s="290"/>
      <c r="E45" s="289" t="str">
        <f>E38</f>
        <v>INTERSA SA - 49%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t="s">
        <v>74</v>
      </c>
    </row>
    <row r="50" spans="1:9" ht="45.75" thickBot="1">
      <c r="A50" s="170">
        <v>6.4</v>
      </c>
      <c r="B50" s="68" t="s">
        <v>64</v>
      </c>
      <c r="C50" s="164" t="s">
        <v>73</v>
      </c>
      <c r="D50" s="159" t="s">
        <v>806</v>
      </c>
      <c r="E50" s="164" t="s">
        <v>73</v>
      </c>
      <c r="F50" s="159" t="s">
        <v>806</v>
      </c>
      <c r="G50" s="77" t="s">
        <v>75</v>
      </c>
      <c r="H50" s="80"/>
    </row>
    <row r="51" spans="1:9" ht="30" customHeight="1" thickBot="1">
      <c r="A51" s="309">
        <v>7</v>
      </c>
      <c r="B51" s="311" t="s">
        <v>39</v>
      </c>
      <c r="C51" s="289" t="str">
        <f>C38</f>
        <v>AYESA DE COLOMBIA INGENIERIA Y ARQUITECTURA SAS - 51%</v>
      </c>
      <c r="D51" s="290"/>
      <c r="E51" s="289" t="str">
        <f>E38</f>
        <v>INTERSA SA - 49%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543" t="s">
        <v>73</v>
      </c>
      <c r="D53" s="293" t="s">
        <v>807</v>
      </c>
      <c r="E53" s="303" t="s">
        <v>73</v>
      </c>
      <c r="F53" s="295" t="s">
        <v>808</v>
      </c>
      <c r="G53" s="334" t="s">
        <v>75</v>
      </c>
      <c r="H53" s="334" t="s">
        <v>74</v>
      </c>
    </row>
    <row r="54" spans="1:9" ht="30">
      <c r="A54" s="170">
        <v>7.2</v>
      </c>
      <c r="B54" s="67" t="s">
        <v>65</v>
      </c>
      <c r="C54" s="572"/>
      <c r="D54" s="293"/>
      <c r="E54" s="329"/>
      <c r="F54" s="295"/>
      <c r="G54" s="317"/>
      <c r="H54" s="317"/>
    </row>
    <row r="55" spans="1:9" ht="30.75" thickBot="1">
      <c r="A55" s="99">
        <v>7.3</v>
      </c>
      <c r="B55" s="68" t="s">
        <v>41</v>
      </c>
      <c r="C55" s="573"/>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500</v>
      </c>
      <c r="D57" s="293"/>
      <c r="E57" s="293"/>
      <c r="F57" s="293"/>
      <c r="G57" s="297" t="s">
        <v>75</v>
      </c>
      <c r="H57" s="337" t="s">
        <v>74</v>
      </c>
    </row>
    <row r="58" spans="1:9">
      <c r="A58" s="170">
        <v>8.1999999999999993</v>
      </c>
      <c r="B58" s="67" t="s">
        <v>44</v>
      </c>
      <c r="C58" s="299" t="s">
        <v>809</v>
      </c>
      <c r="D58" s="293"/>
      <c r="E58" s="293"/>
      <c r="F58" s="293"/>
      <c r="G58" s="297"/>
      <c r="H58" s="338"/>
    </row>
    <row r="59" spans="1:9">
      <c r="A59" s="170">
        <v>8.3000000000000007</v>
      </c>
      <c r="B59" s="33" t="s">
        <v>45</v>
      </c>
      <c r="C59" s="489" t="s">
        <v>810</v>
      </c>
      <c r="D59" s="652"/>
      <c r="E59" s="652"/>
      <c r="F59" s="652"/>
      <c r="G59" s="297"/>
      <c r="H59" s="338"/>
    </row>
    <row r="60" spans="1:9" ht="30">
      <c r="A60" s="170">
        <v>8.4</v>
      </c>
      <c r="B60" s="33" t="s">
        <v>46</v>
      </c>
      <c r="C60" s="653"/>
      <c r="D60" s="654"/>
      <c r="E60" s="654"/>
      <c r="F60" s="654"/>
      <c r="G60" s="297"/>
      <c r="H60" s="338"/>
    </row>
    <row r="61" spans="1:9" ht="36.75" customHeight="1">
      <c r="A61" s="170">
        <v>8.5</v>
      </c>
      <c r="B61" s="33" t="s">
        <v>82</v>
      </c>
      <c r="C61" s="653"/>
      <c r="D61" s="654"/>
      <c r="E61" s="654"/>
      <c r="F61" s="654"/>
      <c r="G61" s="297"/>
      <c r="H61" s="338"/>
    </row>
    <row r="62" spans="1:9">
      <c r="A62" s="170">
        <v>8.6</v>
      </c>
      <c r="B62" s="33" t="s">
        <v>66</v>
      </c>
      <c r="C62" s="653"/>
      <c r="D62" s="654"/>
      <c r="E62" s="654"/>
      <c r="F62" s="654"/>
      <c r="G62" s="297"/>
      <c r="H62" s="338"/>
    </row>
    <row r="63" spans="1:9">
      <c r="A63" s="170">
        <v>8.6999999999999993</v>
      </c>
      <c r="B63" s="33" t="s">
        <v>47</v>
      </c>
      <c r="C63" s="653"/>
      <c r="D63" s="654"/>
      <c r="E63" s="654"/>
      <c r="F63" s="654"/>
      <c r="G63" s="297"/>
      <c r="H63" s="338"/>
    </row>
    <row r="64" spans="1:9" ht="75">
      <c r="A64" s="170">
        <v>8.8000000000000007</v>
      </c>
      <c r="B64" s="33" t="s">
        <v>83</v>
      </c>
      <c r="C64" s="653"/>
      <c r="D64" s="654"/>
      <c r="E64" s="654"/>
      <c r="F64" s="654"/>
      <c r="G64" s="297"/>
      <c r="H64" s="338"/>
      <c r="I64" s="7"/>
    </row>
    <row r="65" spans="1:9" ht="19.5" customHeight="1">
      <c r="A65" s="170">
        <v>8.9</v>
      </c>
      <c r="B65" s="36" t="s">
        <v>67</v>
      </c>
      <c r="C65" s="653"/>
      <c r="D65" s="654"/>
      <c r="E65" s="654"/>
      <c r="F65" s="654"/>
      <c r="G65" s="297"/>
      <c r="H65" s="338"/>
      <c r="I65" s="8"/>
    </row>
    <row r="66" spans="1:9" ht="16.5">
      <c r="A66" s="69" t="s">
        <v>48</v>
      </c>
      <c r="B66" s="67" t="s">
        <v>84</v>
      </c>
      <c r="C66" s="655"/>
      <c r="D66" s="656"/>
      <c r="E66" s="656"/>
      <c r="F66" s="656"/>
      <c r="G66" s="297"/>
      <c r="H66" s="338"/>
      <c r="I66" s="8"/>
    </row>
    <row r="67" spans="1:9" ht="30.75" thickBot="1">
      <c r="A67" s="69" t="s">
        <v>50</v>
      </c>
      <c r="B67" s="68" t="s">
        <v>68</v>
      </c>
      <c r="C67" s="300" t="s">
        <v>811</v>
      </c>
      <c r="D67" s="301"/>
      <c r="E67" s="301"/>
      <c r="F67" s="302"/>
      <c r="G67" s="298"/>
      <c r="H67" s="339"/>
      <c r="I67" s="70"/>
    </row>
    <row r="68" spans="1:9" ht="30" customHeight="1" thickBot="1">
      <c r="A68" s="309">
        <v>9</v>
      </c>
      <c r="B68" s="311" t="s">
        <v>51</v>
      </c>
      <c r="C68" s="289" t="str">
        <f>C51</f>
        <v>AYESA DE COLOMBIA INGENIERIA Y ARQUITECTURA SAS - 51%</v>
      </c>
      <c r="D68" s="290"/>
      <c r="E68" s="289" t="str">
        <f>E51</f>
        <v>INTERSA SA - 49%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74</v>
      </c>
      <c r="D70" s="303"/>
      <c r="E70" s="303" t="s">
        <v>73</v>
      </c>
      <c r="F70" s="291">
        <v>266</v>
      </c>
      <c r="G70" s="317" t="s">
        <v>75</v>
      </c>
      <c r="H70" s="394" t="s">
        <v>74</v>
      </c>
    </row>
    <row r="71" spans="1:9">
      <c r="A71" s="170">
        <v>9.1999999999999993</v>
      </c>
      <c r="B71" s="66" t="s">
        <v>52</v>
      </c>
      <c r="C71" s="304"/>
      <c r="D71" s="304"/>
      <c r="E71" s="304"/>
      <c r="F71" s="292"/>
      <c r="G71" s="317"/>
      <c r="H71" s="394"/>
    </row>
    <row r="72" spans="1:9" ht="30.75" thickBot="1">
      <c r="A72" s="99">
        <v>9.3000000000000007</v>
      </c>
      <c r="B72" s="71" t="s">
        <v>85</v>
      </c>
      <c r="C72" s="159"/>
      <c r="D72" s="159"/>
      <c r="E72" s="159" t="s">
        <v>73</v>
      </c>
      <c r="F72" s="161">
        <v>268</v>
      </c>
      <c r="G72" s="318"/>
      <c r="H72" s="336"/>
    </row>
    <row r="73" spans="1:9" ht="30" customHeight="1" thickBot="1">
      <c r="A73" s="309">
        <v>10</v>
      </c>
      <c r="B73" s="311" t="s">
        <v>54</v>
      </c>
      <c r="C73" s="289" t="str">
        <f>C68</f>
        <v>AYESA DE COLOMBIA INGENIERIA Y ARQUITECTURA SAS - 51%</v>
      </c>
      <c r="D73" s="290"/>
      <c r="E73" s="289" t="str">
        <f>E68</f>
        <v>INTERSA SA - 49%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73</v>
      </c>
      <c r="D75" s="103" t="s">
        <v>812</v>
      </c>
      <c r="E75" s="51" t="s">
        <v>74</v>
      </c>
      <c r="F75" s="52"/>
      <c r="G75" s="53" t="s">
        <v>75</v>
      </c>
      <c r="H75" s="54" t="s">
        <v>74</v>
      </c>
    </row>
    <row r="76" spans="1:9" ht="30" customHeight="1">
      <c r="A76" s="309">
        <v>12</v>
      </c>
      <c r="B76" s="313" t="s">
        <v>56</v>
      </c>
      <c r="C76" s="368" t="str">
        <f>C68</f>
        <v>AYESA DE COLOMBIA INGENIERIA Y ARQUITECTURA SAS - 51%</v>
      </c>
      <c r="D76" s="369"/>
      <c r="E76" s="368" t="str">
        <f>E68</f>
        <v>INTERSA SA - 49%</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75</v>
      </c>
      <c r="H78" s="335" t="s">
        <v>74</v>
      </c>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444"/>
      <c r="D82" s="445"/>
      <c r="E82" s="446"/>
      <c r="F82" s="446"/>
      <c r="G82" s="447"/>
      <c r="H82" s="307"/>
    </row>
    <row r="83" spans="1:8">
      <c r="H83" s="308"/>
    </row>
  </sheetData>
  <mergeCells count="10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1"/>
    <mergeCell ref="D70:D71"/>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sheetPr>
    <tabColor rgb="FFFF0000"/>
  </sheetPr>
  <dimension ref="A1:G82"/>
  <sheetViews>
    <sheetView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46</v>
      </c>
      <c r="D8" s="265"/>
      <c r="E8" s="94"/>
      <c r="F8" s="94"/>
    </row>
    <row r="9" spans="1:6" ht="31.5" customHeight="1">
      <c r="A9" s="90" t="s">
        <v>3</v>
      </c>
      <c r="B9" s="91" t="s">
        <v>4</v>
      </c>
      <c r="C9" s="265" t="s">
        <v>813</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768</v>
      </c>
      <c r="D12" s="488"/>
      <c r="E12" s="58"/>
    </row>
    <row r="13" spans="1:6">
      <c r="A13" s="90" t="s">
        <v>11</v>
      </c>
      <c r="B13" s="91" t="s">
        <v>71</v>
      </c>
      <c r="C13" s="267" t="s">
        <v>782</v>
      </c>
      <c r="D13" s="268"/>
      <c r="E13" s="58"/>
    </row>
    <row r="14" spans="1:6">
      <c r="A14" s="90" t="s">
        <v>70</v>
      </c>
      <c r="B14" s="91" t="s">
        <v>12</v>
      </c>
      <c r="C14" s="488" t="s">
        <v>769</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73</v>
      </c>
      <c r="D17" s="302"/>
      <c r="E17" s="334" t="s">
        <v>75</v>
      </c>
      <c r="F17" s="394" t="s">
        <v>195</v>
      </c>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74</v>
      </c>
      <c r="D25" s="481"/>
      <c r="E25" s="469" t="s">
        <v>74</v>
      </c>
      <c r="F25" s="486" t="s">
        <v>195</v>
      </c>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c r="D29" s="289"/>
      <c r="E29" s="307" t="s">
        <v>16</v>
      </c>
      <c r="F29" s="307" t="s">
        <v>17</v>
      </c>
    </row>
    <row r="30" spans="1:6" ht="30">
      <c r="A30" s="310"/>
      <c r="B30" s="320"/>
      <c r="C30" s="166" t="s">
        <v>14</v>
      </c>
      <c r="D30" s="167" t="s">
        <v>15</v>
      </c>
      <c r="E30" s="308"/>
      <c r="F30" s="308"/>
    </row>
    <row r="31" spans="1:6" ht="39.75" customHeight="1">
      <c r="A31" s="170" t="s">
        <v>29</v>
      </c>
      <c r="B31" s="65" t="s">
        <v>18</v>
      </c>
      <c r="C31" s="158" t="s">
        <v>74</v>
      </c>
      <c r="D31" s="158"/>
      <c r="E31" s="478"/>
      <c r="F31" s="461"/>
    </row>
    <row r="32" spans="1:6" ht="30" customHeight="1" thickBot="1">
      <c r="A32" s="99" t="s">
        <v>30</v>
      </c>
      <c r="B32" s="68" t="s">
        <v>31</v>
      </c>
      <c r="C32" s="159"/>
      <c r="D32" s="159"/>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73</v>
      </c>
      <c r="D35" s="477" t="s">
        <v>814</v>
      </c>
      <c r="E35" s="334" t="s">
        <v>75</v>
      </c>
      <c r="F35" s="394" t="s">
        <v>195</v>
      </c>
    </row>
    <row r="36" spans="1:6">
      <c r="A36" s="170">
        <v>4.2</v>
      </c>
      <c r="B36" s="33" t="s">
        <v>33</v>
      </c>
      <c r="C36" s="158" t="s">
        <v>73</v>
      </c>
      <c r="D36" s="442"/>
      <c r="E36" s="317"/>
      <c r="F36" s="394"/>
    </row>
    <row r="37" spans="1:6" ht="15.75" thickBot="1">
      <c r="A37" s="99">
        <v>4.3</v>
      </c>
      <c r="B37" s="34" t="s">
        <v>61</v>
      </c>
      <c r="C37" s="159" t="s">
        <v>120</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815</v>
      </c>
      <c r="E40" s="469" t="s">
        <v>75</v>
      </c>
      <c r="F40" s="472" t="s">
        <v>195</v>
      </c>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t="s">
        <v>74</v>
      </c>
      <c r="D47" s="164"/>
      <c r="E47" s="334" t="s">
        <v>75</v>
      </c>
      <c r="F47" s="335" t="s">
        <v>195</v>
      </c>
    </row>
    <row r="48" spans="1:6">
      <c r="A48" s="170">
        <v>6.2</v>
      </c>
      <c r="B48" s="67" t="s">
        <v>62</v>
      </c>
      <c r="C48" s="164"/>
      <c r="D48" s="158"/>
      <c r="E48" s="466"/>
      <c r="F48" s="394"/>
    </row>
    <row r="49" spans="1:7" ht="30">
      <c r="A49" s="170">
        <v>6.3</v>
      </c>
      <c r="B49" s="67" t="s">
        <v>63</v>
      </c>
      <c r="C49" s="164"/>
      <c r="D49" s="158"/>
      <c r="E49" s="466"/>
      <c r="F49" s="394"/>
    </row>
    <row r="50" spans="1:7" ht="45.75" thickBot="1">
      <c r="A50" s="170">
        <v>6.4</v>
      </c>
      <c r="B50" s="68" t="s">
        <v>64</v>
      </c>
      <c r="C50" s="164" t="s">
        <v>73</v>
      </c>
      <c r="D50" s="159" t="s">
        <v>816</v>
      </c>
      <c r="E50" s="467"/>
      <c r="F50" s="336"/>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73</v>
      </c>
      <c r="D53" s="293">
        <v>158</v>
      </c>
      <c r="E53" s="334" t="s">
        <v>75</v>
      </c>
      <c r="F53" s="334" t="s">
        <v>195</v>
      </c>
    </row>
    <row r="54" spans="1:7" ht="30">
      <c r="A54" s="170">
        <v>7.2</v>
      </c>
      <c r="B54" s="67" t="s">
        <v>65</v>
      </c>
      <c r="C54" s="329"/>
      <c r="D54" s="293"/>
      <c r="E54" s="317"/>
      <c r="F54" s="317"/>
    </row>
    <row r="55" spans="1:7" ht="30.75" thickBot="1">
      <c r="A55" s="99">
        <v>7.3</v>
      </c>
      <c r="B55" s="68" t="s">
        <v>41</v>
      </c>
      <c r="C55" s="330"/>
      <c r="D55" s="294"/>
      <c r="E55" s="318"/>
      <c r="F55" s="318"/>
    </row>
    <row r="56" spans="1:7">
      <c r="A56" s="73">
        <v>8</v>
      </c>
      <c r="B56" s="87" t="s">
        <v>42</v>
      </c>
      <c r="C56" s="462" t="s">
        <v>14</v>
      </c>
      <c r="D56" s="396"/>
      <c r="E56" s="102" t="s">
        <v>16</v>
      </c>
      <c r="F56" s="81" t="s">
        <v>17</v>
      </c>
    </row>
    <row r="57" spans="1:7" ht="34.5" customHeight="1">
      <c r="A57" s="170">
        <v>8.1</v>
      </c>
      <c r="B57" s="104" t="s">
        <v>43</v>
      </c>
      <c r="C57" s="765" t="s">
        <v>817</v>
      </c>
      <c r="D57" s="517"/>
      <c r="E57" s="775" t="s">
        <v>103</v>
      </c>
      <c r="F57" s="778" t="s">
        <v>818</v>
      </c>
    </row>
    <row r="58" spans="1:7" ht="29.25" customHeight="1">
      <c r="A58" s="170">
        <v>8.1999999999999993</v>
      </c>
      <c r="B58" s="104" t="s">
        <v>44</v>
      </c>
      <c r="C58" s="765" t="s">
        <v>819</v>
      </c>
      <c r="D58" s="517"/>
      <c r="E58" s="776"/>
      <c r="F58" s="779"/>
    </row>
    <row r="59" spans="1:7">
      <c r="A59" s="170">
        <v>8.3000000000000007</v>
      </c>
      <c r="B59" s="33" t="s">
        <v>45</v>
      </c>
      <c r="C59" s="781" t="s">
        <v>103</v>
      </c>
      <c r="D59" s="782"/>
      <c r="E59" s="776"/>
      <c r="F59" s="779"/>
    </row>
    <row r="60" spans="1:7" ht="30">
      <c r="A60" s="170">
        <v>8.4</v>
      </c>
      <c r="B60" s="33" t="s">
        <v>46</v>
      </c>
      <c r="C60" s="783"/>
      <c r="D60" s="784"/>
      <c r="E60" s="776"/>
      <c r="F60" s="779"/>
    </row>
    <row r="61" spans="1:7" ht="36.75" customHeight="1">
      <c r="A61" s="170">
        <v>8.5</v>
      </c>
      <c r="B61" s="33" t="s">
        <v>89</v>
      </c>
      <c r="C61" s="783"/>
      <c r="D61" s="784"/>
      <c r="E61" s="776"/>
      <c r="F61" s="779"/>
    </row>
    <row r="62" spans="1:7" ht="17.25" customHeight="1">
      <c r="A62" s="170">
        <v>8.6</v>
      </c>
      <c r="B62" s="33" t="s">
        <v>66</v>
      </c>
      <c r="C62" s="783"/>
      <c r="D62" s="784"/>
      <c r="E62" s="776"/>
      <c r="F62" s="779"/>
    </row>
    <row r="63" spans="1:7">
      <c r="A63" s="170">
        <v>8.6999999999999993</v>
      </c>
      <c r="B63" s="33" t="s">
        <v>47</v>
      </c>
      <c r="C63" s="783"/>
      <c r="D63" s="784"/>
      <c r="E63" s="776"/>
      <c r="F63" s="779"/>
    </row>
    <row r="64" spans="1:7" ht="45">
      <c r="A64" s="170">
        <v>8.8000000000000007</v>
      </c>
      <c r="B64" s="33" t="s">
        <v>90</v>
      </c>
      <c r="C64" s="783"/>
      <c r="D64" s="784"/>
      <c r="E64" s="776"/>
      <c r="F64" s="779"/>
      <c r="G64" s="55"/>
    </row>
    <row r="65" spans="1:7" ht="31.5" customHeight="1">
      <c r="A65" s="170">
        <v>8.9</v>
      </c>
      <c r="B65" s="36" t="s">
        <v>67</v>
      </c>
      <c r="C65" s="783"/>
      <c r="D65" s="784"/>
      <c r="E65" s="776"/>
      <c r="F65" s="779"/>
      <c r="G65" s="56"/>
    </row>
    <row r="66" spans="1:7" ht="16.5">
      <c r="A66" s="69" t="s">
        <v>48</v>
      </c>
      <c r="B66" s="67" t="s">
        <v>49</v>
      </c>
      <c r="C66" s="785"/>
      <c r="D66" s="786"/>
      <c r="E66" s="776"/>
      <c r="F66" s="779"/>
      <c r="G66" s="56"/>
    </row>
    <row r="67" spans="1:7" ht="46.5" customHeight="1" thickBot="1">
      <c r="A67" s="69" t="s">
        <v>50</v>
      </c>
      <c r="B67" s="68" t="s">
        <v>68</v>
      </c>
      <c r="C67" s="299" t="s">
        <v>820</v>
      </c>
      <c r="D67" s="299"/>
      <c r="E67" s="777"/>
      <c r="F67" s="780"/>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179</v>
      </c>
      <c r="E70" s="434" t="s">
        <v>75</v>
      </c>
      <c r="F70" s="461" t="s">
        <v>195</v>
      </c>
    </row>
    <row r="71" spans="1:7">
      <c r="A71" s="170">
        <v>9.1999999999999993</v>
      </c>
      <c r="B71" s="66" t="s">
        <v>52</v>
      </c>
      <c r="C71" s="390"/>
      <c r="D71" s="390"/>
      <c r="E71" s="434"/>
      <c r="F71" s="362"/>
    </row>
    <row r="72" spans="1:7" ht="30.75" thickBot="1">
      <c r="A72" s="99">
        <v>9.3000000000000007</v>
      </c>
      <c r="B72" s="71" t="s">
        <v>53</v>
      </c>
      <c r="C72" s="108" t="s">
        <v>73</v>
      </c>
      <c r="D72" s="108">
        <v>180</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25.5" customHeight="1" thickBot="1">
      <c r="A75" s="99">
        <v>10.1</v>
      </c>
      <c r="B75" s="68" t="s">
        <v>55</v>
      </c>
      <c r="C75" s="159" t="s">
        <v>74</v>
      </c>
      <c r="D75" s="159"/>
      <c r="E75" s="57"/>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334" t="s">
        <v>75</v>
      </c>
      <c r="F78" s="335" t="s">
        <v>195</v>
      </c>
    </row>
    <row r="79" spans="1:7" ht="31.5" customHeight="1">
      <c r="A79" s="170">
        <v>12.2</v>
      </c>
      <c r="B79" s="88" t="s">
        <v>58</v>
      </c>
      <c r="C79" s="367" t="s">
        <v>73</v>
      </c>
      <c r="D79" s="295"/>
      <c r="E79" s="317"/>
      <c r="F79" s="394"/>
    </row>
    <row r="80" spans="1:7">
      <c r="A80" s="72">
        <v>12.3</v>
      </c>
      <c r="B80" s="89" t="s">
        <v>59</v>
      </c>
      <c r="C80" s="367" t="s">
        <v>73</v>
      </c>
      <c r="D80" s="295"/>
      <c r="E80" s="317"/>
      <c r="F80" s="394"/>
    </row>
    <row r="81" spans="1:6" ht="15.75" thickBot="1">
      <c r="A81" s="72">
        <v>12.4</v>
      </c>
      <c r="B81" s="89" t="s">
        <v>86</v>
      </c>
      <c r="C81" s="367" t="s">
        <v>73</v>
      </c>
      <c r="D81" s="295"/>
      <c r="E81" s="317"/>
      <c r="F81" s="394"/>
    </row>
    <row r="82" spans="1:6" ht="19.5" thickBot="1">
      <c r="A82" s="365" t="s">
        <v>60</v>
      </c>
      <c r="B82" s="366"/>
      <c r="C82" s="454"/>
      <c r="D82" s="455"/>
      <c r="E82" s="456"/>
      <c r="F82" s="457"/>
    </row>
  </sheetData>
  <mergeCells count="92">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E47:E50"/>
    <mergeCell ref="F47:F50"/>
    <mergeCell ref="A51:A52"/>
    <mergeCell ref="B51:B52"/>
    <mergeCell ref="C51:D51"/>
    <mergeCell ref="E51:E52"/>
    <mergeCell ref="F51:F52"/>
    <mergeCell ref="F68:F69"/>
    <mergeCell ref="C53:C55"/>
    <mergeCell ref="D53:D55"/>
    <mergeCell ref="E53:E55"/>
    <mergeCell ref="F53:F55"/>
    <mergeCell ref="C56:D56"/>
    <mergeCell ref="C57:D57"/>
    <mergeCell ref="E57:E67"/>
    <mergeCell ref="F57:F67"/>
    <mergeCell ref="C58:D58"/>
    <mergeCell ref="C59:D66"/>
    <mergeCell ref="C67:D67"/>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A82:B82"/>
    <mergeCell ref="C82:F82"/>
    <mergeCell ref="C78:D78"/>
    <mergeCell ref="E78:E81"/>
    <mergeCell ref="F78:F81"/>
    <mergeCell ref="C79:D79"/>
    <mergeCell ref="C80:D80"/>
    <mergeCell ref="C81:D81"/>
  </mergeCell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dimension ref="A1:I83"/>
  <sheetViews>
    <sheetView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47</v>
      </c>
      <c r="D8" s="265"/>
      <c r="E8" s="265"/>
      <c r="F8" s="265"/>
      <c r="G8" s="94"/>
      <c r="H8" s="94"/>
    </row>
    <row r="9" spans="1:8" ht="31.5" customHeight="1">
      <c r="A9" s="90" t="s">
        <v>3</v>
      </c>
      <c r="B9" s="91" t="s">
        <v>4</v>
      </c>
      <c r="C9" s="265" t="s">
        <v>821</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822</v>
      </c>
      <c r="D11" s="265"/>
      <c r="E11" s="265" t="s">
        <v>823</v>
      </c>
      <c r="F11" s="265"/>
      <c r="G11" s="62"/>
      <c r="H11" s="63"/>
    </row>
    <row r="12" spans="1:8">
      <c r="A12" s="90" t="s">
        <v>9</v>
      </c>
      <c r="B12" s="91" t="s">
        <v>10</v>
      </c>
      <c r="C12" s="284" t="s">
        <v>768</v>
      </c>
      <c r="D12" s="284"/>
      <c r="E12" s="284" t="s">
        <v>768</v>
      </c>
      <c r="F12" s="284"/>
    </row>
    <row r="13" spans="1:8">
      <c r="A13" s="90" t="s">
        <v>11</v>
      </c>
      <c r="B13" s="91" t="s">
        <v>71</v>
      </c>
      <c r="C13" s="689" t="s">
        <v>782</v>
      </c>
      <c r="D13" s="690"/>
      <c r="E13" s="690"/>
      <c r="F13" s="690"/>
      <c r="G13" s="101"/>
      <c r="H13" s="101"/>
    </row>
    <row r="14" spans="1:8" ht="16.5" customHeight="1">
      <c r="A14" s="90" t="s">
        <v>70</v>
      </c>
      <c r="B14" s="91" t="s">
        <v>12</v>
      </c>
      <c r="C14" s="285" t="s">
        <v>769</v>
      </c>
      <c r="D14" s="285"/>
      <c r="E14" s="285" t="s">
        <v>769</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824</v>
      </c>
      <c r="G17" s="286" t="s">
        <v>75</v>
      </c>
      <c r="H17" s="281" t="s">
        <v>74</v>
      </c>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825</v>
      </c>
      <c r="G25" s="286" t="s">
        <v>75</v>
      </c>
      <c r="H25" s="331" t="s">
        <v>74</v>
      </c>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HACE INGENIEROS SAS -
51%</v>
      </c>
      <c r="D29" s="770"/>
      <c r="E29" s="769" t="str">
        <f>E11</f>
        <v>TEA CONSULTORÍAS SAS-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247" t="s">
        <v>74</v>
      </c>
      <c r="D31" s="158"/>
      <c r="E31" s="158" t="s">
        <v>74</v>
      </c>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289" t="str">
        <f>C29</f>
        <v>HACE INGENIEROS SAS -
51%</v>
      </c>
      <c r="D33" s="290"/>
      <c r="E33" s="289" t="str">
        <f>E29</f>
        <v>TEA CONSULTORÍAS SAS-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826</v>
      </c>
      <c r="E35" s="107" t="s">
        <v>73</v>
      </c>
      <c r="F35" s="357" t="s">
        <v>827</v>
      </c>
      <c r="G35" s="323" t="s">
        <v>75</v>
      </c>
      <c r="H35" s="362" t="s">
        <v>74</v>
      </c>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123</v>
      </c>
      <c r="D37" s="352"/>
      <c r="E37" s="108" t="s">
        <v>123</v>
      </c>
      <c r="F37" s="359"/>
      <c r="G37" s="325"/>
      <c r="H37" s="363"/>
    </row>
    <row r="38" spans="1:8" ht="30" customHeight="1" thickBot="1">
      <c r="A38" s="309">
        <v>5</v>
      </c>
      <c r="B38" s="313" t="s">
        <v>34</v>
      </c>
      <c r="C38" s="289" t="str">
        <f>C33</f>
        <v>HACE INGENIEROS SAS -
51%</v>
      </c>
      <c r="D38" s="290"/>
      <c r="E38" s="289" t="str">
        <f>E33</f>
        <v>TEA CONSULTORÍAS SAS-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582" t="s">
        <v>73</v>
      </c>
      <c r="D40" s="543" t="s">
        <v>828</v>
      </c>
      <c r="E40" s="582" t="s">
        <v>73</v>
      </c>
      <c r="F40" s="585" t="s">
        <v>829</v>
      </c>
      <c r="G40" s="576" t="s">
        <v>75</v>
      </c>
      <c r="H40" s="579" t="s">
        <v>74</v>
      </c>
    </row>
    <row r="41" spans="1:8" ht="30">
      <c r="A41" s="170">
        <v>5.2</v>
      </c>
      <c r="B41" s="33" t="s">
        <v>79</v>
      </c>
      <c r="C41" s="583"/>
      <c r="D41" s="572"/>
      <c r="E41" s="583"/>
      <c r="F41" s="586"/>
      <c r="G41" s="577"/>
      <c r="H41" s="580"/>
    </row>
    <row r="42" spans="1:8" ht="45">
      <c r="A42" s="170">
        <v>5.3</v>
      </c>
      <c r="B42" s="35" t="s">
        <v>80</v>
      </c>
      <c r="C42" s="583"/>
      <c r="D42" s="572"/>
      <c r="E42" s="583"/>
      <c r="F42" s="586"/>
      <c r="G42" s="577"/>
      <c r="H42" s="580"/>
    </row>
    <row r="43" spans="1:8">
      <c r="A43" s="170">
        <v>5.4</v>
      </c>
      <c r="B43" s="33" t="s">
        <v>35</v>
      </c>
      <c r="C43" s="583"/>
      <c r="D43" s="572"/>
      <c r="E43" s="583"/>
      <c r="F43" s="586"/>
      <c r="G43" s="577"/>
      <c r="H43" s="580"/>
    </row>
    <row r="44" spans="1:8" ht="15.75" thickBot="1">
      <c r="A44" s="99">
        <v>5.5</v>
      </c>
      <c r="B44" s="68" t="s">
        <v>36</v>
      </c>
      <c r="C44" s="584"/>
      <c r="D44" s="573"/>
      <c r="E44" s="584"/>
      <c r="F44" s="587"/>
      <c r="G44" s="578"/>
      <c r="H44" s="581"/>
    </row>
    <row r="45" spans="1:8" ht="30" customHeight="1" thickBot="1">
      <c r="A45" s="309">
        <v>6</v>
      </c>
      <c r="B45" s="313" t="s">
        <v>37</v>
      </c>
      <c r="C45" s="289" t="str">
        <f>C38</f>
        <v>HACE INGENIEROS SAS -
51%</v>
      </c>
      <c r="D45" s="290"/>
      <c r="E45" s="289" t="str">
        <f>E38</f>
        <v>TEA CONSULTORÍAS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c r="D48" s="158"/>
      <c r="E48" s="158"/>
      <c r="F48" s="164"/>
      <c r="G48" s="76"/>
      <c r="H48" s="79"/>
    </row>
    <row r="49" spans="1:9" ht="30">
      <c r="A49" s="170">
        <v>6.3</v>
      </c>
      <c r="B49" s="67" t="s">
        <v>63</v>
      </c>
      <c r="C49" s="164"/>
      <c r="D49" s="158"/>
      <c r="E49" s="158"/>
      <c r="F49" s="160"/>
      <c r="G49" s="76"/>
      <c r="H49" s="79" t="s">
        <v>74</v>
      </c>
    </row>
    <row r="50" spans="1:9" ht="45.75" thickBot="1">
      <c r="A50" s="170">
        <v>6.4</v>
      </c>
      <c r="B50" s="68" t="s">
        <v>64</v>
      </c>
      <c r="C50" s="164" t="s">
        <v>73</v>
      </c>
      <c r="D50" s="159">
        <v>38</v>
      </c>
      <c r="E50" s="164" t="s">
        <v>73</v>
      </c>
      <c r="F50" s="159">
        <v>38</v>
      </c>
      <c r="G50" s="77" t="s">
        <v>75</v>
      </c>
      <c r="H50" s="80"/>
    </row>
    <row r="51" spans="1:9" ht="30" customHeight="1" thickBot="1">
      <c r="A51" s="309">
        <v>7</v>
      </c>
      <c r="B51" s="311" t="s">
        <v>39</v>
      </c>
      <c r="C51" s="289" t="str">
        <f>C38</f>
        <v>HACE INGENIEROS SAS -
51%</v>
      </c>
      <c r="D51" s="290"/>
      <c r="E51" s="289" t="str">
        <f>E38</f>
        <v>TEA CONSULTORÍAS SAS-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543" t="s">
        <v>73</v>
      </c>
      <c r="D53" s="293">
        <v>87</v>
      </c>
      <c r="E53" s="303" t="s">
        <v>73</v>
      </c>
      <c r="F53" s="295">
        <v>91</v>
      </c>
      <c r="G53" s="334" t="s">
        <v>75</v>
      </c>
      <c r="H53" s="334" t="s">
        <v>74</v>
      </c>
    </row>
    <row r="54" spans="1:9" ht="30">
      <c r="A54" s="170">
        <v>7.2</v>
      </c>
      <c r="B54" s="67" t="s">
        <v>65</v>
      </c>
      <c r="C54" s="572"/>
      <c r="D54" s="293"/>
      <c r="E54" s="329"/>
      <c r="F54" s="295"/>
      <c r="G54" s="317"/>
      <c r="H54" s="317"/>
    </row>
    <row r="55" spans="1:9" ht="30.75" thickBot="1">
      <c r="A55" s="99">
        <v>7.3</v>
      </c>
      <c r="B55" s="68" t="s">
        <v>41</v>
      </c>
      <c r="C55" s="573"/>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500</v>
      </c>
      <c r="D57" s="293"/>
      <c r="E57" s="293"/>
      <c r="F57" s="293"/>
      <c r="G57" s="297" t="s">
        <v>75</v>
      </c>
      <c r="H57" s="337" t="s">
        <v>74</v>
      </c>
    </row>
    <row r="58" spans="1:9">
      <c r="A58" s="170">
        <v>8.1999999999999993</v>
      </c>
      <c r="B58" s="67" t="s">
        <v>44</v>
      </c>
      <c r="C58" s="299" t="s">
        <v>830</v>
      </c>
      <c r="D58" s="293"/>
      <c r="E58" s="293"/>
      <c r="F58" s="293"/>
      <c r="G58" s="297"/>
      <c r="H58" s="338"/>
    </row>
    <row r="59" spans="1:9">
      <c r="A59" s="170">
        <v>8.3000000000000007</v>
      </c>
      <c r="B59" s="33" t="s">
        <v>45</v>
      </c>
      <c r="C59" s="489" t="s">
        <v>831</v>
      </c>
      <c r="D59" s="652"/>
      <c r="E59" s="652"/>
      <c r="F59" s="652"/>
      <c r="G59" s="297"/>
      <c r="H59" s="338"/>
    </row>
    <row r="60" spans="1:9" ht="30">
      <c r="A60" s="170">
        <v>8.4</v>
      </c>
      <c r="B60" s="33" t="s">
        <v>46</v>
      </c>
      <c r="C60" s="653"/>
      <c r="D60" s="654"/>
      <c r="E60" s="654"/>
      <c r="F60" s="654"/>
      <c r="G60" s="297"/>
      <c r="H60" s="338"/>
    </row>
    <row r="61" spans="1:9" ht="36.75" customHeight="1">
      <c r="A61" s="170">
        <v>8.5</v>
      </c>
      <c r="B61" s="33" t="s">
        <v>82</v>
      </c>
      <c r="C61" s="653"/>
      <c r="D61" s="654"/>
      <c r="E61" s="654"/>
      <c r="F61" s="654"/>
      <c r="G61" s="297"/>
      <c r="H61" s="338"/>
    </row>
    <row r="62" spans="1:9">
      <c r="A62" s="170">
        <v>8.6</v>
      </c>
      <c r="B62" s="33" t="s">
        <v>66</v>
      </c>
      <c r="C62" s="653"/>
      <c r="D62" s="654"/>
      <c r="E62" s="654"/>
      <c r="F62" s="654"/>
      <c r="G62" s="297"/>
      <c r="H62" s="338"/>
    </row>
    <row r="63" spans="1:9">
      <c r="A63" s="170">
        <v>8.6999999999999993</v>
      </c>
      <c r="B63" s="33" t="s">
        <v>47</v>
      </c>
      <c r="C63" s="653"/>
      <c r="D63" s="654"/>
      <c r="E63" s="654"/>
      <c r="F63" s="654"/>
      <c r="G63" s="297"/>
      <c r="H63" s="338"/>
    </row>
    <row r="64" spans="1:9" ht="75">
      <c r="A64" s="170">
        <v>8.8000000000000007</v>
      </c>
      <c r="B64" s="33" t="s">
        <v>83</v>
      </c>
      <c r="C64" s="653"/>
      <c r="D64" s="654"/>
      <c r="E64" s="654"/>
      <c r="F64" s="654"/>
      <c r="G64" s="297"/>
      <c r="H64" s="338"/>
      <c r="I64" s="7"/>
    </row>
    <row r="65" spans="1:9" ht="19.5" customHeight="1">
      <c r="A65" s="170">
        <v>8.9</v>
      </c>
      <c r="B65" s="36" t="s">
        <v>67</v>
      </c>
      <c r="C65" s="653"/>
      <c r="D65" s="654"/>
      <c r="E65" s="654"/>
      <c r="F65" s="654"/>
      <c r="G65" s="297"/>
      <c r="H65" s="338"/>
      <c r="I65" s="8"/>
    </row>
    <row r="66" spans="1:9" ht="16.5">
      <c r="A66" s="69" t="s">
        <v>48</v>
      </c>
      <c r="B66" s="67" t="s">
        <v>84</v>
      </c>
      <c r="C66" s="655"/>
      <c r="D66" s="656"/>
      <c r="E66" s="656"/>
      <c r="F66" s="656"/>
      <c r="G66" s="297"/>
      <c r="H66" s="338"/>
      <c r="I66" s="8"/>
    </row>
    <row r="67" spans="1:9" ht="30.75" thickBot="1">
      <c r="A67" s="69" t="s">
        <v>50</v>
      </c>
      <c r="B67" s="68" t="s">
        <v>68</v>
      </c>
      <c r="C67" s="300" t="s">
        <v>832</v>
      </c>
      <c r="D67" s="301"/>
      <c r="E67" s="301"/>
      <c r="F67" s="302"/>
      <c r="G67" s="298"/>
      <c r="H67" s="339"/>
      <c r="I67" s="70"/>
    </row>
    <row r="68" spans="1:9" ht="30" customHeight="1" thickBot="1">
      <c r="A68" s="309">
        <v>9</v>
      </c>
      <c r="B68" s="311" t="s">
        <v>51</v>
      </c>
      <c r="C68" s="289" t="str">
        <f>C51</f>
        <v>HACE INGENIEROS SAS -
51%</v>
      </c>
      <c r="D68" s="290"/>
      <c r="E68" s="289" t="str">
        <f>E51</f>
        <v>TEA CONSULTORÍAS SAS-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98</v>
      </c>
      <c r="E70" s="303" t="s">
        <v>74</v>
      </c>
      <c r="F70" s="291"/>
      <c r="G70" s="317" t="s">
        <v>75</v>
      </c>
      <c r="H70" s="394" t="s">
        <v>74</v>
      </c>
    </row>
    <row r="71" spans="1:9">
      <c r="A71" s="170">
        <v>9.1999999999999993</v>
      </c>
      <c r="B71" s="66" t="s">
        <v>52</v>
      </c>
      <c r="C71" s="304"/>
      <c r="D71" s="304"/>
      <c r="E71" s="304"/>
      <c r="F71" s="292"/>
      <c r="G71" s="317"/>
      <c r="H71" s="394"/>
    </row>
    <row r="72" spans="1:9" ht="30.75" thickBot="1">
      <c r="A72" s="99">
        <v>9.3000000000000007</v>
      </c>
      <c r="B72" s="71" t="s">
        <v>85</v>
      </c>
      <c r="C72" s="159" t="s">
        <v>73</v>
      </c>
      <c r="D72" s="159">
        <v>97</v>
      </c>
      <c r="E72" s="159"/>
      <c r="F72" s="161"/>
      <c r="G72" s="318"/>
      <c r="H72" s="336"/>
    </row>
    <row r="73" spans="1:9" ht="30" customHeight="1" thickBot="1">
      <c r="A73" s="309">
        <v>10</v>
      </c>
      <c r="B73" s="311" t="s">
        <v>54</v>
      </c>
      <c r="C73" s="289" t="str">
        <f>C68</f>
        <v>HACE INGENIEROS SAS -
51%</v>
      </c>
      <c r="D73" s="290"/>
      <c r="E73" s="289" t="str">
        <f>E68</f>
        <v>TEA CONSULTORÍAS SAS-
49%</v>
      </c>
      <c r="F73" s="290"/>
      <c r="G73" s="307" t="s">
        <v>16</v>
      </c>
      <c r="H73" s="307" t="s">
        <v>17</v>
      </c>
    </row>
    <row r="74" spans="1:9" ht="30" customHeight="1" thickBot="1">
      <c r="A74" s="310"/>
      <c r="B74" s="312"/>
      <c r="C74" s="84" t="s">
        <v>14</v>
      </c>
      <c r="D74" s="85" t="s">
        <v>15</v>
      </c>
      <c r="E74" s="20" t="s">
        <v>14</v>
      </c>
      <c r="F74" s="83" t="s">
        <v>15</v>
      </c>
      <c r="G74" s="308"/>
      <c r="H74" s="308"/>
    </row>
    <row r="75" spans="1:9" ht="46.5" customHeight="1" thickBot="1">
      <c r="A75" s="99">
        <v>10.1</v>
      </c>
      <c r="B75" s="68"/>
      <c r="C75" s="159" t="s">
        <v>74</v>
      </c>
      <c r="D75" s="103"/>
      <c r="E75" s="51"/>
      <c r="F75" s="52"/>
      <c r="G75" s="53"/>
      <c r="H75" s="248" t="s">
        <v>74</v>
      </c>
    </row>
    <row r="76" spans="1:9" ht="30" customHeight="1">
      <c r="A76" s="309">
        <v>12</v>
      </c>
      <c r="B76" s="313" t="s">
        <v>56</v>
      </c>
      <c r="C76" s="368" t="str">
        <f>C68</f>
        <v>HACE INGENIEROS SAS -
51%</v>
      </c>
      <c r="D76" s="369"/>
      <c r="E76" s="368" t="str">
        <f>E68</f>
        <v>TEA CONSULTORÍAS SAS-
49%</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75</v>
      </c>
      <c r="H78" s="335" t="s">
        <v>74</v>
      </c>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444"/>
      <c r="D82" s="445"/>
      <c r="E82" s="446"/>
      <c r="F82" s="446"/>
      <c r="G82" s="447"/>
      <c r="H82" s="307"/>
    </row>
    <row r="83" spans="1:8">
      <c r="H83" s="308"/>
    </row>
  </sheetData>
  <mergeCells count="10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1"/>
    <mergeCell ref="D70:D71"/>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sheetPr>
    <tabColor rgb="FFFF0000"/>
  </sheetPr>
  <dimension ref="A1:I83"/>
  <sheetViews>
    <sheetView zoomScale="80" zoomScaleNormal="80" workbookViewId="0">
      <selection activeCell="B40" sqref="B40"/>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48</v>
      </c>
      <c r="D8" s="265"/>
      <c r="E8" s="265"/>
      <c r="F8" s="265"/>
      <c r="G8" s="94"/>
      <c r="H8" s="94"/>
    </row>
    <row r="9" spans="1:8" ht="31.5" customHeight="1">
      <c r="A9" s="90" t="s">
        <v>3</v>
      </c>
      <c r="B9" s="91" t="s">
        <v>4</v>
      </c>
      <c r="C9" s="265" t="s">
        <v>833</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834</v>
      </c>
      <c r="D11" s="265"/>
      <c r="E11" s="265" t="s">
        <v>835</v>
      </c>
      <c r="F11" s="265"/>
      <c r="G11" s="62"/>
      <c r="H11" s="63"/>
    </row>
    <row r="12" spans="1:8">
      <c r="A12" s="90" t="s">
        <v>9</v>
      </c>
      <c r="B12" s="91" t="s">
        <v>10</v>
      </c>
      <c r="C12" s="284" t="s">
        <v>768</v>
      </c>
      <c r="D12" s="284"/>
      <c r="E12" s="284" t="s">
        <v>768</v>
      </c>
      <c r="F12" s="284"/>
    </row>
    <row r="13" spans="1:8">
      <c r="A13" s="90" t="s">
        <v>11</v>
      </c>
      <c r="B13" s="91" t="s">
        <v>71</v>
      </c>
      <c r="C13" s="689" t="s">
        <v>782</v>
      </c>
      <c r="D13" s="690"/>
      <c r="E13" s="690"/>
      <c r="F13" s="690"/>
      <c r="G13" s="101"/>
      <c r="H13" s="101"/>
    </row>
    <row r="14" spans="1:8" ht="16.5" customHeight="1">
      <c r="A14" s="90" t="s">
        <v>70</v>
      </c>
      <c r="B14" s="91" t="s">
        <v>12</v>
      </c>
      <c r="C14" s="285" t="s">
        <v>769</v>
      </c>
      <c r="D14" s="285"/>
      <c r="E14" s="285" t="s">
        <v>769</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836</v>
      </c>
      <c r="G17" s="286" t="s">
        <v>75</v>
      </c>
      <c r="H17" s="281" t="s">
        <v>74</v>
      </c>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837</v>
      </c>
      <c r="G25" s="286" t="s">
        <v>75</v>
      </c>
      <c r="H25" s="331" t="s">
        <v>74</v>
      </c>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SEDIC S.A. -
60 %</v>
      </c>
      <c r="D29" s="770"/>
      <c r="E29" s="769" t="str">
        <f>E11</f>
        <v>CB INGENIEROS SAS -
40 %</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247" t="s">
        <v>74</v>
      </c>
      <c r="D31" s="158"/>
      <c r="E31" s="158" t="s">
        <v>74</v>
      </c>
      <c r="F31" s="160"/>
      <c r="G31" s="334"/>
      <c r="H31" s="335"/>
    </row>
    <row r="32" spans="1:8" ht="15.75" thickBot="1">
      <c r="A32" s="99" t="s">
        <v>30</v>
      </c>
      <c r="B32" s="68" t="s">
        <v>31</v>
      </c>
      <c r="C32" s="158"/>
      <c r="D32" s="159"/>
      <c r="E32" s="158"/>
      <c r="F32" s="161"/>
      <c r="G32" s="318"/>
      <c r="H32" s="336"/>
    </row>
    <row r="33" spans="1:8" ht="60" customHeight="1" thickBot="1">
      <c r="A33" s="309">
        <v>4</v>
      </c>
      <c r="B33" s="321" t="s">
        <v>32</v>
      </c>
      <c r="C33" s="289" t="str">
        <f>C29</f>
        <v>SEDIC S.A. -
60 %</v>
      </c>
      <c r="D33" s="290"/>
      <c r="E33" s="289" t="str">
        <f>E29</f>
        <v>CB INGENIEROS SAS -
40 %</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838</v>
      </c>
      <c r="E35" s="107" t="s">
        <v>73</v>
      </c>
      <c r="F35" s="357" t="s">
        <v>839</v>
      </c>
      <c r="G35" s="323" t="s">
        <v>75</v>
      </c>
      <c r="H35" s="362" t="s">
        <v>74</v>
      </c>
    </row>
    <row r="36" spans="1:8" ht="29.25" customHeight="1">
      <c r="A36" s="170">
        <v>4.2</v>
      </c>
      <c r="B36" s="33" t="s">
        <v>33</v>
      </c>
      <c r="C36" s="107" t="s">
        <v>73</v>
      </c>
      <c r="D36" s="351"/>
      <c r="E36" s="107" t="s">
        <v>73</v>
      </c>
      <c r="F36" s="358"/>
      <c r="G36" s="324"/>
      <c r="H36" s="362"/>
    </row>
    <row r="37" spans="1:8" ht="33" customHeight="1" thickBot="1">
      <c r="A37" s="99">
        <v>4.3</v>
      </c>
      <c r="B37" s="34" t="s">
        <v>61</v>
      </c>
      <c r="C37" s="108" t="s">
        <v>246</v>
      </c>
      <c r="D37" s="352"/>
      <c r="E37" s="108" t="s">
        <v>123</v>
      </c>
      <c r="F37" s="359"/>
      <c r="G37" s="325"/>
      <c r="H37" s="363"/>
    </row>
    <row r="38" spans="1:8" ht="30" customHeight="1" thickBot="1">
      <c r="A38" s="309">
        <v>5</v>
      </c>
      <c r="B38" s="313" t="s">
        <v>34</v>
      </c>
      <c r="C38" s="289" t="str">
        <f>C33</f>
        <v>SEDIC S.A. -
60 %</v>
      </c>
      <c r="D38" s="290"/>
      <c r="E38" s="289" t="str">
        <f>E33</f>
        <v>CB INGENIEROS SAS -
40 %</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582" t="s">
        <v>73</v>
      </c>
      <c r="D40" s="543" t="s">
        <v>840</v>
      </c>
      <c r="E40" s="582" t="s">
        <v>73</v>
      </c>
      <c r="F40" s="585">
        <v>23</v>
      </c>
      <c r="G40" s="576" t="s">
        <v>75</v>
      </c>
      <c r="H40" s="579" t="s">
        <v>74</v>
      </c>
    </row>
    <row r="41" spans="1:8" ht="30">
      <c r="A41" s="170">
        <v>5.2</v>
      </c>
      <c r="B41" s="33" t="s">
        <v>79</v>
      </c>
      <c r="C41" s="583"/>
      <c r="D41" s="572"/>
      <c r="E41" s="583"/>
      <c r="F41" s="586"/>
      <c r="G41" s="577"/>
      <c r="H41" s="580"/>
    </row>
    <row r="42" spans="1:8" ht="45">
      <c r="A42" s="170">
        <v>5.3</v>
      </c>
      <c r="B42" s="35" t="s">
        <v>80</v>
      </c>
      <c r="C42" s="583"/>
      <c r="D42" s="572"/>
      <c r="E42" s="583"/>
      <c r="F42" s="586"/>
      <c r="G42" s="577"/>
      <c r="H42" s="580"/>
    </row>
    <row r="43" spans="1:8">
      <c r="A43" s="170">
        <v>5.4</v>
      </c>
      <c r="B43" s="33" t="s">
        <v>35</v>
      </c>
      <c r="C43" s="583"/>
      <c r="D43" s="572"/>
      <c r="E43" s="583"/>
      <c r="F43" s="586"/>
      <c r="G43" s="577"/>
      <c r="H43" s="580"/>
    </row>
    <row r="44" spans="1:8" ht="15.75" thickBot="1">
      <c r="A44" s="99">
        <v>5.5</v>
      </c>
      <c r="B44" s="68" t="s">
        <v>36</v>
      </c>
      <c r="C44" s="584"/>
      <c r="D44" s="573"/>
      <c r="E44" s="584"/>
      <c r="F44" s="587"/>
      <c r="G44" s="578"/>
      <c r="H44" s="581"/>
    </row>
    <row r="45" spans="1:8" ht="30" customHeight="1" thickBot="1">
      <c r="A45" s="309">
        <v>6</v>
      </c>
      <c r="B45" s="313" t="s">
        <v>37</v>
      </c>
      <c r="C45" s="289" t="str">
        <f>C38</f>
        <v>SEDIC S.A. -
60 %</v>
      </c>
      <c r="D45" s="290"/>
      <c r="E45" s="289" t="str">
        <f>E38</f>
        <v>CB INGENIEROS SAS -
40 %</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286" t="s">
        <v>75</v>
      </c>
      <c r="H47" s="50"/>
    </row>
    <row r="48" spans="1:8">
      <c r="A48" s="170">
        <v>6.2</v>
      </c>
      <c r="B48" s="67" t="s">
        <v>62</v>
      </c>
      <c r="C48" s="164"/>
      <c r="D48" s="158"/>
      <c r="E48" s="158"/>
      <c r="F48" s="164"/>
      <c r="G48" s="287"/>
      <c r="H48" s="79"/>
    </row>
    <row r="49" spans="1:9" ht="30">
      <c r="A49" s="170">
        <v>6.3</v>
      </c>
      <c r="B49" s="67" t="s">
        <v>63</v>
      </c>
      <c r="C49" s="164"/>
      <c r="D49" s="158"/>
      <c r="E49" s="158"/>
      <c r="F49" s="160"/>
      <c r="G49" s="287"/>
      <c r="H49" s="79" t="s">
        <v>74</v>
      </c>
    </row>
    <row r="50" spans="1:9" ht="45.75" thickBot="1">
      <c r="A50" s="170">
        <v>6.4</v>
      </c>
      <c r="B50" s="68" t="s">
        <v>64</v>
      </c>
      <c r="C50" s="164" t="s">
        <v>73</v>
      </c>
      <c r="D50" s="159">
        <v>26</v>
      </c>
      <c r="E50" s="164" t="s">
        <v>73</v>
      </c>
      <c r="F50" s="159">
        <v>26</v>
      </c>
      <c r="G50" s="288"/>
      <c r="H50" s="80"/>
    </row>
    <row r="51" spans="1:9" ht="30" customHeight="1" thickBot="1">
      <c r="A51" s="309">
        <v>7</v>
      </c>
      <c r="B51" s="311" t="s">
        <v>39</v>
      </c>
      <c r="C51" s="289" t="str">
        <f>C38</f>
        <v>SEDIC S.A. -
60 %</v>
      </c>
      <c r="D51" s="290"/>
      <c r="E51" s="289" t="str">
        <f>E38</f>
        <v>CB INGENIEROS SAS -
40 %</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543" t="s">
        <v>73</v>
      </c>
      <c r="D53" s="293">
        <v>50</v>
      </c>
      <c r="E53" s="303" t="s">
        <v>73</v>
      </c>
      <c r="F53" s="295">
        <v>55</v>
      </c>
      <c r="G53" s="334" t="s">
        <v>75</v>
      </c>
      <c r="H53" s="334" t="s">
        <v>74</v>
      </c>
    </row>
    <row r="54" spans="1:9" ht="30">
      <c r="A54" s="170">
        <v>7.2</v>
      </c>
      <c r="B54" s="67" t="s">
        <v>65</v>
      </c>
      <c r="C54" s="572"/>
      <c r="D54" s="293"/>
      <c r="E54" s="329"/>
      <c r="F54" s="295"/>
      <c r="G54" s="317"/>
      <c r="H54" s="317"/>
    </row>
    <row r="55" spans="1:9" ht="30.75" thickBot="1">
      <c r="A55" s="99">
        <v>7.3</v>
      </c>
      <c r="B55" s="68" t="s">
        <v>41</v>
      </c>
      <c r="C55" s="573"/>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500</v>
      </c>
      <c r="D57" s="293"/>
      <c r="E57" s="293"/>
      <c r="F57" s="293"/>
      <c r="G57" s="787" t="s">
        <v>103</v>
      </c>
      <c r="H57" s="789" t="s">
        <v>841</v>
      </c>
    </row>
    <row r="58" spans="1:9">
      <c r="A58" s="170">
        <v>8.1999999999999993</v>
      </c>
      <c r="B58" s="67" t="s">
        <v>44</v>
      </c>
      <c r="C58" s="299" t="s">
        <v>809</v>
      </c>
      <c r="D58" s="293"/>
      <c r="E58" s="293"/>
      <c r="F58" s="293"/>
      <c r="G58" s="787"/>
      <c r="H58" s="790"/>
    </row>
    <row r="59" spans="1:9">
      <c r="A59" s="170">
        <v>8.3000000000000007</v>
      </c>
      <c r="B59" s="33" t="s">
        <v>45</v>
      </c>
      <c r="C59" s="781" t="s">
        <v>103</v>
      </c>
      <c r="D59" s="792"/>
      <c r="E59" s="792"/>
      <c r="F59" s="792"/>
      <c r="G59" s="787"/>
      <c r="H59" s="790"/>
    </row>
    <row r="60" spans="1:9" ht="30">
      <c r="A60" s="170">
        <v>8.4</v>
      </c>
      <c r="B60" s="33" t="s">
        <v>46</v>
      </c>
      <c r="C60" s="783"/>
      <c r="D60" s="793"/>
      <c r="E60" s="793"/>
      <c r="F60" s="793"/>
      <c r="G60" s="787"/>
      <c r="H60" s="790"/>
    </row>
    <row r="61" spans="1:9" ht="36.75" customHeight="1">
      <c r="A61" s="170">
        <v>8.5</v>
      </c>
      <c r="B61" s="33" t="s">
        <v>82</v>
      </c>
      <c r="C61" s="783"/>
      <c r="D61" s="793"/>
      <c r="E61" s="793"/>
      <c r="F61" s="793"/>
      <c r="G61" s="787"/>
      <c r="H61" s="790"/>
    </row>
    <row r="62" spans="1:9">
      <c r="A62" s="170">
        <v>8.6</v>
      </c>
      <c r="B62" s="33" t="s">
        <v>66</v>
      </c>
      <c r="C62" s="783"/>
      <c r="D62" s="793"/>
      <c r="E62" s="793"/>
      <c r="F62" s="793"/>
      <c r="G62" s="787"/>
      <c r="H62" s="790"/>
    </row>
    <row r="63" spans="1:9">
      <c r="A63" s="170">
        <v>8.6999999999999993</v>
      </c>
      <c r="B63" s="33" t="s">
        <v>47</v>
      </c>
      <c r="C63" s="783"/>
      <c r="D63" s="793"/>
      <c r="E63" s="793"/>
      <c r="F63" s="793"/>
      <c r="G63" s="787"/>
      <c r="H63" s="790"/>
    </row>
    <row r="64" spans="1:9" ht="75">
      <c r="A64" s="170">
        <v>8.8000000000000007</v>
      </c>
      <c r="B64" s="33" t="s">
        <v>83</v>
      </c>
      <c r="C64" s="783"/>
      <c r="D64" s="793"/>
      <c r="E64" s="793"/>
      <c r="F64" s="793"/>
      <c r="G64" s="787"/>
      <c r="H64" s="790"/>
      <c r="I64" s="7"/>
    </row>
    <row r="65" spans="1:9" ht="19.5" customHeight="1">
      <c r="A65" s="170">
        <v>8.9</v>
      </c>
      <c r="B65" s="36" t="s">
        <v>67</v>
      </c>
      <c r="C65" s="783"/>
      <c r="D65" s="793"/>
      <c r="E65" s="793"/>
      <c r="F65" s="793"/>
      <c r="G65" s="787"/>
      <c r="H65" s="790"/>
      <c r="I65" s="8"/>
    </row>
    <row r="66" spans="1:9" ht="16.5">
      <c r="A66" s="69" t="s">
        <v>48</v>
      </c>
      <c r="B66" s="67" t="s">
        <v>84</v>
      </c>
      <c r="C66" s="785"/>
      <c r="D66" s="794"/>
      <c r="E66" s="794"/>
      <c r="F66" s="794"/>
      <c r="G66" s="787"/>
      <c r="H66" s="790"/>
      <c r="I66" s="8"/>
    </row>
    <row r="67" spans="1:9" ht="30.75" thickBot="1">
      <c r="A67" s="69" t="s">
        <v>50</v>
      </c>
      <c r="B67" s="68" t="s">
        <v>68</v>
      </c>
      <c r="C67" s="795" t="s">
        <v>103</v>
      </c>
      <c r="D67" s="796"/>
      <c r="E67" s="796"/>
      <c r="F67" s="797"/>
      <c r="G67" s="788"/>
      <c r="H67" s="791"/>
      <c r="I67" s="70"/>
    </row>
    <row r="68" spans="1:9" ht="30" customHeight="1" thickBot="1">
      <c r="A68" s="309">
        <v>9</v>
      </c>
      <c r="B68" s="311" t="s">
        <v>51</v>
      </c>
      <c r="C68" s="289" t="str">
        <f>C51</f>
        <v>SEDIC S.A. -
60 %</v>
      </c>
      <c r="D68" s="290"/>
      <c r="E68" s="289" t="str">
        <f>E51</f>
        <v>CB INGENIEROS SAS -
40 %</v>
      </c>
      <c r="F68" s="290"/>
      <c r="G68" s="307" t="s">
        <v>16</v>
      </c>
      <c r="H68" s="307" t="s">
        <v>17</v>
      </c>
    </row>
    <row r="69" spans="1:9" ht="30" customHeight="1" thickBot="1">
      <c r="A69" s="310"/>
      <c r="B69" s="312"/>
      <c r="C69" s="84" t="s">
        <v>14</v>
      </c>
      <c r="D69" s="85" t="s">
        <v>15</v>
      </c>
      <c r="E69" s="20" t="s">
        <v>14</v>
      </c>
      <c r="F69" s="83" t="s">
        <v>15</v>
      </c>
      <c r="G69" s="308"/>
      <c r="H69" s="308"/>
    </row>
    <row r="70" spans="1:9" ht="46.5" customHeight="1">
      <c r="A70" s="170">
        <v>9.1</v>
      </c>
      <c r="B70" s="65" t="s">
        <v>69</v>
      </c>
      <c r="C70" s="303" t="s">
        <v>74</v>
      </c>
      <c r="D70" s="303"/>
      <c r="E70" s="504" t="s">
        <v>103</v>
      </c>
      <c r="F70" s="291">
        <v>156</v>
      </c>
      <c r="G70" s="499" t="s">
        <v>103</v>
      </c>
      <c r="H70" s="773" t="s">
        <v>842</v>
      </c>
    </row>
    <row r="71" spans="1:9" ht="47.25" customHeight="1">
      <c r="A71" s="170">
        <v>9.1999999999999993</v>
      </c>
      <c r="B71" s="66" t="s">
        <v>52</v>
      </c>
      <c r="C71" s="304"/>
      <c r="D71" s="304"/>
      <c r="E71" s="772"/>
      <c r="F71" s="292"/>
      <c r="G71" s="499"/>
      <c r="H71" s="773"/>
    </row>
    <row r="72" spans="1:9" ht="88.5" customHeight="1" thickBot="1">
      <c r="A72" s="99">
        <v>9.3000000000000007</v>
      </c>
      <c r="B72" s="71" t="s">
        <v>85</v>
      </c>
      <c r="C72" s="159"/>
      <c r="D72" s="159"/>
      <c r="E72" s="159" t="s">
        <v>73</v>
      </c>
      <c r="F72" s="161">
        <v>157</v>
      </c>
      <c r="G72" s="500"/>
      <c r="H72" s="774"/>
    </row>
    <row r="73" spans="1:9" ht="30" customHeight="1" thickBot="1">
      <c r="A73" s="309">
        <v>10</v>
      </c>
      <c r="B73" s="311" t="s">
        <v>54</v>
      </c>
      <c r="C73" s="289" t="str">
        <f>C68</f>
        <v>SEDIC S.A. -
60 %</v>
      </c>
      <c r="D73" s="290"/>
      <c r="E73" s="289" t="str">
        <f>E68</f>
        <v>CB INGENIEROS SAS -
40 %</v>
      </c>
      <c r="F73" s="290"/>
      <c r="G73" s="307" t="s">
        <v>16</v>
      </c>
      <c r="H73" s="307" t="s">
        <v>17</v>
      </c>
    </row>
    <row r="74" spans="1:9" ht="30" customHeight="1" thickBot="1">
      <c r="A74" s="310"/>
      <c r="B74" s="312"/>
      <c r="C74" s="84" t="s">
        <v>14</v>
      </c>
      <c r="D74" s="85" t="s">
        <v>15</v>
      </c>
      <c r="E74" s="20" t="s">
        <v>14</v>
      </c>
      <c r="F74" s="83" t="s">
        <v>15</v>
      </c>
      <c r="G74" s="308"/>
      <c r="H74" s="308"/>
    </row>
    <row r="75" spans="1:9" ht="46.5" customHeight="1" thickBot="1">
      <c r="A75" s="99">
        <v>10.1</v>
      </c>
      <c r="B75" s="68"/>
      <c r="C75" s="159" t="s">
        <v>74</v>
      </c>
      <c r="D75" s="103"/>
      <c r="E75" s="51"/>
      <c r="F75" s="52"/>
      <c r="G75" s="53" t="s">
        <v>75</v>
      </c>
      <c r="H75" s="248" t="s">
        <v>74</v>
      </c>
    </row>
    <row r="76" spans="1:9" ht="30" customHeight="1">
      <c r="A76" s="309">
        <v>12</v>
      </c>
      <c r="B76" s="313" t="s">
        <v>56</v>
      </c>
      <c r="C76" s="368" t="str">
        <f>C68</f>
        <v>SEDIC S.A. -
60 %</v>
      </c>
      <c r="D76" s="369"/>
      <c r="E76" s="368" t="str">
        <f>E68</f>
        <v>CB INGENIEROS SAS -
40 %</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75</v>
      </c>
      <c r="H78" s="335" t="s">
        <v>74</v>
      </c>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444"/>
      <c r="D82" s="445"/>
      <c r="E82" s="446"/>
      <c r="F82" s="446"/>
      <c r="G82" s="447"/>
      <c r="H82" s="307"/>
    </row>
    <row r="83" spans="1:8">
      <c r="H83" s="308"/>
    </row>
  </sheetData>
  <mergeCells count="110">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A45:A46"/>
    <mergeCell ref="B45:B46"/>
    <mergeCell ref="C45:D45"/>
    <mergeCell ref="E45:F45"/>
    <mergeCell ref="G45:G46"/>
    <mergeCell ref="H45:H46"/>
    <mergeCell ref="C40:C44"/>
    <mergeCell ref="D40:D44"/>
    <mergeCell ref="E40:E44"/>
    <mergeCell ref="F40:F44"/>
    <mergeCell ref="G40:G44"/>
    <mergeCell ref="H40:H44"/>
    <mergeCell ref="H51:H52"/>
    <mergeCell ref="C53:C55"/>
    <mergeCell ref="D53:D55"/>
    <mergeCell ref="E53:E55"/>
    <mergeCell ref="F53:F55"/>
    <mergeCell ref="G53:G55"/>
    <mergeCell ref="H53:H55"/>
    <mergeCell ref="G47:G50"/>
    <mergeCell ref="A51:A52"/>
    <mergeCell ref="B51:B52"/>
    <mergeCell ref="C51:D51"/>
    <mergeCell ref="E51:F51"/>
    <mergeCell ref="G51:G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1"/>
    <mergeCell ref="D70:D71"/>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dimension ref="A1:I83"/>
  <sheetViews>
    <sheetView topLeftCell="A31"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49</v>
      </c>
      <c r="D8" s="265"/>
      <c r="E8" s="265"/>
      <c r="F8" s="265"/>
      <c r="G8" s="94"/>
      <c r="H8" s="94"/>
    </row>
    <row r="9" spans="1:8" ht="31.5" customHeight="1">
      <c r="A9" s="90" t="s">
        <v>3</v>
      </c>
      <c r="B9" s="91" t="s">
        <v>4</v>
      </c>
      <c r="C9" s="265" t="s">
        <v>843</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844</v>
      </c>
      <c r="D11" s="265"/>
      <c r="E11" s="265" t="s">
        <v>845</v>
      </c>
      <c r="F11" s="265"/>
      <c r="G11" s="62"/>
      <c r="H11" s="63"/>
    </row>
    <row r="12" spans="1:8">
      <c r="A12" s="90" t="s">
        <v>9</v>
      </c>
      <c r="B12" s="91" t="s">
        <v>10</v>
      </c>
      <c r="C12" s="284" t="s">
        <v>121</v>
      </c>
      <c r="D12" s="284"/>
      <c r="E12" s="284" t="s">
        <v>121</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813" t="s">
        <v>230</v>
      </c>
      <c r="D17" s="814"/>
      <c r="E17" s="815"/>
      <c r="F17" s="822" t="s">
        <v>846</v>
      </c>
      <c r="G17" s="507" t="s">
        <v>103</v>
      </c>
      <c r="H17" s="511" t="s">
        <v>847</v>
      </c>
    </row>
    <row r="18" spans="1:8">
      <c r="A18" s="170">
        <v>1.2</v>
      </c>
      <c r="B18" s="31" t="s">
        <v>52</v>
      </c>
      <c r="C18" s="816"/>
      <c r="D18" s="817"/>
      <c r="E18" s="818"/>
      <c r="F18" s="816"/>
      <c r="G18" s="508"/>
      <c r="H18" s="511"/>
    </row>
    <row r="19" spans="1:8">
      <c r="A19" s="170">
        <v>1.3</v>
      </c>
      <c r="B19" s="65" t="s">
        <v>19</v>
      </c>
      <c r="C19" s="816"/>
      <c r="D19" s="817"/>
      <c r="E19" s="818"/>
      <c r="F19" s="816"/>
      <c r="G19" s="508"/>
      <c r="H19" s="511"/>
    </row>
    <row r="20" spans="1:8" ht="30">
      <c r="A20" s="170">
        <v>1.4</v>
      </c>
      <c r="B20" s="65" t="s">
        <v>20</v>
      </c>
      <c r="C20" s="816"/>
      <c r="D20" s="817"/>
      <c r="E20" s="818"/>
      <c r="F20" s="816"/>
      <c r="G20" s="508"/>
      <c r="H20" s="511"/>
    </row>
    <row r="21" spans="1:8" ht="60">
      <c r="A21" s="170">
        <v>1.5</v>
      </c>
      <c r="B21" s="65" t="s">
        <v>72</v>
      </c>
      <c r="C21" s="816"/>
      <c r="D21" s="817"/>
      <c r="E21" s="818"/>
      <c r="F21" s="816"/>
      <c r="G21" s="508"/>
      <c r="H21" s="511"/>
    </row>
    <row r="22" spans="1:8">
      <c r="A22" s="170">
        <v>1.6</v>
      </c>
      <c r="B22" s="67" t="s">
        <v>21</v>
      </c>
      <c r="C22" s="816"/>
      <c r="D22" s="817"/>
      <c r="E22" s="818"/>
      <c r="F22" s="816"/>
      <c r="G22" s="508"/>
      <c r="H22" s="511"/>
    </row>
    <row r="23" spans="1:8" ht="30.75" thickBot="1">
      <c r="A23" s="99">
        <v>1.7</v>
      </c>
      <c r="B23" s="68" t="s">
        <v>22</v>
      </c>
      <c r="C23" s="819"/>
      <c r="D23" s="820"/>
      <c r="E23" s="821"/>
      <c r="F23" s="819"/>
      <c r="G23" s="509"/>
      <c r="H23" s="51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848</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DICONSULTORIA S.A (LIDER 51%)</v>
      </c>
      <c r="D29" s="290"/>
      <c r="E29" s="289" t="str">
        <f>E11</f>
        <v>ESTRUCTURADOR COLOMBIA S.A.S (49%)</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195</v>
      </c>
      <c r="D31" s="158" t="s">
        <v>195</v>
      </c>
      <c r="E31" s="158" t="s">
        <v>195</v>
      </c>
      <c r="F31" s="160" t="s">
        <v>195</v>
      </c>
      <c r="G31" s="334" t="s">
        <v>100</v>
      </c>
      <c r="H31" s="335"/>
    </row>
    <row r="32" spans="1:8" ht="15.75" thickBot="1">
      <c r="A32" s="99" t="s">
        <v>30</v>
      </c>
      <c r="B32" s="68" t="s">
        <v>31</v>
      </c>
      <c r="C32" s="158" t="s">
        <v>195</v>
      </c>
      <c r="D32" s="159" t="s">
        <v>195</v>
      </c>
      <c r="E32" s="158" t="s">
        <v>195</v>
      </c>
      <c r="F32" s="161" t="s">
        <v>195</v>
      </c>
      <c r="G32" s="318"/>
      <c r="H32" s="336"/>
    </row>
    <row r="33" spans="1:8" ht="60" customHeight="1" thickBot="1">
      <c r="A33" s="309">
        <v>4</v>
      </c>
      <c r="B33" s="321" t="s">
        <v>32</v>
      </c>
      <c r="C33" s="289" t="str">
        <f>C11</f>
        <v>DICONSULTORIA S.A (LIDER 51%)</v>
      </c>
      <c r="D33" s="290"/>
      <c r="E33" s="289" t="str">
        <f>E11</f>
        <v>ESTRUCTURADOR COLOMBIA S.A.S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849</v>
      </c>
      <c r="E35" s="107" t="s">
        <v>73</v>
      </c>
      <c r="F35" s="357" t="s">
        <v>850</v>
      </c>
      <c r="G35" s="323" t="s">
        <v>100</v>
      </c>
      <c r="H35" s="362"/>
    </row>
    <row r="36" spans="1:8" ht="41.25" customHeight="1">
      <c r="A36" s="170">
        <v>4.2</v>
      </c>
      <c r="B36" s="33" t="s">
        <v>33</v>
      </c>
      <c r="C36" s="179"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C11</f>
        <v>DICONSULTORIA S.A (LIDER 51%)</v>
      </c>
      <c r="D38" s="290"/>
      <c r="E38" s="289" t="str">
        <f>E11</f>
        <v>ESTRUCTURADOR COLOMBIA S.A.S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851</v>
      </c>
      <c r="E40" s="387" t="s">
        <v>73</v>
      </c>
      <c r="F40" s="347" t="s">
        <v>852</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DICONSULTORIA S.A (LIDER 51%)</v>
      </c>
      <c r="D45" s="290"/>
      <c r="E45" s="289" t="str">
        <f>E11</f>
        <v>ESTRUCTURADOR COLOMBIA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DICONSULTORIA S.A (LIDER 51%)</v>
      </c>
      <c r="D51" s="290"/>
      <c r="E51" s="289" t="str">
        <f>E11</f>
        <v>ESTRUCTURADOR COLOMBIA S.A.S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158</v>
      </c>
      <c r="E53" s="303" t="s">
        <v>73</v>
      </c>
      <c r="F53" s="295">
        <v>162</v>
      </c>
      <c r="G53" s="334" t="s">
        <v>100</v>
      </c>
      <c r="H53" s="76"/>
    </row>
    <row r="54" spans="1:9" ht="30">
      <c r="A54" s="170">
        <v>7.2</v>
      </c>
      <c r="B54" s="67" t="s">
        <v>65</v>
      </c>
      <c r="C54" s="329"/>
      <c r="D54" s="293"/>
      <c r="E54" s="329"/>
      <c r="F54" s="295"/>
      <c r="G54" s="317"/>
      <c r="H54" s="76"/>
    </row>
    <row r="55" spans="1:9" ht="30.75" thickBot="1">
      <c r="A55" s="99">
        <v>7.3</v>
      </c>
      <c r="B55" s="68" t="s">
        <v>41</v>
      </c>
      <c r="C55" s="329"/>
      <c r="D55" s="640"/>
      <c r="E55" s="329"/>
      <c r="F55" s="477"/>
      <c r="G55" s="318"/>
      <c r="H55" s="77"/>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640" t="s">
        <v>854</v>
      </c>
      <c r="G57" s="807" t="s">
        <v>100</v>
      </c>
      <c r="H57" s="337"/>
    </row>
    <row r="58" spans="1:9">
      <c r="A58" s="170">
        <v>8.1999999999999993</v>
      </c>
      <c r="B58" s="67" t="s">
        <v>44</v>
      </c>
      <c r="C58" s="765" t="s">
        <v>127</v>
      </c>
      <c r="D58" s="809"/>
      <c r="E58" s="517"/>
      <c r="F58" s="329"/>
      <c r="G58" s="807"/>
      <c r="H58" s="338"/>
    </row>
    <row r="59" spans="1:9">
      <c r="A59" s="170">
        <v>8.3000000000000007</v>
      </c>
      <c r="B59" s="33" t="s">
        <v>45</v>
      </c>
      <c r="C59" s="810" t="s">
        <v>73</v>
      </c>
      <c r="D59" s="302"/>
      <c r="E59" s="443"/>
      <c r="F59" s="329"/>
      <c r="G59" s="807"/>
      <c r="H59" s="338"/>
    </row>
    <row r="60" spans="1:9" ht="30">
      <c r="A60" s="170">
        <v>8.4</v>
      </c>
      <c r="B60" s="33" t="s">
        <v>46</v>
      </c>
      <c r="C60" s="490"/>
      <c r="D60" s="491"/>
      <c r="E60" s="674"/>
      <c r="F60" s="329"/>
      <c r="G60" s="807"/>
      <c r="H60" s="338"/>
    </row>
    <row r="61" spans="1:9" ht="36.75" customHeight="1">
      <c r="A61" s="170">
        <v>8.5</v>
      </c>
      <c r="B61" s="33" t="s">
        <v>82</v>
      </c>
      <c r="C61" s="490"/>
      <c r="D61" s="491"/>
      <c r="E61" s="674"/>
      <c r="F61" s="329"/>
      <c r="G61" s="807"/>
      <c r="H61" s="338"/>
    </row>
    <row r="62" spans="1:9">
      <c r="A62" s="170">
        <v>8.6</v>
      </c>
      <c r="B62" s="33" t="s">
        <v>66</v>
      </c>
      <c r="C62" s="490"/>
      <c r="D62" s="491"/>
      <c r="E62" s="674"/>
      <c r="F62" s="329"/>
      <c r="G62" s="807"/>
      <c r="H62" s="338"/>
    </row>
    <row r="63" spans="1:9">
      <c r="A63" s="170">
        <v>8.6999999999999993</v>
      </c>
      <c r="B63" s="33" t="s">
        <v>47</v>
      </c>
      <c r="C63" s="490"/>
      <c r="D63" s="491"/>
      <c r="E63" s="674"/>
      <c r="F63" s="329"/>
      <c r="G63" s="807"/>
      <c r="H63" s="338"/>
    </row>
    <row r="64" spans="1:9" ht="75">
      <c r="A64" s="170">
        <v>8.8000000000000007</v>
      </c>
      <c r="B64" s="33" t="s">
        <v>83</v>
      </c>
      <c r="C64" s="490"/>
      <c r="D64" s="491"/>
      <c r="E64" s="674"/>
      <c r="F64" s="329"/>
      <c r="G64" s="807"/>
      <c r="H64" s="338"/>
      <c r="I64" s="7"/>
    </row>
    <row r="65" spans="1:9" ht="19.5" customHeight="1">
      <c r="A65" s="170">
        <v>8.9</v>
      </c>
      <c r="B65" s="36" t="s">
        <v>67</v>
      </c>
      <c r="C65" s="490"/>
      <c r="D65" s="491"/>
      <c r="E65" s="674"/>
      <c r="F65" s="329"/>
      <c r="G65" s="807"/>
      <c r="H65" s="338"/>
      <c r="I65" s="8"/>
    </row>
    <row r="66" spans="1:9" ht="16.5">
      <c r="A66" s="69" t="s">
        <v>48</v>
      </c>
      <c r="B66" s="67" t="s">
        <v>84</v>
      </c>
      <c r="C66" s="811"/>
      <c r="D66" s="812"/>
      <c r="E66" s="675"/>
      <c r="F66" s="304"/>
      <c r="G66" s="807"/>
      <c r="H66" s="338"/>
      <c r="I66" s="8"/>
    </row>
    <row r="67" spans="1:9" ht="30.75" thickBot="1">
      <c r="A67" s="69" t="s">
        <v>50</v>
      </c>
      <c r="B67" s="68" t="s">
        <v>68</v>
      </c>
      <c r="C67" s="765" t="s">
        <v>73</v>
      </c>
      <c r="D67" s="809"/>
      <c r="E67" s="517"/>
      <c r="F67" s="163" t="s">
        <v>855</v>
      </c>
      <c r="G67" s="808"/>
      <c r="H67" s="339"/>
      <c r="I67" s="70"/>
    </row>
    <row r="68" spans="1:9" ht="30" customHeight="1" thickBot="1">
      <c r="A68" s="309">
        <v>9</v>
      </c>
      <c r="B68" s="311" t="s">
        <v>51</v>
      </c>
      <c r="C68" s="320" t="str">
        <f>C11</f>
        <v>DICONSULTORIA S.A (LIDER 51%)</v>
      </c>
      <c r="D68" s="314"/>
      <c r="E68" s="320" t="str">
        <f>E11</f>
        <v>ESTRUCTURADOR COLOMBIA S.A.S (49%)</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c r="E70" s="303" t="s">
        <v>73</v>
      </c>
      <c r="F70" s="291">
        <v>274</v>
      </c>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195</v>
      </c>
      <c r="D72" s="159"/>
      <c r="E72" s="159" t="s">
        <v>73</v>
      </c>
      <c r="F72" s="161">
        <v>275</v>
      </c>
      <c r="G72" s="318"/>
      <c r="H72" s="336"/>
    </row>
    <row r="73" spans="1:9" ht="30" customHeight="1" thickBot="1">
      <c r="A73" s="309">
        <v>10</v>
      </c>
      <c r="B73" s="311" t="s">
        <v>54</v>
      </c>
      <c r="C73" s="289" t="str">
        <f>C11</f>
        <v>DICONSULTORIA S.A (LIDER 51%)</v>
      </c>
      <c r="D73" s="290"/>
      <c r="E73" s="289" t="str">
        <f>E11</f>
        <v>ESTRUCTURADOR COLOMBIA S.A.S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tr">
        <f>C11</f>
        <v>DICONSULTORIA S.A (LIDER 51%)</v>
      </c>
      <c r="D76" s="369"/>
      <c r="E76" s="368" t="str">
        <f>E11</f>
        <v>ESTRUCTURADOR COLOMBIA S.A.S (49%)</v>
      </c>
      <c r="F76" s="369"/>
      <c r="G76" s="376"/>
      <c r="H76" s="307"/>
    </row>
    <row r="77" spans="1:9" ht="30" customHeight="1">
      <c r="A77" s="310"/>
      <c r="B77" s="314"/>
      <c r="C77" s="370"/>
      <c r="D77" s="371"/>
      <c r="E77" s="370"/>
      <c r="F77" s="371"/>
      <c r="G77" s="377"/>
      <c r="H77" s="308"/>
    </row>
    <row r="78" spans="1:9" ht="33" customHeight="1">
      <c r="A78" s="170">
        <v>12.1</v>
      </c>
      <c r="B78" s="88" t="s">
        <v>57</v>
      </c>
      <c r="C78" s="367" t="s">
        <v>856</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103</v>
      </c>
      <c r="H82" s="376"/>
    </row>
    <row r="83" spans="1:8">
      <c r="H83" s="308"/>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dimension ref="A1:I83"/>
  <sheetViews>
    <sheetView topLeftCell="A31"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50</v>
      </c>
      <c r="D8" s="265"/>
      <c r="E8" s="265"/>
      <c r="F8" s="265"/>
      <c r="G8" s="94"/>
      <c r="H8" s="94"/>
    </row>
    <row r="9" spans="1:8" ht="31.5" customHeight="1">
      <c r="A9" s="90" t="s">
        <v>3</v>
      </c>
      <c r="B9" s="91" t="s">
        <v>4</v>
      </c>
      <c r="C9" s="265" t="s">
        <v>857</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858</v>
      </c>
      <c r="D11" s="265"/>
      <c r="E11" s="265" t="s">
        <v>859</v>
      </c>
      <c r="F11" s="265"/>
      <c r="G11" s="62"/>
      <c r="H11" s="63"/>
    </row>
    <row r="12" spans="1:8">
      <c r="A12" s="90" t="s">
        <v>9</v>
      </c>
      <c r="B12" s="91" t="s">
        <v>10</v>
      </c>
      <c r="C12" s="284" t="s">
        <v>121</v>
      </c>
      <c r="D12" s="284"/>
      <c r="E12" s="284" t="s">
        <v>121</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860</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861</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SERTIC S.A.S (49%)</v>
      </c>
      <c r="D29" s="290"/>
      <c r="E29" s="289" t="str">
        <f>E11</f>
        <v>SALGADO MELENDEZ Y ASOCIADOS INGENIEROS CONSULTORES S.A. (51% LIDER)</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195</v>
      </c>
      <c r="D31" s="158" t="s">
        <v>195</v>
      </c>
      <c r="E31" s="158" t="s">
        <v>195</v>
      </c>
      <c r="F31" s="160" t="s">
        <v>195</v>
      </c>
      <c r="G31" s="334" t="s">
        <v>100</v>
      </c>
      <c r="H31" s="335"/>
    </row>
    <row r="32" spans="1:8" ht="15.75" thickBot="1">
      <c r="A32" s="99" t="s">
        <v>30</v>
      </c>
      <c r="B32" s="68" t="s">
        <v>31</v>
      </c>
      <c r="C32" s="158" t="s">
        <v>195</v>
      </c>
      <c r="D32" s="159" t="s">
        <v>195</v>
      </c>
      <c r="E32" s="158" t="s">
        <v>195</v>
      </c>
      <c r="F32" s="161" t="s">
        <v>195</v>
      </c>
      <c r="G32" s="318"/>
      <c r="H32" s="336"/>
    </row>
    <row r="33" spans="1:8" ht="60" customHeight="1" thickBot="1">
      <c r="A33" s="309">
        <v>4</v>
      </c>
      <c r="B33" s="321" t="s">
        <v>32</v>
      </c>
      <c r="C33" s="289" t="str">
        <f>C11</f>
        <v>SERTIC S.A.S (49%)</v>
      </c>
      <c r="D33" s="290"/>
      <c r="E33" s="289" t="str">
        <f>E11</f>
        <v>SALGADO MELENDEZ Y ASOCIADOS INGENIEROS CONSULTORES S.A. (51% LIDER)</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862</v>
      </c>
      <c r="E35" s="107" t="s">
        <v>73</v>
      </c>
      <c r="F35" s="357" t="s">
        <v>863</v>
      </c>
      <c r="G35" s="323" t="s">
        <v>100</v>
      </c>
      <c r="H35" s="362"/>
    </row>
    <row r="36" spans="1:8" ht="29.25" customHeight="1">
      <c r="A36" s="170">
        <v>4.2</v>
      </c>
      <c r="B36" s="33" t="s">
        <v>33</v>
      </c>
      <c r="C36" s="179" t="s">
        <v>73</v>
      </c>
      <c r="D36" s="351"/>
      <c r="E36" s="107" t="s">
        <v>73</v>
      </c>
      <c r="F36" s="358"/>
      <c r="G36" s="324"/>
      <c r="H36" s="362"/>
    </row>
    <row r="37" spans="1:8" ht="33" customHeight="1" thickBot="1">
      <c r="A37" s="99">
        <v>4.3</v>
      </c>
      <c r="B37" s="34" t="s">
        <v>61</v>
      </c>
      <c r="C37" s="108" t="s">
        <v>246</v>
      </c>
      <c r="D37" s="352"/>
      <c r="E37" s="107" t="s">
        <v>246</v>
      </c>
      <c r="F37" s="359"/>
      <c r="G37" s="325"/>
      <c r="H37" s="363"/>
    </row>
    <row r="38" spans="1:8" ht="30" customHeight="1" thickBot="1">
      <c r="A38" s="309">
        <v>5</v>
      </c>
      <c r="B38" s="313" t="s">
        <v>34</v>
      </c>
      <c r="C38" s="289" t="str">
        <f>C11</f>
        <v>SERTIC S.A.S (49%)</v>
      </c>
      <c r="D38" s="290"/>
      <c r="E38" s="289" t="str">
        <f>E11</f>
        <v>SALGADO MELENDEZ Y ASOCIADOS INGENIEROS CONSULTORES S.A. (51% LIDER)</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864</v>
      </c>
      <c r="E40" s="387" t="s">
        <v>73</v>
      </c>
      <c r="F40" s="347" t="s">
        <v>865</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SERTIC S.A.S (49%)</v>
      </c>
      <c r="D45" s="290"/>
      <c r="E45" s="289" t="str">
        <f>E11</f>
        <v>SALGADO MELENDEZ Y ASOCIADOS INGENIEROS CONSULTORES S.A. (51% LIDER)</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SERTIC S.A.S (49%)</v>
      </c>
      <c r="D51" s="290"/>
      <c r="E51" s="289" t="str">
        <f>E11</f>
        <v>SALGADO MELENDEZ Y ASOCIADOS INGENIEROS CONSULTORES S.A. (51% LIDER)</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153</v>
      </c>
      <c r="E53" s="303" t="s">
        <v>73</v>
      </c>
      <c r="F53" s="295">
        <v>155</v>
      </c>
      <c r="G53" s="334" t="s">
        <v>100</v>
      </c>
      <c r="H53" s="76"/>
    </row>
    <row r="54" spans="1:9" ht="30">
      <c r="A54" s="170">
        <v>7.2</v>
      </c>
      <c r="B54" s="67" t="s">
        <v>65</v>
      </c>
      <c r="C54" s="329"/>
      <c r="D54" s="293"/>
      <c r="E54" s="329"/>
      <c r="F54" s="295"/>
      <c r="G54" s="317"/>
      <c r="H54" s="76"/>
    </row>
    <row r="55" spans="1:9" ht="30.75" thickBot="1">
      <c r="A55" s="99">
        <v>7.3</v>
      </c>
      <c r="B55" s="68" t="s">
        <v>41</v>
      </c>
      <c r="C55" s="329"/>
      <c r="D55" s="640"/>
      <c r="E55" s="329"/>
      <c r="F55" s="477"/>
      <c r="G55" s="318"/>
      <c r="H55" s="77"/>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640" t="s">
        <v>866</v>
      </c>
      <c r="G57" s="807" t="s">
        <v>100</v>
      </c>
      <c r="H57" s="337"/>
    </row>
    <row r="58" spans="1:9">
      <c r="A58" s="170">
        <v>8.1999999999999993</v>
      </c>
      <c r="B58" s="67" t="s">
        <v>44</v>
      </c>
      <c r="C58" s="765" t="s">
        <v>110</v>
      </c>
      <c r="D58" s="809"/>
      <c r="E58" s="517"/>
      <c r="F58" s="329"/>
      <c r="G58" s="807"/>
      <c r="H58" s="338"/>
    </row>
    <row r="59" spans="1:9">
      <c r="A59" s="170">
        <v>8.3000000000000007</v>
      </c>
      <c r="B59" s="33" t="s">
        <v>45</v>
      </c>
      <c r="C59" s="810" t="s">
        <v>73</v>
      </c>
      <c r="D59" s="302"/>
      <c r="E59" s="443"/>
      <c r="F59" s="329"/>
      <c r="G59" s="807"/>
      <c r="H59" s="338"/>
    </row>
    <row r="60" spans="1:9" ht="30">
      <c r="A60" s="170">
        <v>8.4</v>
      </c>
      <c r="B60" s="33" t="s">
        <v>46</v>
      </c>
      <c r="C60" s="490"/>
      <c r="D60" s="491"/>
      <c r="E60" s="674"/>
      <c r="F60" s="329"/>
      <c r="G60" s="807"/>
      <c r="H60" s="338"/>
    </row>
    <row r="61" spans="1:9" ht="36.75" customHeight="1">
      <c r="A61" s="170">
        <v>8.5</v>
      </c>
      <c r="B61" s="33" t="s">
        <v>82</v>
      </c>
      <c r="C61" s="490"/>
      <c r="D61" s="491"/>
      <c r="E61" s="674"/>
      <c r="F61" s="329"/>
      <c r="G61" s="807"/>
      <c r="H61" s="338"/>
    </row>
    <row r="62" spans="1:9">
      <c r="A62" s="170">
        <v>8.6</v>
      </c>
      <c r="B62" s="33" t="s">
        <v>66</v>
      </c>
      <c r="C62" s="490"/>
      <c r="D62" s="491"/>
      <c r="E62" s="674"/>
      <c r="F62" s="329"/>
      <c r="G62" s="807"/>
      <c r="H62" s="338"/>
    </row>
    <row r="63" spans="1:9">
      <c r="A63" s="170">
        <v>8.6999999999999993</v>
      </c>
      <c r="B63" s="33" t="s">
        <v>47</v>
      </c>
      <c r="C63" s="490"/>
      <c r="D63" s="491"/>
      <c r="E63" s="674"/>
      <c r="F63" s="329"/>
      <c r="G63" s="807"/>
      <c r="H63" s="338"/>
    </row>
    <row r="64" spans="1:9" ht="75">
      <c r="A64" s="170">
        <v>8.8000000000000007</v>
      </c>
      <c r="B64" s="33" t="s">
        <v>83</v>
      </c>
      <c r="C64" s="490"/>
      <c r="D64" s="491"/>
      <c r="E64" s="674"/>
      <c r="F64" s="329"/>
      <c r="G64" s="807"/>
      <c r="H64" s="338"/>
      <c r="I64" s="7"/>
    </row>
    <row r="65" spans="1:9" ht="19.5" customHeight="1">
      <c r="A65" s="170">
        <v>8.9</v>
      </c>
      <c r="B65" s="36" t="s">
        <v>67</v>
      </c>
      <c r="C65" s="490"/>
      <c r="D65" s="491"/>
      <c r="E65" s="674"/>
      <c r="F65" s="329"/>
      <c r="G65" s="807"/>
      <c r="H65" s="338"/>
      <c r="I65" s="8"/>
    </row>
    <row r="66" spans="1:9" ht="16.5">
      <c r="A66" s="69" t="s">
        <v>48</v>
      </c>
      <c r="B66" s="67" t="s">
        <v>84</v>
      </c>
      <c r="C66" s="811"/>
      <c r="D66" s="812"/>
      <c r="E66" s="675"/>
      <c r="F66" s="304"/>
      <c r="G66" s="807"/>
      <c r="H66" s="338"/>
      <c r="I66" s="8"/>
    </row>
    <row r="67" spans="1:9" ht="30.75" thickBot="1">
      <c r="A67" s="69" t="s">
        <v>50</v>
      </c>
      <c r="B67" s="68" t="s">
        <v>68</v>
      </c>
      <c r="C67" s="765" t="s">
        <v>73</v>
      </c>
      <c r="D67" s="809"/>
      <c r="E67" s="517"/>
      <c r="F67" s="163" t="s">
        <v>867</v>
      </c>
      <c r="G67" s="808"/>
      <c r="H67" s="339"/>
      <c r="I67" s="70"/>
    </row>
    <row r="68" spans="1:9" ht="30" customHeight="1" thickBot="1">
      <c r="A68" s="309">
        <v>9</v>
      </c>
      <c r="B68" s="311" t="s">
        <v>51</v>
      </c>
      <c r="C68" s="320" t="str">
        <f>C11</f>
        <v>SERTIC S.A.S (49%)</v>
      </c>
      <c r="D68" s="314"/>
      <c r="E68" s="320" t="str">
        <f>E11</f>
        <v>SALGADO MELENDEZ Y ASOCIADOS INGENIEROS CONSULTORES S.A. (51% LIDER)</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243</v>
      </c>
      <c r="E70" s="303" t="s">
        <v>195</v>
      </c>
      <c r="F70" s="291"/>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73</v>
      </c>
      <c r="D72" s="159">
        <v>246</v>
      </c>
      <c r="E72" s="159" t="s">
        <v>195</v>
      </c>
      <c r="F72" s="161"/>
      <c r="G72" s="318"/>
      <c r="H72" s="336"/>
    </row>
    <row r="73" spans="1:9" ht="30" customHeight="1" thickBot="1">
      <c r="A73" s="309">
        <v>10</v>
      </c>
      <c r="B73" s="311" t="s">
        <v>54</v>
      </c>
      <c r="C73" s="289" t="str">
        <f>C11</f>
        <v>SERTIC S.A.S (49%)</v>
      </c>
      <c r="D73" s="290"/>
      <c r="E73" s="289" t="str">
        <f>E11</f>
        <v>SALGADO MELENDEZ Y ASOCIADOS INGENIEROS CONSULTORES S.A. (51% LIDER)</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tr">
        <f>C11</f>
        <v>SERTIC S.A.S (49%)</v>
      </c>
      <c r="D76" s="369"/>
      <c r="E76" s="368" t="str">
        <f>E11</f>
        <v>SALGADO MELENDEZ Y ASOCIADOS INGENIEROS CONSULTORES S.A. (51% LIDER)</v>
      </c>
      <c r="F76" s="369"/>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100</v>
      </c>
      <c r="H82" s="376"/>
    </row>
    <row r="83" spans="1:8">
      <c r="H83" s="308"/>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dimension ref="A1:I83"/>
  <sheetViews>
    <sheetView topLeftCell="A28"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51</v>
      </c>
      <c r="D8" s="265"/>
      <c r="E8" s="265"/>
      <c r="F8" s="265"/>
      <c r="G8" s="94"/>
      <c r="H8" s="94"/>
    </row>
    <row r="9" spans="1:8" ht="31.5" customHeight="1">
      <c r="A9" s="90" t="s">
        <v>3</v>
      </c>
      <c r="B9" s="91" t="s">
        <v>4</v>
      </c>
      <c r="C9" s="265" t="s">
        <v>868</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869</v>
      </c>
      <c r="D11" s="265"/>
      <c r="E11" s="265" t="s">
        <v>870</v>
      </c>
      <c r="F11" s="265"/>
      <c r="G11" s="62"/>
      <c r="H11" s="63"/>
    </row>
    <row r="12" spans="1:8">
      <c r="A12" s="90" t="s">
        <v>9</v>
      </c>
      <c r="B12" s="91" t="s">
        <v>10</v>
      </c>
      <c r="C12" s="284" t="s">
        <v>121</v>
      </c>
      <c r="D12" s="284"/>
      <c r="E12" s="284" t="s">
        <v>121</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871</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872</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INGENOBRAS S.A.S (49%)</v>
      </c>
      <c r="D29" s="290"/>
      <c r="E29" s="289" t="str">
        <f>E11</f>
        <v>CONSTRUCTORA A&amp;C S.A.(LIDER 51%)</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195</v>
      </c>
      <c r="D31" s="158" t="s">
        <v>195</v>
      </c>
      <c r="E31" s="158" t="s">
        <v>195</v>
      </c>
      <c r="F31" s="160" t="s">
        <v>195</v>
      </c>
      <c r="G31" s="334" t="s">
        <v>100</v>
      </c>
      <c r="H31" s="335"/>
    </row>
    <row r="32" spans="1:8" ht="15.75" thickBot="1">
      <c r="A32" s="99" t="s">
        <v>30</v>
      </c>
      <c r="B32" s="68" t="s">
        <v>31</v>
      </c>
      <c r="C32" s="158" t="s">
        <v>195</v>
      </c>
      <c r="D32" s="159" t="s">
        <v>195</v>
      </c>
      <c r="E32" s="158" t="s">
        <v>195</v>
      </c>
      <c r="F32" s="161" t="s">
        <v>195</v>
      </c>
      <c r="G32" s="318"/>
      <c r="H32" s="336"/>
    </row>
    <row r="33" spans="1:8" ht="60" customHeight="1" thickBot="1">
      <c r="A33" s="309">
        <v>4</v>
      </c>
      <c r="B33" s="321" t="s">
        <v>32</v>
      </c>
      <c r="C33" s="289" t="str">
        <f>C11</f>
        <v>INGENOBRAS S.A.S (49%)</v>
      </c>
      <c r="D33" s="290"/>
      <c r="E33" s="289" t="str">
        <f>E11</f>
        <v>CONSTRUCTORA A&amp;C S.A.(LIDER 51%)</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873</v>
      </c>
      <c r="E35" s="107" t="s">
        <v>73</v>
      </c>
      <c r="F35" s="357" t="s">
        <v>874</v>
      </c>
      <c r="G35" s="323" t="s">
        <v>100</v>
      </c>
      <c r="H35" s="362"/>
    </row>
    <row r="36" spans="1:8" ht="29.25" customHeight="1">
      <c r="A36" s="170">
        <v>4.2</v>
      </c>
      <c r="B36" s="33" t="s">
        <v>33</v>
      </c>
      <c r="C36" s="179" t="s">
        <v>73</v>
      </c>
      <c r="D36" s="351"/>
      <c r="E36" s="107" t="s">
        <v>73</v>
      </c>
      <c r="F36" s="358"/>
      <c r="G36" s="324"/>
      <c r="H36" s="362"/>
    </row>
    <row r="37" spans="1:8" ht="33" customHeight="1" thickBot="1">
      <c r="A37" s="99">
        <v>4.3</v>
      </c>
      <c r="B37" s="34" t="s">
        <v>61</v>
      </c>
      <c r="C37" s="108" t="s">
        <v>123</v>
      </c>
      <c r="D37" s="352"/>
      <c r="E37" s="107" t="s">
        <v>123</v>
      </c>
      <c r="F37" s="359"/>
      <c r="G37" s="325"/>
      <c r="H37" s="363"/>
    </row>
    <row r="38" spans="1:8" ht="30" customHeight="1" thickBot="1">
      <c r="A38" s="309">
        <v>5</v>
      </c>
      <c r="B38" s="313" t="s">
        <v>34</v>
      </c>
      <c r="C38" s="289" t="str">
        <f>C11</f>
        <v>INGENOBRAS S.A.S (49%)</v>
      </c>
      <c r="D38" s="290"/>
      <c r="E38" s="289" t="str">
        <f>E11</f>
        <v>CONSTRUCTORA A&amp;C S.A.(LIDER 51%)</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875</v>
      </c>
      <c r="E40" s="387" t="s">
        <v>73</v>
      </c>
      <c r="F40" s="347" t="s">
        <v>876</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INGENOBRAS S.A.S (49%)</v>
      </c>
      <c r="D45" s="290"/>
      <c r="E45" s="289" t="str">
        <f>E11</f>
        <v>CONSTRUCTORA A&amp;C S.A.(LIDER 51%)</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INGENOBRAS S.A.S (49%)</v>
      </c>
      <c r="D51" s="290"/>
      <c r="E51" s="289" t="str">
        <f>E11</f>
        <v>CONSTRUCTORA A&amp;C S.A.(LIDER 51%)</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551</v>
      </c>
      <c r="E53" s="303" t="s">
        <v>73</v>
      </c>
      <c r="F53" s="295">
        <v>552</v>
      </c>
      <c r="G53" s="334" t="s">
        <v>100</v>
      </c>
      <c r="H53" s="76"/>
    </row>
    <row r="54" spans="1:9" ht="30">
      <c r="A54" s="170">
        <v>7.2</v>
      </c>
      <c r="B54" s="67" t="s">
        <v>65</v>
      </c>
      <c r="C54" s="329"/>
      <c r="D54" s="293"/>
      <c r="E54" s="329"/>
      <c r="F54" s="295"/>
      <c r="G54" s="317"/>
      <c r="H54" s="76"/>
    </row>
    <row r="55" spans="1:9" ht="30.75" thickBot="1">
      <c r="A55" s="99">
        <v>7.3</v>
      </c>
      <c r="B55" s="68" t="s">
        <v>41</v>
      </c>
      <c r="C55" s="329"/>
      <c r="D55" s="640"/>
      <c r="E55" s="329"/>
      <c r="F55" s="477"/>
      <c r="G55" s="318"/>
      <c r="H55" s="77"/>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640" t="s">
        <v>877</v>
      </c>
      <c r="G57" s="807" t="s">
        <v>100</v>
      </c>
      <c r="H57" s="337"/>
    </row>
    <row r="58" spans="1:9">
      <c r="A58" s="170">
        <v>8.1999999999999993</v>
      </c>
      <c r="B58" s="67" t="s">
        <v>44</v>
      </c>
      <c r="C58" s="765" t="s">
        <v>127</v>
      </c>
      <c r="D58" s="809"/>
      <c r="E58" s="517"/>
      <c r="F58" s="329"/>
      <c r="G58" s="807"/>
      <c r="H58" s="338"/>
    </row>
    <row r="59" spans="1:9">
      <c r="A59" s="170">
        <v>8.3000000000000007</v>
      </c>
      <c r="B59" s="33" t="s">
        <v>45</v>
      </c>
      <c r="C59" s="810" t="s">
        <v>73</v>
      </c>
      <c r="D59" s="302"/>
      <c r="E59" s="443"/>
      <c r="F59" s="329"/>
      <c r="G59" s="807"/>
      <c r="H59" s="338"/>
    </row>
    <row r="60" spans="1:9" ht="30">
      <c r="A60" s="170">
        <v>8.4</v>
      </c>
      <c r="B60" s="33" t="s">
        <v>46</v>
      </c>
      <c r="C60" s="490"/>
      <c r="D60" s="491"/>
      <c r="E60" s="674"/>
      <c r="F60" s="329"/>
      <c r="G60" s="807"/>
      <c r="H60" s="338"/>
    </row>
    <row r="61" spans="1:9" ht="36.75" customHeight="1">
      <c r="A61" s="170">
        <v>8.5</v>
      </c>
      <c r="B61" s="33" t="s">
        <v>82</v>
      </c>
      <c r="C61" s="490"/>
      <c r="D61" s="491"/>
      <c r="E61" s="674"/>
      <c r="F61" s="329"/>
      <c r="G61" s="807"/>
      <c r="H61" s="338"/>
    </row>
    <row r="62" spans="1:9">
      <c r="A62" s="170">
        <v>8.6</v>
      </c>
      <c r="B62" s="33" t="s">
        <v>66</v>
      </c>
      <c r="C62" s="490"/>
      <c r="D62" s="491"/>
      <c r="E62" s="674"/>
      <c r="F62" s="329"/>
      <c r="G62" s="807"/>
      <c r="H62" s="338"/>
    </row>
    <row r="63" spans="1:9">
      <c r="A63" s="170">
        <v>8.6999999999999993</v>
      </c>
      <c r="B63" s="33" t="s">
        <v>47</v>
      </c>
      <c r="C63" s="490"/>
      <c r="D63" s="491"/>
      <c r="E63" s="674"/>
      <c r="F63" s="329"/>
      <c r="G63" s="807"/>
      <c r="H63" s="338"/>
    </row>
    <row r="64" spans="1:9" ht="75">
      <c r="A64" s="170">
        <v>8.8000000000000007</v>
      </c>
      <c r="B64" s="33" t="s">
        <v>83</v>
      </c>
      <c r="C64" s="490"/>
      <c r="D64" s="491"/>
      <c r="E64" s="674"/>
      <c r="F64" s="329"/>
      <c r="G64" s="807"/>
      <c r="H64" s="338"/>
      <c r="I64" s="7"/>
    </row>
    <row r="65" spans="1:9" ht="19.5" customHeight="1">
      <c r="A65" s="170">
        <v>8.9</v>
      </c>
      <c r="B65" s="36" t="s">
        <v>67</v>
      </c>
      <c r="C65" s="490"/>
      <c r="D65" s="491"/>
      <c r="E65" s="674"/>
      <c r="F65" s="329"/>
      <c r="G65" s="807"/>
      <c r="H65" s="338"/>
      <c r="I65" s="8"/>
    </row>
    <row r="66" spans="1:9" ht="16.5">
      <c r="A66" s="69" t="s">
        <v>48</v>
      </c>
      <c r="B66" s="67" t="s">
        <v>84</v>
      </c>
      <c r="C66" s="811"/>
      <c r="D66" s="812"/>
      <c r="E66" s="675"/>
      <c r="F66" s="304"/>
      <c r="G66" s="807"/>
      <c r="H66" s="338"/>
      <c r="I66" s="8"/>
    </row>
    <row r="67" spans="1:9" ht="30.75" thickBot="1">
      <c r="A67" s="69" t="s">
        <v>50</v>
      </c>
      <c r="B67" s="68" t="s">
        <v>68</v>
      </c>
      <c r="C67" s="765" t="s">
        <v>73</v>
      </c>
      <c r="D67" s="809"/>
      <c r="E67" s="517"/>
      <c r="F67" s="163" t="s">
        <v>878</v>
      </c>
      <c r="G67" s="808"/>
      <c r="H67" s="339"/>
      <c r="I67" s="70"/>
    </row>
    <row r="68" spans="1:9" ht="30" customHeight="1" thickBot="1">
      <c r="A68" s="309">
        <v>9</v>
      </c>
      <c r="B68" s="311" t="s">
        <v>51</v>
      </c>
      <c r="C68" s="320" t="str">
        <f>C11</f>
        <v>INGENOBRAS S.A.S (49%)</v>
      </c>
      <c r="D68" s="314"/>
      <c r="E68" s="320" t="str">
        <f>E11</f>
        <v>CONSTRUCTORA A&amp;C S.A.(LIDER 51%)</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565</v>
      </c>
      <c r="E70" s="303" t="s">
        <v>73</v>
      </c>
      <c r="F70" s="291">
        <v>569</v>
      </c>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73</v>
      </c>
      <c r="D72" s="159" t="s">
        <v>879</v>
      </c>
      <c r="E72" s="159" t="s">
        <v>73</v>
      </c>
      <c r="F72" s="161">
        <v>570</v>
      </c>
      <c r="G72" s="318"/>
      <c r="H72" s="336"/>
    </row>
    <row r="73" spans="1:9" ht="30" customHeight="1" thickBot="1">
      <c r="A73" s="309">
        <v>10</v>
      </c>
      <c r="B73" s="311" t="s">
        <v>54</v>
      </c>
      <c r="C73" s="289" t="str">
        <f>C11</f>
        <v>INGENOBRAS S.A.S (49%)</v>
      </c>
      <c r="D73" s="290"/>
      <c r="E73" s="289" t="str">
        <f>E11</f>
        <v>CONSTRUCTORA A&amp;C S.A.(LIDER 51%)</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tr">
        <f>C11</f>
        <v>INGENOBRAS S.A.S (49%)</v>
      </c>
      <c r="D76" s="369"/>
      <c r="E76" s="368" t="str">
        <f>E11</f>
        <v>CONSTRUCTORA A&amp;C S.A.(LIDER 51%)</v>
      </c>
      <c r="F76" s="369"/>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100</v>
      </c>
      <c r="H82" s="376"/>
    </row>
    <row r="83" spans="1:8">
      <c r="H83" s="308"/>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dimension ref="A1:G82"/>
  <sheetViews>
    <sheetView topLeftCell="A31" zoomScale="80" zoomScaleNormal="80" workbookViewId="0">
      <selection activeCell="B35" sqref="B35"/>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52</v>
      </c>
      <c r="D8" s="265"/>
      <c r="E8" s="94"/>
      <c r="F8" s="94"/>
    </row>
    <row r="9" spans="1:6" ht="31.5" customHeight="1">
      <c r="A9" s="90" t="s">
        <v>3</v>
      </c>
      <c r="B9" s="91" t="s">
        <v>4</v>
      </c>
      <c r="C9" s="265" t="s">
        <v>880</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121</v>
      </c>
      <c r="D12" s="488"/>
      <c r="E12" s="58"/>
    </row>
    <row r="13" spans="1:6">
      <c r="A13" s="90" t="s">
        <v>11</v>
      </c>
      <c r="B13" s="91" t="s">
        <v>71</v>
      </c>
      <c r="C13" s="267">
        <v>2</v>
      </c>
      <c r="D13" s="268"/>
      <c r="E13" s="58"/>
    </row>
    <row r="14" spans="1:6">
      <c r="A14" s="90" t="s">
        <v>70</v>
      </c>
      <c r="B14" s="91" t="s">
        <v>12</v>
      </c>
      <c r="C14" s="488" t="s">
        <v>290</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881</v>
      </c>
      <c r="D17" s="302"/>
      <c r="E17" s="334" t="s">
        <v>100</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195</v>
      </c>
      <c r="D25" s="481"/>
      <c r="E25" s="469" t="s">
        <v>195</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t="s">
        <v>880</v>
      </c>
      <c r="D29" s="289"/>
      <c r="E29" s="307" t="s">
        <v>16</v>
      </c>
      <c r="F29" s="307" t="s">
        <v>17</v>
      </c>
    </row>
    <row r="30" spans="1:6" ht="30">
      <c r="A30" s="310"/>
      <c r="B30" s="320"/>
      <c r="C30" s="166" t="s">
        <v>14</v>
      </c>
      <c r="D30" s="167" t="s">
        <v>15</v>
      </c>
      <c r="E30" s="308"/>
      <c r="F30" s="308"/>
    </row>
    <row r="31" spans="1:6" ht="80.25" customHeight="1">
      <c r="A31" s="170" t="s">
        <v>29</v>
      </c>
      <c r="B31" s="65" t="s">
        <v>18</v>
      </c>
      <c r="C31" s="158" t="s">
        <v>73</v>
      </c>
      <c r="D31" s="158" t="s">
        <v>882</v>
      </c>
      <c r="E31" s="478" t="s">
        <v>100</v>
      </c>
      <c r="F31" s="461"/>
    </row>
    <row r="32" spans="1:6" ht="67.5" customHeight="1" thickBot="1">
      <c r="A32" s="99" t="s">
        <v>30</v>
      </c>
      <c r="B32" s="68" t="s">
        <v>31</v>
      </c>
      <c r="C32" s="159" t="s">
        <v>73</v>
      </c>
      <c r="D32" s="159">
        <v>15</v>
      </c>
      <c r="E32" s="479"/>
      <c r="F32" s="363"/>
    </row>
    <row r="33" spans="1:6" ht="40.5" customHeight="1" thickBot="1">
      <c r="A33" s="309">
        <v>4</v>
      </c>
      <c r="B33" s="321" t="s">
        <v>32</v>
      </c>
      <c r="C33" s="289" t="s">
        <v>880</v>
      </c>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73</v>
      </c>
      <c r="D35" s="477" t="s">
        <v>883</v>
      </c>
      <c r="E35" s="334" t="s">
        <v>100</v>
      </c>
      <c r="F35" s="394"/>
    </row>
    <row r="36" spans="1:6">
      <c r="A36" s="170">
        <v>4.2</v>
      </c>
      <c r="B36" s="33" t="s">
        <v>33</v>
      </c>
      <c r="C36" s="158" t="s">
        <v>73</v>
      </c>
      <c r="D36" s="442"/>
      <c r="E36" s="317"/>
      <c r="F36" s="394"/>
    </row>
    <row r="37" spans="1:6" ht="15.75" thickBot="1">
      <c r="A37" s="99">
        <v>4.3</v>
      </c>
      <c r="B37" s="34" t="s">
        <v>61</v>
      </c>
      <c r="C37" s="159" t="s">
        <v>123</v>
      </c>
      <c r="D37" s="450"/>
      <c r="E37" s="318"/>
      <c r="F37" s="336"/>
    </row>
    <row r="38" spans="1:6" ht="30" customHeight="1" thickBot="1">
      <c r="A38" s="309">
        <v>5</v>
      </c>
      <c r="B38" s="311" t="s">
        <v>34</v>
      </c>
      <c r="C38" s="437" t="s">
        <v>880</v>
      </c>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884</v>
      </c>
      <c r="E40" s="469" t="s">
        <v>100</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t="s">
        <v>880</v>
      </c>
      <c r="D45" s="476"/>
      <c r="E45" s="307" t="s">
        <v>16</v>
      </c>
      <c r="F45" s="307" t="s">
        <v>17</v>
      </c>
    </row>
    <row r="46" spans="1:6" ht="30" customHeight="1" thickBot="1">
      <c r="A46" s="310"/>
      <c r="B46" s="312"/>
      <c r="C46" s="84" t="s">
        <v>14</v>
      </c>
      <c r="D46" s="85" t="s">
        <v>15</v>
      </c>
      <c r="E46" s="308"/>
      <c r="F46" s="308"/>
    </row>
    <row r="47" spans="1:6" ht="30">
      <c r="A47" s="170">
        <v>6.1</v>
      </c>
      <c r="B47" s="67" t="s">
        <v>38</v>
      </c>
      <c r="C47" s="164" t="s">
        <v>195</v>
      </c>
      <c r="D47" s="164" t="s">
        <v>195</v>
      </c>
      <c r="E47" s="334" t="s">
        <v>100</v>
      </c>
      <c r="F47" s="79"/>
    </row>
    <row r="48" spans="1:6">
      <c r="A48" s="170">
        <v>6.2</v>
      </c>
      <c r="B48" s="67" t="s">
        <v>62</v>
      </c>
      <c r="C48" s="164" t="s">
        <v>195</v>
      </c>
      <c r="D48" s="158" t="s">
        <v>195</v>
      </c>
      <c r="E48" s="466"/>
      <c r="F48" s="79"/>
    </row>
    <row r="49" spans="1:7" ht="30">
      <c r="A49" s="170">
        <v>6.3</v>
      </c>
      <c r="B49" s="67" t="s">
        <v>63</v>
      </c>
      <c r="C49" s="164" t="s">
        <v>195</v>
      </c>
      <c r="D49" s="158" t="s">
        <v>195</v>
      </c>
      <c r="E49" s="466"/>
      <c r="F49" s="79"/>
    </row>
    <row r="50" spans="1:7" ht="45.75" thickBot="1">
      <c r="A50" s="170">
        <v>6.4</v>
      </c>
      <c r="B50" s="68" t="s">
        <v>64</v>
      </c>
      <c r="C50" s="164" t="s">
        <v>195</v>
      </c>
      <c r="D50" s="159" t="s">
        <v>195</v>
      </c>
      <c r="E50" s="467"/>
      <c r="F50" s="80"/>
    </row>
    <row r="51" spans="1:7" ht="30" customHeight="1">
      <c r="A51" s="309">
        <v>7</v>
      </c>
      <c r="B51" s="319" t="s">
        <v>39</v>
      </c>
      <c r="C51" s="289" t="s">
        <v>880</v>
      </c>
      <c r="D51" s="289"/>
      <c r="E51" s="307" t="s">
        <v>16</v>
      </c>
      <c r="F51" s="307" t="s">
        <v>17</v>
      </c>
    </row>
    <row r="52" spans="1:7" ht="30.75" thickBot="1">
      <c r="A52" s="310"/>
      <c r="B52" s="320"/>
      <c r="C52" s="84" t="s">
        <v>14</v>
      </c>
      <c r="D52" s="85" t="s">
        <v>15</v>
      </c>
      <c r="E52" s="308"/>
      <c r="F52" s="308"/>
    </row>
    <row r="53" spans="1:7">
      <c r="A53" s="170">
        <v>7.1</v>
      </c>
      <c r="B53" s="67" t="s">
        <v>40</v>
      </c>
      <c r="C53" s="303" t="s">
        <v>73</v>
      </c>
      <c r="D53" s="293">
        <v>125</v>
      </c>
      <c r="E53" s="334" t="s">
        <v>100</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885</v>
      </c>
      <c r="D57" s="299"/>
      <c r="E57" s="463" t="s">
        <v>100</v>
      </c>
      <c r="F57" s="335"/>
    </row>
    <row r="58" spans="1:7" ht="77.25" customHeight="1">
      <c r="A58" s="170">
        <v>8.1999999999999993</v>
      </c>
      <c r="B58" s="104" t="s">
        <v>44</v>
      </c>
      <c r="C58" s="299" t="s">
        <v>886</v>
      </c>
      <c r="D58" s="299"/>
      <c r="E58" s="464"/>
      <c r="F58" s="394"/>
    </row>
    <row r="59" spans="1:7">
      <c r="A59" s="170">
        <v>8.3000000000000007</v>
      </c>
      <c r="B59" s="33" t="s">
        <v>45</v>
      </c>
      <c r="C59" s="299" t="s">
        <v>73</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887</v>
      </c>
      <c r="D67" s="299"/>
      <c r="E67" s="465"/>
      <c r="F67" s="336"/>
      <c r="G67" s="70"/>
    </row>
    <row r="68" spans="1:7" ht="30" customHeight="1">
      <c r="A68" s="309">
        <v>9</v>
      </c>
      <c r="B68" s="319" t="s">
        <v>51</v>
      </c>
      <c r="C68" s="320" t="s">
        <v>880</v>
      </c>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176</v>
      </c>
      <c r="E70" s="434" t="s">
        <v>100</v>
      </c>
      <c r="F70" s="461"/>
    </row>
    <row r="71" spans="1:7">
      <c r="A71" s="170">
        <v>9.1999999999999993</v>
      </c>
      <c r="B71" s="66" t="s">
        <v>52</v>
      </c>
      <c r="C71" s="390"/>
      <c r="D71" s="390"/>
      <c r="E71" s="434"/>
      <c r="F71" s="362"/>
    </row>
    <row r="72" spans="1:7" ht="30.75" thickBot="1">
      <c r="A72" s="99">
        <v>9.3000000000000007</v>
      </c>
      <c r="B72" s="71" t="s">
        <v>53</v>
      </c>
      <c r="C72" s="108" t="s">
        <v>73</v>
      </c>
      <c r="D72" s="108">
        <v>177</v>
      </c>
      <c r="E72" s="436"/>
      <c r="F72" s="363"/>
    </row>
    <row r="73" spans="1:7" ht="30" customHeight="1">
      <c r="A73" s="309">
        <v>10</v>
      </c>
      <c r="B73" s="319" t="s">
        <v>54</v>
      </c>
      <c r="C73" s="289" t="s">
        <v>880</v>
      </c>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195</v>
      </c>
      <c r="D75" s="159" t="s">
        <v>195</v>
      </c>
      <c r="E75" s="57" t="s">
        <v>100</v>
      </c>
      <c r="F75" s="80"/>
    </row>
    <row r="76" spans="1:7" ht="30" customHeight="1">
      <c r="A76" s="309">
        <v>12</v>
      </c>
      <c r="B76" s="311" t="s">
        <v>56</v>
      </c>
      <c r="C76" s="458" t="s">
        <v>880</v>
      </c>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105" t="s">
        <v>100</v>
      </c>
      <c r="F78" s="79"/>
    </row>
    <row r="79" spans="1:7" ht="31.5" customHeight="1">
      <c r="A79" s="170">
        <v>12.2</v>
      </c>
      <c r="B79" s="88" t="s">
        <v>58</v>
      </c>
      <c r="C79" s="367" t="s">
        <v>73</v>
      </c>
      <c r="D79" s="295"/>
      <c r="E79" s="105" t="s">
        <v>100</v>
      </c>
      <c r="F79" s="79"/>
    </row>
    <row r="80" spans="1:7">
      <c r="A80" s="72">
        <v>12.3</v>
      </c>
      <c r="B80" s="89" t="s">
        <v>59</v>
      </c>
      <c r="C80" s="367" t="s">
        <v>73</v>
      </c>
      <c r="D80" s="295"/>
      <c r="E80" s="106" t="s">
        <v>100</v>
      </c>
      <c r="F80" s="86"/>
    </row>
    <row r="81" spans="1:6" ht="15.75" thickBot="1">
      <c r="A81" s="72">
        <v>12.4</v>
      </c>
      <c r="B81" s="89" t="s">
        <v>86</v>
      </c>
      <c r="C81" s="678" t="s">
        <v>73</v>
      </c>
      <c r="D81" s="477"/>
      <c r="E81" s="106" t="s">
        <v>100</v>
      </c>
      <c r="F81" s="86"/>
    </row>
    <row r="82" spans="1:6" ht="19.5" thickBot="1">
      <c r="A82" s="365" t="s">
        <v>60</v>
      </c>
      <c r="B82" s="798"/>
      <c r="C82" s="799"/>
      <c r="D82" s="800"/>
      <c r="E82" s="232" t="s">
        <v>100</v>
      </c>
      <c r="F82" s="250"/>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D82"/>
  </mergeCells>
  <pageMargins left="0.7" right="0.7" top="0.75" bottom="0.75" header="0.3" footer="0.3"/>
  <pageSetup orientation="portrait" horizontalDpi="4294967293" verticalDpi="0" r:id="rId1"/>
  <drawing r:id="rId2"/>
</worksheet>
</file>

<file path=xl/worksheets/sheet53.xml><?xml version="1.0" encoding="utf-8"?>
<worksheet xmlns="http://schemas.openxmlformats.org/spreadsheetml/2006/main" xmlns:r="http://schemas.openxmlformats.org/officeDocument/2006/relationships">
  <dimension ref="A1:I83"/>
  <sheetViews>
    <sheetView topLeftCell="A28"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53</v>
      </c>
      <c r="D8" s="265"/>
      <c r="E8" s="265"/>
      <c r="F8" s="265"/>
      <c r="G8" s="94"/>
      <c r="H8" s="94"/>
    </row>
    <row r="9" spans="1:8" ht="31.5" customHeight="1">
      <c r="A9" s="90" t="s">
        <v>3</v>
      </c>
      <c r="B9" s="91" t="s">
        <v>4</v>
      </c>
      <c r="C9" s="265" t="s">
        <v>888</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889</v>
      </c>
      <c r="D11" s="265"/>
      <c r="E11" s="265" t="s">
        <v>890</v>
      </c>
      <c r="F11" s="265"/>
      <c r="G11" s="62"/>
      <c r="H11" s="63"/>
    </row>
    <row r="12" spans="1:8">
      <c r="A12" s="90" t="s">
        <v>9</v>
      </c>
      <c r="B12" s="91" t="s">
        <v>10</v>
      </c>
      <c r="C12" s="284" t="s">
        <v>121</v>
      </c>
      <c r="D12" s="284"/>
      <c r="E12" s="284" t="s">
        <v>191</v>
      </c>
      <c r="F12" s="284"/>
    </row>
    <row r="13" spans="1:8">
      <c r="A13" s="90" t="s">
        <v>11</v>
      </c>
      <c r="B13" s="91" t="s">
        <v>71</v>
      </c>
      <c r="C13" s="267" t="s">
        <v>96</v>
      </c>
      <c r="D13" s="268"/>
      <c r="E13" s="268"/>
      <c r="F13" s="268"/>
      <c r="G13" s="101"/>
      <c r="H13" s="101"/>
    </row>
    <row r="14" spans="1:8" ht="16.5" customHeight="1">
      <c r="A14" s="90" t="s">
        <v>70</v>
      </c>
      <c r="B14" s="91" t="s">
        <v>12</v>
      </c>
      <c r="C14" s="285" t="s">
        <v>290</v>
      </c>
      <c r="D14" s="285"/>
      <c r="E14" s="285"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891</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892</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VELNEC S.A. (LIDER 70%)</v>
      </c>
      <c r="D29" s="290"/>
      <c r="E29" s="289" t="str">
        <f>E11</f>
        <v>JOSE ALBERTO ROJAS PRIETO (30%)</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195</v>
      </c>
      <c r="D31" s="158" t="s">
        <v>195</v>
      </c>
      <c r="E31" s="158" t="s">
        <v>195</v>
      </c>
      <c r="F31" s="160" t="s">
        <v>195</v>
      </c>
      <c r="G31" s="334" t="s">
        <v>100</v>
      </c>
      <c r="H31" s="335"/>
    </row>
    <row r="32" spans="1:8" ht="15.75" thickBot="1">
      <c r="A32" s="99" t="s">
        <v>30</v>
      </c>
      <c r="B32" s="68" t="s">
        <v>31</v>
      </c>
      <c r="C32" s="158" t="s">
        <v>195</v>
      </c>
      <c r="D32" s="159" t="s">
        <v>195</v>
      </c>
      <c r="E32" s="158" t="s">
        <v>195</v>
      </c>
      <c r="F32" s="161" t="s">
        <v>195</v>
      </c>
      <c r="G32" s="318"/>
      <c r="H32" s="336"/>
    </row>
    <row r="33" spans="1:8" ht="60" customHeight="1" thickBot="1">
      <c r="A33" s="309">
        <v>4</v>
      </c>
      <c r="B33" s="321" t="s">
        <v>32</v>
      </c>
      <c r="C33" s="289" t="str">
        <f>C11</f>
        <v>VELNEC S.A. (LIDER 70%)</v>
      </c>
      <c r="D33" s="290"/>
      <c r="E33" s="289" t="str">
        <f>E11</f>
        <v>JOSE ALBERTO ROJAS PRIETO (30%)</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893</v>
      </c>
      <c r="E35" s="107" t="s">
        <v>73</v>
      </c>
      <c r="F35" s="357" t="s">
        <v>894</v>
      </c>
      <c r="G35" s="323" t="s">
        <v>100</v>
      </c>
      <c r="H35" s="362"/>
    </row>
    <row r="36" spans="1:8" ht="29.25" customHeight="1">
      <c r="A36" s="170">
        <v>4.2</v>
      </c>
      <c r="B36" s="33" t="s">
        <v>33</v>
      </c>
      <c r="C36" s="179" t="s">
        <v>73</v>
      </c>
      <c r="D36" s="351"/>
      <c r="E36" s="107" t="s">
        <v>73</v>
      </c>
      <c r="F36" s="358"/>
      <c r="G36" s="324"/>
      <c r="H36" s="362"/>
    </row>
    <row r="37" spans="1:8" ht="33" customHeight="1" thickBot="1">
      <c r="A37" s="99">
        <v>4.3</v>
      </c>
      <c r="B37" s="34" t="s">
        <v>61</v>
      </c>
      <c r="C37" s="108" t="s">
        <v>120</v>
      </c>
      <c r="D37" s="352"/>
      <c r="E37" s="107" t="s">
        <v>123</v>
      </c>
      <c r="F37" s="359"/>
      <c r="G37" s="325"/>
      <c r="H37" s="363"/>
    </row>
    <row r="38" spans="1:8" ht="30" customHeight="1" thickBot="1">
      <c r="A38" s="309">
        <v>5</v>
      </c>
      <c r="B38" s="313" t="s">
        <v>34</v>
      </c>
      <c r="C38" s="289" t="str">
        <f>C11</f>
        <v>VELNEC S.A. (LIDER 70%)</v>
      </c>
      <c r="D38" s="290"/>
      <c r="E38" s="289" t="str">
        <f>E11</f>
        <v>JOSE ALBERTO ROJAS PRIETO (30%)</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895</v>
      </c>
      <c r="E40" s="387" t="s">
        <v>195</v>
      </c>
      <c r="F40" s="347"/>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VELNEC S.A. (LIDER 70%)</v>
      </c>
      <c r="D45" s="290"/>
      <c r="E45" s="289" t="str">
        <f>E11</f>
        <v>JOSE ALBERTO ROJAS PRIETO (30%)</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VELNEC S.A. (LIDER 70%)</v>
      </c>
      <c r="D51" s="290"/>
      <c r="E51" s="289" t="str">
        <f>E11</f>
        <v>JOSE ALBERTO ROJAS PRIETO (30%)</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70</v>
      </c>
      <c r="E53" s="350" t="s">
        <v>73</v>
      </c>
      <c r="F53" s="829">
        <v>74</v>
      </c>
      <c r="G53" s="323" t="s">
        <v>100</v>
      </c>
      <c r="H53" s="323"/>
    </row>
    <row r="54" spans="1:9" ht="30">
      <c r="A54" s="170">
        <v>7.2</v>
      </c>
      <c r="B54" s="67" t="s">
        <v>65</v>
      </c>
      <c r="C54" s="329"/>
      <c r="D54" s="293"/>
      <c r="E54" s="351"/>
      <c r="F54" s="829"/>
      <c r="G54" s="324"/>
      <c r="H54" s="324"/>
    </row>
    <row r="55" spans="1:9" ht="30.75" thickBot="1">
      <c r="A55" s="99">
        <v>7.3</v>
      </c>
      <c r="B55" s="68" t="s">
        <v>41</v>
      </c>
      <c r="C55" s="329"/>
      <c r="D55" s="640"/>
      <c r="E55" s="351"/>
      <c r="F55" s="357"/>
      <c r="G55" s="325"/>
      <c r="H55" s="325"/>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356" t="s">
        <v>896</v>
      </c>
      <c r="G57" s="807" t="s">
        <v>100</v>
      </c>
      <c r="H57" s="286"/>
    </row>
    <row r="58" spans="1:9">
      <c r="A58" s="170">
        <v>8.1999999999999993</v>
      </c>
      <c r="B58" s="67" t="s">
        <v>44</v>
      </c>
      <c r="C58" s="823" t="s">
        <v>897</v>
      </c>
      <c r="D58" s="824"/>
      <c r="E58" s="825"/>
      <c r="F58" s="351"/>
      <c r="G58" s="807"/>
      <c r="H58" s="287"/>
    </row>
    <row r="59" spans="1:9">
      <c r="A59" s="170">
        <v>8.3000000000000007</v>
      </c>
      <c r="B59" s="33" t="s">
        <v>45</v>
      </c>
      <c r="C59" s="341" t="s">
        <v>73</v>
      </c>
      <c r="D59" s="431"/>
      <c r="E59" s="676"/>
      <c r="F59" s="351"/>
      <c r="G59" s="807"/>
      <c r="H59" s="287"/>
    </row>
    <row r="60" spans="1:9" ht="30">
      <c r="A60" s="170">
        <v>8.4</v>
      </c>
      <c r="B60" s="33" t="s">
        <v>46</v>
      </c>
      <c r="C60" s="342"/>
      <c r="D60" s="433"/>
      <c r="E60" s="826"/>
      <c r="F60" s="351"/>
      <c r="G60" s="807"/>
      <c r="H60" s="287"/>
    </row>
    <row r="61" spans="1:9" ht="36.75" customHeight="1">
      <c r="A61" s="170">
        <v>8.5</v>
      </c>
      <c r="B61" s="33" t="s">
        <v>82</v>
      </c>
      <c r="C61" s="342"/>
      <c r="D61" s="433"/>
      <c r="E61" s="826"/>
      <c r="F61" s="351"/>
      <c r="G61" s="807"/>
      <c r="H61" s="287"/>
    </row>
    <row r="62" spans="1:9">
      <c r="A62" s="170">
        <v>8.6</v>
      </c>
      <c r="B62" s="33" t="s">
        <v>66</v>
      </c>
      <c r="C62" s="342"/>
      <c r="D62" s="433"/>
      <c r="E62" s="826"/>
      <c r="F62" s="351"/>
      <c r="G62" s="807"/>
      <c r="H62" s="287"/>
    </row>
    <row r="63" spans="1:9">
      <c r="A63" s="170">
        <v>8.6999999999999993</v>
      </c>
      <c r="B63" s="33" t="s">
        <v>47</v>
      </c>
      <c r="C63" s="342"/>
      <c r="D63" s="433"/>
      <c r="E63" s="826"/>
      <c r="F63" s="351"/>
      <c r="G63" s="807"/>
      <c r="H63" s="287"/>
    </row>
    <row r="64" spans="1:9" ht="75">
      <c r="A64" s="170">
        <v>8.8000000000000007</v>
      </c>
      <c r="B64" s="33" t="s">
        <v>83</v>
      </c>
      <c r="C64" s="342"/>
      <c r="D64" s="433"/>
      <c r="E64" s="826"/>
      <c r="F64" s="351"/>
      <c r="G64" s="807"/>
      <c r="H64" s="287"/>
      <c r="I64" s="7"/>
    </row>
    <row r="65" spans="1:9" ht="19.5" customHeight="1">
      <c r="A65" s="170">
        <v>8.9</v>
      </c>
      <c r="B65" s="36" t="s">
        <v>67</v>
      </c>
      <c r="C65" s="342"/>
      <c r="D65" s="433"/>
      <c r="E65" s="826"/>
      <c r="F65" s="351"/>
      <c r="G65" s="807"/>
      <c r="H65" s="287"/>
      <c r="I65" s="8"/>
    </row>
    <row r="66" spans="1:9" ht="16.5">
      <c r="A66" s="69" t="s">
        <v>48</v>
      </c>
      <c r="B66" s="67" t="s">
        <v>84</v>
      </c>
      <c r="C66" s="827"/>
      <c r="D66" s="828"/>
      <c r="E66" s="677"/>
      <c r="F66" s="390"/>
      <c r="G66" s="807"/>
      <c r="H66" s="287"/>
      <c r="I66" s="8"/>
    </row>
    <row r="67" spans="1:9" ht="30.75" thickBot="1">
      <c r="A67" s="69" t="s">
        <v>50</v>
      </c>
      <c r="B67" s="68" t="s">
        <v>68</v>
      </c>
      <c r="C67" s="823" t="s">
        <v>73</v>
      </c>
      <c r="D67" s="824"/>
      <c r="E67" s="825"/>
      <c r="F67" s="179" t="s">
        <v>898</v>
      </c>
      <c r="G67" s="808"/>
      <c r="H67" s="288"/>
      <c r="I67" s="70"/>
    </row>
    <row r="68" spans="1:9" ht="30" customHeight="1" thickBot="1">
      <c r="A68" s="309">
        <v>9</v>
      </c>
      <c r="B68" s="311" t="s">
        <v>51</v>
      </c>
      <c r="C68" s="320" t="str">
        <f>C11</f>
        <v>VELNEC S.A. (LIDER 70%)</v>
      </c>
      <c r="D68" s="314"/>
      <c r="E68" s="320" t="str">
        <f>E11</f>
        <v>JOSE ALBERTO ROJAS PRIETO (30%)</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180</v>
      </c>
      <c r="E70" s="303" t="s">
        <v>195</v>
      </c>
      <c r="F70" s="291"/>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73</v>
      </c>
      <c r="D72" s="159">
        <v>181</v>
      </c>
      <c r="E72" s="159" t="s">
        <v>195</v>
      </c>
      <c r="F72" s="161"/>
      <c r="G72" s="318"/>
      <c r="H72" s="336"/>
    </row>
    <row r="73" spans="1:9" ht="30" customHeight="1" thickBot="1">
      <c r="A73" s="309">
        <v>10</v>
      </c>
      <c r="B73" s="311" t="s">
        <v>54</v>
      </c>
      <c r="C73" s="289" t="str">
        <f>C11</f>
        <v>VELNEC S.A. (LIDER 70%)</v>
      </c>
      <c r="D73" s="290"/>
      <c r="E73" s="289" t="str">
        <f>E11</f>
        <v>JOSE ALBERTO ROJAS PRIETO (30%)</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52"/>
      <c r="G75" s="53" t="s">
        <v>75</v>
      </c>
      <c r="H75" s="54"/>
    </row>
    <row r="76" spans="1:9" ht="30" customHeight="1">
      <c r="A76" s="309">
        <v>12</v>
      </c>
      <c r="B76" s="313" t="s">
        <v>56</v>
      </c>
      <c r="C76" s="368" t="str">
        <f>C11</f>
        <v>VELNEC S.A. (LIDER 70%)</v>
      </c>
      <c r="D76" s="369"/>
      <c r="E76" s="368" t="str">
        <f>E11</f>
        <v>JOSE ALBERTO ROJAS PRIETO (30%)</v>
      </c>
      <c r="F76" s="369"/>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100</v>
      </c>
      <c r="H82" s="376"/>
    </row>
    <row r="83" spans="1:8">
      <c r="H83" s="308"/>
    </row>
  </sheetData>
  <mergeCells count="116">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dimension ref="A1:I83"/>
  <sheetViews>
    <sheetView topLeftCell="A28"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24.28515625" style="100" customWidth="1"/>
    <col min="5" max="5" width="23.42578125" style="100" customWidth="1"/>
    <col min="6" max="6" width="20.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54</v>
      </c>
      <c r="D8" s="265"/>
      <c r="E8" s="265"/>
      <c r="F8" s="265"/>
      <c r="G8" s="94"/>
      <c r="H8" s="94"/>
    </row>
    <row r="9" spans="1:8" ht="31.5" customHeight="1">
      <c r="A9" s="90" t="s">
        <v>3</v>
      </c>
      <c r="B9" s="91" t="s">
        <v>4</v>
      </c>
      <c r="C9" s="265" t="s">
        <v>899</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900</v>
      </c>
      <c r="D11" s="265"/>
      <c r="E11" s="265" t="s">
        <v>901</v>
      </c>
      <c r="F11" s="265"/>
      <c r="G11" s="62"/>
      <c r="H11" s="63"/>
    </row>
    <row r="12" spans="1:8">
      <c r="A12" s="90" t="s">
        <v>9</v>
      </c>
      <c r="B12" s="91" t="s">
        <v>10</v>
      </c>
      <c r="C12" s="488" t="s">
        <v>121</v>
      </c>
      <c r="D12" s="488"/>
      <c r="E12" s="488" t="s">
        <v>121</v>
      </c>
      <c r="F12" s="488"/>
    </row>
    <row r="13" spans="1:8">
      <c r="A13" s="90" t="s">
        <v>11</v>
      </c>
      <c r="B13" s="91" t="s">
        <v>71</v>
      </c>
      <c r="C13" s="488">
        <v>2</v>
      </c>
      <c r="D13" s="488"/>
      <c r="E13" s="488"/>
      <c r="F13" s="488"/>
      <c r="G13" s="101"/>
      <c r="H13" s="101"/>
    </row>
    <row r="14" spans="1:8" ht="16.5" customHeight="1">
      <c r="A14" s="90" t="s">
        <v>70</v>
      </c>
      <c r="B14" s="91" t="s">
        <v>12</v>
      </c>
      <c r="C14" s="488" t="s">
        <v>902</v>
      </c>
      <c r="D14" s="488"/>
      <c r="E14" s="488" t="s">
        <v>290</v>
      </c>
      <c r="F14" s="488"/>
    </row>
    <row r="15" spans="1:8" ht="15.75" thickBot="1">
      <c r="A15" s="60"/>
      <c r="B15" s="61"/>
      <c r="C15" s="765"/>
      <c r="D15" s="809"/>
      <c r="E15" s="809"/>
      <c r="F15" s="517"/>
    </row>
    <row r="16" spans="1:8">
      <c r="A16" s="73">
        <v>1</v>
      </c>
      <c r="B16" s="75" t="s">
        <v>13</v>
      </c>
      <c r="C16" s="830" t="s">
        <v>14</v>
      </c>
      <c r="D16" s="831"/>
      <c r="E16" s="832"/>
      <c r="F16" s="251" t="s">
        <v>15</v>
      </c>
      <c r="G16" s="102" t="s">
        <v>16</v>
      </c>
      <c r="H16" s="81" t="s">
        <v>17</v>
      </c>
    </row>
    <row r="17" spans="1:8">
      <c r="A17" s="170">
        <v>1.1000000000000001</v>
      </c>
      <c r="B17" s="65" t="s">
        <v>18</v>
      </c>
      <c r="C17" s="272" t="s">
        <v>73</v>
      </c>
      <c r="D17" s="273"/>
      <c r="E17" s="274"/>
      <c r="F17" s="333" t="s">
        <v>891</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903</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AECOM TECHNICAL SERVICES INC. (LIDER 51%)</v>
      </c>
      <c r="D29" s="290"/>
      <c r="E29" s="289" t="str">
        <f>E11</f>
        <v>GPO COLOMBIA S.A.S. (49%)</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07" t="s">
        <v>195</v>
      </c>
      <c r="D31" s="107" t="s">
        <v>195</v>
      </c>
      <c r="E31" s="107" t="s">
        <v>73</v>
      </c>
      <c r="F31" s="252" t="s">
        <v>904</v>
      </c>
      <c r="G31" s="323" t="s">
        <v>100</v>
      </c>
      <c r="H31" s="335"/>
    </row>
    <row r="32" spans="1:8" ht="15.75" thickBot="1">
      <c r="A32" s="99" t="s">
        <v>30</v>
      </c>
      <c r="B32" s="68" t="s">
        <v>31</v>
      </c>
      <c r="C32" s="107" t="s">
        <v>195</v>
      </c>
      <c r="D32" s="108" t="s">
        <v>195</v>
      </c>
      <c r="E32" s="107" t="s">
        <v>73</v>
      </c>
      <c r="F32" s="253" t="s">
        <v>905</v>
      </c>
      <c r="G32" s="325"/>
      <c r="H32" s="336"/>
    </row>
    <row r="33" spans="1:8" ht="60" customHeight="1" thickBot="1">
      <c r="A33" s="309">
        <v>4</v>
      </c>
      <c r="B33" s="321" t="s">
        <v>32</v>
      </c>
      <c r="C33" s="289" t="str">
        <f>C11</f>
        <v>AECOM TECHNICAL SERVICES INC. (LIDER 51%)</v>
      </c>
      <c r="D33" s="290"/>
      <c r="E33" s="289" t="str">
        <f>E11</f>
        <v>GPO COLOMBIA S.A.S.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906</v>
      </c>
      <c r="E35" s="107" t="s">
        <v>73</v>
      </c>
      <c r="F35" s="357" t="s">
        <v>907</v>
      </c>
      <c r="G35" s="323" t="s">
        <v>100</v>
      </c>
      <c r="H35" s="362"/>
    </row>
    <row r="36" spans="1:8" ht="29.25" customHeight="1">
      <c r="A36" s="170">
        <v>4.2</v>
      </c>
      <c r="B36" s="33" t="s">
        <v>33</v>
      </c>
      <c r="C36" s="179" t="s">
        <v>73</v>
      </c>
      <c r="D36" s="351"/>
      <c r="E36" s="107" t="s">
        <v>73</v>
      </c>
      <c r="F36" s="358"/>
      <c r="G36" s="324"/>
      <c r="H36" s="362"/>
    </row>
    <row r="37" spans="1:8" ht="33" customHeight="1" thickBot="1">
      <c r="A37" s="99">
        <v>4.3</v>
      </c>
      <c r="B37" s="34" t="s">
        <v>61</v>
      </c>
      <c r="C37" s="108" t="s">
        <v>246</v>
      </c>
      <c r="D37" s="352"/>
      <c r="E37" s="107" t="s">
        <v>123</v>
      </c>
      <c r="F37" s="359"/>
      <c r="G37" s="325"/>
      <c r="H37" s="363"/>
    </row>
    <row r="38" spans="1:8" ht="30" customHeight="1" thickBot="1">
      <c r="A38" s="309">
        <v>5</v>
      </c>
      <c r="B38" s="313" t="s">
        <v>34</v>
      </c>
      <c r="C38" s="289" t="str">
        <f>C11</f>
        <v>AECOM TECHNICAL SERVICES INC. (LIDER 51%)</v>
      </c>
      <c r="D38" s="290"/>
      <c r="E38" s="289" t="str">
        <f>E11</f>
        <v>GPO COLOMBIA S.A.S.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908</v>
      </c>
      <c r="E40" s="387" t="s">
        <v>73</v>
      </c>
      <c r="F40" s="347" t="s">
        <v>909</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AECOM TECHNICAL SERVICES INC. (LIDER 51%)</v>
      </c>
      <c r="D45" s="290"/>
      <c r="E45" s="289" t="str">
        <f>E11</f>
        <v>GPO COLOMBIA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AECOM TECHNICAL SERVICES INC. (LIDER 51%)</v>
      </c>
      <c r="D51" s="290"/>
      <c r="E51" s="289" t="str">
        <f>E11</f>
        <v>GPO COLOMBIA S.A.S.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133</v>
      </c>
      <c r="E53" s="350" t="s">
        <v>73</v>
      </c>
      <c r="F53" s="829">
        <v>128</v>
      </c>
      <c r="G53" s="323" t="s">
        <v>100</v>
      </c>
      <c r="H53" s="323"/>
    </row>
    <row r="54" spans="1:9" ht="30">
      <c r="A54" s="170">
        <v>7.2</v>
      </c>
      <c r="B54" s="67" t="s">
        <v>65</v>
      </c>
      <c r="C54" s="329"/>
      <c r="D54" s="293"/>
      <c r="E54" s="351"/>
      <c r="F54" s="829"/>
      <c r="G54" s="324"/>
      <c r="H54" s="324"/>
    </row>
    <row r="55" spans="1:9" ht="30.75" thickBot="1">
      <c r="A55" s="99">
        <v>7.3</v>
      </c>
      <c r="B55" s="68" t="s">
        <v>41</v>
      </c>
      <c r="C55" s="329"/>
      <c r="D55" s="640"/>
      <c r="E55" s="351"/>
      <c r="F55" s="357"/>
      <c r="G55" s="325"/>
      <c r="H55" s="325"/>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356" t="s">
        <v>910</v>
      </c>
      <c r="G57" s="807" t="s">
        <v>100</v>
      </c>
      <c r="H57" s="744"/>
    </row>
    <row r="58" spans="1:9">
      <c r="A58" s="170">
        <v>8.1999999999999993</v>
      </c>
      <c r="B58" s="67" t="s">
        <v>44</v>
      </c>
      <c r="C58" s="823" t="s">
        <v>911</v>
      </c>
      <c r="D58" s="824"/>
      <c r="E58" s="825"/>
      <c r="F58" s="351"/>
      <c r="G58" s="807"/>
      <c r="H58" s="297"/>
    </row>
    <row r="59" spans="1:9">
      <c r="A59" s="170">
        <v>8.3000000000000007</v>
      </c>
      <c r="B59" s="33" t="s">
        <v>45</v>
      </c>
      <c r="C59" s="341" t="s">
        <v>73</v>
      </c>
      <c r="D59" s="431"/>
      <c r="E59" s="676"/>
      <c r="F59" s="351"/>
      <c r="G59" s="807"/>
      <c r="H59" s="297"/>
    </row>
    <row r="60" spans="1:9" ht="30">
      <c r="A60" s="170">
        <v>8.4</v>
      </c>
      <c r="B60" s="33" t="s">
        <v>46</v>
      </c>
      <c r="C60" s="342"/>
      <c r="D60" s="433"/>
      <c r="E60" s="826"/>
      <c r="F60" s="351"/>
      <c r="G60" s="807"/>
      <c r="H60" s="297"/>
    </row>
    <row r="61" spans="1:9" ht="36.75" customHeight="1">
      <c r="A61" s="170">
        <v>8.5</v>
      </c>
      <c r="B61" s="33" t="s">
        <v>82</v>
      </c>
      <c r="C61" s="342"/>
      <c r="D61" s="433"/>
      <c r="E61" s="826"/>
      <c r="F61" s="351"/>
      <c r="G61" s="807"/>
      <c r="H61" s="297"/>
    </row>
    <row r="62" spans="1:9">
      <c r="A62" s="170">
        <v>8.6</v>
      </c>
      <c r="B62" s="33" t="s">
        <v>66</v>
      </c>
      <c r="C62" s="342"/>
      <c r="D62" s="433"/>
      <c r="E62" s="826"/>
      <c r="F62" s="351"/>
      <c r="G62" s="807"/>
      <c r="H62" s="297"/>
    </row>
    <row r="63" spans="1:9">
      <c r="A63" s="170">
        <v>8.6999999999999993</v>
      </c>
      <c r="B63" s="33" t="s">
        <v>47</v>
      </c>
      <c r="C63" s="342"/>
      <c r="D63" s="433"/>
      <c r="E63" s="826"/>
      <c r="F63" s="351"/>
      <c r="G63" s="807"/>
      <c r="H63" s="297"/>
    </row>
    <row r="64" spans="1:9" ht="75">
      <c r="A64" s="170">
        <v>8.8000000000000007</v>
      </c>
      <c r="B64" s="33" t="s">
        <v>83</v>
      </c>
      <c r="C64" s="342"/>
      <c r="D64" s="433"/>
      <c r="E64" s="826"/>
      <c r="F64" s="351"/>
      <c r="G64" s="807"/>
      <c r="H64" s="297"/>
      <c r="I64" s="7"/>
    </row>
    <row r="65" spans="1:9" ht="19.5" customHeight="1">
      <c r="A65" s="170">
        <v>8.9</v>
      </c>
      <c r="B65" s="36" t="s">
        <v>67</v>
      </c>
      <c r="C65" s="342"/>
      <c r="D65" s="433"/>
      <c r="E65" s="826"/>
      <c r="F65" s="351"/>
      <c r="G65" s="807"/>
      <c r="H65" s="297"/>
      <c r="I65" s="8"/>
    </row>
    <row r="66" spans="1:9" ht="16.5">
      <c r="A66" s="69" t="s">
        <v>48</v>
      </c>
      <c r="B66" s="67" t="s">
        <v>84</v>
      </c>
      <c r="C66" s="827"/>
      <c r="D66" s="828"/>
      <c r="E66" s="677"/>
      <c r="F66" s="390"/>
      <c r="G66" s="807"/>
      <c r="H66" s="297"/>
      <c r="I66" s="8"/>
    </row>
    <row r="67" spans="1:9" ht="30.75" thickBot="1">
      <c r="A67" s="69" t="s">
        <v>50</v>
      </c>
      <c r="B67" s="68" t="s">
        <v>68</v>
      </c>
      <c r="C67" s="823" t="s">
        <v>73</v>
      </c>
      <c r="D67" s="824"/>
      <c r="E67" s="825"/>
      <c r="F67" s="179">
        <v>142</v>
      </c>
      <c r="G67" s="808"/>
      <c r="H67" s="298"/>
      <c r="I67" s="70"/>
    </row>
    <row r="68" spans="1:9" ht="30" customHeight="1" thickBot="1">
      <c r="A68" s="309">
        <v>9</v>
      </c>
      <c r="B68" s="311" t="s">
        <v>51</v>
      </c>
      <c r="C68" s="320" t="str">
        <f>C11</f>
        <v>AECOM TECHNICAL SERVICES INC. (LIDER 51%)</v>
      </c>
      <c r="D68" s="314"/>
      <c r="E68" s="320" t="str">
        <f>E11</f>
        <v>GPO COLOMBIA S.A.S. (49%)</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t="s">
        <v>195</v>
      </c>
      <c r="E70" s="303" t="s">
        <v>73</v>
      </c>
      <c r="F70" s="291">
        <v>144</v>
      </c>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195</v>
      </c>
      <c r="D72" s="159" t="s">
        <v>195</v>
      </c>
      <c r="E72" s="159" t="s">
        <v>73</v>
      </c>
      <c r="F72" s="161">
        <v>145</v>
      </c>
      <c r="G72" s="318"/>
      <c r="H72" s="336"/>
    </row>
    <row r="73" spans="1:9" ht="30" customHeight="1" thickBot="1">
      <c r="A73" s="309">
        <v>10</v>
      </c>
      <c r="B73" s="311" t="s">
        <v>54</v>
      </c>
      <c r="C73" s="289" t="str">
        <f>C11</f>
        <v>AECOM TECHNICAL SERVICES INC. (LIDER 51%)</v>
      </c>
      <c r="D73" s="290"/>
      <c r="E73" s="289" t="str">
        <f>E11</f>
        <v>GPO COLOMBIA S.A.S.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73</v>
      </c>
      <c r="D75" s="103" t="s">
        <v>912</v>
      </c>
      <c r="E75" s="51" t="s">
        <v>73</v>
      </c>
      <c r="F75" s="178" t="s">
        <v>913</v>
      </c>
      <c r="G75" s="53" t="s">
        <v>75</v>
      </c>
      <c r="H75" s="54"/>
    </row>
    <row r="76" spans="1:9" ht="30" customHeight="1">
      <c r="A76" s="309">
        <v>12</v>
      </c>
      <c r="B76" s="313" t="s">
        <v>56</v>
      </c>
      <c r="C76" s="368" t="str">
        <f>C11</f>
        <v>AECOM TECHNICAL SERVICES INC. (LIDER 51%)</v>
      </c>
      <c r="D76" s="369"/>
      <c r="E76" s="368" t="str">
        <f>E11</f>
        <v>GPO COLOMBIA S.A.S. (49%)</v>
      </c>
      <c r="F76" s="369"/>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100</v>
      </c>
      <c r="H82" s="376"/>
    </row>
    <row r="83" spans="1:8">
      <c r="H83" s="308"/>
    </row>
  </sheetData>
  <mergeCells count="117">
    <mergeCell ref="C2:F2"/>
    <mergeCell ref="C4:F4"/>
    <mergeCell ref="C8:F8"/>
    <mergeCell ref="C9:F9"/>
    <mergeCell ref="C10:F10"/>
    <mergeCell ref="G10:H10"/>
    <mergeCell ref="C15:F15"/>
    <mergeCell ref="C16:E16"/>
    <mergeCell ref="C17:E23"/>
    <mergeCell ref="F17:F23"/>
    <mergeCell ref="G17:G23"/>
    <mergeCell ref="H17:H23"/>
    <mergeCell ref="C11:D11"/>
    <mergeCell ref="E11:F11"/>
    <mergeCell ref="C12:D12"/>
    <mergeCell ref="E12:F12"/>
    <mergeCell ref="C13:F13"/>
    <mergeCell ref="C14:D14"/>
    <mergeCell ref="E14:F14"/>
    <mergeCell ref="C24:E24"/>
    <mergeCell ref="C25:E28"/>
    <mergeCell ref="F25:F28"/>
    <mergeCell ref="G25:G28"/>
    <mergeCell ref="H25:H28"/>
    <mergeCell ref="A29:A30"/>
    <mergeCell ref="B29:B30"/>
    <mergeCell ref="C29:D29"/>
    <mergeCell ref="E29:F29"/>
    <mergeCell ref="G29:G30"/>
    <mergeCell ref="A38:A39"/>
    <mergeCell ref="B38:B39"/>
    <mergeCell ref="C38:D38"/>
    <mergeCell ref="E38:F38"/>
    <mergeCell ref="G38:G39"/>
    <mergeCell ref="H38:H39"/>
    <mergeCell ref="H29:H30"/>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dimension ref="A1:I83"/>
  <sheetViews>
    <sheetView topLeftCell="B22" zoomScale="70" zoomScaleNormal="70" workbookViewId="0">
      <selection activeCell="B35" sqref="B35"/>
    </sheetView>
  </sheetViews>
  <sheetFormatPr baseColWidth="10" defaultColWidth="11.42578125" defaultRowHeight="15"/>
  <cols>
    <col min="1" max="1" width="6.7109375" style="100" customWidth="1"/>
    <col min="2" max="2" width="97.28515625" style="58" customWidth="1"/>
    <col min="3" max="3" width="25.28515625" style="100" customWidth="1"/>
    <col min="4" max="4" width="24.28515625" style="100" customWidth="1"/>
    <col min="5" max="5" width="23.42578125" style="100" customWidth="1"/>
    <col min="6" max="6" width="20.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55</v>
      </c>
      <c r="D8" s="265"/>
      <c r="E8" s="265"/>
      <c r="F8" s="265"/>
      <c r="G8" s="94"/>
      <c r="H8" s="94"/>
    </row>
    <row r="9" spans="1:8" ht="31.5" customHeight="1">
      <c r="A9" s="90" t="s">
        <v>3</v>
      </c>
      <c r="B9" s="91" t="s">
        <v>4</v>
      </c>
      <c r="C9" s="265" t="s">
        <v>914</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915</v>
      </c>
      <c r="D11" s="265"/>
      <c r="E11" s="265" t="s">
        <v>916</v>
      </c>
      <c r="F11" s="265"/>
      <c r="G11" s="62"/>
      <c r="H11" s="63"/>
    </row>
    <row r="12" spans="1:8">
      <c r="A12" s="90" t="s">
        <v>9</v>
      </c>
      <c r="B12" s="91" t="s">
        <v>10</v>
      </c>
      <c r="C12" s="488" t="s">
        <v>121</v>
      </c>
      <c r="D12" s="488"/>
      <c r="E12" s="488" t="s">
        <v>121</v>
      </c>
      <c r="F12" s="488"/>
    </row>
    <row r="13" spans="1:8">
      <c r="A13" s="90" t="s">
        <v>11</v>
      </c>
      <c r="B13" s="91" t="s">
        <v>71</v>
      </c>
      <c r="C13" s="488">
        <v>2</v>
      </c>
      <c r="D13" s="488"/>
      <c r="E13" s="488"/>
      <c r="F13" s="488"/>
      <c r="G13" s="101"/>
      <c r="H13" s="101"/>
    </row>
    <row r="14" spans="1:8" ht="16.5" customHeight="1">
      <c r="A14" s="90" t="s">
        <v>70</v>
      </c>
      <c r="B14" s="91" t="s">
        <v>12</v>
      </c>
      <c r="C14" s="488" t="s">
        <v>290</v>
      </c>
      <c r="D14" s="488"/>
      <c r="E14" s="488" t="s">
        <v>290</v>
      </c>
      <c r="F14" s="488"/>
    </row>
    <row r="15" spans="1:8" ht="15.75" thickBot="1">
      <c r="A15" s="60"/>
      <c r="B15" s="61"/>
      <c r="C15" s="765"/>
      <c r="D15" s="809"/>
      <c r="E15" s="809"/>
      <c r="F15" s="517"/>
    </row>
    <row r="16" spans="1:8">
      <c r="A16" s="73">
        <v>1</v>
      </c>
      <c r="B16" s="75" t="s">
        <v>13</v>
      </c>
      <c r="C16" s="830" t="s">
        <v>14</v>
      </c>
      <c r="D16" s="831"/>
      <c r="E16" s="832"/>
      <c r="F16" s="251" t="s">
        <v>15</v>
      </c>
      <c r="G16" s="102" t="s">
        <v>16</v>
      </c>
      <c r="H16" s="81" t="s">
        <v>17</v>
      </c>
    </row>
    <row r="17" spans="1:8">
      <c r="A17" s="170">
        <v>1.1000000000000001</v>
      </c>
      <c r="B17" s="65" t="s">
        <v>18</v>
      </c>
      <c r="C17" s="272" t="s">
        <v>917</v>
      </c>
      <c r="D17" s="273"/>
      <c r="E17" s="274"/>
      <c r="F17" s="333" t="s">
        <v>891</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774</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289" t="str">
        <f>C11</f>
        <v>PLANES S.A.S (LIDER 70%)</v>
      </c>
      <c r="D29" s="290"/>
      <c r="E29" s="289" t="str">
        <f>E11</f>
        <v>HIDROCONSULTA S.A.S (30%)</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07" t="s">
        <v>195</v>
      </c>
      <c r="D31" s="107" t="s">
        <v>195</v>
      </c>
      <c r="E31" s="107" t="s">
        <v>195</v>
      </c>
      <c r="F31" s="252" t="s">
        <v>195</v>
      </c>
      <c r="G31" s="323" t="s">
        <v>100</v>
      </c>
      <c r="H31" s="335"/>
    </row>
    <row r="32" spans="1:8" ht="15.75" thickBot="1">
      <c r="A32" s="99" t="s">
        <v>30</v>
      </c>
      <c r="B32" s="68" t="s">
        <v>31</v>
      </c>
      <c r="C32" s="107" t="s">
        <v>195</v>
      </c>
      <c r="D32" s="108" t="s">
        <v>195</v>
      </c>
      <c r="E32" s="107" t="s">
        <v>195</v>
      </c>
      <c r="F32" s="253" t="s">
        <v>195</v>
      </c>
      <c r="G32" s="325"/>
      <c r="H32" s="336"/>
    </row>
    <row r="33" spans="1:8" ht="60" customHeight="1" thickBot="1">
      <c r="A33" s="309">
        <v>4</v>
      </c>
      <c r="B33" s="321" t="s">
        <v>32</v>
      </c>
      <c r="C33" s="289" t="str">
        <f>C11</f>
        <v>PLANES S.A.S (LIDER 70%)</v>
      </c>
      <c r="D33" s="290"/>
      <c r="E33" s="289" t="str">
        <f>E11</f>
        <v>HIDROCONSULTA S.A.S (30%)</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918</v>
      </c>
      <c r="E35" s="107" t="s">
        <v>73</v>
      </c>
      <c r="F35" s="357" t="s">
        <v>919</v>
      </c>
      <c r="G35" s="323" t="s">
        <v>100</v>
      </c>
      <c r="H35" s="362"/>
    </row>
    <row r="36" spans="1:8" ht="29.25" customHeight="1">
      <c r="A36" s="170">
        <v>4.2</v>
      </c>
      <c r="B36" s="33" t="s">
        <v>33</v>
      </c>
      <c r="C36" s="179" t="s">
        <v>73</v>
      </c>
      <c r="D36" s="351"/>
      <c r="E36" s="107" t="s">
        <v>73</v>
      </c>
      <c r="F36" s="358"/>
      <c r="G36" s="324"/>
      <c r="H36" s="362"/>
    </row>
    <row r="37" spans="1:8" ht="33" customHeight="1" thickBot="1">
      <c r="A37" s="99">
        <v>4.3</v>
      </c>
      <c r="B37" s="34" t="s">
        <v>61</v>
      </c>
      <c r="C37" s="108" t="s">
        <v>123</v>
      </c>
      <c r="D37" s="352"/>
      <c r="E37" s="107" t="s">
        <v>120</v>
      </c>
      <c r="F37" s="359"/>
      <c r="G37" s="325"/>
      <c r="H37" s="363"/>
    </row>
    <row r="38" spans="1:8" ht="30" customHeight="1" thickBot="1">
      <c r="A38" s="309">
        <v>5</v>
      </c>
      <c r="B38" s="313" t="s">
        <v>34</v>
      </c>
      <c r="C38" s="289" t="str">
        <f>C11</f>
        <v>PLANES S.A.S (LIDER 70%)</v>
      </c>
      <c r="D38" s="290"/>
      <c r="E38" s="289" t="str">
        <f>E11</f>
        <v>HIDROCONSULTA S.A.S (30%)</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827</v>
      </c>
      <c r="E40" s="387" t="s">
        <v>73</v>
      </c>
      <c r="F40" s="347" t="s">
        <v>920</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C11</f>
        <v>PLANES S.A.S (LIDER 70%)</v>
      </c>
      <c r="D45" s="290"/>
      <c r="E45" s="289" t="str">
        <f>E11</f>
        <v>HIDROCONSULTA S.A.S (30%)</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195</v>
      </c>
      <c r="D47" s="158"/>
      <c r="E47" s="158" t="s">
        <v>195</v>
      </c>
      <c r="F47" s="32"/>
      <c r="G47" s="286" t="s">
        <v>100</v>
      </c>
      <c r="H47" s="50"/>
    </row>
    <row r="48" spans="1:8">
      <c r="A48" s="170">
        <v>6.2</v>
      </c>
      <c r="B48" s="67" t="s">
        <v>62</v>
      </c>
      <c r="C48" s="164" t="s">
        <v>195</v>
      </c>
      <c r="D48" s="158"/>
      <c r="E48" s="158" t="s">
        <v>195</v>
      </c>
      <c r="F48" s="164"/>
      <c r="G48" s="287"/>
      <c r="H48" s="79"/>
    </row>
    <row r="49" spans="1:9" ht="30">
      <c r="A49" s="170">
        <v>6.3</v>
      </c>
      <c r="B49" s="67" t="s">
        <v>63</v>
      </c>
      <c r="C49" s="164" t="s">
        <v>195</v>
      </c>
      <c r="D49" s="158"/>
      <c r="E49" s="158" t="s">
        <v>195</v>
      </c>
      <c r="F49" s="160"/>
      <c r="G49" s="287"/>
      <c r="H49" s="79"/>
    </row>
    <row r="50" spans="1:9" ht="45.75" thickBot="1">
      <c r="A50" s="170">
        <v>6.4</v>
      </c>
      <c r="B50" s="68" t="s">
        <v>64</v>
      </c>
      <c r="C50" s="164" t="s">
        <v>195</v>
      </c>
      <c r="D50" s="159"/>
      <c r="E50" s="158" t="s">
        <v>195</v>
      </c>
      <c r="F50" s="161"/>
      <c r="G50" s="288"/>
      <c r="H50" s="80"/>
    </row>
    <row r="51" spans="1:9" ht="30" customHeight="1" thickBot="1">
      <c r="A51" s="309">
        <v>7</v>
      </c>
      <c r="B51" s="311" t="s">
        <v>39</v>
      </c>
      <c r="C51" s="289" t="str">
        <f>C11</f>
        <v>PLANES S.A.S (LIDER 70%)</v>
      </c>
      <c r="D51" s="290"/>
      <c r="E51" s="289" t="str">
        <f>E11</f>
        <v>HIDROCONSULTA S.A.S (30%)</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50" t="s">
        <v>73</v>
      </c>
      <c r="D53" s="660">
        <v>391</v>
      </c>
      <c r="E53" s="350" t="s">
        <v>73</v>
      </c>
      <c r="F53" s="829">
        <v>386</v>
      </c>
      <c r="G53" s="323" t="s">
        <v>100</v>
      </c>
      <c r="H53" s="323"/>
    </row>
    <row r="54" spans="1:9" ht="30">
      <c r="A54" s="170">
        <v>7.2</v>
      </c>
      <c r="B54" s="67" t="s">
        <v>65</v>
      </c>
      <c r="C54" s="351"/>
      <c r="D54" s="660"/>
      <c r="E54" s="351"/>
      <c r="F54" s="829"/>
      <c r="G54" s="324"/>
      <c r="H54" s="324"/>
    </row>
    <row r="55" spans="1:9" ht="30.75" thickBot="1">
      <c r="A55" s="99">
        <v>7.3</v>
      </c>
      <c r="B55" s="68" t="s">
        <v>41</v>
      </c>
      <c r="C55" s="351"/>
      <c r="D55" s="356"/>
      <c r="E55" s="351"/>
      <c r="F55" s="357"/>
      <c r="G55" s="325"/>
      <c r="H55" s="325"/>
    </row>
    <row r="56" spans="1:9">
      <c r="A56" s="73">
        <v>8</v>
      </c>
      <c r="B56" s="87" t="s">
        <v>42</v>
      </c>
      <c r="C56" s="801" t="s">
        <v>14</v>
      </c>
      <c r="D56" s="802"/>
      <c r="E56" s="803"/>
      <c r="F56" s="232" t="s">
        <v>853</v>
      </c>
      <c r="G56" s="171" t="s">
        <v>16</v>
      </c>
      <c r="H56" s="81" t="s">
        <v>17</v>
      </c>
    </row>
    <row r="57" spans="1:9">
      <c r="A57" s="170">
        <v>8.1</v>
      </c>
      <c r="B57" s="67" t="s">
        <v>81</v>
      </c>
      <c r="C57" s="804" t="s">
        <v>199</v>
      </c>
      <c r="D57" s="805"/>
      <c r="E57" s="806"/>
      <c r="F57" s="356" t="s">
        <v>921</v>
      </c>
      <c r="G57" s="807" t="s">
        <v>100</v>
      </c>
      <c r="H57" s="744"/>
    </row>
    <row r="58" spans="1:9">
      <c r="A58" s="170">
        <v>8.1999999999999993</v>
      </c>
      <c r="B58" s="67" t="s">
        <v>44</v>
      </c>
      <c r="C58" s="823" t="s">
        <v>127</v>
      </c>
      <c r="D58" s="824"/>
      <c r="E58" s="825"/>
      <c r="F58" s="351"/>
      <c r="G58" s="807"/>
      <c r="H58" s="297"/>
    </row>
    <row r="59" spans="1:9">
      <c r="A59" s="170">
        <v>8.3000000000000007</v>
      </c>
      <c r="B59" s="33" t="s">
        <v>45</v>
      </c>
      <c r="C59" s="341" t="s">
        <v>73</v>
      </c>
      <c r="D59" s="431"/>
      <c r="E59" s="676"/>
      <c r="F59" s="351"/>
      <c r="G59" s="807"/>
      <c r="H59" s="297"/>
    </row>
    <row r="60" spans="1:9" ht="30">
      <c r="A60" s="170">
        <v>8.4</v>
      </c>
      <c r="B60" s="33" t="s">
        <v>46</v>
      </c>
      <c r="C60" s="342"/>
      <c r="D60" s="433"/>
      <c r="E60" s="826"/>
      <c r="F60" s="351"/>
      <c r="G60" s="807"/>
      <c r="H60" s="297"/>
    </row>
    <row r="61" spans="1:9" ht="36.75" customHeight="1">
      <c r="A61" s="170">
        <v>8.5</v>
      </c>
      <c r="B61" s="33" t="s">
        <v>82</v>
      </c>
      <c r="C61" s="342"/>
      <c r="D61" s="433"/>
      <c r="E61" s="826"/>
      <c r="F61" s="351"/>
      <c r="G61" s="807"/>
      <c r="H61" s="297"/>
    </row>
    <row r="62" spans="1:9">
      <c r="A62" s="170">
        <v>8.6</v>
      </c>
      <c r="B62" s="33" t="s">
        <v>66</v>
      </c>
      <c r="C62" s="342"/>
      <c r="D62" s="433"/>
      <c r="E62" s="826"/>
      <c r="F62" s="351"/>
      <c r="G62" s="807"/>
      <c r="H62" s="297"/>
    </row>
    <row r="63" spans="1:9">
      <c r="A63" s="170">
        <v>8.6999999999999993</v>
      </c>
      <c r="B63" s="33" t="s">
        <v>47</v>
      </c>
      <c r="C63" s="342"/>
      <c r="D63" s="433"/>
      <c r="E63" s="826"/>
      <c r="F63" s="351"/>
      <c r="G63" s="807"/>
      <c r="H63" s="297"/>
    </row>
    <row r="64" spans="1:9" ht="75">
      <c r="A64" s="170">
        <v>8.8000000000000007</v>
      </c>
      <c r="B64" s="33" t="s">
        <v>83</v>
      </c>
      <c r="C64" s="342"/>
      <c r="D64" s="433"/>
      <c r="E64" s="826"/>
      <c r="F64" s="351"/>
      <c r="G64" s="807"/>
      <c r="H64" s="297"/>
      <c r="I64" s="7"/>
    </row>
    <row r="65" spans="1:9" ht="19.5" customHeight="1">
      <c r="A65" s="170">
        <v>8.9</v>
      </c>
      <c r="B65" s="36" t="s">
        <v>67</v>
      </c>
      <c r="C65" s="342"/>
      <c r="D65" s="433"/>
      <c r="E65" s="826"/>
      <c r="F65" s="351"/>
      <c r="G65" s="807"/>
      <c r="H65" s="297"/>
      <c r="I65" s="8"/>
    </row>
    <row r="66" spans="1:9" ht="16.5">
      <c r="A66" s="69" t="s">
        <v>48</v>
      </c>
      <c r="B66" s="67" t="s">
        <v>84</v>
      </c>
      <c r="C66" s="827"/>
      <c r="D66" s="828"/>
      <c r="E66" s="677"/>
      <c r="F66" s="390"/>
      <c r="G66" s="807"/>
      <c r="H66" s="297"/>
      <c r="I66" s="8"/>
    </row>
    <row r="67" spans="1:9" ht="30.75" thickBot="1">
      <c r="A67" s="69" t="s">
        <v>50</v>
      </c>
      <c r="B67" s="68" t="s">
        <v>68</v>
      </c>
      <c r="C67" s="823" t="s">
        <v>73</v>
      </c>
      <c r="D67" s="824"/>
      <c r="E67" s="825"/>
      <c r="F67" s="179" t="s">
        <v>922</v>
      </c>
      <c r="G67" s="808"/>
      <c r="H67" s="298"/>
      <c r="I67" s="70"/>
    </row>
    <row r="68" spans="1:9" ht="30" customHeight="1" thickBot="1">
      <c r="A68" s="309">
        <v>9</v>
      </c>
      <c r="B68" s="311" t="s">
        <v>51</v>
      </c>
      <c r="C68" s="320" t="str">
        <f>C11</f>
        <v>PLANES S.A.S (LIDER 70%)</v>
      </c>
      <c r="D68" s="314"/>
      <c r="E68" s="320" t="str">
        <f>E11</f>
        <v>HIDROCONSULTA S.A.S (30%)</v>
      </c>
      <c r="F68" s="314"/>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195</v>
      </c>
      <c r="D70" s="303" t="s">
        <v>195</v>
      </c>
      <c r="E70" s="303" t="s">
        <v>73</v>
      </c>
      <c r="F70" s="291">
        <v>408</v>
      </c>
      <c r="G70" s="317" t="s">
        <v>100</v>
      </c>
      <c r="H70" s="394"/>
    </row>
    <row r="71" spans="1:9">
      <c r="A71" s="170">
        <v>9.1999999999999993</v>
      </c>
      <c r="B71" s="66" t="s">
        <v>52</v>
      </c>
      <c r="C71" s="304"/>
      <c r="D71" s="304"/>
      <c r="E71" s="304"/>
      <c r="F71" s="292"/>
      <c r="G71" s="317"/>
      <c r="H71" s="394"/>
    </row>
    <row r="72" spans="1:9" ht="30.75" thickBot="1">
      <c r="A72" s="99">
        <v>9.3000000000000007</v>
      </c>
      <c r="B72" s="71" t="s">
        <v>85</v>
      </c>
      <c r="C72" s="159" t="s">
        <v>195</v>
      </c>
      <c r="D72" s="159" t="s">
        <v>195</v>
      </c>
      <c r="E72" s="159" t="s">
        <v>73</v>
      </c>
      <c r="F72" s="161">
        <v>415</v>
      </c>
      <c r="G72" s="318"/>
      <c r="H72" s="336"/>
    </row>
    <row r="73" spans="1:9" ht="30" customHeight="1" thickBot="1">
      <c r="A73" s="309">
        <v>10</v>
      </c>
      <c r="B73" s="311" t="s">
        <v>54</v>
      </c>
      <c r="C73" s="289" t="str">
        <f>C11</f>
        <v>PLANES S.A.S (LIDER 70%)</v>
      </c>
      <c r="D73" s="290"/>
      <c r="E73" s="289" t="str">
        <f>E11</f>
        <v>HIDROCONSULTA S.A.S (30%)</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195</v>
      </c>
      <c r="D75" s="103"/>
      <c r="E75" s="51" t="s">
        <v>195</v>
      </c>
      <c r="F75" s="178"/>
      <c r="G75" s="53" t="s">
        <v>75</v>
      </c>
      <c r="H75" s="54"/>
    </row>
    <row r="76" spans="1:9" ht="30" customHeight="1">
      <c r="A76" s="309">
        <v>12</v>
      </c>
      <c r="B76" s="313" t="s">
        <v>56</v>
      </c>
      <c r="C76" s="368" t="str">
        <f>C11</f>
        <v>PLANES S.A.S (LIDER 70%)</v>
      </c>
      <c r="D76" s="369"/>
      <c r="E76" s="368" t="str">
        <f>E11</f>
        <v>HIDROCONSULTA S.A.S (30%)</v>
      </c>
      <c r="F76" s="369"/>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105" t="s">
        <v>100</v>
      </c>
      <c r="H78" s="79"/>
    </row>
    <row r="79" spans="1:9" ht="31.5" customHeight="1">
      <c r="A79" s="170">
        <v>12.2</v>
      </c>
      <c r="B79" s="88" t="s">
        <v>58</v>
      </c>
      <c r="C79" s="367" t="s">
        <v>73</v>
      </c>
      <c r="D79" s="295"/>
      <c r="E79" s="364" t="s">
        <v>73</v>
      </c>
      <c r="F79" s="295"/>
      <c r="G79" s="105" t="s">
        <v>100</v>
      </c>
      <c r="H79" s="79"/>
    </row>
    <row r="80" spans="1:9">
      <c r="A80" s="72">
        <v>12.3</v>
      </c>
      <c r="B80" s="89" t="s">
        <v>59</v>
      </c>
      <c r="C80" s="367" t="s">
        <v>73</v>
      </c>
      <c r="D80" s="295"/>
      <c r="E80" s="364" t="s">
        <v>73</v>
      </c>
      <c r="F80" s="295"/>
      <c r="G80" s="106" t="s">
        <v>100</v>
      </c>
      <c r="H80" s="86"/>
    </row>
    <row r="81" spans="1:8" ht="15.75" thickBot="1">
      <c r="A81" s="72">
        <v>12.4</v>
      </c>
      <c r="B81" s="89" t="s">
        <v>86</v>
      </c>
      <c r="C81" s="678" t="s">
        <v>73</v>
      </c>
      <c r="D81" s="477"/>
      <c r="E81" s="443" t="s">
        <v>73</v>
      </c>
      <c r="F81" s="477"/>
      <c r="G81" s="106" t="s">
        <v>100</v>
      </c>
      <c r="H81" s="86"/>
    </row>
    <row r="82" spans="1:8" ht="19.5" thickBot="1">
      <c r="A82" s="365" t="s">
        <v>60</v>
      </c>
      <c r="B82" s="798"/>
      <c r="C82" s="799"/>
      <c r="D82" s="800"/>
      <c r="E82" s="799"/>
      <c r="F82" s="800"/>
      <c r="G82" s="249" t="s">
        <v>100</v>
      </c>
      <c r="H82" s="376"/>
    </row>
    <row r="83" spans="1:8">
      <c r="H83" s="308"/>
    </row>
  </sheetData>
  <mergeCells count="117">
    <mergeCell ref="C2:F2"/>
    <mergeCell ref="C4:F4"/>
    <mergeCell ref="C8:F8"/>
    <mergeCell ref="C9:F9"/>
    <mergeCell ref="C10:F10"/>
    <mergeCell ref="G10:H10"/>
    <mergeCell ref="C15:F15"/>
    <mergeCell ref="C16:E16"/>
    <mergeCell ref="C17:E23"/>
    <mergeCell ref="F17:F23"/>
    <mergeCell ref="G17:G23"/>
    <mergeCell ref="H17:H23"/>
    <mergeCell ref="C11:D11"/>
    <mergeCell ref="E11:F11"/>
    <mergeCell ref="C12:D12"/>
    <mergeCell ref="E12:F12"/>
    <mergeCell ref="C13:F13"/>
    <mergeCell ref="C14:D14"/>
    <mergeCell ref="E14:F14"/>
    <mergeCell ref="C24:E24"/>
    <mergeCell ref="C25:E28"/>
    <mergeCell ref="F25:F28"/>
    <mergeCell ref="G25:G28"/>
    <mergeCell ref="H25:H28"/>
    <mergeCell ref="A29:A30"/>
    <mergeCell ref="B29:B30"/>
    <mergeCell ref="C29:D29"/>
    <mergeCell ref="E29:F29"/>
    <mergeCell ref="G29:G30"/>
    <mergeCell ref="A38:A39"/>
    <mergeCell ref="B38:B39"/>
    <mergeCell ref="C38:D38"/>
    <mergeCell ref="E38:F38"/>
    <mergeCell ref="G38:G39"/>
    <mergeCell ref="H38:H39"/>
    <mergeCell ref="H29:H30"/>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D82"/>
    <mergeCell ref="E82:F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dimension ref="A1:I83"/>
  <sheetViews>
    <sheetView topLeftCell="A31"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56</v>
      </c>
      <c r="D8" s="265"/>
      <c r="E8" s="265"/>
      <c r="F8" s="265"/>
      <c r="G8" s="94"/>
      <c r="H8" s="94"/>
    </row>
    <row r="9" spans="1:8" ht="31.5" customHeight="1">
      <c r="A9" s="90" t="s">
        <v>3</v>
      </c>
      <c r="B9" s="91" t="s">
        <v>4</v>
      </c>
      <c r="C9" s="265" t="s">
        <v>923</v>
      </c>
      <c r="D9" s="265"/>
      <c r="E9" s="265"/>
      <c r="F9" s="265"/>
      <c r="G9" s="94"/>
    </row>
    <row r="10" spans="1:8" ht="39.75" customHeight="1">
      <c r="A10" s="90" t="s">
        <v>5</v>
      </c>
      <c r="B10" s="92" t="s">
        <v>6</v>
      </c>
      <c r="C10" s="265" t="s">
        <v>924</v>
      </c>
      <c r="D10" s="265"/>
      <c r="E10" s="265"/>
      <c r="F10" s="265"/>
      <c r="G10" s="263"/>
      <c r="H10" s="264"/>
    </row>
    <row r="11" spans="1:8" ht="49.5" customHeight="1">
      <c r="A11" s="90" t="s">
        <v>7</v>
      </c>
      <c r="B11" s="91" t="s">
        <v>8</v>
      </c>
      <c r="C11" s="283" t="s">
        <v>925</v>
      </c>
      <c r="D11" s="283"/>
      <c r="E11" s="283" t="s">
        <v>926</v>
      </c>
      <c r="F11" s="283"/>
      <c r="G11" s="62"/>
      <c r="H11" s="63"/>
    </row>
    <row r="12" spans="1:8">
      <c r="A12" s="90" t="s">
        <v>9</v>
      </c>
      <c r="B12" s="91" t="s">
        <v>10</v>
      </c>
      <c r="C12" s="284" t="s">
        <v>927</v>
      </c>
      <c r="D12" s="284"/>
      <c r="E12" s="284" t="s">
        <v>927</v>
      </c>
      <c r="F12" s="284"/>
    </row>
    <row r="13" spans="1:8">
      <c r="A13" s="90" t="s">
        <v>11</v>
      </c>
      <c r="B13" s="91" t="s">
        <v>71</v>
      </c>
      <c r="C13" s="267" t="s">
        <v>782</v>
      </c>
      <c r="D13" s="268"/>
      <c r="E13" s="268"/>
      <c r="F13" s="268"/>
      <c r="G13" s="101"/>
      <c r="H13" s="101"/>
    </row>
    <row r="14" spans="1:8" ht="16.5" customHeight="1">
      <c r="A14" s="90" t="s">
        <v>70</v>
      </c>
      <c r="B14" s="91" t="s">
        <v>12</v>
      </c>
      <c r="C14" s="285" t="s">
        <v>928</v>
      </c>
      <c r="D14" s="285"/>
      <c r="E14" s="285" t="s">
        <v>928</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929</v>
      </c>
      <c r="D17" s="273"/>
      <c r="E17" s="274"/>
      <c r="F17" s="333" t="s">
        <v>930</v>
      </c>
      <c r="G17" s="286" t="s">
        <v>931</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929</v>
      </c>
      <c r="D25" s="273"/>
      <c r="E25" s="274"/>
      <c r="F25" s="341" t="s">
        <v>932</v>
      </c>
      <c r="G25" s="286" t="s">
        <v>931</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c r="D29" s="290"/>
      <c r="E29" s="289"/>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929</v>
      </c>
      <c r="D31" s="158" t="s">
        <v>934</v>
      </c>
      <c r="E31" s="158" t="s">
        <v>929</v>
      </c>
      <c r="F31" s="160" t="s">
        <v>935</v>
      </c>
      <c r="G31" s="334"/>
      <c r="H31" s="537"/>
    </row>
    <row r="32" spans="1:8" ht="15.75" thickBot="1">
      <c r="A32" s="99" t="s">
        <v>30</v>
      </c>
      <c r="B32" s="68" t="s">
        <v>31</v>
      </c>
      <c r="C32" s="158" t="s">
        <v>74</v>
      </c>
      <c r="D32" s="159"/>
      <c r="E32" s="158" t="s">
        <v>74</v>
      </c>
      <c r="F32" s="254"/>
      <c r="G32" s="318"/>
      <c r="H32" s="336"/>
    </row>
    <row r="33" spans="1:8" ht="60" customHeight="1" thickBot="1">
      <c r="A33" s="309">
        <v>4</v>
      </c>
      <c r="B33" s="321" t="s">
        <v>32</v>
      </c>
      <c r="C33" s="289"/>
      <c r="D33" s="290"/>
      <c r="E33" s="289"/>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929</v>
      </c>
      <c r="D35" s="356" t="s">
        <v>936</v>
      </c>
      <c r="E35" s="107" t="s">
        <v>929</v>
      </c>
      <c r="F35" s="357" t="s">
        <v>937</v>
      </c>
      <c r="G35" s="323" t="s">
        <v>931</v>
      </c>
      <c r="H35" s="362"/>
    </row>
    <row r="36" spans="1:8" ht="29.25" customHeight="1">
      <c r="A36" s="170">
        <v>4.2</v>
      </c>
      <c r="B36" s="33" t="s">
        <v>33</v>
      </c>
      <c r="C36" s="107" t="s">
        <v>929</v>
      </c>
      <c r="D36" s="351"/>
      <c r="E36" s="107" t="s">
        <v>929</v>
      </c>
      <c r="F36" s="358"/>
      <c r="G36" s="324"/>
      <c r="H36" s="362"/>
    </row>
    <row r="37" spans="1:8" ht="33" customHeight="1" thickBot="1">
      <c r="A37" s="99">
        <v>4.3</v>
      </c>
      <c r="B37" s="34" t="s">
        <v>61</v>
      </c>
      <c r="C37" s="108" t="s">
        <v>938</v>
      </c>
      <c r="D37" s="352"/>
      <c r="E37" s="107" t="s">
        <v>938</v>
      </c>
      <c r="F37" s="359"/>
      <c r="G37" s="325"/>
      <c r="H37" s="363"/>
    </row>
    <row r="38" spans="1:8" ht="30" customHeight="1" thickBot="1">
      <c r="A38" s="309">
        <v>5</v>
      </c>
      <c r="B38" s="313" t="s">
        <v>34</v>
      </c>
      <c r="C38" s="289"/>
      <c r="D38" s="290"/>
      <c r="E38" s="289"/>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929</v>
      </c>
      <c r="D40" s="303" t="s">
        <v>939</v>
      </c>
      <c r="E40" s="387" t="s">
        <v>929</v>
      </c>
      <c r="F40" s="347" t="s">
        <v>940</v>
      </c>
      <c r="G40" s="286" t="s">
        <v>931</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c r="D45" s="290"/>
      <c r="E45" s="289"/>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c r="D51" s="290"/>
      <c r="E51" s="289"/>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929</v>
      </c>
      <c r="D53" s="293">
        <v>92</v>
      </c>
      <c r="E53" s="303" t="s">
        <v>929</v>
      </c>
      <c r="F53" s="295">
        <v>94</v>
      </c>
      <c r="G53" s="334" t="s">
        <v>931</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941</v>
      </c>
      <c r="D57" s="293"/>
      <c r="E57" s="293"/>
      <c r="F57" s="293"/>
      <c r="G57" s="297" t="s">
        <v>931</v>
      </c>
      <c r="H57" s="337"/>
    </row>
    <row r="58" spans="1:9">
      <c r="A58" s="170">
        <v>8.1999999999999993</v>
      </c>
      <c r="B58" s="67" t="s">
        <v>44</v>
      </c>
      <c r="C58" s="299" t="s">
        <v>942</v>
      </c>
      <c r="D58" s="293"/>
      <c r="E58" s="293"/>
      <c r="F58" s="293"/>
      <c r="G58" s="297"/>
      <c r="H58" s="338"/>
    </row>
    <row r="59" spans="1:9">
      <c r="A59" s="170">
        <v>8.3000000000000007</v>
      </c>
      <c r="B59" s="33" t="s">
        <v>45</v>
      </c>
      <c r="C59" s="489" t="s">
        <v>943</v>
      </c>
      <c r="D59" s="652"/>
      <c r="E59" s="652"/>
      <c r="F59" s="833"/>
      <c r="G59" s="297"/>
      <c r="H59" s="338"/>
    </row>
    <row r="60" spans="1:9" ht="30">
      <c r="A60" s="170">
        <v>8.4</v>
      </c>
      <c r="B60" s="33" t="s">
        <v>46</v>
      </c>
      <c r="C60" s="653"/>
      <c r="D60" s="654"/>
      <c r="E60" s="654"/>
      <c r="F60" s="834"/>
      <c r="G60" s="297"/>
      <c r="H60" s="338"/>
    </row>
    <row r="61" spans="1:9" ht="36.75" customHeight="1">
      <c r="A61" s="170">
        <v>8.5</v>
      </c>
      <c r="B61" s="33" t="s">
        <v>82</v>
      </c>
      <c r="C61" s="653"/>
      <c r="D61" s="654"/>
      <c r="E61" s="654"/>
      <c r="F61" s="834"/>
      <c r="G61" s="297"/>
      <c r="H61" s="338"/>
    </row>
    <row r="62" spans="1:9">
      <c r="A62" s="170">
        <v>8.6</v>
      </c>
      <c r="B62" s="33" t="s">
        <v>66</v>
      </c>
      <c r="C62" s="653"/>
      <c r="D62" s="654"/>
      <c r="E62" s="654"/>
      <c r="F62" s="834"/>
      <c r="G62" s="297"/>
      <c r="H62" s="338"/>
    </row>
    <row r="63" spans="1:9">
      <c r="A63" s="170">
        <v>8.6999999999999993</v>
      </c>
      <c r="B63" s="33" t="s">
        <v>47</v>
      </c>
      <c r="C63" s="653"/>
      <c r="D63" s="654"/>
      <c r="E63" s="654"/>
      <c r="F63" s="834"/>
      <c r="G63" s="297"/>
      <c r="H63" s="338"/>
    </row>
    <row r="64" spans="1:9" ht="75">
      <c r="A64" s="170">
        <v>8.8000000000000007</v>
      </c>
      <c r="B64" s="33" t="s">
        <v>83</v>
      </c>
      <c r="C64" s="653"/>
      <c r="D64" s="654"/>
      <c r="E64" s="654"/>
      <c r="F64" s="834"/>
      <c r="G64" s="297"/>
      <c r="H64" s="338"/>
      <c r="I64" s="7"/>
    </row>
    <row r="65" spans="1:9" ht="19.5" customHeight="1">
      <c r="A65" s="170">
        <v>8.9</v>
      </c>
      <c r="B65" s="36" t="s">
        <v>67</v>
      </c>
      <c r="C65" s="653"/>
      <c r="D65" s="654"/>
      <c r="E65" s="654"/>
      <c r="F65" s="834"/>
      <c r="G65" s="297"/>
      <c r="H65" s="338"/>
      <c r="I65" s="8"/>
    </row>
    <row r="66" spans="1:9" ht="16.5">
      <c r="A66" s="69" t="s">
        <v>48</v>
      </c>
      <c r="B66" s="67" t="s">
        <v>84</v>
      </c>
      <c r="C66" s="655"/>
      <c r="D66" s="656"/>
      <c r="E66" s="656"/>
      <c r="F66" s="371"/>
      <c r="G66" s="297"/>
      <c r="H66" s="338"/>
      <c r="I66" s="8"/>
    </row>
    <row r="67" spans="1:9" ht="30.75" thickBot="1">
      <c r="A67" s="69" t="s">
        <v>50</v>
      </c>
      <c r="B67" s="68" t="s">
        <v>68</v>
      </c>
      <c r="C67" s="300" t="s">
        <v>944</v>
      </c>
      <c r="D67" s="301"/>
      <c r="E67" s="301"/>
      <c r="F67" s="302"/>
      <c r="G67" s="298"/>
      <c r="H67" s="339"/>
      <c r="I67" s="70"/>
    </row>
    <row r="68" spans="1:9" ht="30" customHeight="1" thickBot="1">
      <c r="A68" s="309">
        <v>9</v>
      </c>
      <c r="B68" s="311" t="s">
        <v>51</v>
      </c>
      <c r="C68" s="289"/>
      <c r="D68" s="290"/>
      <c r="E68" s="289"/>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74</v>
      </c>
      <c r="D70" s="303"/>
      <c r="E70" s="303" t="s">
        <v>929</v>
      </c>
      <c r="F70" s="303">
        <v>104</v>
      </c>
      <c r="G70" s="317"/>
      <c r="H70" s="394"/>
    </row>
    <row r="71" spans="1:9">
      <c r="A71" s="170">
        <v>9.1999999999999993</v>
      </c>
      <c r="B71" s="66" t="s">
        <v>52</v>
      </c>
      <c r="C71" s="304"/>
      <c r="D71" s="304"/>
      <c r="E71" s="304"/>
      <c r="F71" s="304"/>
      <c r="G71" s="317"/>
      <c r="H71" s="394"/>
    </row>
    <row r="72" spans="1:9" ht="30.75" thickBot="1">
      <c r="A72" s="99">
        <v>9.3000000000000007</v>
      </c>
      <c r="B72" s="71" t="s">
        <v>85</v>
      </c>
      <c r="C72" s="159" t="s">
        <v>74</v>
      </c>
      <c r="D72" s="159"/>
      <c r="E72" s="159" t="s">
        <v>929</v>
      </c>
      <c r="F72" s="159">
        <v>106</v>
      </c>
      <c r="G72" s="318"/>
      <c r="H72" s="336"/>
    </row>
    <row r="73" spans="1:9" ht="30" customHeight="1" thickBot="1">
      <c r="A73" s="309">
        <v>10</v>
      </c>
      <c r="B73" s="311" t="s">
        <v>54</v>
      </c>
      <c r="C73" s="289"/>
      <c r="D73" s="290"/>
      <c r="E73" s="289"/>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929</v>
      </c>
      <c r="D75" s="103" t="s">
        <v>945</v>
      </c>
      <c r="E75" s="51" t="s">
        <v>929</v>
      </c>
      <c r="F75" s="178" t="s">
        <v>946</v>
      </c>
      <c r="G75" s="53" t="s">
        <v>75</v>
      </c>
      <c r="H75" s="54"/>
    </row>
    <row r="76" spans="1:9" ht="30" customHeight="1">
      <c r="A76" s="309">
        <v>12</v>
      </c>
      <c r="B76" s="313" t="s">
        <v>56</v>
      </c>
      <c r="C76" s="368"/>
      <c r="D76" s="369"/>
      <c r="E76" s="368"/>
      <c r="F76" s="372"/>
      <c r="G76" s="376"/>
      <c r="H76" s="307"/>
    </row>
    <row r="77" spans="1:9" ht="30" customHeight="1">
      <c r="A77" s="310"/>
      <c r="B77" s="314"/>
      <c r="C77" s="370"/>
      <c r="D77" s="371"/>
      <c r="E77" s="370"/>
      <c r="F77" s="371"/>
      <c r="G77" s="377"/>
      <c r="H77" s="308"/>
    </row>
    <row r="78" spans="1:9" ht="33" customHeight="1">
      <c r="A78" s="170">
        <v>12.1</v>
      </c>
      <c r="B78" s="88" t="s">
        <v>57</v>
      </c>
      <c r="C78" s="367" t="s">
        <v>947</v>
      </c>
      <c r="D78" s="295"/>
      <c r="E78" s="364" t="s">
        <v>948</v>
      </c>
      <c r="F78" s="295"/>
      <c r="G78" s="24"/>
      <c r="H78" s="79"/>
    </row>
    <row r="79" spans="1:9" ht="31.5" customHeight="1">
      <c r="A79" s="170">
        <v>12.2</v>
      </c>
      <c r="B79" s="88" t="s">
        <v>58</v>
      </c>
      <c r="C79" s="367" t="s">
        <v>949</v>
      </c>
      <c r="D79" s="295"/>
      <c r="E79" s="364" t="s">
        <v>950</v>
      </c>
      <c r="F79" s="295"/>
      <c r="G79" s="24"/>
      <c r="H79" s="79"/>
    </row>
    <row r="80" spans="1:9">
      <c r="A80" s="72">
        <v>12.3</v>
      </c>
      <c r="B80" s="89" t="s">
        <v>59</v>
      </c>
      <c r="C80" s="367" t="s">
        <v>951</v>
      </c>
      <c r="D80" s="295"/>
      <c r="E80" s="364"/>
      <c r="F80" s="295"/>
      <c r="G80" s="25"/>
      <c r="H80" s="86"/>
    </row>
    <row r="81" spans="1:8" ht="15.75" thickBot="1">
      <c r="A81" s="72">
        <v>12.4</v>
      </c>
      <c r="B81" s="89" t="s">
        <v>86</v>
      </c>
      <c r="C81" s="367"/>
      <c r="D81" s="295"/>
      <c r="E81" s="364"/>
      <c r="F81" s="295"/>
      <c r="G81" s="25"/>
      <c r="H81" s="86"/>
    </row>
    <row r="82" spans="1:8" ht="19.5" thickBot="1">
      <c r="A82" s="365" t="s">
        <v>60</v>
      </c>
      <c r="B82" s="366"/>
      <c r="C82" s="444" t="s">
        <v>75</v>
      </c>
      <c r="D82" s="445"/>
      <c r="E82" s="446"/>
      <c r="F82" s="446"/>
      <c r="G82" s="447"/>
      <c r="H82" s="307"/>
    </row>
    <row r="83" spans="1:8">
      <c r="H83" s="308"/>
    </row>
  </sheetData>
  <mergeCells count="112">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F57"/>
    <mergeCell ref="G57:G67"/>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dimension ref="A1:K83"/>
  <sheetViews>
    <sheetView topLeftCell="A31"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57</v>
      </c>
      <c r="D8" s="265"/>
      <c r="E8" s="265"/>
      <c r="F8" s="265"/>
      <c r="G8" s="265"/>
      <c r="H8" s="265"/>
      <c r="I8" s="94"/>
      <c r="J8" s="94"/>
    </row>
    <row r="9" spans="1:10" ht="31.5" customHeight="1">
      <c r="A9" s="90" t="s">
        <v>3</v>
      </c>
      <c r="B9" s="91" t="s">
        <v>4</v>
      </c>
      <c r="C9" s="265" t="s">
        <v>952</v>
      </c>
      <c r="D9" s="265"/>
      <c r="E9" s="265"/>
      <c r="F9" s="265"/>
      <c r="G9" s="265"/>
      <c r="H9" s="265"/>
      <c r="I9" s="94"/>
    </row>
    <row r="10" spans="1:10" ht="39.75" customHeight="1">
      <c r="A10" s="90" t="s">
        <v>5</v>
      </c>
      <c r="B10" s="92" t="s">
        <v>6</v>
      </c>
      <c r="C10" s="265" t="s">
        <v>953</v>
      </c>
      <c r="D10" s="265"/>
      <c r="E10" s="265"/>
      <c r="F10" s="265"/>
      <c r="G10" s="265"/>
      <c r="H10" s="265"/>
      <c r="I10" s="263"/>
      <c r="J10" s="264"/>
    </row>
    <row r="11" spans="1:10" ht="49.5" customHeight="1">
      <c r="A11" s="90" t="s">
        <v>7</v>
      </c>
      <c r="B11" s="91" t="s">
        <v>8</v>
      </c>
      <c r="C11" s="283" t="s">
        <v>954</v>
      </c>
      <c r="D11" s="283"/>
      <c r="E11" s="283" t="s">
        <v>955</v>
      </c>
      <c r="F11" s="283"/>
      <c r="G11" s="283" t="s">
        <v>956</v>
      </c>
      <c r="H11" s="283"/>
      <c r="I11" s="62"/>
      <c r="J11" s="63"/>
    </row>
    <row r="12" spans="1:10">
      <c r="A12" s="90" t="s">
        <v>9</v>
      </c>
      <c r="B12" s="91" t="s">
        <v>10</v>
      </c>
      <c r="C12" s="284" t="s">
        <v>927</v>
      </c>
      <c r="D12" s="284"/>
      <c r="E12" s="284" t="s">
        <v>927</v>
      </c>
      <c r="F12" s="284"/>
      <c r="G12" s="284" t="s">
        <v>927</v>
      </c>
      <c r="H12" s="284"/>
    </row>
    <row r="13" spans="1:10">
      <c r="A13" s="90" t="s">
        <v>11</v>
      </c>
      <c r="B13" s="91" t="s">
        <v>71</v>
      </c>
      <c r="C13" s="267" t="s">
        <v>782</v>
      </c>
      <c r="D13" s="268"/>
      <c r="E13" s="268"/>
      <c r="F13" s="268"/>
      <c r="G13" s="268"/>
      <c r="H13" s="430"/>
      <c r="I13" s="101"/>
      <c r="J13" s="101"/>
    </row>
    <row r="14" spans="1:10" ht="16.5" customHeight="1">
      <c r="A14" s="90" t="s">
        <v>70</v>
      </c>
      <c r="B14" s="91" t="s">
        <v>12</v>
      </c>
      <c r="C14" s="285" t="s">
        <v>769</v>
      </c>
      <c r="D14" s="285"/>
      <c r="E14" s="285" t="s">
        <v>928</v>
      </c>
      <c r="F14" s="285"/>
      <c r="G14" s="285" t="s">
        <v>769</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957</v>
      </c>
      <c r="D17" s="273"/>
      <c r="E17" s="274"/>
      <c r="F17" s="333" t="s">
        <v>958</v>
      </c>
      <c r="G17" s="273"/>
      <c r="H17" s="426"/>
      <c r="I17" s="286" t="s">
        <v>931</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929</v>
      </c>
      <c r="D25" s="273"/>
      <c r="E25" s="274"/>
      <c r="F25" s="341" t="s">
        <v>959</v>
      </c>
      <c r="G25" s="431"/>
      <c r="H25" s="432"/>
      <c r="I25" s="286" t="s">
        <v>931</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933</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74</v>
      </c>
      <c r="D31" s="158"/>
      <c r="E31" s="158" t="s">
        <v>74</v>
      </c>
      <c r="F31" s="160"/>
      <c r="G31" s="158" t="s">
        <v>74</v>
      </c>
      <c r="H31" s="160"/>
      <c r="I31" s="334"/>
      <c r="J31" s="335"/>
    </row>
    <row r="32" spans="1:10" ht="15.75" thickBot="1">
      <c r="A32" s="99" t="s">
        <v>30</v>
      </c>
      <c r="B32" s="68" t="s">
        <v>31</v>
      </c>
      <c r="C32" s="158" t="s">
        <v>74</v>
      </c>
      <c r="D32" s="159"/>
      <c r="E32" s="158" t="s">
        <v>74</v>
      </c>
      <c r="F32" s="161"/>
      <c r="G32" s="158" t="s">
        <v>74</v>
      </c>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929</v>
      </c>
      <c r="D35" s="356" t="s">
        <v>960</v>
      </c>
      <c r="E35" s="107" t="s">
        <v>929</v>
      </c>
      <c r="F35" s="357" t="s">
        <v>961</v>
      </c>
      <c r="G35" s="107" t="s">
        <v>929</v>
      </c>
      <c r="H35" s="357" t="s">
        <v>962</v>
      </c>
      <c r="I35" s="323" t="s">
        <v>931</v>
      </c>
      <c r="J35" s="362"/>
    </row>
    <row r="36" spans="1:10" ht="29.25" customHeight="1">
      <c r="A36" s="170">
        <v>4.2</v>
      </c>
      <c r="B36" s="33" t="s">
        <v>33</v>
      </c>
      <c r="C36" s="107" t="s">
        <v>929</v>
      </c>
      <c r="D36" s="351"/>
      <c r="E36" s="107" t="s">
        <v>929</v>
      </c>
      <c r="F36" s="358"/>
      <c r="G36" s="107" t="s">
        <v>929</v>
      </c>
      <c r="H36" s="358"/>
      <c r="I36" s="324"/>
      <c r="J36" s="362"/>
    </row>
    <row r="37" spans="1:10" ht="33" customHeight="1" thickBot="1">
      <c r="A37" s="99">
        <v>4.3</v>
      </c>
      <c r="B37" s="34" t="s">
        <v>61</v>
      </c>
      <c r="C37" s="108" t="s">
        <v>963</v>
      </c>
      <c r="D37" s="352"/>
      <c r="E37" s="107" t="s">
        <v>938</v>
      </c>
      <c r="F37" s="359"/>
      <c r="G37" s="107" t="s">
        <v>963</v>
      </c>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929</v>
      </c>
      <c r="D40" s="303">
        <v>7</v>
      </c>
      <c r="E40" s="387" t="s">
        <v>957</v>
      </c>
      <c r="F40" s="347" t="s">
        <v>964</v>
      </c>
      <c r="G40" s="387" t="s">
        <v>957</v>
      </c>
      <c r="H40" s="347" t="s">
        <v>965</v>
      </c>
      <c r="I40" s="286" t="s">
        <v>931</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t="s">
        <v>74</v>
      </c>
      <c r="D47" s="158"/>
      <c r="E47" s="164" t="s">
        <v>74</v>
      </c>
      <c r="F47" s="32"/>
      <c r="G47" s="164" t="s">
        <v>74</v>
      </c>
      <c r="H47" s="160"/>
      <c r="I47" s="49"/>
      <c r="J47" s="50"/>
    </row>
    <row r="48" spans="1:10">
      <c r="A48" s="170">
        <v>6.2</v>
      </c>
      <c r="B48" s="67" t="s">
        <v>62</v>
      </c>
      <c r="C48" s="164" t="s">
        <v>74</v>
      </c>
      <c r="D48" s="158"/>
      <c r="E48" s="164" t="s">
        <v>74</v>
      </c>
      <c r="F48" s="164"/>
      <c r="G48" s="164" t="s">
        <v>74</v>
      </c>
      <c r="H48" s="160"/>
      <c r="I48" s="76"/>
      <c r="J48" s="79"/>
    </row>
    <row r="49" spans="1:11" ht="30">
      <c r="A49" s="170">
        <v>6.3</v>
      </c>
      <c r="B49" s="67" t="s">
        <v>63</v>
      </c>
      <c r="C49" s="164" t="s">
        <v>74</v>
      </c>
      <c r="D49" s="158"/>
      <c r="E49" s="164" t="s">
        <v>74</v>
      </c>
      <c r="F49" s="160"/>
      <c r="G49" s="164" t="s">
        <v>74</v>
      </c>
      <c r="H49" s="160"/>
      <c r="I49" s="76"/>
      <c r="J49" s="79"/>
    </row>
    <row r="50" spans="1:11" ht="45.75" thickBot="1">
      <c r="A50" s="170">
        <v>6.4</v>
      </c>
      <c r="B50" s="68" t="s">
        <v>64</v>
      </c>
      <c r="C50" s="164" t="s">
        <v>74</v>
      </c>
      <c r="D50" s="159"/>
      <c r="E50" s="164" t="s">
        <v>74</v>
      </c>
      <c r="F50" s="161"/>
      <c r="G50" s="164" t="s">
        <v>74</v>
      </c>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543" t="s">
        <v>929</v>
      </c>
      <c r="D53" s="293">
        <v>148</v>
      </c>
      <c r="E53" s="543" t="s">
        <v>929</v>
      </c>
      <c r="F53" s="534">
        <v>151</v>
      </c>
      <c r="G53" s="543" t="s">
        <v>929</v>
      </c>
      <c r="H53" s="534">
        <v>155</v>
      </c>
      <c r="I53" s="469" t="s">
        <v>931</v>
      </c>
      <c r="J53" s="838"/>
    </row>
    <row r="54" spans="1:11" ht="30">
      <c r="A54" s="170">
        <v>7.2</v>
      </c>
      <c r="B54" s="67" t="s">
        <v>65</v>
      </c>
      <c r="C54" s="572"/>
      <c r="D54" s="293"/>
      <c r="E54" s="572"/>
      <c r="F54" s="534"/>
      <c r="G54" s="572"/>
      <c r="H54" s="534"/>
      <c r="I54" s="470"/>
      <c r="J54" s="839"/>
    </row>
    <row r="55" spans="1:11" ht="30.75" thickBot="1">
      <c r="A55" s="99">
        <v>7.3</v>
      </c>
      <c r="B55" s="68" t="s">
        <v>41</v>
      </c>
      <c r="C55" s="573"/>
      <c r="D55" s="294"/>
      <c r="E55" s="573"/>
      <c r="F55" s="575"/>
      <c r="G55" s="573"/>
      <c r="H55" s="575"/>
      <c r="I55" s="471"/>
      <c r="J55" s="840"/>
    </row>
    <row r="56" spans="1:11">
      <c r="A56" s="73">
        <v>8</v>
      </c>
      <c r="B56" s="87" t="s">
        <v>42</v>
      </c>
      <c r="C56" s="269" t="s">
        <v>14</v>
      </c>
      <c r="D56" s="270"/>
      <c r="E56" s="270"/>
      <c r="F56" s="360"/>
      <c r="G56" s="440"/>
      <c r="H56" s="167" t="s">
        <v>15</v>
      </c>
      <c r="I56" s="78" t="s">
        <v>16</v>
      </c>
      <c r="J56" s="81" t="s">
        <v>17</v>
      </c>
    </row>
    <row r="57" spans="1:11">
      <c r="A57" s="170">
        <v>8.1</v>
      </c>
      <c r="B57" s="67" t="s">
        <v>81</v>
      </c>
      <c r="C57" s="361" t="s">
        <v>941</v>
      </c>
      <c r="D57" s="293"/>
      <c r="E57" s="293"/>
      <c r="F57" s="293"/>
      <c r="G57" s="293"/>
      <c r="H57" s="441" t="s">
        <v>966</v>
      </c>
      <c r="I57" s="297" t="s">
        <v>931</v>
      </c>
      <c r="J57" s="337"/>
    </row>
    <row r="58" spans="1:11">
      <c r="A58" s="170">
        <v>8.1999999999999993</v>
      </c>
      <c r="B58" s="67" t="s">
        <v>44</v>
      </c>
      <c r="C58" s="299" t="s">
        <v>967</v>
      </c>
      <c r="D58" s="293"/>
      <c r="E58" s="293"/>
      <c r="F58" s="293"/>
      <c r="G58" s="293"/>
      <c r="H58" s="442"/>
      <c r="I58" s="297"/>
      <c r="J58" s="338"/>
    </row>
    <row r="59" spans="1:11">
      <c r="A59" s="170">
        <v>8.3000000000000007</v>
      </c>
      <c r="B59" s="33" t="s">
        <v>45</v>
      </c>
      <c r="C59" s="489" t="s">
        <v>929</v>
      </c>
      <c r="D59" s="652"/>
      <c r="E59" s="652"/>
      <c r="F59" s="652"/>
      <c r="G59" s="670"/>
      <c r="H59" s="442"/>
      <c r="I59" s="297"/>
      <c r="J59" s="338"/>
    </row>
    <row r="60" spans="1:11" ht="30">
      <c r="A60" s="170">
        <v>8.4</v>
      </c>
      <c r="B60" s="33" t="s">
        <v>46</v>
      </c>
      <c r="C60" s="653"/>
      <c r="D60" s="654"/>
      <c r="E60" s="654"/>
      <c r="F60" s="654"/>
      <c r="G60" s="671"/>
      <c r="H60" s="442"/>
      <c r="I60" s="297"/>
      <c r="J60" s="338"/>
    </row>
    <row r="61" spans="1:11" ht="36.75" customHeight="1">
      <c r="A61" s="170">
        <v>8.5</v>
      </c>
      <c r="B61" s="33" t="s">
        <v>82</v>
      </c>
      <c r="C61" s="653"/>
      <c r="D61" s="654"/>
      <c r="E61" s="654"/>
      <c r="F61" s="654"/>
      <c r="G61" s="671"/>
      <c r="H61" s="442"/>
      <c r="I61" s="297"/>
      <c r="J61" s="338"/>
    </row>
    <row r="62" spans="1:11">
      <c r="A62" s="170">
        <v>8.6</v>
      </c>
      <c r="B62" s="33" t="s">
        <v>66</v>
      </c>
      <c r="C62" s="653"/>
      <c r="D62" s="654"/>
      <c r="E62" s="654"/>
      <c r="F62" s="654"/>
      <c r="G62" s="671"/>
      <c r="H62" s="442"/>
      <c r="I62" s="297"/>
      <c r="J62" s="338"/>
    </row>
    <row r="63" spans="1:11">
      <c r="A63" s="170">
        <v>8.6999999999999993</v>
      </c>
      <c r="B63" s="33" t="s">
        <v>47</v>
      </c>
      <c r="C63" s="653"/>
      <c r="D63" s="654"/>
      <c r="E63" s="654"/>
      <c r="F63" s="654"/>
      <c r="G63" s="671"/>
      <c r="H63" s="442"/>
      <c r="I63" s="297"/>
      <c r="J63" s="338"/>
    </row>
    <row r="64" spans="1:11" ht="75">
      <c r="A64" s="170">
        <v>8.8000000000000007</v>
      </c>
      <c r="B64" s="33" t="s">
        <v>83</v>
      </c>
      <c r="C64" s="653"/>
      <c r="D64" s="654"/>
      <c r="E64" s="654"/>
      <c r="F64" s="654"/>
      <c r="G64" s="671"/>
      <c r="H64" s="442"/>
      <c r="I64" s="297"/>
      <c r="J64" s="338"/>
      <c r="K64" s="7"/>
    </row>
    <row r="65" spans="1:11" ht="19.5" customHeight="1">
      <c r="A65" s="170">
        <v>8.9</v>
      </c>
      <c r="B65" s="36" t="s">
        <v>67</v>
      </c>
      <c r="C65" s="653"/>
      <c r="D65" s="654"/>
      <c r="E65" s="654"/>
      <c r="F65" s="654"/>
      <c r="G65" s="671"/>
      <c r="H65" s="442"/>
      <c r="I65" s="297"/>
      <c r="J65" s="338"/>
      <c r="K65" s="8"/>
    </row>
    <row r="66" spans="1:11" ht="16.5">
      <c r="A66" s="69" t="s">
        <v>48</v>
      </c>
      <c r="B66" s="67" t="s">
        <v>84</v>
      </c>
      <c r="C66" s="655"/>
      <c r="D66" s="656"/>
      <c r="E66" s="656"/>
      <c r="F66" s="656"/>
      <c r="G66" s="672"/>
      <c r="H66" s="292"/>
      <c r="I66" s="297"/>
      <c r="J66" s="338"/>
      <c r="K66" s="8"/>
    </row>
    <row r="67" spans="1:11" ht="30.75" thickBot="1">
      <c r="A67" s="69" t="s">
        <v>50</v>
      </c>
      <c r="B67" s="68" t="s">
        <v>68</v>
      </c>
      <c r="C67" s="300" t="s">
        <v>929</v>
      </c>
      <c r="D67" s="301"/>
      <c r="E67" s="301"/>
      <c r="F67" s="302"/>
      <c r="G67" s="443"/>
      <c r="H67" s="98" t="s">
        <v>968</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543" t="s">
        <v>929</v>
      </c>
      <c r="D70" s="303">
        <v>190</v>
      </c>
      <c r="E70" s="303" t="s">
        <v>74</v>
      </c>
      <c r="F70" s="291"/>
      <c r="G70" s="303" t="s">
        <v>74</v>
      </c>
      <c r="H70" s="291"/>
      <c r="I70" s="317"/>
      <c r="J70" s="835"/>
    </row>
    <row r="71" spans="1:11">
      <c r="A71" s="170">
        <v>9.1999999999999993</v>
      </c>
      <c r="B71" s="66" t="s">
        <v>52</v>
      </c>
      <c r="C71" s="544"/>
      <c r="D71" s="304"/>
      <c r="E71" s="304"/>
      <c r="F71" s="292"/>
      <c r="G71" s="304"/>
      <c r="H71" s="292"/>
      <c r="I71" s="317"/>
      <c r="J71" s="836"/>
    </row>
    <row r="72" spans="1:11" ht="30.75" thickBot="1">
      <c r="A72" s="99">
        <v>9.3000000000000007</v>
      </c>
      <c r="B72" s="71" t="s">
        <v>85</v>
      </c>
      <c r="C72" s="191" t="s">
        <v>929</v>
      </c>
      <c r="D72" s="159">
        <v>191</v>
      </c>
      <c r="E72" s="159" t="s">
        <v>74</v>
      </c>
      <c r="F72" s="161"/>
      <c r="G72" s="159" t="s">
        <v>74</v>
      </c>
      <c r="H72" s="161"/>
      <c r="I72" s="318"/>
      <c r="J72" s="837"/>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74</v>
      </c>
      <c r="D75" s="103"/>
      <c r="E75" s="51" t="s">
        <v>929</v>
      </c>
      <c r="F75" s="52" t="s">
        <v>969</v>
      </c>
      <c r="G75" s="51" t="s">
        <v>74</v>
      </c>
      <c r="H75" s="52"/>
      <c r="I75" s="53" t="s">
        <v>75</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367"/>
      <c r="D78" s="295"/>
      <c r="E78" s="364"/>
      <c r="F78" s="295"/>
      <c r="G78" s="364"/>
      <c r="H78" s="295"/>
      <c r="I78" s="24"/>
      <c r="J78" s="79"/>
    </row>
    <row r="79" spans="1:11" ht="31.5" customHeight="1">
      <c r="A79" s="170">
        <v>12.2</v>
      </c>
      <c r="B79" s="88" t="s">
        <v>58</v>
      </c>
      <c r="C79" s="367"/>
      <c r="D79" s="295"/>
      <c r="E79" s="364"/>
      <c r="F79" s="295"/>
      <c r="G79" s="364"/>
      <c r="H79" s="295"/>
      <c r="I79" s="24"/>
      <c r="J79" s="79"/>
    </row>
    <row r="80" spans="1:11">
      <c r="A80" s="72">
        <v>12.3</v>
      </c>
      <c r="B80" s="89" t="s">
        <v>59</v>
      </c>
      <c r="C80" s="367"/>
      <c r="D80" s="295"/>
      <c r="E80" s="364"/>
      <c r="F80" s="295"/>
      <c r="G80" s="364"/>
      <c r="H80" s="295"/>
      <c r="I80" s="25"/>
      <c r="J80" s="86"/>
    </row>
    <row r="81" spans="1:10" ht="15.75" thickBot="1">
      <c r="A81" s="72">
        <v>12.4</v>
      </c>
      <c r="B81" s="89" t="s">
        <v>86</v>
      </c>
      <c r="C81" s="367"/>
      <c r="D81" s="295"/>
      <c r="E81" s="364"/>
      <c r="F81" s="295"/>
      <c r="G81" s="364"/>
      <c r="H81" s="295"/>
      <c r="I81" s="25"/>
      <c r="J81" s="86"/>
    </row>
    <row r="82" spans="1:10" ht="19.5" thickBot="1">
      <c r="A82" s="365" t="s">
        <v>60</v>
      </c>
      <c r="B82" s="366"/>
      <c r="C82" s="444" t="s">
        <v>75</v>
      </c>
      <c r="D82" s="445"/>
      <c r="E82" s="446"/>
      <c r="F82" s="446"/>
      <c r="G82" s="446"/>
      <c r="H82" s="446"/>
      <c r="I82" s="447"/>
      <c r="J82" s="307"/>
    </row>
    <row r="83" spans="1:10">
      <c r="J83" s="308"/>
    </row>
  </sheetData>
  <mergeCells count="138">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dimension ref="A1:K83"/>
  <sheetViews>
    <sheetView topLeftCell="A28"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v>58</v>
      </c>
      <c r="D8" s="265"/>
      <c r="E8" s="265"/>
      <c r="F8" s="265"/>
      <c r="G8" s="265"/>
      <c r="H8" s="265"/>
      <c r="I8" s="94"/>
      <c r="J8" s="94"/>
    </row>
    <row r="9" spans="1:10" ht="31.5" customHeight="1">
      <c r="A9" s="90" t="s">
        <v>3</v>
      </c>
      <c r="B9" s="91" t="s">
        <v>4</v>
      </c>
      <c r="C9" s="265" t="s">
        <v>709</v>
      </c>
      <c r="D9" s="265"/>
      <c r="E9" s="265"/>
      <c r="F9" s="265"/>
      <c r="G9" s="265"/>
      <c r="H9" s="265"/>
      <c r="I9" s="94"/>
    </row>
    <row r="10" spans="1:10" ht="39.75" customHeight="1">
      <c r="A10" s="90" t="s">
        <v>5</v>
      </c>
      <c r="B10" s="92" t="s">
        <v>6</v>
      </c>
      <c r="C10" s="265" t="s">
        <v>953</v>
      </c>
      <c r="D10" s="265"/>
      <c r="E10" s="265"/>
      <c r="F10" s="265"/>
      <c r="G10" s="265"/>
      <c r="H10" s="265"/>
      <c r="I10" s="263"/>
      <c r="J10" s="264"/>
    </row>
    <row r="11" spans="1:10" ht="49.5" customHeight="1">
      <c r="A11" s="90" t="s">
        <v>7</v>
      </c>
      <c r="B11" s="91" t="s">
        <v>8</v>
      </c>
      <c r="C11" s="283" t="s">
        <v>970</v>
      </c>
      <c r="D11" s="283"/>
      <c r="E11" s="283" t="s">
        <v>971</v>
      </c>
      <c r="F11" s="283"/>
      <c r="G11" s="283" t="s">
        <v>972</v>
      </c>
      <c r="H11" s="283"/>
      <c r="I11" s="62"/>
      <c r="J11" s="63"/>
    </row>
    <row r="12" spans="1:10">
      <c r="A12" s="90" t="s">
        <v>9</v>
      </c>
      <c r="B12" s="91" t="s">
        <v>10</v>
      </c>
      <c r="C12" s="284" t="s">
        <v>927</v>
      </c>
      <c r="D12" s="284"/>
      <c r="E12" s="284" t="s">
        <v>927</v>
      </c>
      <c r="F12" s="284"/>
      <c r="G12" s="284" t="s">
        <v>927</v>
      </c>
      <c r="H12" s="284"/>
    </row>
    <row r="13" spans="1:10">
      <c r="A13" s="90" t="s">
        <v>11</v>
      </c>
      <c r="B13" s="91" t="s">
        <v>71</v>
      </c>
      <c r="C13" s="267" t="s">
        <v>782</v>
      </c>
      <c r="D13" s="268"/>
      <c r="E13" s="268"/>
      <c r="F13" s="268"/>
      <c r="G13" s="268"/>
      <c r="H13" s="430"/>
      <c r="I13" s="101"/>
      <c r="J13" s="101"/>
    </row>
    <row r="14" spans="1:10" ht="16.5" customHeight="1">
      <c r="A14" s="90" t="s">
        <v>70</v>
      </c>
      <c r="B14" s="91" t="s">
        <v>12</v>
      </c>
      <c r="C14" s="285" t="s">
        <v>769</v>
      </c>
      <c r="D14" s="285"/>
      <c r="E14" s="285" t="s">
        <v>769</v>
      </c>
      <c r="F14" s="285"/>
      <c r="G14" s="285" t="s">
        <v>769</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957</v>
      </c>
      <c r="D17" s="273"/>
      <c r="E17" s="274"/>
      <c r="F17" s="333" t="s">
        <v>958</v>
      </c>
      <c r="G17" s="273"/>
      <c r="H17" s="426"/>
      <c r="I17" s="286" t="s">
        <v>931</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929</v>
      </c>
      <c r="D25" s="273"/>
      <c r="E25" s="274"/>
      <c r="F25" s="341" t="s">
        <v>973</v>
      </c>
      <c r="G25" s="431"/>
      <c r="H25" s="432"/>
      <c r="I25" s="286" t="s">
        <v>931</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933</v>
      </c>
      <c r="C29" s="289"/>
      <c r="D29" s="290"/>
      <c r="E29" s="289"/>
      <c r="F29" s="290"/>
      <c r="G29" s="289"/>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158" t="s">
        <v>74</v>
      </c>
      <c r="D31" s="158"/>
      <c r="E31" s="158" t="s">
        <v>74</v>
      </c>
      <c r="F31" s="160"/>
      <c r="G31" s="158" t="s">
        <v>74</v>
      </c>
      <c r="H31" s="160"/>
      <c r="I31" s="334"/>
      <c r="J31" s="335"/>
    </row>
    <row r="32" spans="1:10" ht="15.75" thickBot="1">
      <c r="A32" s="99" t="s">
        <v>30</v>
      </c>
      <c r="B32" s="68" t="s">
        <v>31</v>
      </c>
      <c r="C32" s="158" t="s">
        <v>74</v>
      </c>
      <c r="D32" s="159"/>
      <c r="E32" s="158" t="s">
        <v>74</v>
      </c>
      <c r="F32" s="161"/>
      <c r="G32" s="158" t="s">
        <v>74</v>
      </c>
      <c r="H32" s="161"/>
      <c r="I32" s="318"/>
      <c r="J32" s="336"/>
    </row>
    <row r="33" spans="1:10" ht="60" customHeight="1" thickBot="1">
      <c r="A33" s="309">
        <v>4</v>
      </c>
      <c r="B33" s="321" t="s">
        <v>32</v>
      </c>
      <c r="C33" s="289"/>
      <c r="D33" s="290"/>
      <c r="E33" s="289"/>
      <c r="F33" s="290"/>
      <c r="G33" s="289"/>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107" t="s">
        <v>929</v>
      </c>
      <c r="D35" s="356" t="s">
        <v>974</v>
      </c>
      <c r="E35" s="107" t="s">
        <v>929</v>
      </c>
      <c r="F35" s="357" t="s">
        <v>975</v>
      </c>
      <c r="G35" s="107" t="s">
        <v>929</v>
      </c>
      <c r="H35" s="357" t="s">
        <v>976</v>
      </c>
      <c r="I35" s="323" t="s">
        <v>931</v>
      </c>
      <c r="J35" s="362"/>
    </row>
    <row r="36" spans="1:10" ht="29.25" customHeight="1">
      <c r="A36" s="170">
        <v>4.2</v>
      </c>
      <c r="B36" s="33" t="s">
        <v>33</v>
      </c>
      <c r="C36" s="107" t="s">
        <v>929</v>
      </c>
      <c r="D36" s="351"/>
      <c r="E36" s="107" t="s">
        <v>929</v>
      </c>
      <c r="F36" s="358"/>
      <c r="G36" s="107" t="s">
        <v>929</v>
      </c>
      <c r="H36" s="358"/>
      <c r="I36" s="324"/>
      <c r="J36" s="362"/>
    </row>
    <row r="37" spans="1:10" ht="33" customHeight="1" thickBot="1">
      <c r="A37" s="99">
        <v>4.3</v>
      </c>
      <c r="B37" s="34" t="s">
        <v>61</v>
      </c>
      <c r="C37" s="108" t="s">
        <v>963</v>
      </c>
      <c r="D37" s="352"/>
      <c r="E37" s="107" t="s">
        <v>963</v>
      </c>
      <c r="F37" s="359"/>
      <c r="G37" s="107" t="s">
        <v>963</v>
      </c>
      <c r="H37" s="359"/>
      <c r="I37" s="325"/>
      <c r="J37" s="363"/>
    </row>
    <row r="38" spans="1:10" ht="30" customHeight="1" thickBot="1">
      <c r="A38" s="309">
        <v>5</v>
      </c>
      <c r="B38" s="313" t="s">
        <v>34</v>
      </c>
      <c r="C38" s="289"/>
      <c r="D38" s="290"/>
      <c r="E38" s="289"/>
      <c r="F38" s="290"/>
      <c r="G38" s="437"/>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929</v>
      </c>
      <c r="D40" s="303" t="s">
        <v>977</v>
      </c>
      <c r="E40" s="387" t="s">
        <v>957</v>
      </c>
      <c r="F40" s="347" t="s">
        <v>978</v>
      </c>
      <c r="G40" s="387" t="s">
        <v>957</v>
      </c>
      <c r="H40" s="347" t="s">
        <v>979</v>
      </c>
      <c r="I40" s="286" t="s">
        <v>931</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c r="D45" s="290"/>
      <c r="E45" s="289"/>
      <c r="F45" s="290"/>
      <c r="G45" s="439"/>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164" t="s">
        <v>74</v>
      </c>
      <c r="D47" s="158"/>
      <c r="E47" s="164" t="s">
        <v>74</v>
      </c>
      <c r="F47" s="32"/>
      <c r="G47" s="164" t="s">
        <v>74</v>
      </c>
      <c r="H47" s="160"/>
      <c r="I47" s="49"/>
      <c r="J47" s="50"/>
    </row>
    <row r="48" spans="1:10">
      <c r="A48" s="170">
        <v>6.2</v>
      </c>
      <c r="B48" s="67" t="s">
        <v>62</v>
      </c>
      <c r="C48" s="164" t="s">
        <v>74</v>
      </c>
      <c r="D48" s="158"/>
      <c r="E48" s="164" t="s">
        <v>74</v>
      </c>
      <c r="F48" s="164"/>
      <c r="G48" s="164" t="s">
        <v>74</v>
      </c>
      <c r="H48" s="160"/>
      <c r="I48" s="76"/>
      <c r="J48" s="79"/>
    </row>
    <row r="49" spans="1:11" ht="30">
      <c r="A49" s="170">
        <v>6.3</v>
      </c>
      <c r="B49" s="67" t="s">
        <v>63</v>
      </c>
      <c r="C49" s="164" t="s">
        <v>74</v>
      </c>
      <c r="D49" s="158"/>
      <c r="E49" s="164" t="s">
        <v>74</v>
      </c>
      <c r="F49" s="160"/>
      <c r="G49" s="164" t="s">
        <v>74</v>
      </c>
      <c r="H49" s="160"/>
      <c r="I49" s="76"/>
      <c r="J49" s="79"/>
    </row>
    <row r="50" spans="1:11" ht="45.75" thickBot="1">
      <c r="A50" s="170">
        <v>6.4</v>
      </c>
      <c r="B50" s="68" t="s">
        <v>64</v>
      </c>
      <c r="C50" s="164" t="s">
        <v>74</v>
      </c>
      <c r="D50" s="159"/>
      <c r="E50" s="164" t="s">
        <v>74</v>
      </c>
      <c r="F50" s="161"/>
      <c r="G50" s="164" t="s">
        <v>74</v>
      </c>
      <c r="I50" s="77"/>
      <c r="J50" s="80"/>
    </row>
    <row r="51" spans="1:11" ht="30" customHeight="1" thickBot="1">
      <c r="A51" s="309">
        <v>7</v>
      </c>
      <c r="B51" s="311" t="s">
        <v>39</v>
      </c>
      <c r="C51" s="289"/>
      <c r="D51" s="290"/>
      <c r="E51" s="289"/>
      <c r="F51" s="290"/>
      <c r="G51" s="289"/>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504" t="s">
        <v>980</v>
      </c>
      <c r="D53" s="293">
        <v>73</v>
      </c>
      <c r="E53" s="303" t="s">
        <v>929</v>
      </c>
      <c r="F53" s="295">
        <v>74</v>
      </c>
      <c r="G53" s="303" t="s">
        <v>929</v>
      </c>
      <c r="H53" s="295">
        <v>78</v>
      </c>
      <c r="I53" s="498" t="s">
        <v>981</v>
      </c>
      <c r="J53" s="841" t="s">
        <v>982</v>
      </c>
    </row>
    <row r="54" spans="1:11" ht="30">
      <c r="A54" s="170">
        <v>7.2</v>
      </c>
      <c r="B54" s="67" t="s">
        <v>65</v>
      </c>
      <c r="C54" s="505"/>
      <c r="D54" s="293"/>
      <c r="E54" s="329"/>
      <c r="F54" s="295"/>
      <c r="G54" s="329"/>
      <c r="H54" s="295"/>
      <c r="I54" s="499"/>
      <c r="J54" s="842"/>
    </row>
    <row r="55" spans="1:11" ht="50.25" customHeight="1" thickBot="1">
      <c r="A55" s="99">
        <v>7.3</v>
      </c>
      <c r="B55" s="68" t="s">
        <v>41</v>
      </c>
      <c r="C55" s="506"/>
      <c r="D55" s="294"/>
      <c r="E55" s="330"/>
      <c r="F55" s="296"/>
      <c r="G55" s="330"/>
      <c r="H55" s="296"/>
      <c r="I55" s="500"/>
      <c r="J55" s="843"/>
    </row>
    <row r="56" spans="1:11">
      <c r="A56" s="73">
        <v>8</v>
      </c>
      <c r="B56" s="87" t="s">
        <v>42</v>
      </c>
      <c r="C56" s="269" t="s">
        <v>14</v>
      </c>
      <c r="D56" s="270"/>
      <c r="E56" s="270"/>
      <c r="F56" s="360"/>
      <c r="G56" s="440"/>
      <c r="H56" s="167" t="s">
        <v>15</v>
      </c>
      <c r="I56" s="78" t="s">
        <v>16</v>
      </c>
      <c r="J56" s="81" t="s">
        <v>17</v>
      </c>
    </row>
    <row r="57" spans="1:11">
      <c r="A57" s="170">
        <v>8.1</v>
      </c>
      <c r="B57" s="67" t="s">
        <v>81</v>
      </c>
      <c r="C57" s="361" t="s">
        <v>941</v>
      </c>
      <c r="D57" s="293"/>
      <c r="E57" s="293"/>
      <c r="F57" s="293"/>
      <c r="G57" s="293"/>
      <c r="H57" s="441" t="s">
        <v>983</v>
      </c>
      <c r="I57" s="297" t="s">
        <v>931</v>
      </c>
      <c r="J57" s="337"/>
    </row>
    <row r="58" spans="1:11">
      <c r="A58" s="170">
        <v>8.1999999999999993</v>
      </c>
      <c r="B58" s="67" t="s">
        <v>44</v>
      </c>
      <c r="C58" s="299" t="s">
        <v>967</v>
      </c>
      <c r="D58" s="293"/>
      <c r="E58" s="293"/>
      <c r="F58" s="293"/>
      <c r="G58" s="293"/>
      <c r="H58" s="442"/>
      <c r="I58" s="297"/>
      <c r="J58" s="338"/>
    </row>
    <row r="59" spans="1:11">
      <c r="A59" s="170">
        <v>8.3000000000000007</v>
      </c>
      <c r="B59" s="33" t="s">
        <v>45</v>
      </c>
      <c r="C59" s="489" t="s">
        <v>929</v>
      </c>
      <c r="D59" s="652"/>
      <c r="E59" s="652"/>
      <c r="F59" s="652"/>
      <c r="G59" s="670"/>
      <c r="H59" s="442"/>
      <c r="I59" s="297"/>
      <c r="J59" s="338"/>
    </row>
    <row r="60" spans="1:11" ht="30">
      <c r="A60" s="170">
        <v>8.4</v>
      </c>
      <c r="B60" s="33" t="s">
        <v>46</v>
      </c>
      <c r="C60" s="653"/>
      <c r="D60" s="654"/>
      <c r="E60" s="654"/>
      <c r="F60" s="654"/>
      <c r="G60" s="671"/>
      <c r="H60" s="442"/>
      <c r="I60" s="297"/>
      <c r="J60" s="338"/>
    </row>
    <row r="61" spans="1:11" ht="36.75" customHeight="1">
      <c r="A61" s="170">
        <v>8.5</v>
      </c>
      <c r="B61" s="33" t="s">
        <v>82</v>
      </c>
      <c r="C61" s="653"/>
      <c r="D61" s="654"/>
      <c r="E61" s="654"/>
      <c r="F61" s="654"/>
      <c r="G61" s="671"/>
      <c r="H61" s="442"/>
      <c r="I61" s="297"/>
      <c r="J61" s="338"/>
    </row>
    <row r="62" spans="1:11">
      <c r="A62" s="170">
        <v>8.6</v>
      </c>
      <c r="B62" s="33" t="s">
        <v>66</v>
      </c>
      <c r="C62" s="653"/>
      <c r="D62" s="654"/>
      <c r="E62" s="654"/>
      <c r="F62" s="654"/>
      <c r="G62" s="671"/>
      <c r="H62" s="442"/>
      <c r="I62" s="297"/>
      <c r="J62" s="338"/>
    </row>
    <row r="63" spans="1:11">
      <c r="A63" s="170">
        <v>8.6999999999999993</v>
      </c>
      <c r="B63" s="33" t="s">
        <v>47</v>
      </c>
      <c r="C63" s="653"/>
      <c r="D63" s="654"/>
      <c r="E63" s="654"/>
      <c r="F63" s="654"/>
      <c r="G63" s="671"/>
      <c r="H63" s="442"/>
      <c r="I63" s="297"/>
      <c r="J63" s="338"/>
    </row>
    <row r="64" spans="1:11" ht="75">
      <c r="A64" s="170">
        <v>8.8000000000000007</v>
      </c>
      <c r="B64" s="33" t="s">
        <v>83</v>
      </c>
      <c r="C64" s="653"/>
      <c r="D64" s="654"/>
      <c r="E64" s="654"/>
      <c r="F64" s="654"/>
      <c r="G64" s="671"/>
      <c r="H64" s="442"/>
      <c r="I64" s="297"/>
      <c r="J64" s="338"/>
      <c r="K64" s="7"/>
    </row>
    <row r="65" spans="1:11" ht="19.5" customHeight="1">
      <c r="A65" s="170">
        <v>8.9</v>
      </c>
      <c r="B65" s="36" t="s">
        <v>67</v>
      </c>
      <c r="C65" s="653"/>
      <c r="D65" s="654"/>
      <c r="E65" s="654"/>
      <c r="F65" s="654"/>
      <c r="G65" s="671"/>
      <c r="H65" s="442"/>
      <c r="I65" s="297"/>
      <c r="J65" s="338"/>
      <c r="K65" s="8"/>
    </row>
    <row r="66" spans="1:11" ht="16.5">
      <c r="A66" s="69" t="s">
        <v>48</v>
      </c>
      <c r="B66" s="67" t="s">
        <v>84</v>
      </c>
      <c r="C66" s="655"/>
      <c r="D66" s="656"/>
      <c r="E66" s="656"/>
      <c r="F66" s="656"/>
      <c r="G66" s="672"/>
      <c r="H66" s="292"/>
      <c r="I66" s="297"/>
      <c r="J66" s="338"/>
      <c r="K66" s="8"/>
    </row>
    <row r="67" spans="1:11" ht="30.75" thickBot="1">
      <c r="A67" s="69" t="s">
        <v>50</v>
      </c>
      <c r="B67" s="68" t="s">
        <v>68</v>
      </c>
      <c r="C67" s="300" t="s">
        <v>929</v>
      </c>
      <c r="D67" s="301"/>
      <c r="E67" s="301"/>
      <c r="F67" s="302"/>
      <c r="G67" s="443"/>
      <c r="H67" s="98" t="s">
        <v>984</v>
      </c>
      <c r="I67" s="298"/>
      <c r="J67" s="339"/>
      <c r="K67" s="70"/>
    </row>
    <row r="68" spans="1:11" ht="30" customHeight="1" thickBot="1">
      <c r="A68" s="309">
        <v>9</v>
      </c>
      <c r="B68" s="311" t="s">
        <v>51</v>
      </c>
      <c r="C68" s="289"/>
      <c r="D68" s="290"/>
      <c r="E68" s="289"/>
      <c r="F68" s="290"/>
      <c r="G68" s="320"/>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c r="A70" s="170">
        <v>9.1</v>
      </c>
      <c r="B70" s="65" t="s">
        <v>69</v>
      </c>
      <c r="C70" s="303" t="s">
        <v>929</v>
      </c>
      <c r="D70" s="303">
        <v>125</v>
      </c>
      <c r="E70" s="303" t="s">
        <v>74</v>
      </c>
      <c r="F70" s="291"/>
      <c r="G70" s="303" t="s">
        <v>74</v>
      </c>
      <c r="H70" s="291"/>
      <c r="I70" s="317" t="s">
        <v>73</v>
      </c>
      <c r="J70" s="394"/>
    </row>
    <row r="71" spans="1:11">
      <c r="A71" s="170">
        <v>9.1999999999999993</v>
      </c>
      <c r="B71" s="66" t="s">
        <v>52</v>
      </c>
      <c r="C71" s="304"/>
      <c r="D71" s="304"/>
      <c r="E71" s="304"/>
      <c r="F71" s="292"/>
      <c r="G71" s="304"/>
      <c r="H71" s="292"/>
      <c r="I71" s="317"/>
      <c r="J71" s="394"/>
    </row>
    <row r="72" spans="1:11" ht="30.75" thickBot="1">
      <c r="A72" s="99">
        <v>9.3000000000000007</v>
      </c>
      <c r="B72" s="71" t="s">
        <v>85</v>
      </c>
      <c r="C72" s="159" t="s">
        <v>929</v>
      </c>
      <c r="D72" s="159">
        <v>124</v>
      </c>
      <c r="E72" s="159" t="s">
        <v>74</v>
      </c>
      <c r="F72" s="161"/>
      <c r="G72" s="159" t="s">
        <v>74</v>
      </c>
      <c r="H72" s="161"/>
      <c r="I72" s="318"/>
      <c r="J72" s="336"/>
    </row>
    <row r="73" spans="1:11" ht="30" customHeight="1" thickBot="1">
      <c r="A73" s="309">
        <v>10</v>
      </c>
      <c r="B73" s="311" t="s">
        <v>54</v>
      </c>
      <c r="C73" s="289"/>
      <c r="D73" s="290"/>
      <c r="E73" s="289"/>
      <c r="F73" s="290"/>
      <c r="G73" s="289"/>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74</v>
      </c>
      <c r="D75" s="103"/>
      <c r="E75" s="51" t="s">
        <v>74</v>
      </c>
      <c r="F75" s="52"/>
      <c r="G75" s="51" t="s">
        <v>74</v>
      </c>
      <c r="H75" s="52"/>
      <c r="I75" s="53" t="s">
        <v>75</v>
      </c>
      <c r="J75" s="54"/>
    </row>
    <row r="76" spans="1:11" ht="30" customHeight="1">
      <c r="A76" s="309">
        <v>12</v>
      </c>
      <c r="B76" s="313" t="s">
        <v>56</v>
      </c>
      <c r="C76" s="368"/>
      <c r="D76" s="369"/>
      <c r="E76" s="368"/>
      <c r="F76" s="372"/>
      <c r="G76" s="368"/>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367"/>
      <c r="D78" s="295"/>
      <c r="E78" s="364"/>
      <c r="F78" s="295"/>
      <c r="G78" s="364"/>
      <c r="H78" s="295"/>
      <c r="I78" s="24"/>
      <c r="J78" s="79"/>
    </row>
    <row r="79" spans="1:11" ht="31.5" customHeight="1">
      <c r="A79" s="170">
        <v>12.2</v>
      </c>
      <c r="B79" s="88" t="s">
        <v>58</v>
      </c>
      <c r="C79" s="367"/>
      <c r="D79" s="295"/>
      <c r="E79" s="364"/>
      <c r="F79" s="295"/>
      <c r="G79" s="364"/>
      <c r="H79" s="295"/>
      <c r="I79" s="24"/>
      <c r="J79" s="79"/>
    </row>
    <row r="80" spans="1:11">
      <c r="A80" s="72">
        <v>12.3</v>
      </c>
      <c r="B80" s="89" t="s">
        <v>59</v>
      </c>
      <c r="C80" s="367"/>
      <c r="D80" s="295"/>
      <c r="E80" s="364"/>
      <c r="F80" s="295"/>
      <c r="G80" s="364"/>
      <c r="H80" s="295"/>
      <c r="I80" s="25"/>
      <c r="J80" s="86"/>
    </row>
    <row r="81" spans="1:10" ht="15.75" thickBot="1">
      <c r="A81" s="72">
        <v>12.4</v>
      </c>
      <c r="B81" s="89" t="s">
        <v>86</v>
      </c>
      <c r="C81" s="367"/>
      <c r="D81" s="295"/>
      <c r="E81" s="364"/>
      <c r="F81" s="295"/>
      <c r="G81" s="364"/>
      <c r="H81" s="295"/>
      <c r="I81" s="25"/>
      <c r="J81" s="86"/>
    </row>
    <row r="82" spans="1:10" ht="19.5" thickBot="1">
      <c r="A82" s="365" t="s">
        <v>60</v>
      </c>
      <c r="B82" s="366"/>
      <c r="C82" s="444" t="s">
        <v>103</v>
      </c>
      <c r="D82" s="445"/>
      <c r="E82" s="446"/>
      <c r="F82" s="446"/>
      <c r="G82" s="446"/>
      <c r="H82" s="446"/>
      <c r="I82" s="447"/>
      <c r="J82" s="307"/>
    </row>
    <row r="83" spans="1:10">
      <c r="J83" s="308"/>
    </row>
  </sheetData>
  <mergeCells count="138">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dimension ref="A1:I83"/>
  <sheetViews>
    <sheetView topLeftCell="A34"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59</v>
      </c>
      <c r="D8" s="265"/>
      <c r="E8" s="265"/>
      <c r="F8" s="265"/>
      <c r="G8" s="94"/>
      <c r="H8" s="94"/>
    </row>
    <row r="9" spans="1:8" ht="31.5" customHeight="1">
      <c r="A9" s="90" t="s">
        <v>3</v>
      </c>
      <c r="B9" s="91" t="s">
        <v>4</v>
      </c>
      <c r="C9" s="265" t="s">
        <v>985</v>
      </c>
      <c r="D9" s="265"/>
      <c r="E9" s="265"/>
      <c r="F9" s="265"/>
      <c r="G9" s="94"/>
    </row>
    <row r="10" spans="1:8" ht="39.75" customHeight="1">
      <c r="A10" s="90" t="s">
        <v>5</v>
      </c>
      <c r="B10" s="92" t="s">
        <v>6</v>
      </c>
      <c r="C10" s="265" t="s">
        <v>924</v>
      </c>
      <c r="D10" s="265"/>
      <c r="E10" s="265"/>
      <c r="F10" s="265"/>
      <c r="G10" s="263"/>
      <c r="H10" s="264"/>
    </row>
    <row r="11" spans="1:8" ht="49.5" customHeight="1">
      <c r="A11" s="90" t="s">
        <v>7</v>
      </c>
      <c r="B11" s="91" t="s">
        <v>8</v>
      </c>
      <c r="C11" s="283" t="s">
        <v>986</v>
      </c>
      <c r="D11" s="283"/>
      <c r="E11" s="283" t="s">
        <v>987</v>
      </c>
      <c r="F11" s="283"/>
      <c r="G11" s="62"/>
      <c r="H11" s="63"/>
    </row>
    <row r="12" spans="1:8">
      <c r="A12" s="90" t="s">
        <v>9</v>
      </c>
      <c r="B12" s="91" t="s">
        <v>10</v>
      </c>
      <c r="C12" s="284" t="s">
        <v>927</v>
      </c>
      <c r="D12" s="284"/>
      <c r="E12" s="284" t="s">
        <v>927</v>
      </c>
      <c r="F12" s="284"/>
    </row>
    <row r="13" spans="1:8">
      <c r="A13" s="90" t="s">
        <v>11</v>
      </c>
      <c r="B13" s="91" t="s">
        <v>71</v>
      </c>
      <c r="C13" s="267" t="s">
        <v>782</v>
      </c>
      <c r="D13" s="268"/>
      <c r="E13" s="268"/>
      <c r="F13" s="268"/>
      <c r="G13" s="101"/>
      <c r="H13" s="101"/>
    </row>
    <row r="14" spans="1:8" ht="16.5" customHeight="1">
      <c r="A14" s="90" t="s">
        <v>70</v>
      </c>
      <c r="B14" s="91" t="s">
        <v>12</v>
      </c>
      <c r="C14" s="285" t="s">
        <v>769</v>
      </c>
      <c r="D14" s="285"/>
      <c r="E14" s="285" t="s">
        <v>988</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929</v>
      </c>
      <c r="D17" s="273"/>
      <c r="E17" s="274"/>
      <c r="F17" s="333" t="s">
        <v>989</v>
      </c>
      <c r="G17" s="286" t="s">
        <v>931</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929</v>
      </c>
      <c r="D25" s="273"/>
      <c r="E25" s="274"/>
      <c r="F25" s="341" t="s">
        <v>990</v>
      </c>
      <c r="G25" s="286" t="s">
        <v>931</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c r="D29" s="290"/>
      <c r="E29" s="289"/>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74</v>
      </c>
      <c r="D31" s="158"/>
      <c r="E31" s="158" t="s">
        <v>74</v>
      </c>
      <c r="F31" s="160"/>
      <c r="G31" s="334"/>
      <c r="H31" s="537"/>
    </row>
    <row r="32" spans="1:8" ht="15.75" thickBot="1">
      <c r="A32" s="99" t="s">
        <v>30</v>
      </c>
      <c r="B32" s="68" t="s">
        <v>31</v>
      </c>
      <c r="C32" s="158" t="s">
        <v>74</v>
      </c>
      <c r="D32" s="159"/>
      <c r="E32" s="158" t="s">
        <v>74</v>
      </c>
      <c r="F32" s="254"/>
      <c r="G32" s="318"/>
      <c r="H32" s="336"/>
    </row>
    <row r="33" spans="1:8" ht="60" customHeight="1" thickBot="1">
      <c r="A33" s="309">
        <v>4</v>
      </c>
      <c r="B33" s="321" t="s">
        <v>32</v>
      </c>
      <c r="C33" s="289"/>
      <c r="D33" s="290"/>
      <c r="E33" s="289"/>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929</v>
      </c>
      <c r="D35" s="356" t="s">
        <v>991</v>
      </c>
      <c r="E35" s="107" t="s">
        <v>929</v>
      </c>
      <c r="F35" s="357" t="s">
        <v>992</v>
      </c>
      <c r="G35" s="323" t="s">
        <v>931</v>
      </c>
      <c r="H35" s="362"/>
    </row>
    <row r="36" spans="1:8" ht="29.25" customHeight="1">
      <c r="A36" s="170">
        <v>4.2</v>
      </c>
      <c r="B36" s="33" t="s">
        <v>33</v>
      </c>
      <c r="C36" s="107" t="s">
        <v>929</v>
      </c>
      <c r="D36" s="351"/>
      <c r="E36" s="107" t="s">
        <v>929</v>
      </c>
      <c r="F36" s="358"/>
      <c r="G36" s="324"/>
      <c r="H36" s="362"/>
    </row>
    <row r="37" spans="1:8" ht="33" customHeight="1" thickBot="1">
      <c r="A37" s="99">
        <v>4.3</v>
      </c>
      <c r="B37" s="34" t="s">
        <v>61</v>
      </c>
      <c r="C37" s="108" t="s">
        <v>938</v>
      </c>
      <c r="D37" s="352"/>
      <c r="E37" s="107" t="s">
        <v>993</v>
      </c>
      <c r="F37" s="359"/>
      <c r="G37" s="325"/>
      <c r="H37" s="363"/>
    </row>
    <row r="38" spans="1:8" ht="30" customHeight="1" thickBot="1">
      <c r="A38" s="309">
        <v>5</v>
      </c>
      <c r="B38" s="313" t="s">
        <v>34</v>
      </c>
      <c r="C38" s="289"/>
      <c r="D38" s="290"/>
      <c r="E38" s="289"/>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929</v>
      </c>
      <c r="D40" s="303" t="s">
        <v>994</v>
      </c>
      <c r="E40" s="387" t="s">
        <v>929</v>
      </c>
      <c r="F40" s="347" t="s">
        <v>995</v>
      </c>
      <c r="G40" s="286" t="s">
        <v>931</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c r="D45" s="290"/>
      <c r="E45" s="289"/>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c r="D51" s="290"/>
      <c r="E51" s="289"/>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929</v>
      </c>
      <c r="D53" s="293">
        <v>132</v>
      </c>
      <c r="E53" s="303" t="s">
        <v>929</v>
      </c>
      <c r="F53" s="295">
        <v>134</v>
      </c>
      <c r="G53" s="334" t="s">
        <v>931</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941</v>
      </c>
      <c r="D57" s="293"/>
      <c r="E57" s="293"/>
      <c r="F57" s="293"/>
      <c r="G57" s="297" t="s">
        <v>931</v>
      </c>
      <c r="H57" s="337"/>
    </row>
    <row r="58" spans="1:9">
      <c r="A58" s="170">
        <v>8.1999999999999993</v>
      </c>
      <c r="B58" s="67" t="s">
        <v>44</v>
      </c>
      <c r="C58" s="299" t="s">
        <v>996</v>
      </c>
      <c r="D58" s="293"/>
      <c r="E58" s="293"/>
      <c r="F58" s="293"/>
      <c r="G58" s="297"/>
      <c r="H58" s="338"/>
    </row>
    <row r="59" spans="1:9">
      <c r="A59" s="170">
        <v>8.3000000000000007</v>
      </c>
      <c r="B59" s="33" t="s">
        <v>45</v>
      </c>
      <c r="C59" s="489" t="s">
        <v>997</v>
      </c>
      <c r="D59" s="652"/>
      <c r="E59" s="652"/>
      <c r="F59" s="833"/>
      <c r="G59" s="297"/>
      <c r="H59" s="338"/>
    </row>
    <row r="60" spans="1:9" ht="30">
      <c r="A60" s="170">
        <v>8.4</v>
      </c>
      <c r="B60" s="33" t="s">
        <v>46</v>
      </c>
      <c r="C60" s="653"/>
      <c r="D60" s="654"/>
      <c r="E60" s="654"/>
      <c r="F60" s="834"/>
      <c r="G60" s="297"/>
      <c r="H60" s="338"/>
    </row>
    <row r="61" spans="1:9" ht="36.75" customHeight="1">
      <c r="A61" s="170">
        <v>8.5</v>
      </c>
      <c r="B61" s="33" t="s">
        <v>82</v>
      </c>
      <c r="C61" s="653"/>
      <c r="D61" s="654"/>
      <c r="E61" s="654"/>
      <c r="F61" s="834"/>
      <c r="G61" s="297"/>
      <c r="H61" s="338"/>
    </row>
    <row r="62" spans="1:9">
      <c r="A62" s="170">
        <v>8.6</v>
      </c>
      <c r="B62" s="33" t="s">
        <v>66</v>
      </c>
      <c r="C62" s="653"/>
      <c r="D62" s="654"/>
      <c r="E62" s="654"/>
      <c r="F62" s="834"/>
      <c r="G62" s="297"/>
      <c r="H62" s="338"/>
    </row>
    <row r="63" spans="1:9">
      <c r="A63" s="170">
        <v>8.6999999999999993</v>
      </c>
      <c r="B63" s="33" t="s">
        <v>47</v>
      </c>
      <c r="C63" s="653"/>
      <c r="D63" s="654"/>
      <c r="E63" s="654"/>
      <c r="F63" s="834"/>
      <c r="G63" s="297"/>
      <c r="H63" s="338"/>
    </row>
    <row r="64" spans="1:9" ht="75">
      <c r="A64" s="170">
        <v>8.8000000000000007</v>
      </c>
      <c r="B64" s="33" t="s">
        <v>83</v>
      </c>
      <c r="C64" s="653"/>
      <c r="D64" s="654"/>
      <c r="E64" s="654"/>
      <c r="F64" s="834"/>
      <c r="G64" s="297"/>
      <c r="H64" s="338"/>
      <c r="I64" s="7"/>
    </row>
    <row r="65" spans="1:9" ht="19.5" customHeight="1">
      <c r="A65" s="170">
        <v>8.9</v>
      </c>
      <c r="B65" s="36" t="s">
        <v>67</v>
      </c>
      <c r="C65" s="653"/>
      <c r="D65" s="654"/>
      <c r="E65" s="654"/>
      <c r="F65" s="834"/>
      <c r="G65" s="297"/>
      <c r="H65" s="338"/>
      <c r="I65" s="8"/>
    </row>
    <row r="66" spans="1:9" ht="16.5">
      <c r="A66" s="69" t="s">
        <v>48</v>
      </c>
      <c r="B66" s="67" t="s">
        <v>84</v>
      </c>
      <c r="C66" s="655"/>
      <c r="D66" s="656"/>
      <c r="E66" s="656"/>
      <c r="F66" s="371"/>
      <c r="G66" s="297"/>
      <c r="H66" s="338"/>
      <c r="I66" s="8"/>
    </row>
    <row r="67" spans="1:9" ht="30.75" thickBot="1">
      <c r="A67" s="69" t="s">
        <v>50</v>
      </c>
      <c r="B67" s="68" t="s">
        <v>68</v>
      </c>
      <c r="C67" s="300" t="s">
        <v>998</v>
      </c>
      <c r="D67" s="301"/>
      <c r="E67" s="301"/>
      <c r="F67" s="302"/>
      <c r="G67" s="298"/>
      <c r="H67" s="339"/>
      <c r="I67" s="70"/>
    </row>
    <row r="68" spans="1:9" ht="30" customHeight="1" thickBot="1">
      <c r="A68" s="309">
        <v>9</v>
      </c>
      <c r="B68" s="311" t="s">
        <v>51</v>
      </c>
      <c r="C68" s="289"/>
      <c r="D68" s="290"/>
      <c r="E68" s="289"/>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929</v>
      </c>
      <c r="D70" s="303">
        <v>143</v>
      </c>
      <c r="E70" s="303" t="s">
        <v>929</v>
      </c>
      <c r="F70" s="291">
        <v>145</v>
      </c>
      <c r="G70" s="317"/>
      <c r="H70" s="394"/>
    </row>
    <row r="71" spans="1:9">
      <c r="A71" s="170">
        <v>9.1999999999999993</v>
      </c>
      <c r="B71" s="66" t="s">
        <v>52</v>
      </c>
      <c r="C71" s="304"/>
      <c r="D71" s="304"/>
      <c r="E71" s="304"/>
      <c r="F71" s="292"/>
      <c r="G71" s="317"/>
      <c r="H71" s="394"/>
    </row>
    <row r="72" spans="1:9" ht="30.75" thickBot="1">
      <c r="A72" s="99">
        <v>9.3000000000000007</v>
      </c>
      <c r="B72" s="71" t="s">
        <v>85</v>
      </c>
      <c r="C72" s="159" t="s">
        <v>929</v>
      </c>
      <c r="D72" s="159">
        <v>144</v>
      </c>
      <c r="E72" s="159" t="s">
        <v>929</v>
      </c>
      <c r="F72" s="161">
        <v>146</v>
      </c>
      <c r="G72" s="318"/>
      <c r="H72" s="336"/>
    </row>
    <row r="73" spans="1:9" ht="30" customHeight="1" thickBot="1">
      <c r="A73" s="309">
        <v>10</v>
      </c>
      <c r="B73" s="311" t="s">
        <v>54</v>
      </c>
      <c r="C73" s="289"/>
      <c r="D73" s="290"/>
      <c r="E73" s="289"/>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c r="D75" s="103"/>
      <c r="E75" s="51" t="s">
        <v>929</v>
      </c>
      <c r="F75" s="178" t="s">
        <v>999</v>
      </c>
      <c r="G75" s="53" t="s">
        <v>75</v>
      </c>
      <c r="H75" s="209"/>
    </row>
    <row r="76" spans="1:9" ht="30" customHeight="1">
      <c r="A76" s="309">
        <v>12</v>
      </c>
      <c r="B76" s="313" t="s">
        <v>56</v>
      </c>
      <c r="C76" s="368"/>
      <c r="D76" s="369"/>
      <c r="E76" s="368"/>
      <c r="F76" s="372"/>
      <c r="G76" s="376"/>
      <c r="H76" s="307"/>
    </row>
    <row r="77" spans="1:9" ht="30" customHeight="1">
      <c r="A77" s="310"/>
      <c r="B77" s="314"/>
      <c r="C77" s="370"/>
      <c r="D77" s="371"/>
      <c r="E77" s="370"/>
      <c r="F77" s="371"/>
      <c r="G77" s="377"/>
      <c r="H77" s="308"/>
    </row>
    <row r="78" spans="1:9" ht="33" customHeight="1">
      <c r="A78" s="170">
        <v>12.1</v>
      </c>
      <c r="B78" s="88" t="s">
        <v>57</v>
      </c>
      <c r="C78" s="367" t="s">
        <v>1000</v>
      </c>
      <c r="D78" s="295"/>
      <c r="E78" s="364" t="s">
        <v>1001</v>
      </c>
      <c r="F78" s="295"/>
      <c r="G78" s="24"/>
      <c r="H78" s="79"/>
    </row>
    <row r="79" spans="1:9" ht="31.5" customHeight="1">
      <c r="A79" s="170">
        <v>12.2</v>
      </c>
      <c r="B79" s="88" t="s">
        <v>58</v>
      </c>
      <c r="C79" s="367" t="s">
        <v>1002</v>
      </c>
      <c r="D79" s="295"/>
      <c r="E79" s="364" t="s">
        <v>1003</v>
      </c>
      <c r="F79" s="295"/>
      <c r="G79" s="24"/>
      <c r="H79" s="79"/>
    </row>
    <row r="80" spans="1:9">
      <c r="A80" s="72">
        <v>12.3</v>
      </c>
      <c r="B80" s="89" t="s">
        <v>59</v>
      </c>
      <c r="C80" s="367" t="s">
        <v>1004</v>
      </c>
      <c r="D80" s="295"/>
      <c r="E80" s="364" t="s">
        <v>1005</v>
      </c>
      <c r="F80" s="295"/>
      <c r="G80" s="25"/>
      <c r="H80" s="86"/>
    </row>
    <row r="81" spans="1:8" ht="15.75" thickBot="1">
      <c r="A81" s="72">
        <v>12.4</v>
      </c>
      <c r="B81" s="89" t="s">
        <v>86</v>
      </c>
      <c r="C81" s="367"/>
      <c r="D81" s="295"/>
      <c r="E81" s="364"/>
      <c r="F81" s="295"/>
      <c r="G81" s="25"/>
      <c r="H81" s="86"/>
    </row>
    <row r="82" spans="1:8" ht="19.5" thickBot="1">
      <c r="A82" s="365" t="s">
        <v>60</v>
      </c>
      <c r="B82" s="366"/>
      <c r="C82" s="444" t="s">
        <v>75</v>
      </c>
      <c r="D82" s="445"/>
      <c r="E82" s="446"/>
      <c r="F82" s="446"/>
      <c r="G82" s="447"/>
      <c r="H82" s="307"/>
    </row>
    <row r="83" spans="1:8">
      <c r="H83" s="308"/>
    </row>
  </sheetData>
  <mergeCells count="112">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F57"/>
    <mergeCell ref="G57:G67"/>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dimension ref="A1:I83"/>
  <sheetViews>
    <sheetView topLeftCell="A28"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60</v>
      </c>
      <c r="D8" s="265"/>
      <c r="E8" s="265"/>
      <c r="F8" s="265"/>
      <c r="G8" s="94"/>
      <c r="H8" s="94"/>
    </row>
    <row r="9" spans="1:8" ht="31.5" customHeight="1">
      <c r="A9" s="90" t="s">
        <v>3</v>
      </c>
      <c r="B9" s="91" t="s">
        <v>4</v>
      </c>
      <c r="C9" s="265" t="s">
        <v>1006</v>
      </c>
      <c r="D9" s="265"/>
      <c r="E9" s="265"/>
      <c r="F9" s="265"/>
      <c r="G9" s="94"/>
    </row>
    <row r="10" spans="1:8" ht="39.75" customHeight="1">
      <c r="A10" s="90" t="s">
        <v>5</v>
      </c>
      <c r="B10" s="92" t="s">
        <v>6</v>
      </c>
      <c r="C10" s="265" t="s">
        <v>924</v>
      </c>
      <c r="D10" s="265"/>
      <c r="E10" s="265"/>
      <c r="F10" s="265"/>
      <c r="G10" s="263"/>
      <c r="H10" s="264"/>
    </row>
    <row r="11" spans="1:8" ht="49.5" customHeight="1">
      <c r="A11" s="90" t="s">
        <v>7</v>
      </c>
      <c r="B11" s="91" t="s">
        <v>8</v>
      </c>
      <c r="C11" s="283" t="s">
        <v>1007</v>
      </c>
      <c r="D11" s="283"/>
      <c r="E11" s="283" t="s">
        <v>1008</v>
      </c>
      <c r="F11" s="283"/>
      <c r="G11" s="62"/>
      <c r="H11" s="63"/>
    </row>
    <row r="12" spans="1:8">
      <c r="A12" s="90" t="s">
        <v>9</v>
      </c>
      <c r="B12" s="91" t="s">
        <v>10</v>
      </c>
      <c r="C12" s="284" t="s">
        <v>927</v>
      </c>
      <c r="D12" s="284"/>
      <c r="E12" s="284" t="s">
        <v>927</v>
      </c>
      <c r="F12" s="284"/>
    </row>
    <row r="13" spans="1:8">
      <c r="A13" s="90" t="s">
        <v>11</v>
      </c>
      <c r="B13" s="91" t="s">
        <v>71</v>
      </c>
      <c r="C13" s="267" t="s">
        <v>782</v>
      </c>
      <c r="D13" s="268"/>
      <c r="E13" s="268"/>
      <c r="F13" s="268"/>
      <c r="G13" s="101"/>
      <c r="H13" s="101"/>
    </row>
    <row r="14" spans="1:8" ht="16.5" customHeight="1">
      <c r="A14" s="90" t="s">
        <v>70</v>
      </c>
      <c r="B14" s="91" t="s">
        <v>12</v>
      </c>
      <c r="C14" s="285" t="s">
        <v>769</v>
      </c>
      <c r="D14" s="285"/>
      <c r="E14" s="285" t="s">
        <v>769</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929</v>
      </c>
      <c r="D17" s="273"/>
      <c r="E17" s="274"/>
      <c r="F17" s="333" t="s">
        <v>1009</v>
      </c>
      <c r="G17" s="286" t="s">
        <v>931</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929</v>
      </c>
      <c r="D25" s="273"/>
      <c r="E25" s="274"/>
      <c r="F25" s="341" t="s">
        <v>1010</v>
      </c>
      <c r="G25" s="286" t="s">
        <v>931</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c r="D29" s="290"/>
      <c r="E29" s="289"/>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929</v>
      </c>
      <c r="D31" s="158" t="s">
        <v>1011</v>
      </c>
      <c r="E31" s="158" t="s">
        <v>929</v>
      </c>
      <c r="F31" s="160" t="s">
        <v>1012</v>
      </c>
      <c r="G31" s="334" t="s">
        <v>931</v>
      </c>
      <c r="H31" s="537"/>
    </row>
    <row r="32" spans="1:8" ht="30.75" thickBot="1">
      <c r="A32" s="99" t="s">
        <v>30</v>
      </c>
      <c r="B32" s="68" t="s">
        <v>31</v>
      </c>
      <c r="C32" s="158" t="s">
        <v>929</v>
      </c>
      <c r="D32" s="159" t="s">
        <v>1013</v>
      </c>
      <c r="E32" s="158" t="s">
        <v>929</v>
      </c>
      <c r="F32" s="254" t="s">
        <v>1014</v>
      </c>
      <c r="G32" s="318"/>
      <c r="H32" s="336"/>
    </row>
    <row r="33" spans="1:8" ht="60" customHeight="1" thickBot="1">
      <c r="A33" s="309">
        <v>4</v>
      </c>
      <c r="B33" s="321" t="s">
        <v>32</v>
      </c>
      <c r="C33" s="289"/>
      <c r="D33" s="290"/>
      <c r="E33" s="289"/>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929</v>
      </c>
      <c r="D35" s="356" t="s">
        <v>1015</v>
      </c>
      <c r="E35" s="107" t="s">
        <v>929</v>
      </c>
      <c r="F35" s="357" t="s">
        <v>1016</v>
      </c>
      <c r="G35" s="323" t="s">
        <v>931</v>
      </c>
      <c r="H35" s="362"/>
    </row>
    <row r="36" spans="1:8" ht="29.25" customHeight="1">
      <c r="A36" s="170">
        <v>4.2</v>
      </c>
      <c r="B36" s="33" t="s">
        <v>33</v>
      </c>
      <c r="C36" s="107" t="s">
        <v>929</v>
      </c>
      <c r="D36" s="351"/>
      <c r="E36" s="107" t="s">
        <v>929</v>
      </c>
      <c r="F36" s="358"/>
      <c r="G36" s="324"/>
      <c r="H36" s="362"/>
    </row>
    <row r="37" spans="1:8" ht="33" customHeight="1" thickBot="1">
      <c r="A37" s="99">
        <v>4.3</v>
      </c>
      <c r="B37" s="34" t="s">
        <v>61</v>
      </c>
      <c r="C37" s="108" t="s">
        <v>963</v>
      </c>
      <c r="D37" s="352"/>
      <c r="E37" s="107" t="s">
        <v>1017</v>
      </c>
      <c r="F37" s="359"/>
      <c r="G37" s="325"/>
      <c r="H37" s="363"/>
    </row>
    <row r="38" spans="1:8" ht="30" customHeight="1" thickBot="1">
      <c r="A38" s="309">
        <v>5</v>
      </c>
      <c r="B38" s="313" t="s">
        <v>34</v>
      </c>
      <c r="C38" s="289"/>
      <c r="D38" s="290"/>
      <c r="E38" s="289"/>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929</v>
      </c>
      <c r="D40" s="303" t="s">
        <v>1018</v>
      </c>
      <c r="E40" s="387" t="s">
        <v>929</v>
      </c>
      <c r="F40" s="347" t="s">
        <v>1019</v>
      </c>
      <c r="G40" s="286" t="s">
        <v>931</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c r="D45" s="290"/>
      <c r="E45" s="289"/>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c r="D51" s="290"/>
      <c r="E51" s="289"/>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929</v>
      </c>
      <c r="D53" s="293">
        <v>209</v>
      </c>
      <c r="E53" s="303" t="s">
        <v>929</v>
      </c>
      <c r="F53" s="295">
        <v>215</v>
      </c>
      <c r="G53" s="334" t="s">
        <v>931</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941</v>
      </c>
      <c r="D57" s="293"/>
      <c r="E57" s="293"/>
      <c r="F57" s="293"/>
      <c r="G57" s="297" t="s">
        <v>931</v>
      </c>
      <c r="H57" s="337"/>
    </row>
    <row r="58" spans="1:9">
      <c r="A58" s="170">
        <v>8.1999999999999993</v>
      </c>
      <c r="B58" s="67" t="s">
        <v>44</v>
      </c>
      <c r="C58" s="299" t="s">
        <v>942</v>
      </c>
      <c r="D58" s="293"/>
      <c r="E58" s="293"/>
      <c r="F58" s="293"/>
      <c r="G58" s="297"/>
      <c r="H58" s="338"/>
    </row>
    <row r="59" spans="1:9">
      <c r="A59" s="170">
        <v>8.3000000000000007</v>
      </c>
      <c r="B59" s="33" t="s">
        <v>45</v>
      </c>
      <c r="C59" s="489" t="s">
        <v>1020</v>
      </c>
      <c r="D59" s="652"/>
      <c r="E59" s="652"/>
      <c r="F59" s="833"/>
      <c r="G59" s="297"/>
      <c r="H59" s="338"/>
    </row>
    <row r="60" spans="1:9" ht="30">
      <c r="A60" s="170">
        <v>8.4</v>
      </c>
      <c r="B60" s="33" t="s">
        <v>46</v>
      </c>
      <c r="C60" s="653"/>
      <c r="D60" s="654"/>
      <c r="E60" s="654"/>
      <c r="F60" s="834"/>
      <c r="G60" s="297"/>
      <c r="H60" s="338"/>
    </row>
    <row r="61" spans="1:9" ht="36.75" customHeight="1">
      <c r="A61" s="170">
        <v>8.5</v>
      </c>
      <c r="B61" s="33" t="s">
        <v>82</v>
      </c>
      <c r="C61" s="653"/>
      <c r="D61" s="654"/>
      <c r="E61" s="654"/>
      <c r="F61" s="834"/>
      <c r="G61" s="297"/>
      <c r="H61" s="338"/>
    </row>
    <row r="62" spans="1:9">
      <c r="A62" s="170">
        <v>8.6</v>
      </c>
      <c r="B62" s="33" t="s">
        <v>66</v>
      </c>
      <c r="C62" s="653"/>
      <c r="D62" s="654"/>
      <c r="E62" s="654"/>
      <c r="F62" s="834"/>
      <c r="G62" s="297"/>
      <c r="H62" s="338"/>
    </row>
    <row r="63" spans="1:9">
      <c r="A63" s="170">
        <v>8.6999999999999993</v>
      </c>
      <c r="B63" s="33" t="s">
        <v>47</v>
      </c>
      <c r="C63" s="653"/>
      <c r="D63" s="654"/>
      <c r="E63" s="654"/>
      <c r="F63" s="834"/>
      <c r="G63" s="297"/>
      <c r="H63" s="338"/>
    </row>
    <row r="64" spans="1:9" ht="75">
      <c r="A64" s="170">
        <v>8.8000000000000007</v>
      </c>
      <c r="B64" s="33" t="s">
        <v>83</v>
      </c>
      <c r="C64" s="653"/>
      <c r="D64" s="654"/>
      <c r="E64" s="654"/>
      <c r="F64" s="834"/>
      <c r="G64" s="297"/>
      <c r="H64" s="338"/>
      <c r="I64" s="7"/>
    </row>
    <row r="65" spans="1:9" ht="19.5" customHeight="1">
      <c r="A65" s="170">
        <v>8.9</v>
      </c>
      <c r="B65" s="36" t="s">
        <v>67</v>
      </c>
      <c r="C65" s="653"/>
      <c r="D65" s="654"/>
      <c r="E65" s="654"/>
      <c r="F65" s="834"/>
      <c r="G65" s="297"/>
      <c r="H65" s="338"/>
      <c r="I65" s="8"/>
    </row>
    <row r="66" spans="1:9" ht="16.5">
      <c r="A66" s="69" t="s">
        <v>48</v>
      </c>
      <c r="B66" s="67" t="s">
        <v>84</v>
      </c>
      <c r="C66" s="655"/>
      <c r="D66" s="656"/>
      <c r="E66" s="656"/>
      <c r="F66" s="371"/>
      <c r="G66" s="297"/>
      <c r="H66" s="338"/>
      <c r="I66" s="8"/>
    </row>
    <row r="67" spans="1:9" ht="30.75" thickBot="1">
      <c r="A67" s="69" t="s">
        <v>50</v>
      </c>
      <c r="B67" s="68" t="s">
        <v>68</v>
      </c>
      <c r="C67" s="300" t="s">
        <v>1021</v>
      </c>
      <c r="D67" s="301"/>
      <c r="E67" s="301"/>
      <c r="F67" s="302"/>
      <c r="G67" s="298"/>
      <c r="H67" s="339"/>
      <c r="I67" s="70"/>
    </row>
    <row r="68" spans="1:9" ht="30" customHeight="1" thickBot="1">
      <c r="A68" s="309">
        <v>9</v>
      </c>
      <c r="B68" s="311" t="s">
        <v>51</v>
      </c>
      <c r="C68" s="289"/>
      <c r="D68" s="290"/>
      <c r="E68" s="289"/>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929</v>
      </c>
      <c r="D70" s="303">
        <v>239</v>
      </c>
      <c r="E70" s="303" t="s">
        <v>74</v>
      </c>
      <c r="F70" s="291"/>
      <c r="G70" s="317"/>
      <c r="H70" s="394"/>
    </row>
    <row r="71" spans="1:9">
      <c r="A71" s="170">
        <v>9.1999999999999993</v>
      </c>
      <c r="B71" s="66" t="s">
        <v>52</v>
      </c>
      <c r="C71" s="304"/>
      <c r="D71" s="304"/>
      <c r="E71" s="304"/>
      <c r="F71" s="292"/>
      <c r="G71" s="317"/>
      <c r="H71" s="394"/>
    </row>
    <row r="72" spans="1:9" ht="30.75" thickBot="1">
      <c r="A72" s="99">
        <v>9.3000000000000007</v>
      </c>
      <c r="B72" s="71" t="s">
        <v>85</v>
      </c>
      <c r="C72" s="159" t="s">
        <v>929</v>
      </c>
      <c r="D72" s="159">
        <v>241</v>
      </c>
      <c r="E72" s="159" t="s">
        <v>74</v>
      </c>
      <c r="F72" s="161"/>
      <c r="G72" s="318"/>
      <c r="H72" s="336"/>
    </row>
    <row r="73" spans="1:9" ht="30" customHeight="1" thickBot="1">
      <c r="A73" s="309">
        <v>10</v>
      </c>
      <c r="B73" s="311" t="s">
        <v>54</v>
      </c>
      <c r="C73" s="289"/>
      <c r="D73" s="290"/>
      <c r="E73" s="289"/>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929</v>
      </c>
      <c r="D75" s="103" t="s">
        <v>1022</v>
      </c>
      <c r="E75" s="51" t="s">
        <v>929</v>
      </c>
      <c r="F75" s="178" t="s">
        <v>946</v>
      </c>
      <c r="G75" s="53" t="s">
        <v>75</v>
      </c>
      <c r="H75" s="54"/>
    </row>
    <row r="76" spans="1:9" ht="30" customHeight="1">
      <c r="A76" s="309">
        <v>12</v>
      </c>
      <c r="B76" s="313" t="s">
        <v>56</v>
      </c>
      <c r="C76" s="368"/>
      <c r="D76" s="369"/>
      <c r="E76" s="368"/>
      <c r="F76" s="372"/>
      <c r="G76" s="376"/>
      <c r="H76" s="307"/>
    </row>
    <row r="77" spans="1:9" ht="30" customHeight="1">
      <c r="A77" s="310"/>
      <c r="B77" s="314"/>
      <c r="C77" s="370"/>
      <c r="D77" s="371"/>
      <c r="E77" s="370"/>
      <c r="F77" s="371"/>
      <c r="G77" s="377"/>
      <c r="H77" s="308"/>
    </row>
    <row r="78" spans="1:9" ht="33" customHeight="1">
      <c r="A78" s="170">
        <v>12.1</v>
      </c>
      <c r="B78" s="88" t="s">
        <v>57</v>
      </c>
      <c r="C78" s="367" t="s">
        <v>1023</v>
      </c>
      <c r="D78" s="295"/>
      <c r="E78" s="364" t="s">
        <v>1024</v>
      </c>
      <c r="F78" s="295"/>
      <c r="G78" s="24"/>
      <c r="H78" s="79"/>
    </row>
    <row r="79" spans="1:9" ht="31.5" customHeight="1">
      <c r="A79" s="170">
        <v>12.2</v>
      </c>
      <c r="B79" s="88" t="s">
        <v>58</v>
      </c>
      <c r="C79" s="367" t="s">
        <v>1025</v>
      </c>
      <c r="D79" s="295"/>
      <c r="E79" s="364" t="s">
        <v>1026</v>
      </c>
      <c r="F79" s="295"/>
      <c r="G79" s="24"/>
      <c r="H79" s="79"/>
    </row>
    <row r="80" spans="1:9">
      <c r="A80" s="72">
        <v>12.3</v>
      </c>
      <c r="B80" s="89" t="s">
        <v>59</v>
      </c>
      <c r="C80" s="367" t="s">
        <v>1027</v>
      </c>
      <c r="D80" s="295"/>
      <c r="E80" s="364" t="s">
        <v>1028</v>
      </c>
      <c r="F80" s="295"/>
      <c r="G80" s="25"/>
      <c r="H80" s="86"/>
    </row>
    <row r="81" spans="1:8" ht="15.75" thickBot="1">
      <c r="A81" s="72">
        <v>12.4</v>
      </c>
      <c r="B81" s="89" t="s">
        <v>86</v>
      </c>
      <c r="C81" s="367" t="s">
        <v>1029</v>
      </c>
      <c r="D81" s="295"/>
      <c r="E81" s="364"/>
      <c r="F81" s="295"/>
      <c r="G81" s="25"/>
      <c r="H81" s="86"/>
    </row>
    <row r="82" spans="1:8" ht="19.5" thickBot="1">
      <c r="A82" s="365" t="s">
        <v>60</v>
      </c>
      <c r="B82" s="366"/>
      <c r="C82" s="444" t="s">
        <v>75</v>
      </c>
      <c r="D82" s="445"/>
      <c r="E82" s="446"/>
      <c r="F82" s="446"/>
      <c r="G82" s="447"/>
      <c r="H82" s="307"/>
    </row>
    <row r="83" spans="1:8">
      <c r="H83" s="308"/>
    </row>
  </sheetData>
  <mergeCells count="112">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F57"/>
    <mergeCell ref="G57:G67"/>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dimension ref="A1:G82"/>
  <sheetViews>
    <sheetView zoomScale="80" zoomScaleNormal="80" workbookViewId="0">
      <selection activeCell="B36" sqref="B36"/>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61</v>
      </c>
      <c r="D8" s="265"/>
      <c r="E8" s="94"/>
      <c r="F8" s="94"/>
    </row>
    <row r="9" spans="1:6" ht="31.5" customHeight="1">
      <c r="A9" s="90" t="s">
        <v>3</v>
      </c>
      <c r="B9" s="91" t="s">
        <v>4</v>
      </c>
      <c r="C9" s="265" t="s">
        <v>1030</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488" t="s">
        <v>1031</v>
      </c>
      <c r="D12" s="488"/>
      <c r="E12" s="58"/>
    </row>
    <row r="13" spans="1:6">
      <c r="A13" s="90" t="s">
        <v>11</v>
      </c>
      <c r="B13" s="91" t="s">
        <v>71</v>
      </c>
      <c r="C13" s="267" t="s">
        <v>782</v>
      </c>
      <c r="D13" s="268"/>
      <c r="E13" s="58"/>
    </row>
    <row r="14" spans="1:6">
      <c r="A14" s="90" t="s">
        <v>70</v>
      </c>
      <c r="B14" s="91" t="s">
        <v>12</v>
      </c>
      <c r="C14" s="488" t="s">
        <v>769</v>
      </c>
      <c r="D14" s="488"/>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1032</v>
      </c>
      <c r="D17" s="302"/>
      <c r="E17" s="334" t="s">
        <v>1033</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74</v>
      </c>
      <c r="D25" s="481"/>
      <c r="E25" s="469"/>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933</v>
      </c>
      <c r="C29" s="289"/>
      <c r="D29" s="289"/>
      <c r="E29" s="307" t="s">
        <v>16</v>
      </c>
      <c r="F29" s="307" t="s">
        <v>17</v>
      </c>
    </row>
    <row r="30" spans="1:6" ht="30">
      <c r="A30" s="310"/>
      <c r="B30" s="320"/>
      <c r="C30" s="166" t="s">
        <v>14</v>
      </c>
      <c r="D30" s="167" t="s">
        <v>15</v>
      </c>
      <c r="E30" s="308"/>
      <c r="F30" s="308"/>
    </row>
    <row r="31" spans="1:6" ht="80.25" customHeight="1">
      <c r="A31" s="170" t="s">
        <v>29</v>
      </c>
      <c r="B31" s="65" t="s">
        <v>18</v>
      </c>
      <c r="C31" s="158" t="s">
        <v>929</v>
      </c>
      <c r="D31" s="158" t="s">
        <v>1034</v>
      </c>
      <c r="E31" s="478" t="s">
        <v>931</v>
      </c>
      <c r="F31" s="461"/>
    </row>
    <row r="32" spans="1:6" ht="67.5" customHeight="1" thickBot="1">
      <c r="A32" s="99" t="s">
        <v>30</v>
      </c>
      <c r="B32" s="68" t="s">
        <v>31</v>
      </c>
      <c r="C32" s="159" t="s">
        <v>929</v>
      </c>
      <c r="D32" s="159" t="s">
        <v>1035</v>
      </c>
      <c r="E32" s="479"/>
      <c r="F32" s="363"/>
    </row>
    <row r="33" spans="1:6" ht="40.5" customHeight="1" thickBot="1">
      <c r="A33" s="309">
        <v>4</v>
      </c>
      <c r="B33" s="321" t="s">
        <v>32</v>
      </c>
      <c r="C33" s="289"/>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315</v>
      </c>
      <c r="C35" s="158" t="s">
        <v>929</v>
      </c>
      <c r="D35" s="477" t="s">
        <v>1036</v>
      </c>
      <c r="E35" s="334" t="s">
        <v>931</v>
      </c>
      <c r="F35" s="394"/>
    </row>
    <row r="36" spans="1:6">
      <c r="A36" s="170">
        <v>4.2</v>
      </c>
      <c r="B36" s="33" t="s">
        <v>33</v>
      </c>
      <c r="C36" s="158" t="s">
        <v>929</v>
      </c>
      <c r="D36" s="442"/>
      <c r="E36" s="317"/>
      <c r="F36" s="394"/>
    </row>
    <row r="37" spans="1:6" ht="15.75" thickBot="1">
      <c r="A37" s="99">
        <v>4.3</v>
      </c>
      <c r="B37" s="34" t="s">
        <v>61</v>
      </c>
      <c r="C37" s="159" t="s">
        <v>938</v>
      </c>
      <c r="D37" s="450"/>
      <c r="E37" s="318"/>
      <c r="F37" s="336"/>
    </row>
    <row r="38" spans="1:6" ht="30" customHeight="1" thickBot="1">
      <c r="A38" s="309">
        <v>5</v>
      </c>
      <c r="B38" s="311" t="s">
        <v>34</v>
      </c>
      <c r="C38" s="437"/>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929</v>
      </c>
      <c r="D40" s="468" t="s">
        <v>1037</v>
      </c>
      <c r="E40" s="469" t="s">
        <v>931</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c r="D45" s="476"/>
      <c r="E45" s="307" t="s">
        <v>16</v>
      </c>
      <c r="F45" s="307" t="s">
        <v>17</v>
      </c>
    </row>
    <row r="46" spans="1:6" ht="30" customHeight="1" thickBot="1">
      <c r="A46" s="310"/>
      <c r="B46" s="312"/>
      <c r="C46" s="84" t="s">
        <v>14</v>
      </c>
      <c r="D46" s="85" t="s">
        <v>15</v>
      </c>
      <c r="E46" s="308"/>
      <c r="F46" s="308"/>
    </row>
    <row r="47" spans="1:6" ht="30">
      <c r="A47" s="170">
        <v>6.1</v>
      </c>
      <c r="B47" s="67" t="s">
        <v>38</v>
      </c>
      <c r="C47" s="164" t="s">
        <v>74</v>
      </c>
      <c r="D47" s="164"/>
      <c r="E47" s="334"/>
      <c r="F47" s="79"/>
    </row>
    <row r="48" spans="1:6">
      <c r="A48" s="170">
        <v>6.2</v>
      </c>
      <c r="B48" s="67" t="s">
        <v>62</v>
      </c>
      <c r="C48" s="164" t="s">
        <v>74</v>
      </c>
      <c r="D48" s="158"/>
      <c r="E48" s="466"/>
      <c r="F48" s="79"/>
    </row>
    <row r="49" spans="1:7" ht="30">
      <c r="A49" s="170">
        <v>6.3</v>
      </c>
      <c r="B49" s="67" t="s">
        <v>63</v>
      </c>
      <c r="C49" s="164" t="s">
        <v>74</v>
      </c>
      <c r="D49" s="158"/>
      <c r="E49" s="466"/>
      <c r="F49" s="79"/>
    </row>
    <row r="50" spans="1:7" ht="45.75" thickBot="1">
      <c r="A50" s="170">
        <v>6.4</v>
      </c>
      <c r="B50" s="68" t="s">
        <v>64</v>
      </c>
      <c r="C50" s="164" t="s">
        <v>74</v>
      </c>
      <c r="D50" s="159"/>
      <c r="E50" s="467"/>
      <c r="F50" s="80"/>
    </row>
    <row r="51" spans="1:7" ht="30" customHeight="1">
      <c r="A51" s="309">
        <v>7</v>
      </c>
      <c r="B51" s="319" t="s">
        <v>39</v>
      </c>
      <c r="C51" s="289"/>
      <c r="D51" s="289"/>
      <c r="E51" s="307" t="s">
        <v>16</v>
      </c>
      <c r="F51" s="307" t="s">
        <v>17</v>
      </c>
    </row>
    <row r="52" spans="1:7" ht="30.75" thickBot="1">
      <c r="A52" s="310"/>
      <c r="B52" s="320"/>
      <c r="C52" s="84" t="s">
        <v>14</v>
      </c>
      <c r="D52" s="85" t="s">
        <v>15</v>
      </c>
      <c r="E52" s="308"/>
      <c r="F52" s="308"/>
    </row>
    <row r="53" spans="1:7">
      <c r="A53" s="170">
        <v>7.1</v>
      </c>
      <c r="B53" s="67" t="s">
        <v>40</v>
      </c>
      <c r="C53" s="303" t="s">
        <v>929</v>
      </c>
      <c r="D53" s="293">
        <v>101</v>
      </c>
      <c r="E53" s="334" t="s">
        <v>931</v>
      </c>
      <c r="F53" s="76"/>
    </row>
    <row r="54" spans="1:7" ht="30">
      <c r="A54" s="170">
        <v>7.2</v>
      </c>
      <c r="B54" s="67" t="s">
        <v>65</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941</v>
      </c>
      <c r="D57" s="299"/>
      <c r="E57" s="530" t="s">
        <v>931</v>
      </c>
      <c r="F57" s="335"/>
    </row>
    <row r="58" spans="1:7" ht="77.25" customHeight="1">
      <c r="A58" s="170">
        <v>8.1999999999999993</v>
      </c>
      <c r="B58" s="104" t="s">
        <v>44</v>
      </c>
      <c r="C58" s="299" t="s">
        <v>996</v>
      </c>
      <c r="D58" s="299"/>
      <c r="E58" s="464"/>
      <c r="F58" s="394"/>
    </row>
    <row r="59" spans="1:7">
      <c r="A59" s="170">
        <v>8.3000000000000007</v>
      </c>
      <c r="B59" s="33" t="s">
        <v>45</v>
      </c>
      <c r="C59" s="299" t="s">
        <v>1038</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49</v>
      </c>
      <c r="C66" s="299"/>
      <c r="D66" s="299"/>
      <c r="E66" s="464"/>
      <c r="F66" s="394"/>
      <c r="G66" s="56"/>
    </row>
    <row r="67" spans="1:7" ht="68.25" customHeight="1" thickBot="1">
      <c r="A67" s="69" t="s">
        <v>50</v>
      </c>
      <c r="B67" s="68" t="s">
        <v>68</v>
      </c>
      <c r="C67" s="299" t="s">
        <v>1039</v>
      </c>
      <c r="D67" s="299"/>
      <c r="E67" s="465"/>
      <c r="F67" s="336"/>
      <c r="G67" s="70"/>
    </row>
    <row r="68" spans="1:7" ht="30" customHeight="1">
      <c r="A68" s="309">
        <v>9</v>
      </c>
      <c r="B68" s="319" t="s">
        <v>51</v>
      </c>
      <c r="C68" s="320"/>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929</v>
      </c>
      <c r="D70" s="350">
        <v>115</v>
      </c>
      <c r="E70" s="434"/>
      <c r="F70" s="461"/>
    </row>
    <row r="71" spans="1:7">
      <c r="A71" s="170">
        <v>9.1999999999999993</v>
      </c>
      <c r="B71" s="66" t="s">
        <v>52</v>
      </c>
      <c r="C71" s="390"/>
      <c r="D71" s="390"/>
      <c r="E71" s="434"/>
      <c r="F71" s="362"/>
    </row>
    <row r="72" spans="1:7" ht="30.75" thickBot="1">
      <c r="A72" s="99">
        <v>9.3000000000000007</v>
      </c>
      <c r="B72" s="71" t="s">
        <v>53</v>
      </c>
      <c r="C72" s="108" t="s">
        <v>929</v>
      </c>
      <c r="D72" s="108">
        <v>116</v>
      </c>
      <c r="E72" s="436"/>
      <c r="F72" s="363"/>
    </row>
    <row r="73" spans="1:7" ht="30" customHeight="1">
      <c r="A73" s="309">
        <v>10</v>
      </c>
      <c r="B73" s="319" t="s">
        <v>54</v>
      </c>
      <c r="C73" s="289"/>
      <c r="D73" s="289"/>
      <c r="E73" s="307" t="s">
        <v>16</v>
      </c>
      <c r="F73" s="307" t="s">
        <v>17</v>
      </c>
    </row>
    <row r="74" spans="1:7" ht="30" customHeight="1" thickBot="1">
      <c r="A74" s="310"/>
      <c r="B74" s="320"/>
      <c r="C74" s="84" t="s">
        <v>14</v>
      </c>
      <c r="D74" s="85" t="s">
        <v>15</v>
      </c>
      <c r="E74" s="308"/>
      <c r="F74" s="308"/>
    </row>
    <row r="75" spans="1:7" ht="50.25" customHeight="1" thickBot="1">
      <c r="A75" s="99">
        <v>10.1</v>
      </c>
      <c r="B75" s="68" t="s">
        <v>55</v>
      </c>
      <c r="C75" s="159" t="s">
        <v>929</v>
      </c>
      <c r="D75" s="103" t="s">
        <v>1040</v>
      </c>
      <c r="E75" s="57" t="s">
        <v>931</v>
      </c>
      <c r="F75" s="80"/>
    </row>
    <row r="76" spans="1:7" ht="30" customHeight="1">
      <c r="A76" s="309">
        <v>12</v>
      </c>
      <c r="B76" s="311" t="s">
        <v>56</v>
      </c>
      <c r="C76" s="458"/>
      <c r="D76" s="290"/>
      <c r="E76" s="376" t="s">
        <v>16</v>
      </c>
      <c r="F76" s="307" t="s">
        <v>17</v>
      </c>
    </row>
    <row r="77" spans="1:7" ht="30" customHeight="1">
      <c r="A77" s="310"/>
      <c r="B77" s="312"/>
      <c r="C77" s="459" t="s">
        <v>14</v>
      </c>
      <c r="D77" s="460"/>
      <c r="E77" s="377"/>
      <c r="F77" s="308"/>
    </row>
    <row r="78" spans="1:7">
      <c r="A78" s="170">
        <v>12.1</v>
      </c>
      <c r="B78" s="88" t="s">
        <v>57</v>
      </c>
      <c r="C78" s="367" t="s">
        <v>1041</v>
      </c>
      <c r="D78" s="295"/>
      <c r="E78" s="105"/>
      <c r="F78" s="79"/>
    </row>
    <row r="79" spans="1:7" ht="31.5" customHeight="1">
      <c r="A79" s="170">
        <v>12.2</v>
      </c>
      <c r="B79" s="88" t="s">
        <v>58</v>
      </c>
      <c r="C79" s="367" t="s">
        <v>1042</v>
      </c>
      <c r="D79" s="295"/>
      <c r="E79" s="105"/>
      <c r="F79" s="79"/>
    </row>
    <row r="80" spans="1:7">
      <c r="A80" s="72">
        <v>12.3</v>
      </c>
      <c r="B80" s="89" t="s">
        <v>59</v>
      </c>
      <c r="C80" s="367" t="s">
        <v>1043</v>
      </c>
      <c r="D80" s="295"/>
      <c r="E80" s="106"/>
      <c r="F80" s="86"/>
    </row>
    <row r="81" spans="1:6" ht="15.75" thickBot="1">
      <c r="A81" s="72">
        <v>12.4</v>
      </c>
      <c r="B81" s="255" t="s">
        <v>86</v>
      </c>
      <c r="C81" s="367"/>
      <c r="D81" s="295"/>
      <c r="E81" s="106"/>
      <c r="F81" s="86"/>
    </row>
    <row r="82" spans="1:6" ht="19.5" thickBot="1">
      <c r="A82" s="365" t="s">
        <v>60</v>
      </c>
      <c r="B82" s="366"/>
      <c r="C82" s="454" t="s">
        <v>75</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r:id="rId1"/>
  <drawing r:id="rId2"/>
</worksheet>
</file>

<file path=xl/worksheets/sheet62.xml><?xml version="1.0" encoding="utf-8"?>
<worksheet xmlns="http://schemas.openxmlformats.org/spreadsheetml/2006/main" xmlns:r="http://schemas.openxmlformats.org/officeDocument/2006/relationships">
  <dimension ref="A1:I83"/>
  <sheetViews>
    <sheetView topLeftCell="B40" zoomScale="70" zoomScaleNormal="7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62</v>
      </c>
      <c r="D8" s="265"/>
      <c r="E8" s="265"/>
      <c r="F8" s="265"/>
      <c r="G8" s="94"/>
      <c r="H8" s="94"/>
    </row>
    <row r="9" spans="1:8" ht="31.5" customHeight="1">
      <c r="A9" s="90" t="s">
        <v>3</v>
      </c>
      <c r="B9" s="91" t="s">
        <v>4</v>
      </c>
      <c r="C9" s="265" t="s">
        <v>1044</v>
      </c>
      <c r="D9" s="265"/>
      <c r="E9" s="265"/>
      <c r="F9" s="265"/>
      <c r="G9" s="94"/>
    </row>
    <row r="10" spans="1:8" ht="39.75" customHeight="1">
      <c r="A10" s="90" t="s">
        <v>5</v>
      </c>
      <c r="B10" s="92" t="s">
        <v>6</v>
      </c>
      <c r="C10" s="265" t="s">
        <v>1045</v>
      </c>
      <c r="D10" s="265"/>
      <c r="E10" s="265"/>
      <c r="F10" s="265"/>
      <c r="G10" s="263"/>
      <c r="H10" s="264"/>
    </row>
    <row r="11" spans="1:8" ht="49.5" customHeight="1">
      <c r="A11" s="90" t="s">
        <v>7</v>
      </c>
      <c r="B11" s="91" t="s">
        <v>8</v>
      </c>
      <c r="C11" s="299" t="s">
        <v>1046</v>
      </c>
      <c r="D11" s="283"/>
      <c r="E11" s="299" t="s">
        <v>1047</v>
      </c>
      <c r="F11" s="283"/>
      <c r="G11" s="62"/>
      <c r="H11" s="63"/>
    </row>
    <row r="12" spans="1:8">
      <c r="A12" s="90" t="s">
        <v>9</v>
      </c>
      <c r="B12" s="91" t="s">
        <v>10</v>
      </c>
      <c r="C12" s="640" t="s">
        <v>511</v>
      </c>
      <c r="D12" s="284"/>
      <c r="E12" s="640" t="s">
        <v>1048</v>
      </c>
      <c r="F12" s="284"/>
    </row>
    <row r="13" spans="1:8">
      <c r="A13" s="90" t="s">
        <v>11</v>
      </c>
      <c r="B13" s="91" t="s">
        <v>71</v>
      </c>
      <c r="C13" s="648" t="s">
        <v>96</v>
      </c>
      <c r="D13" s="268"/>
      <c r="E13" s="268"/>
      <c r="F13" s="268"/>
      <c r="G13" s="101"/>
      <c r="H13" s="101"/>
    </row>
    <row r="14" spans="1:8" ht="16.5" customHeight="1">
      <c r="A14" s="90" t="s">
        <v>70</v>
      </c>
      <c r="B14" s="91" t="s">
        <v>12</v>
      </c>
      <c r="C14" s="304" t="s">
        <v>290</v>
      </c>
      <c r="D14" s="285"/>
      <c r="E14" s="304"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1049</v>
      </c>
      <c r="D17" s="273"/>
      <c r="E17" s="274"/>
      <c r="F17" s="333" t="s">
        <v>512</v>
      </c>
      <c r="G17" s="286" t="s">
        <v>75</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844">
        <v>41609</v>
      </c>
      <c r="G25" s="286" t="s">
        <v>75</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t="s">
        <v>1050</v>
      </c>
      <c r="D29" s="290"/>
      <c r="E29" s="289" t="s">
        <v>1051</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74</v>
      </c>
      <c r="D31" s="158"/>
      <c r="E31" s="158" t="s">
        <v>1049</v>
      </c>
      <c r="F31" s="160" t="s">
        <v>1052</v>
      </c>
      <c r="G31" s="334" t="s">
        <v>75</v>
      </c>
      <c r="H31" s="335"/>
    </row>
    <row r="32" spans="1:8" ht="15.75" thickBot="1">
      <c r="A32" s="99" t="s">
        <v>30</v>
      </c>
      <c r="B32" s="68" t="s">
        <v>31</v>
      </c>
      <c r="C32" s="158" t="s">
        <v>74</v>
      </c>
      <c r="D32" s="159"/>
      <c r="E32" s="158" t="s">
        <v>73</v>
      </c>
      <c r="F32" s="161">
        <v>20</v>
      </c>
      <c r="G32" s="318"/>
      <c r="H32" s="336"/>
    </row>
    <row r="33" spans="1:8" ht="60" customHeight="1" thickBot="1">
      <c r="A33" s="309">
        <v>4</v>
      </c>
      <c r="B33" s="321" t="s">
        <v>32</v>
      </c>
      <c r="C33" s="289" t="s">
        <v>1050</v>
      </c>
      <c r="D33" s="290"/>
      <c r="E33" s="289" t="s">
        <v>1051</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1053</v>
      </c>
      <c r="E35" s="107" t="s">
        <v>73</v>
      </c>
      <c r="F35" s="357" t="s">
        <v>1054</v>
      </c>
      <c r="G35" s="323" t="s">
        <v>75</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120</v>
      </c>
      <c r="D37" s="352"/>
      <c r="E37" s="107" t="s">
        <v>120</v>
      </c>
      <c r="F37" s="359"/>
      <c r="G37" s="325"/>
      <c r="H37" s="363"/>
    </row>
    <row r="38" spans="1:8" ht="30" customHeight="1" thickBot="1">
      <c r="A38" s="309">
        <v>5</v>
      </c>
      <c r="B38" s="313" t="s">
        <v>34</v>
      </c>
      <c r="C38" s="289" t="s">
        <v>1050</v>
      </c>
      <c r="D38" s="290"/>
      <c r="E38" s="289" t="s">
        <v>1051</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1055</v>
      </c>
      <c r="E40" s="387" t="s">
        <v>73</v>
      </c>
      <c r="F40" s="347" t="s">
        <v>1056</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
        <v>1050</v>
      </c>
      <c r="D45" s="290"/>
      <c r="E45" s="289" t="s">
        <v>1051</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t="s">
        <v>1050</v>
      </c>
      <c r="D51" s="290"/>
      <c r="E51" s="289" t="s">
        <v>1051</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305</v>
      </c>
      <c r="E53" s="303" t="s">
        <v>73</v>
      </c>
      <c r="F53" s="295">
        <v>303</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78" t="s">
        <v>16</v>
      </c>
      <c r="H56" s="81" t="s">
        <v>17</v>
      </c>
    </row>
    <row r="57" spans="1:9">
      <c r="A57" s="170">
        <v>8.1</v>
      </c>
      <c r="B57" s="67" t="s">
        <v>81</v>
      </c>
      <c r="C57" s="361" t="s">
        <v>73</v>
      </c>
      <c r="D57" s="293"/>
      <c r="E57" s="293"/>
      <c r="F57" s="293"/>
      <c r="G57" s="297" t="s">
        <v>75</v>
      </c>
      <c r="H57" s="337"/>
    </row>
    <row r="58" spans="1:9">
      <c r="A58" s="170">
        <v>8.1999999999999993</v>
      </c>
      <c r="B58" s="67" t="s">
        <v>44</v>
      </c>
      <c r="C58" s="361" t="s">
        <v>73</v>
      </c>
      <c r="D58" s="293"/>
      <c r="E58" s="293"/>
      <c r="F58" s="293"/>
      <c r="G58" s="297"/>
      <c r="H58" s="338"/>
    </row>
    <row r="59" spans="1:9">
      <c r="A59" s="170">
        <v>8.3000000000000007</v>
      </c>
      <c r="B59" s="33" t="s">
        <v>45</v>
      </c>
      <c r="C59" s="361" t="s">
        <v>73</v>
      </c>
      <c r="D59" s="293"/>
      <c r="E59" s="293"/>
      <c r="F59" s="293"/>
      <c r="G59" s="297"/>
      <c r="H59" s="338"/>
    </row>
    <row r="60" spans="1:9" ht="30">
      <c r="A60" s="170">
        <v>8.4</v>
      </c>
      <c r="B60" s="33" t="s">
        <v>46</v>
      </c>
      <c r="C60" s="361" t="s">
        <v>73</v>
      </c>
      <c r="D60" s="293"/>
      <c r="E60" s="293"/>
      <c r="F60" s="293"/>
      <c r="G60" s="297"/>
      <c r="H60" s="338"/>
    </row>
    <row r="61" spans="1:9" ht="36.75" customHeight="1">
      <c r="A61" s="170">
        <v>8.5</v>
      </c>
      <c r="B61" s="33" t="s">
        <v>82</v>
      </c>
      <c r="C61" s="361" t="s">
        <v>73</v>
      </c>
      <c r="D61" s="293"/>
      <c r="E61" s="293"/>
      <c r="F61" s="293"/>
      <c r="G61" s="297"/>
      <c r="H61" s="338"/>
    </row>
    <row r="62" spans="1:9">
      <c r="A62" s="170">
        <v>8.6</v>
      </c>
      <c r="B62" s="33" t="s">
        <v>66</v>
      </c>
      <c r="C62" s="361" t="s">
        <v>73</v>
      </c>
      <c r="D62" s="293"/>
      <c r="E62" s="293"/>
      <c r="F62" s="293"/>
      <c r="G62" s="297"/>
      <c r="H62" s="338"/>
    </row>
    <row r="63" spans="1:9">
      <c r="A63" s="170">
        <v>8.6999999999999993</v>
      </c>
      <c r="B63" s="33" t="s">
        <v>47</v>
      </c>
      <c r="C63" s="361" t="s">
        <v>73</v>
      </c>
      <c r="D63" s="293"/>
      <c r="E63" s="293"/>
      <c r="F63" s="293"/>
      <c r="G63" s="297"/>
      <c r="H63" s="338"/>
    </row>
    <row r="64" spans="1:9" ht="75">
      <c r="A64" s="170">
        <v>8.8000000000000007</v>
      </c>
      <c r="B64" s="33" t="s">
        <v>83</v>
      </c>
      <c r="C64" s="361" t="s">
        <v>73</v>
      </c>
      <c r="D64" s="293"/>
      <c r="E64" s="293"/>
      <c r="F64" s="293"/>
      <c r="G64" s="297"/>
      <c r="H64" s="338"/>
      <c r="I64" s="7"/>
    </row>
    <row r="65" spans="1:9" ht="19.5" customHeight="1">
      <c r="A65" s="170">
        <v>8.9</v>
      </c>
      <c r="B65" s="36" t="s">
        <v>67</v>
      </c>
      <c r="C65" s="361" t="s">
        <v>73</v>
      </c>
      <c r="D65" s="293"/>
      <c r="E65" s="293"/>
      <c r="F65" s="293"/>
      <c r="G65" s="297"/>
      <c r="H65" s="338"/>
      <c r="I65" s="8"/>
    </row>
    <row r="66" spans="1:9" ht="16.5">
      <c r="A66" s="69" t="s">
        <v>48</v>
      </c>
      <c r="B66" s="67" t="s">
        <v>84</v>
      </c>
      <c r="C66" s="361" t="s">
        <v>73</v>
      </c>
      <c r="D66" s="293"/>
      <c r="E66" s="293"/>
      <c r="F66" s="293"/>
      <c r="G66" s="297"/>
      <c r="H66" s="338"/>
      <c r="I66" s="8"/>
    </row>
    <row r="67" spans="1:9" ht="30.75" thickBot="1">
      <c r="A67" s="69" t="s">
        <v>50</v>
      </c>
      <c r="B67" s="68" t="s">
        <v>68</v>
      </c>
      <c r="C67" s="361" t="s">
        <v>73</v>
      </c>
      <c r="D67" s="293"/>
      <c r="E67" s="293"/>
      <c r="F67" s="293"/>
      <c r="G67" s="298"/>
      <c r="H67" s="339"/>
      <c r="I67" s="70"/>
    </row>
    <row r="68" spans="1:9" ht="30" customHeight="1" thickBot="1">
      <c r="A68" s="309">
        <v>9</v>
      </c>
      <c r="B68" s="311" t="s">
        <v>51</v>
      </c>
      <c r="C68" s="289" t="s">
        <v>1050</v>
      </c>
      <c r="D68" s="290"/>
      <c r="E68" s="289" t="s">
        <v>1051</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309</v>
      </c>
      <c r="E70" s="303" t="s">
        <v>195</v>
      </c>
      <c r="F70" s="291"/>
      <c r="G70" s="317" t="s">
        <v>73</v>
      </c>
      <c r="H70" s="394"/>
    </row>
    <row r="71" spans="1:9">
      <c r="A71" s="170">
        <v>9.1999999999999993</v>
      </c>
      <c r="B71" s="66" t="s">
        <v>52</v>
      </c>
      <c r="C71" s="304"/>
      <c r="D71" s="304"/>
      <c r="E71" s="304"/>
      <c r="F71" s="292"/>
      <c r="G71" s="317"/>
      <c r="H71" s="394"/>
    </row>
    <row r="72" spans="1:9" ht="30.75" thickBot="1">
      <c r="A72" s="99">
        <v>9.3000000000000007</v>
      </c>
      <c r="B72" s="71" t="s">
        <v>85</v>
      </c>
      <c r="C72" s="108" t="s">
        <v>73</v>
      </c>
      <c r="D72" s="108">
        <v>311</v>
      </c>
      <c r="E72" s="159" t="s">
        <v>195</v>
      </c>
      <c r="F72" s="161"/>
      <c r="G72" s="318"/>
      <c r="H72" s="336"/>
    </row>
    <row r="73" spans="1:9" ht="30" customHeight="1" thickBot="1">
      <c r="A73" s="309">
        <v>10</v>
      </c>
      <c r="B73" s="311" t="s">
        <v>54</v>
      </c>
      <c r="C73" s="289" t="s">
        <v>1050</v>
      </c>
      <c r="D73" s="290"/>
      <c r="E73" s="289" t="s">
        <v>1051</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74</v>
      </c>
      <c r="D75" s="103"/>
      <c r="E75" s="51" t="s">
        <v>74</v>
      </c>
      <c r="F75" s="52"/>
      <c r="G75" s="53" t="s">
        <v>74</v>
      </c>
      <c r="H75" s="54"/>
    </row>
    <row r="76" spans="1:9" ht="30" customHeight="1">
      <c r="A76" s="309">
        <v>12</v>
      </c>
      <c r="B76" s="313" t="s">
        <v>56</v>
      </c>
      <c r="C76" s="368" t="s">
        <v>1050</v>
      </c>
      <c r="D76" s="369"/>
      <c r="E76" s="368" t="s">
        <v>1051</v>
      </c>
      <c r="F76" s="372"/>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24"/>
      <c r="H78" s="79"/>
    </row>
    <row r="79" spans="1:9" ht="31.5" customHeight="1">
      <c r="A79" s="170">
        <v>12.2</v>
      </c>
      <c r="B79" s="88" t="s">
        <v>58</v>
      </c>
      <c r="C79" s="367" t="s">
        <v>73</v>
      </c>
      <c r="D79" s="295"/>
      <c r="E79" s="364" t="s">
        <v>73</v>
      </c>
      <c r="F79" s="295"/>
      <c r="G79" s="24"/>
      <c r="H79" s="79"/>
    </row>
    <row r="80" spans="1:9">
      <c r="A80" s="72">
        <v>12.3</v>
      </c>
      <c r="B80" s="89" t="s">
        <v>59</v>
      </c>
      <c r="C80" s="367" t="s">
        <v>73</v>
      </c>
      <c r="D80" s="295"/>
      <c r="E80" s="364" t="s">
        <v>73</v>
      </c>
      <c r="F80" s="295"/>
      <c r="G80" s="25"/>
      <c r="H80" s="86"/>
    </row>
    <row r="81" spans="1:8" ht="15.75" thickBot="1">
      <c r="A81" s="72">
        <v>12.4</v>
      </c>
      <c r="B81" s="89" t="s">
        <v>86</v>
      </c>
      <c r="C81" s="367" t="s">
        <v>73</v>
      </c>
      <c r="D81" s="295"/>
      <c r="E81" s="364" t="s">
        <v>73</v>
      </c>
      <c r="F81" s="295"/>
      <c r="G81" s="25"/>
      <c r="H81" s="86"/>
    </row>
    <row r="82" spans="1:8" ht="19.5" thickBot="1">
      <c r="A82" s="365" t="s">
        <v>60</v>
      </c>
      <c r="B82" s="366"/>
      <c r="C82" s="444" t="s">
        <v>567</v>
      </c>
      <c r="D82" s="445"/>
      <c r="E82" s="446"/>
      <c r="F82" s="446"/>
      <c r="G82" s="447"/>
      <c r="H82" s="307"/>
    </row>
    <row r="83" spans="1:8">
      <c r="H83" s="308"/>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F56"/>
    <mergeCell ref="A51:A52"/>
    <mergeCell ref="B51:B52"/>
    <mergeCell ref="C51:D51"/>
    <mergeCell ref="E51:F51"/>
    <mergeCell ref="G51:G52"/>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G68:G69"/>
    <mergeCell ref="H68:H69"/>
    <mergeCell ref="C70:C71"/>
    <mergeCell ref="D70:D71"/>
    <mergeCell ref="E70:E71"/>
    <mergeCell ref="F70:F71"/>
    <mergeCell ref="G70:G72"/>
    <mergeCell ref="H70:H72"/>
    <mergeCell ref="C65:F65"/>
    <mergeCell ref="C66:F66"/>
    <mergeCell ref="C67:F67"/>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dimension ref="A1:I83"/>
  <sheetViews>
    <sheetView topLeftCell="A68" zoomScale="70" zoomScaleNormal="7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63</v>
      </c>
      <c r="D8" s="265"/>
      <c r="E8" s="265"/>
      <c r="F8" s="265"/>
      <c r="G8" s="94"/>
      <c r="H8" s="94"/>
    </row>
    <row r="9" spans="1:8" ht="31.5" customHeight="1">
      <c r="A9" s="90" t="s">
        <v>3</v>
      </c>
      <c r="B9" s="91" t="s">
        <v>4</v>
      </c>
      <c r="C9" s="265" t="s">
        <v>1057</v>
      </c>
      <c r="D9" s="265"/>
      <c r="E9" s="265"/>
      <c r="F9" s="265"/>
      <c r="G9" s="94"/>
    </row>
    <row r="10" spans="1:8" ht="39.75" customHeight="1">
      <c r="A10" s="90" t="s">
        <v>5</v>
      </c>
      <c r="B10" s="92" t="s">
        <v>6</v>
      </c>
      <c r="C10" s="265" t="s">
        <v>1045</v>
      </c>
      <c r="D10" s="265"/>
      <c r="E10" s="265"/>
      <c r="F10" s="265"/>
      <c r="G10" s="263"/>
      <c r="H10" s="264"/>
    </row>
    <row r="11" spans="1:8" ht="49.5" customHeight="1">
      <c r="A11" s="90" t="s">
        <v>7</v>
      </c>
      <c r="B11" s="91" t="s">
        <v>8</v>
      </c>
      <c r="C11" s="299" t="s">
        <v>1058</v>
      </c>
      <c r="D11" s="283"/>
      <c r="E11" s="299" t="s">
        <v>1059</v>
      </c>
      <c r="F11" s="283"/>
      <c r="G11" s="62"/>
      <c r="H11" s="63"/>
    </row>
    <row r="12" spans="1:8">
      <c r="A12" s="90" t="s">
        <v>9</v>
      </c>
      <c r="B12" s="91" t="s">
        <v>10</v>
      </c>
      <c r="C12" s="640" t="s">
        <v>511</v>
      </c>
      <c r="D12" s="284"/>
      <c r="E12" s="640" t="s">
        <v>1048</v>
      </c>
      <c r="F12" s="284"/>
    </row>
    <row r="13" spans="1:8">
      <c r="A13" s="90" t="s">
        <v>11</v>
      </c>
      <c r="B13" s="91" t="s">
        <v>71</v>
      </c>
      <c r="C13" s="648" t="s">
        <v>782</v>
      </c>
      <c r="D13" s="268"/>
      <c r="E13" s="268"/>
      <c r="F13" s="268"/>
      <c r="G13" s="101"/>
      <c r="H13" s="101"/>
    </row>
    <row r="14" spans="1:8" ht="16.5" customHeight="1">
      <c r="A14" s="90" t="s">
        <v>70</v>
      </c>
      <c r="B14" s="91" t="s">
        <v>12</v>
      </c>
      <c r="C14" s="304" t="s">
        <v>290</v>
      </c>
      <c r="D14" s="285"/>
      <c r="E14" s="304" t="s">
        <v>584</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1049</v>
      </c>
      <c r="D17" s="273"/>
      <c r="E17" s="274"/>
      <c r="F17" s="333" t="s">
        <v>469</v>
      </c>
      <c r="G17" s="286" t="s">
        <v>75</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844" t="s">
        <v>1060</v>
      </c>
      <c r="G25" s="286" t="s">
        <v>75</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t="s">
        <v>1061</v>
      </c>
      <c r="D29" s="290"/>
      <c r="E29" s="289" t="s">
        <v>1062</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74</v>
      </c>
      <c r="D31" s="158">
        <v>24</v>
      </c>
      <c r="E31" s="158" t="s">
        <v>195</v>
      </c>
      <c r="F31" s="160"/>
      <c r="G31" s="334" t="s">
        <v>75</v>
      </c>
      <c r="H31" s="731" t="s">
        <v>1063</v>
      </c>
    </row>
    <row r="32" spans="1:8" ht="66" customHeight="1" thickBot="1">
      <c r="A32" s="99" t="s">
        <v>30</v>
      </c>
      <c r="B32" s="68" t="s">
        <v>31</v>
      </c>
      <c r="C32" s="158" t="s">
        <v>74</v>
      </c>
      <c r="D32" s="159"/>
      <c r="E32" s="158" t="s">
        <v>74</v>
      </c>
      <c r="F32" s="161"/>
      <c r="G32" s="318"/>
      <c r="H32" s="733"/>
    </row>
    <row r="33" spans="1:8" ht="60" customHeight="1" thickBot="1">
      <c r="A33" s="309">
        <v>4</v>
      </c>
      <c r="B33" s="321" t="s">
        <v>32</v>
      </c>
      <c r="C33" s="289" t="s">
        <v>1061</v>
      </c>
      <c r="D33" s="290"/>
      <c r="E33" s="289" t="s">
        <v>1062</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1064</v>
      </c>
      <c r="E35" s="107" t="s">
        <v>73</v>
      </c>
      <c r="F35" s="357" t="s">
        <v>1065</v>
      </c>
      <c r="G35" s="323" t="s">
        <v>75</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123</v>
      </c>
      <c r="D37" s="352"/>
      <c r="E37" s="107" t="s">
        <v>120</v>
      </c>
      <c r="F37" s="359"/>
      <c r="G37" s="325"/>
      <c r="H37" s="363"/>
    </row>
    <row r="38" spans="1:8" ht="30" customHeight="1" thickBot="1">
      <c r="A38" s="309">
        <v>5</v>
      </c>
      <c r="B38" s="313" t="s">
        <v>34</v>
      </c>
      <c r="C38" s="289" t="s">
        <v>1061</v>
      </c>
      <c r="D38" s="290"/>
      <c r="E38" s="289" t="s">
        <v>1062</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1066</v>
      </c>
      <c r="E40" s="387" t="s">
        <v>73</v>
      </c>
      <c r="F40" s="347" t="s">
        <v>1067</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
        <v>1061</v>
      </c>
      <c r="D45" s="290"/>
      <c r="E45" s="289" t="s">
        <v>1062</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t="s">
        <v>1061</v>
      </c>
      <c r="D51" s="290"/>
      <c r="E51" s="289" t="s">
        <v>1062</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108</v>
      </c>
      <c r="E53" s="303" t="s">
        <v>73</v>
      </c>
      <c r="F53" s="295">
        <v>113</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102" t="s">
        <v>16</v>
      </c>
      <c r="H56" s="81" t="s">
        <v>17</v>
      </c>
    </row>
    <row r="57" spans="1:9">
      <c r="A57" s="170">
        <v>8.1</v>
      </c>
      <c r="B57" s="67" t="s">
        <v>81</v>
      </c>
      <c r="C57" s="361" t="s">
        <v>1068</v>
      </c>
      <c r="D57" s="293"/>
      <c r="E57" s="293"/>
      <c r="F57" s="293"/>
      <c r="G57" s="297" t="s">
        <v>75</v>
      </c>
      <c r="H57" s="337"/>
    </row>
    <row r="58" spans="1:9">
      <c r="A58" s="170">
        <v>8.1999999999999993</v>
      </c>
      <c r="B58" s="67" t="s">
        <v>44</v>
      </c>
      <c r="C58" s="361" t="s">
        <v>73</v>
      </c>
      <c r="D58" s="293"/>
      <c r="E58" s="293"/>
      <c r="F58" s="293"/>
      <c r="G58" s="297"/>
      <c r="H58" s="338"/>
    </row>
    <row r="59" spans="1:9">
      <c r="A59" s="170">
        <v>8.3000000000000007</v>
      </c>
      <c r="B59" s="33" t="s">
        <v>45</v>
      </c>
      <c r="C59" s="361" t="s">
        <v>73</v>
      </c>
      <c r="D59" s="293"/>
      <c r="E59" s="293"/>
      <c r="F59" s="293"/>
      <c r="G59" s="297"/>
      <c r="H59" s="338"/>
    </row>
    <row r="60" spans="1:9" ht="30">
      <c r="A60" s="170">
        <v>8.4</v>
      </c>
      <c r="B60" s="33" t="s">
        <v>46</v>
      </c>
      <c r="C60" s="361" t="s">
        <v>73</v>
      </c>
      <c r="D60" s="293"/>
      <c r="E60" s="293"/>
      <c r="F60" s="293"/>
      <c r="G60" s="297"/>
      <c r="H60" s="338"/>
    </row>
    <row r="61" spans="1:9" ht="36.75" customHeight="1">
      <c r="A61" s="170">
        <v>8.5</v>
      </c>
      <c r="B61" s="33" t="s">
        <v>82</v>
      </c>
      <c r="C61" s="361" t="s">
        <v>73</v>
      </c>
      <c r="D61" s="293"/>
      <c r="E61" s="293"/>
      <c r="F61" s="293"/>
      <c r="G61" s="297"/>
      <c r="H61" s="338"/>
    </row>
    <row r="62" spans="1:9">
      <c r="A62" s="170">
        <v>8.6</v>
      </c>
      <c r="B62" s="33" t="s">
        <v>66</v>
      </c>
      <c r="C62" s="361" t="s">
        <v>73</v>
      </c>
      <c r="D62" s="293"/>
      <c r="E62" s="293"/>
      <c r="F62" s="293"/>
      <c r="G62" s="297"/>
      <c r="H62" s="338"/>
    </row>
    <row r="63" spans="1:9">
      <c r="A63" s="170">
        <v>8.6999999999999993</v>
      </c>
      <c r="B63" s="33" t="s">
        <v>47</v>
      </c>
      <c r="C63" s="361" t="s">
        <v>73</v>
      </c>
      <c r="D63" s="293"/>
      <c r="E63" s="293"/>
      <c r="F63" s="293"/>
      <c r="G63" s="297"/>
      <c r="H63" s="338"/>
    </row>
    <row r="64" spans="1:9" ht="75">
      <c r="A64" s="170">
        <v>8.8000000000000007</v>
      </c>
      <c r="B64" s="33" t="s">
        <v>83</v>
      </c>
      <c r="C64" s="361" t="s">
        <v>73</v>
      </c>
      <c r="D64" s="293"/>
      <c r="E64" s="293"/>
      <c r="F64" s="293"/>
      <c r="G64" s="297"/>
      <c r="H64" s="338"/>
      <c r="I64" s="7"/>
    </row>
    <row r="65" spans="1:9" ht="19.5" customHeight="1">
      <c r="A65" s="170">
        <v>8.9</v>
      </c>
      <c r="B65" s="36" t="s">
        <v>67</v>
      </c>
      <c r="C65" s="361" t="s">
        <v>73</v>
      </c>
      <c r="D65" s="293"/>
      <c r="E65" s="293"/>
      <c r="F65" s="293"/>
      <c r="G65" s="297"/>
      <c r="H65" s="338"/>
      <c r="I65" s="8"/>
    </row>
    <row r="66" spans="1:9" ht="16.5">
      <c r="A66" s="69" t="s">
        <v>48</v>
      </c>
      <c r="B66" s="67" t="s">
        <v>84</v>
      </c>
      <c r="C66" s="361" t="s">
        <v>73</v>
      </c>
      <c r="D66" s="293"/>
      <c r="E66" s="293"/>
      <c r="F66" s="293"/>
      <c r="G66" s="297"/>
      <c r="H66" s="338"/>
      <c r="I66" s="8"/>
    </row>
    <row r="67" spans="1:9" ht="30.75" thickBot="1">
      <c r="A67" s="69" t="s">
        <v>50</v>
      </c>
      <c r="B67" s="68" t="s">
        <v>68</v>
      </c>
      <c r="C67" s="361" t="s">
        <v>1069</v>
      </c>
      <c r="D67" s="293"/>
      <c r="E67" s="293"/>
      <c r="F67" s="293"/>
      <c r="G67" s="298"/>
      <c r="H67" s="339"/>
      <c r="I67" s="70"/>
    </row>
    <row r="68" spans="1:9" ht="30" customHeight="1" thickBot="1">
      <c r="A68" s="309">
        <v>9</v>
      </c>
      <c r="B68" s="311" t="s">
        <v>51</v>
      </c>
      <c r="C68" s="289" t="s">
        <v>1061</v>
      </c>
      <c r="D68" s="290"/>
      <c r="E68" s="289" t="s">
        <v>1062</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73</v>
      </c>
      <c r="D70" s="303">
        <v>178</v>
      </c>
      <c r="E70" s="303" t="s">
        <v>195</v>
      </c>
      <c r="F70" s="291"/>
      <c r="G70" s="317" t="s">
        <v>73</v>
      </c>
      <c r="H70" s="394"/>
    </row>
    <row r="71" spans="1:9">
      <c r="A71" s="170">
        <v>9.1999999999999993</v>
      </c>
      <c r="B71" s="66" t="s">
        <v>52</v>
      </c>
      <c r="C71" s="304"/>
      <c r="D71" s="304"/>
      <c r="E71" s="304"/>
      <c r="F71" s="292"/>
      <c r="G71" s="317"/>
      <c r="H71" s="394"/>
    </row>
    <row r="72" spans="1:9" ht="30.75" thickBot="1">
      <c r="A72" s="99">
        <v>9.3000000000000007</v>
      </c>
      <c r="B72" s="71" t="s">
        <v>85</v>
      </c>
      <c r="C72" s="159" t="s">
        <v>73</v>
      </c>
      <c r="D72" s="159">
        <v>179</v>
      </c>
      <c r="E72" s="159" t="s">
        <v>195</v>
      </c>
      <c r="F72" s="161"/>
      <c r="G72" s="318"/>
      <c r="H72" s="336"/>
    </row>
    <row r="73" spans="1:9" ht="30" customHeight="1" thickBot="1">
      <c r="A73" s="309">
        <v>10</v>
      </c>
      <c r="B73" s="311" t="s">
        <v>54</v>
      </c>
      <c r="C73" s="289" t="s">
        <v>1061</v>
      </c>
      <c r="D73" s="290"/>
      <c r="E73" s="289" t="s">
        <v>1062</v>
      </c>
      <c r="F73" s="290"/>
      <c r="G73" s="307" t="s">
        <v>16</v>
      </c>
      <c r="H73" s="307" t="s">
        <v>17</v>
      </c>
    </row>
    <row r="74" spans="1:9" ht="30" customHeight="1" thickBot="1">
      <c r="A74" s="310"/>
      <c r="B74" s="312"/>
      <c r="C74" s="84" t="s">
        <v>14</v>
      </c>
      <c r="D74" s="85" t="s">
        <v>15</v>
      </c>
      <c r="E74" s="20" t="s">
        <v>14</v>
      </c>
      <c r="F74" s="83" t="s">
        <v>15</v>
      </c>
      <c r="G74" s="308"/>
      <c r="H74" s="308"/>
    </row>
    <row r="75" spans="1:9" ht="51.75" customHeight="1" thickBot="1">
      <c r="A75" s="99">
        <v>10.1</v>
      </c>
      <c r="B75" s="256" t="s">
        <v>55</v>
      </c>
      <c r="C75" s="159" t="s">
        <v>74</v>
      </c>
      <c r="D75" s="103"/>
      <c r="E75" s="51" t="s">
        <v>73</v>
      </c>
      <c r="F75" s="52" t="s">
        <v>1070</v>
      </c>
      <c r="G75" s="53" t="s">
        <v>74</v>
      </c>
      <c r="H75" s="54"/>
    </row>
    <row r="76" spans="1:9" ht="30" customHeight="1">
      <c r="A76" s="309">
        <v>12</v>
      </c>
      <c r="B76" s="313" t="s">
        <v>56</v>
      </c>
      <c r="C76" s="368" t="s">
        <v>1061</v>
      </c>
      <c r="D76" s="369"/>
      <c r="E76" s="368" t="s">
        <v>1062</v>
      </c>
      <c r="F76" s="372"/>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24"/>
      <c r="H78" s="79"/>
    </row>
    <row r="79" spans="1:9" ht="31.5" customHeight="1">
      <c r="A79" s="170">
        <v>12.2</v>
      </c>
      <c r="B79" s="88" t="s">
        <v>58</v>
      </c>
      <c r="C79" s="367" t="s">
        <v>73</v>
      </c>
      <c r="D79" s="295"/>
      <c r="E79" s="364" t="s">
        <v>73</v>
      </c>
      <c r="F79" s="295"/>
      <c r="G79" s="24"/>
      <c r="H79" s="79"/>
    </row>
    <row r="80" spans="1:9">
      <c r="A80" s="72">
        <v>12.3</v>
      </c>
      <c r="B80" s="89" t="s">
        <v>59</v>
      </c>
      <c r="C80" s="367" t="s">
        <v>73</v>
      </c>
      <c r="D80" s="295"/>
      <c r="E80" s="364" t="s">
        <v>73</v>
      </c>
      <c r="F80" s="295"/>
      <c r="G80" s="25"/>
      <c r="H80" s="86"/>
    </row>
    <row r="81" spans="1:8" ht="15.75" thickBot="1">
      <c r="A81" s="72">
        <v>12.4</v>
      </c>
      <c r="B81" s="89" t="s">
        <v>86</v>
      </c>
      <c r="C81" s="367" t="s">
        <v>73</v>
      </c>
      <c r="D81" s="295"/>
      <c r="E81" s="364" t="s">
        <v>73</v>
      </c>
      <c r="F81" s="295"/>
      <c r="G81" s="25"/>
      <c r="H81" s="86"/>
    </row>
    <row r="82" spans="1:8" ht="19.5" thickBot="1">
      <c r="A82" s="365" t="s">
        <v>60</v>
      </c>
      <c r="B82" s="366"/>
      <c r="C82" s="444" t="s">
        <v>567</v>
      </c>
      <c r="D82" s="445"/>
      <c r="E82" s="446"/>
      <c r="F82" s="446"/>
      <c r="G82" s="447"/>
      <c r="H82" s="307"/>
    </row>
    <row r="83" spans="1:8">
      <c r="H83" s="308"/>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F56"/>
    <mergeCell ref="A51:A52"/>
    <mergeCell ref="B51:B52"/>
    <mergeCell ref="C51:D51"/>
    <mergeCell ref="E51:F51"/>
    <mergeCell ref="G51:G52"/>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G68:G69"/>
    <mergeCell ref="H68:H69"/>
    <mergeCell ref="C70:C71"/>
    <mergeCell ref="D70:D71"/>
    <mergeCell ref="E70:E71"/>
    <mergeCell ref="F70:F71"/>
    <mergeCell ref="G70:G72"/>
    <mergeCell ref="H70:H72"/>
    <mergeCell ref="C65:F65"/>
    <mergeCell ref="C66:F66"/>
    <mergeCell ref="C67:F67"/>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dimension ref="A1:I83"/>
  <sheetViews>
    <sheetView topLeftCell="A82" zoomScale="70" zoomScaleNormal="7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64</v>
      </c>
      <c r="D8" s="265"/>
      <c r="E8" s="265"/>
      <c r="F8" s="265"/>
      <c r="G8" s="94"/>
      <c r="H8" s="94"/>
    </row>
    <row r="9" spans="1:8" ht="31.5" customHeight="1">
      <c r="A9" s="90" t="s">
        <v>3</v>
      </c>
      <c r="B9" s="91" t="s">
        <v>4</v>
      </c>
      <c r="C9" s="265" t="s">
        <v>1071</v>
      </c>
      <c r="D9" s="265"/>
      <c r="E9" s="265"/>
      <c r="F9" s="265"/>
      <c r="G9" s="94"/>
    </row>
    <row r="10" spans="1:8" ht="39.75" customHeight="1">
      <c r="A10" s="90" t="s">
        <v>5</v>
      </c>
      <c r="B10" s="92" t="s">
        <v>6</v>
      </c>
      <c r="C10" s="265" t="s">
        <v>1045</v>
      </c>
      <c r="D10" s="265"/>
      <c r="E10" s="265"/>
      <c r="F10" s="265"/>
      <c r="G10" s="263"/>
      <c r="H10" s="264"/>
    </row>
    <row r="11" spans="1:8" ht="49.5" customHeight="1">
      <c r="A11" s="90" t="s">
        <v>7</v>
      </c>
      <c r="B11" s="91" t="s">
        <v>8</v>
      </c>
      <c r="C11" s="299" t="s">
        <v>1072</v>
      </c>
      <c r="D11" s="283"/>
      <c r="E11" s="299" t="s">
        <v>1073</v>
      </c>
      <c r="F11" s="283"/>
      <c r="G11" s="62"/>
      <c r="H11" s="63"/>
    </row>
    <row r="12" spans="1:8">
      <c r="A12" s="90" t="s">
        <v>9</v>
      </c>
      <c r="B12" s="91" t="s">
        <v>10</v>
      </c>
      <c r="C12" s="640" t="s">
        <v>511</v>
      </c>
      <c r="D12" s="284"/>
      <c r="E12" s="640" t="s">
        <v>1048</v>
      </c>
      <c r="F12" s="284"/>
    </row>
    <row r="13" spans="1:8">
      <c r="A13" s="90" t="s">
        <v>11</v>
      </c>
      <c r="B13" s="91" t="s">
        <v>71</v>
      </c>
      <c r="C13" s="648" t="s">
        <v>782</v>
      </c>
      <c r="D13" s="268"/>
      <c r="E13" s="268"/>
      <c r="F13" s="268"/>
      <c r="G13" s="101"/>
      <c r="H13" s="101"/>
    </row>
    <row r="14" spans="1:8" ht="16.5" customHeight="1">
      <c r="A14" s="90" t="s">
        <v>70</v>
      </c>
      <c r="B14" s="91" t="s">
        <v>12</v>
      </c>
      <c r="C14" s="304" t="s">
        <v>290</v>
      </c>
      <c r="D14" s="285"/>
      <c r="E14" s="304"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1049</v>
      </c>
      <c r="D17" s="273"/>
      <c r="E17" s="274"/>
      <c r="F17" s="333" t="s">
        <v>1074</v>
      </c>
      <c r="G17" s="286" t="s">
        <v>75</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844" t="s">
        <v>1075</v>
      </c>
      <c r="G25" s="286" t="s">
        <v>75</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1076</v>
      </c>
      <c r="C29" s="289" t="s">
        <v>1077</v>
      </c>
      <c r="D29" s="290"/>
      <c r="E29" s="289" t="s">
        <v>1078</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74</v>
      </c>
      <c r="D31" s="158"/>
      <c r="E31" s="158" t="s">
        <v>195</v>
      </c>
      <c r="F31" s="160"/>
      <c r="G31" s="334" t="s">
        <v>74</v>
      </c>
      <c r="H31" s="731"/>
    </row>
    <row r="32" spans="1:8" ht="66" customHeight="1" thickBot="1">
      <c r="A32" s="99" t="s">
        <v>30</v>
      </c>
      <c r="B32" s="68" t="s">
        <v>31</v>
      </c>
      <c r="C32" s="158" t="s">
        <v>74</v>
      </c>
      <c r="D32" s="159"/>
      <c r="E32" s="158" t="s">
        <v>74</v>
      </c>
      <c r="F32" s="161"/>
      <c r="G32" s="318"/>
      <c r="H32" s="733"/>
    </row>
    <row r="33" spans="1:8" ht="60" customHeight="1" thickBot="1">
      <c r="A33" s="309">
        <v>4</v>
      </c>
      <c r="B33" s="321" t="s">
        <v>32</v>
      </c>
      <c r="C33" s="289" t="s">
        <v>1077</v>
      </c>
      <c r="D33" s="290"/>
      <c r="E33" s="289" t="s">
        <v>1078</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1079</v>
      </c>
      <c r="E35" s="107" t="s">
        <v>73</v>
      </c>
      <c r="F35" s="357" t="s">
        <v>1080</v>
      </c>
      <c r="G35" s="323" t="s">
        <v>75</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123</v>
      </c>
      <c r="D37" s="352"/>
      <c r="E37" s="107" t="s">
        <v>1081</v>
      </c>
      <c r="F37" s="359"/>
      <c r="G37" s="325"/>
      <c r="H37" s="363"/>
    </row>
    <row r="38" spans="1:8" ht="30" customHeight="1" thickBot="1">
      <c r="A38" s="309">
        <v>5</v>
      </c>
      <c r="B38" s="313" t="s">
        <v>34</v>
      </c>
      <c r="C38" s="289" t="s">
        <v>1077</v>
      </c>
      <c r="D38" s="290"/>
      <c r="E38" s="289" t="s">
        <v>1078</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1082</v>
      </c>
      <c r="E40" s="387" t="s">
        <v>73</v>
      </c>
      <c r="F40" s="347" t="s">
        <v>1083</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
        <v>1077</v>
      </c>
      <c r="D45" s="290"/>
      <c r="E45" s="289" t="s">
        <v>1078</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t="s">
        <v>1077</v>
      </c>
      <c r="D51" s="290"/>
      <c r="E51" s="289" t="s">
        <v>1078</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114</v>
      </c>
      <c r="E53" s="303" t="s">
        <v>73</v>
      </c>
      <c r="F53" s="295">
        <v>117</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102" t="s">
        <v>16</v>
      </c>
      <c r="H56" s="81" t="s">
        <v>17</v>
      </c>
    </row>
    <row r="57" spans="1:9">
      <c r="A57" s="170">
        <v>8.1</v>
      </c>
      <c r="B57" s="67" t="s">
        <v>81</v>
      </c>
      <c r="C57" s="361" t="s">
        <v>1084</v>
      </c>
      <c r="D57" s="293"/>
      <c r="E57" s="293"/>
      <c r="F57" s="293"/>
      <c r="G57" s="297" t="s">
        <v>75</v>
      </c>
      <c r="H57" s="337"/>
    </row>
    <row r="58" spans="1:9">
      <c r="A58" s="170">
        <v>8.1999999999999993</v>
      </c>
      <c r="B58" s="67" t="s">
        <v>44</v>
      </c>
      <c r="C58" s="361" t="s">
        <v>73</v>
      </c>
      <c r="D58" s="293"/>
      <c r="E58" s="293"/>
      <c r="F58" s="293"/>
      <c r="G58" s="297"/>
      <c r="H58" s="338"/>
    </row>
    <row r="59" spans="1:9">
      <c r="A59" s="170">
        <v>8.3000000000000007</v>
      </c>
      <c r="B59" s="33" t="s">
        <v>45</v>
      </c>
      <c r="C59" s="361" t="s">
        <v>73</v>
      </c>
      <c r="D59" s="293"/>
      <c r="E59" s="293"/>
      <c r="F59" s="293"/>
      <c r="G59" s="297"/>
      <c r="H59" s="338"/>
    </row>
    <row r="60" spans="1:9" ht="30">
      <c r="A60" s="170">
        <v>8.4</v>
      </c>
      <c r="B60" s="33" t="s">
        <v>46</v>
      </c>
      <c r="C60" s="361" t="s">
        <v>73</v>
      </c>
      <c r="D60" s="293"/>
      <c r="E60" s="293"/>
      <c r="F60" s="293"/>
      <c r="G60" s="297"/>
      <c r="H60" s="338"/>
    </row>
    <row r="61" spans="1:9" ht="36.75" customHeight="1">
      <c r="A61" s="170">
        <v>8.5</v>
      </c>
      <c r="B61" s="33" t="s">
        <v>82</v>
      </c>
      <c r="C61" s="361" t="s">
        <v>73</v>
      </c>
      <c r="D61" s="293"/>
      <c r="E61" s="293"/>
      <c r="F61" s="293"/>
      <c r="G61" s="297"/>
      <c r="H61" s="338"/>
    </row>
    <row r="62" spans="1:9">
      <c r="A62" s="170">
        <v>8.6</v>
      </c>
      <c r="B62" s="33" t="s">
        <v>66</v>
      </c>
      <c r="C62" s="361" t="s">
        <v>73</v>
      </c>
      <c r="D62" s="293"/>
      <c r="E62" s="293"/>
      <c r="F62" s="293"/>
      <c r="G62" s="297"/>
      <c r="H62" s="338"/>
    </row>
    <row r="63" spans="1:9">
      <c r="A63" s="170">
        <v>8.6999999999999993</v>
      </c>
      <c r="B63" s="33" t="s">
        <v>47</v>
      </c>
      <c r="C63" s="361" t="s">
        <v>73</v>
      </c>
      <c r="D63" s="293"/>
      <c r="E63" s="293"/>
      <c r="F63" s="293"/>
      <c r="G63" s="297"/>
      <c r="H63" s="338"/>
    </row>
    <row r="64" spans="1:9" ht="75">
      <c r="A64" s="170">
        <v>8.8000000000000007</v>
      </c>
      <c r="B64" s="33" t="s">
        <v>83</v>
      </c>
      <c r="C64" s="361" t="s">
        <v>73</v>
      </c>
      <c r="D64" s="293"/>
      <c r="E64" s="293"/>
      <c r="F64" s="293"/>
      <c r="G64" s="297"/>
      <c r="H64" s="338"/>
      <c r="I64" s="7"/>
    </row>
    <row r="65" spans="1:9" ht="19.5" customHeight="1">
      <c r="A65" s="170">
        <v>8.9</v>
      </c>
      <c r="B65" s="36" t="s">
        <v>67</v>
      </c>
      <c r="C65" s="361" t="s">
        <v>73</v>
      </c>
      <c r="D65" s="293"/>
      <c r="E65" s="293"/>
      <c r="F65" s="293"/>
      <c r="G65" s="297"/>
      <c r="H65" s="338"/>
      <c r="I65" s="8"/>
    </row>
    <row r="66" spans="1:9" ht="16.5">
      <c r="A66" s="69" t="s">
        <v>48</v>
      </c>
      <c r="B66" s="67" t="s">
        <v>84</v>
      </c>
      <c r="C66" s="361" t="s">
        <v>73</v>
      </c>
      <c r="D66" s="293"/>
      <c r="E66" s="293"/>
      <c r="F66" s="293"/>
      <c r="G66" s="297"/>
      <c r="H66" s="338"/>
      <c r="I66" s="8"/>
    </row>
    <row r="67" spans="1:9" ht="30.75" thickBot="1">
      <c r="A67" s="69" t="s">
        <v>50</v>
      </c>
      <c r="B67" s="68" t="s">
        <v>68</v>
      </c>
      <c r="C67" s="361" t="s">
        <v>1085</v>
      </c>
      <c r="D67" s="293"/>
      <c r="E67" s="293"/>
      <c r="F67" s="293"/>
      <c r="G67" s="298"/>
      <c r="H67" s="339"/>
      <c r="I67" s="70"/>
    </row>
    <row r="68" spans="1:9" ht="30" customHeight="1" thickBot="1">
      <c r="A68" s="309">
        <v>9</v>
      </c>
      <c r="B68" s="311" t="s">
        <v>51</v>
      </c>
      <c r="C68" s="289" t="s">
        <v>1077</v>
      </c>
      <c r="D68" s="290"/>
      <c r="E68" s="289" t="s">
        <v>1078</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74</v>
      </c>
      <c r="D70" s="303"/>
      <c r="E70" s="303" t="s">
        <v>73</v>
      </c>
      <c r="F70" s="291">
        <v>207</v>
      </c>
      <c r="G70" s="317" t="s">
        <v>73</v>
      </c>
      <c r="H70" s="394"/>
    </row>
    <row r="71" spans="1:9">
      <c r="A71" s="170">
        <v>9.1999999999999993</v>
      </c>
      <c r="B71" s="66" t="s">
        <v>52</v>
      </c>
      <c r="C71" s="304"/>
      <c r="D71" s="304"/>
      <c r="E71" s="304"/>
      <c r="F71" s="292"/>
      <c r="G71" s="317"/>
      <c r="H71" s="394"/>
    </row>
    <row r="72" spans="1:9" ht="30.75" thickBot="1">
      <c r="A72" s="99">
        <v>9.3000000000000007</v>
      </c>
      <c r="B72" s="71" t="s">
        <v>85</v>
      </c>
      <c r="C72" s="159" t="s">
        <v>74</v>
      </c>
      <c r="D72" s="159"/>
      <c r="E72" s="108" t="s">
        <v>73</v>
      </c>
      <c r="F72" s="253">
        <v>208</v>
      </c>
      <c r="G72" s="318"/>
      <c r="H72" s="336"/>
    </row>
    <row r="73" spans="1:9" ht="30" customHeight="1" thickBot="1">
      <c r="A73" s="309">
        <v>10</v>
      </c>
      <c r="B73" s="311" t="s">
        <v>54</v>
      </c>
      <c r="C73" s="289" t="s">
        <v>1077</v>
      </c>
      <c r="D73" s="290"/>
      <c r="E73" s="289" t="s">
        <v>1078</v>
      </c>
      <c r="F73" s="290"/>
      <c r="G73" s="307" t="s">
        <v>16</v>
      </c>
      <c r="H73" s="307" t="s">
        <v>17</v>
      </c>
    </row>
    <row r="74" spans="1:9" ht="30" customHeight="1" thickBot="1">
      <c r="A74" s="310"/>
      <c r="B74" s="312"/>
      <c r="C74" s="84" t="s">
        <v>14</v>
      </c>
      <c r="D74" s="85" t="s">
        <v>15</v>
      </c>
      <c r="E74" s="20" t="s">
        <v>14</v>
      </c>
      <c r="F74" s="83" t="s">
        <v>15</v>
      </c>
      <c r="G74" s="308"/>
      <c r="H74" s="308"/>
    </row>
    <row r="75" spans="1:9" ht="51.75" customHeight="1" thickBot="1">
      <c r="A75" s="99">
        <v>10.1</v>
      </c>
      <c r="B75" s="256" t="s">
        <v>55</v>
      </c>
      <c r="C75" s="159" t="s">
        <v>74</v>
      </c>
      <c r="D75" s="103"/>
      <c r="E75" s="51" t="s">
        <v>74</v>
      </c>
      <c r="F75" s="52"/>
      <c r="G75" s="53" t="s">
        <v>74</v>
      </c>
      <c r="H75" s="54"/>
    </row>
    <row r="76" spans="1:9" ht="30" customHeight="1">
      <c r="A76" s="309">
        <v>12</v>
      </c>
      <c r="B76" s="313" t="s">
        <v>56</v>
      </c>
      <c r="C76" s="368" t="s">
        <v>1077</v>
      </c>
      <c r="D76" s="369"/>
      <c r="E76" s="368" t="s">
        <v>1078</v>
      </c>
      <c r="F76" s="372"/>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24"/>
      <c r="H78" s="79"/>
    </row>
    <row r="79" spans="1:9" ht="31.5" customHeight="1">
      <c r="A79" s="170">
        <v>12.2</v>
      </c>
      <c r="B79" s="88" t="s">
        <v>58</v>
      </c>
      <c r="C79" s="367" t="s">
        <v>73</v>
      </c>
      <c r="D79" s="295"/>
      <c r="E79" s="364" t="s">
        <v>73</v>
      </c>
      <c r="F79" s="295"/>
      <c r="G79" s="24"/>
      <c r="H79" s="79"/>
    </row>
    <row r="80" spans="1:9">
      <c r="A80" s="72">
        <v>12.3</v>
      </c>
      <c r="B80" s="89" t="s">
        <v>59</v>
      </c>
      <c r="C80" s="367" t="s">
        <v>73</v>
      </c>
      <c r="D80" s="295"/>
      <c r="E80" s="364" t="s">
        <v>73</v>
      </c>
      <c r="F80" s="295"/>
      <c r="G80" s="25"/>
      <c r="H80" s="86"/>
    </row>
    <row r="81" spans="1:8" ht="15.75" thickBot="1">
      <c r="A81" s="72">
        <v>12.4</v>
      </c>
      <c r="B81" s="89" t="s">
        <v>86</v>
      </c>
      <c r="C81" s="367" t="s">
        <v>73</v>
      </c>
      <c r="D81" s="295"/>
      <c r="E81" s="364" t="s">
        <v>73</v>
      </c>
      <c r="F81" s="295"/>
      <c r="G81" s="25"/>
      <c r="H81" s="86"/>
    </row>
    <row r="82" spans="1:8" ht="19.5" thickBot="1">
      <c r="A82" s="365" t="s">
        <v>60</v>
      </c>
      <c r="B82" s="366"/>
      <c r="C82" s="444" t="s">
        <v>567</v>
      </c>
      <c r="D82" s="445"/>
      <c r="E82" s="446"/>
      <c r="F82" s="446"/>
      <c r="G82" s="447"/>
      <c r="H82" s="307"/>
    </row>
    <row r="83" spans="1:8">
      <c r="H83" s="308"/>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F56"/>
    <mergeCell ref="A51:A52"/>
    <mergeCell ref="B51:B52"/>
    <mergeCell ref="C51:D51"/>
    <mergeCell ref="E51:F51"/>
    <mergeCell ref="G51:G52"/>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G68:G69"/>
    <mergeCell ref="H68:H69"/>
    <mergeCell ref="C70:C71"/>
    <mergeCell ref="D70:D71"/>
    <mergeCell ref="E70:E71"/>
    <mergeCell ref="F70:F71"/>
    <mergeCell ref="G70:G72"/>
    <mergeCell ref="H70:H72"/>
    <mergeCell ref="C65:F65"/>
    <mergeCell ref="C66:F66"/>
    <mergeCell ref="C67:F67"/>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dimension ref="A1:I83"/>
  <sheetViews>
    <sheetView topLeftCell="C17" zoomScale="60" zoomScaleNormal="6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133.710937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65</v>
      </c>
      <c r="D8" s="265"/>
      <c r="E8" s="265"/>
      <c r="F8" s="265"/>
      <c r="G8" s="94"/>
      <c r="H8" s="94"/>
    </row>
    <row r="9" spans="1:8" ht="31.5" customHeight="1">
      <c r="A9" s="90" t="s">
        <v>3</v>
      </c>
      <c r="B9" s="91" t="s">
        <v>4</v>
      </c>
      <c r="C9" s="265" t="s">
        <v>1086</v>
      </c>
      <c r="D9" s="265"/>
      <c r="E9" s="265"/>
      <c r="F9" s="265"/>
      <c r="G9" s="94"/>
    </row>
    <row r="10" spans="1:8" ht="39.75" customHeight="1">
      <c r="A10" s="90" t="s">
        <v>5</v>
      </c>
      <c r="B10" s="92" t="s">
        <v>6</v>
      </c>
      <c r="C10" s="265" t="s">
        <v>1045</v>
      </c>
      <c r="D10" s="265"/>
      <c r="E10" s="265"/>
      <c r="F10" s="265"/>
      <c r="G10" s="263"/>
      <c r="H10" s="264"/>
    </row>
    <row r="11" spans="1:8" ht="49.5" customHeight="1">
      <c r="A11" s="90" t="s">
        <v>7</v>
      </c>
      <c r="B11" s="91" t="s">
        <v>8</v>
      </c>
      <c r="C11" s="299" t="s">
        <v>1087</v>
      </c>
      <c r="D11" s="283"/>
      <c r="E11" s="299" t="s">
        <v>1088</v>
      </c>
      <c r="F11" s="283"/>
      <c r="G11" s="62"/>
      <c r="H11" s="63"/>
    </row>
    <row r="12" spans="1:8">
      <c r="A12" s="90" t="s">
        <v>9</v>
      </c>
      <c r="B12" s="91" t="s">
        <v>10</v>
      </c>
      <c r="C12" s="640" t="s">
        <v>511</v>
      </c>
      <c r="D12" s="284"/>
      <c r="E12" s="640" t="s">
        <v>1048</v>
      </c>
      <c r="F12" s="284"/>
    </row>
    <row r="13" spans="1:8">
      <c r="A13" s="90" t="s">
        <v>11</v>
      </c>
      <c r="B13" s="91" t="s">
        <v>71</v>
      </c>
      <c r="C13" s="648" t="s">
        <v>782</v>
      </c>
      <c r="D13" s="268"/>
      <c r="E13" s="268"/>
      <c r="F13" s="268"/>
      <c r="G13" s="101"/>
      <c r="H13" s="101"/>
    </row>
    <row r="14" spans="1:8" ht="16.5" customHeight="1">
      <c r="A14" s="90" t="s">
        <v>70</v>
      </c>
      <c r="B14" s="91" t="s">
        <v>12</v>
      </c>
      <c r="C14" s="304" t="s">
        <v>290</v>
      </c>
      <c r="D14" s="285"/>
      <c r="E14" s="304"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1049</v>
      </c>
      <c r="D17" s="273"/>
      <c r="E17" s="274"/>
      <c r="F17" s="333" t="s">
        <v>1089</v>
      </c>
      <c r="G17" s="286" t="s">
        <v>75</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844" t="s">
        <v>1090</v>
      </c>
      <c r="G25" s="286" t="s">
        <v>75</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t="s">
        <v>1091</v>
      </c>
      <c r="D29" s="290"/>
      <c r="E29" s="289" t="s">
        <v>1092</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73" t="s">
        <v>1093</v>
      </c>
      <c r="D31" s="158" t="s">
        <v>1094</v>
      </c>
      <c r="E31" s="158" t="s">
        <v>195</v>
      </c>
      <c r="F31" s="160"/>
      <c r="G31" s="498" t="s">
        <v>1095</v>
      </c>
      <c r="H31" s="845" t="s">
        <v>1096</v>
      </c>
    </row>
    <row r="32" spans="1:8" ht="409.5" customHeight="1" thickBot="1">
      <c r="A32" s="99" t="s">
        <v>30</v>
      </c>
      <c r="B32" s="256" t="s">
        <v>31</v>
      </c>
      <c r="C32" s="173" t="s">
        <v>230</v>
      </c>
      <c r="D32" s="159"/>
      <c r="E32" s="158" t="s">
        <v>74</v>
      </c>
      <c r="F32" s="161"/>
      <c r="G32" s="500"/>
      <c r="H32" s="847"/>
    </row>
    <row r="33" spans="1:8" ht="60" customHeight="1" thickBot="1">
      <c r="A33" s="309">
        <v>4</v>
      </c>
      <c r="B33" s="321" t="s">
        <v>32</v>
      </c>
      <c r="C33" s="289" t="s">
        <v>1091</v>
      </c>
      <c r="D33" s="290"/>
      <c r="E33" s="289" t="s">
        <v>1097</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1098</v>
      </c>
      <c r="E35" s="107" t="s">
        <v>73</v>
      </c>
      <c r="F35" s="357" t="s">
        <v>1099</v>
      </c>
      <c r="G35" s="323" t="s">
        <v>75</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123</v>
      </c>
      <c r="D37" s="352"/>
      <c r="E37" s="107" t="s">
        <v>1100</v>
      </c>
      <c r="F37" s="359"/>
      <c r="G37" s="325"/>
      <c r="H37" s="363"/>
    </row>
    <row r="38" spans="1:8" ht="30" customHeight="1" thickBot="1">
      <c r="A38" s="309">
        <v>5</v>
      </c>
      <c r="B38" s="313" t="s">
        <v>34</v>
      </c>
      <c r="C38" s="289" t="s">
        <v>1091</v>
      </c>
      <c r="D38" s="290"/>
      <c r="E38" s="289" t="s">
        <v>1097</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1101</v>
      </c>
      <c r="E40" s="387" t="s">
        <v>73</v>
      </c>
      <c r="F40" s="347" t="s">
        <v>1102</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
        <v>1091</v>
      </c>
      <c r="D45" s="290"/>
      <c r="E45" s="289" t="s">
        <v>1097</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t="s">
        <v>1091</v>
      </c>
      <c r="D51" s="290"/>
      <c r="E51" s="289" t="s">
        <v>1097</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382</v>
      </c>
      <c r="E53" s="303" t="s">
        <v>73</v>
      </c>
      <c r="F53" s="295">
        <v>384</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102" t="s">
        <v>16</v>
      </c>
      <c r="H56" s="81" t="s">
        <v>17</v>
      </c>
    </row>
    <row r="57" spans="1:9">
      <c r="A57" s="170">
        <v>8.1</v>
      </c>
      <c r="B57" s="67" t="s">
        <v>81</v>
      </c>
      <c r="C57" s="361" t="s">
        <v>1103</v>
      </c>
      <c r="D57" s="293"/>
      <c r="E57" s="293"/>
      <c r="F57" s="293"/>
      <c r="G57" s="787" t="s">
        <v>1095</v>
      </c>
      <c r="H57" s="510" t="s">
        <v>1104</v>
      </c>
    </row>
    <row r="58" spans="1:9">
      <c r="A58" s="170">
        <v>8.1999999999999993</v>
      </c>
      <c r="B58" s="67" t="s">
        <v>44</v>
      </c>
      <c r="C58" s="361" t="s">
        <v>73</v>
      </c>
      <c r="D58" s="293"/>
      <c r="E58" s="293"/>
      <c r="F58" s="293"/>
      <c r="G58" s="787"/>
      <c r="H58" s="511"/>
    </row>
    <row r="59" spans="1:9">
      <c r="A59" s="170">
        <v>8.3000000000000007</v>
      </c>
      <c r="B59" s="33" t="s">
        <v>45</v>
      </c>
      <c r="C59" s="361" t="s">
        <v>73</v>
      </c>
      <c r="D59" s="293"/>
      <c r="E59" s="293"/>
      <c r="F59" s="293"/>
      <c r="G59" s="787"/>
      <c r="H59" s="511"/>
    </row>
    <row r="60" spans="1:9" ht="30">
      <c r="A60" s="170">
        <v>8.4</v>
      </c>
      <c r="B60" s="33" t="s">
        <v>46</v>
      </c>
      <c r="C60" s="361" t="s">
        <v>73</v>
      </c>
      <c r="D60" s="293"/>
      <c r="E60" s="293"/>
      <c r="F60" s="293"/>
      <c r="G60" s="787"/>
      <c r="H60" s="511"/>
    </row>
    <row r="61" spans="1:9" ht="36.75" customHeight="1">
      <c r="A61" s="170">
        <v>8.5</v>
      </c>
      <c r="B61" s="33" t="s">
        <v>82</v>
      </c>
      <c r="C61" s="361" t="s">
        <v>73</v>
      </c>
      <c r="D61" s="293"/>
      <c r="E61" s="293"/>
      <c r="F61" s="293"/>
      <c r="G61" s="787"/>
      <c r="H61" s="511"/>
    </row>
    <row r="62" spans="1:9">
      <c r="A62" s="170">
        <v>8.6</v>
      </c>
      <c r="B62" s="33" t="s">
        <v>66</v>
      </c>
      <c r="C62" s="361" t="s">
        <v>73</v>
      </c>
      <c r="D62" s="293"/>
      <c r="E62" s="293"/>
      <c r="F62" s="293"/>
      <c r="G62" s="787"/>
      <c r="H62" s="511"/>
    </row>
    <row r="63" spans="1:9">
      <c r="A63" s="170">
        <v>8.6999999999999993</v>
      </c>
      <c r="B63" s="33" t="s">
        <v>47</v>
      </c>
      <c r="C63" s="361" t="s">
        <v>73</v>
      </c>
      <c r="D63" s="293"/>
      <c r="E63" s="293"/>
      <c r="F63" s="293"/>
      <c r="G63" s="787"/>
      <c r="H63" s="511"/>
    </row>
    <row r="64" spans="1:9" ht="75">
      <c r="A64" s="170">
        <v>8.8000000000000007</v>
      </c>
      <c r="B64" s="33" t="s">
        <v>83</v>
      </c>
      <c r="C64" s="361" t="s">
        <v>73</v>
      </c>
      <c r="D64" s="293"/>
      <c r="E64" s="293"/>
      <c r="F64" s="293"/>
      <c r="G64" s="787"/>
      <c r="H64" s="511"/>
      <c r="I64" s="7"/>
    </row>
    <row r="65" spans="1:9" ht="19.5" customHeight="1">
      <c r="A65" s="170">
        <v>8.9</v>
      </c>
      <c r="B65" s="36" t="s">
        <v>67</v>
      </c>
      <c r="C65" s="361" t="s">
        <v>73</v>
      </c>
      <c r="D65" s="293"/>
      <c r="E65" s="293"/>
      <c r="F65" s="293"/>
      <c r="G65" s="787"/>
      <c r="H65" s="511"/>
      <c r="I65" s="8"/>
    </row>
    <row r="66" spans="1:9" ht="16.5">
      <c r="A66" s="69" t="s">
        <v>48</v>
      </c>
      <c r="B66" s="67" t="s">
        <v>84</v>
      </c>
      <c r="C66" s="361" t="s">
        <v>73</v>
      </c>
      <c r="D66" s="293"/>
      <c r="E66" s="293"/>
      <c r="F66" s="293"/>
      <c r="G66" s="787"/>
      <c r="H66" s="511"/>
      <c r="I66" s="8"/>
    </row>
    <row r="67" spans="1:9" ht="30.75" thickBot="1">
      <c r="A67" s="69" t="s">
        <v>50</v>
      </c>
      <c r="B67" s="68" t="s">
        <v>68</v>
      </c>
      <c r="C67" s="848" t="s">
        <v>1105</v>
      </c>
      <c r="D67" s="849"/>
      <c r="E67" s="849"/>
      <c r="F67" s="849"/>
      <c r="G67" s="788"/>
      <c r="H67" s="512"/>
      <c r="I67" s="70"/>
    </row>
    <row r="68" spans="1:9" ht="30" customHeight="1" thickBot="1">
      <c r="A68" s="309">
        <v>9</v>
      </c>
      <c r="B68" s="311" t="s">
        <v>51</v>
      </c>
      <c r="C68" s="289" t="s">
        <v>1091</v>
      </c>
      <c r="D68" s="290"/>
      <c r="E68" s="289" t="s">
        <v>1097</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504" t="s">
        <v>230</v>
      </c>
      <c r="D70" s="303">
        <v>409</v>
      </c>
      <c r="E70" s="303"/>
      <c r="F70" s="291"/>
      <c r="G70" s="499" t="s">
        <v>230</v>
      </c>
      <c r="H70" s="845" t="s">
        <v>1106</v>
      </c>
    </row>
    <row r="71" spans="1:9">
      <c r="A71" s="170">
        <v>9.1999999999999993</v>
      </c>
      <c r="B71" s="66" t="s">
        <v>52</v>
      </c>
      <c r="C71" s="772"/>
      <c r="D71" s="304"/>
      <c r="E71" s="304"/>
      <c r="F71" s="292"/>
      <c r="G71" s="499"/>
      <c r="H71" s="846"/>
    </row>
    <row r="72" spans="1:9" ht="176.25" customHeight="1" thickBot="1">
      <c r="A72" s="99">
        <v>9.3000000000000007</v>
      </c>
      <c r="B72" s="71" t="s">
        <v>85</v>
      </c>
      <c r="C72" s="257" t="s">
        <v>230</v>
      </c>
      <c r="D72" s="159">
        <v>410</v>
      </c>
      <c r="E72" s="191"/>
      <c r="F72" s="198"/>
      <c r="G72" s="500"/>
      <c r="H72" s="847"/>
    </row>
    <row r="73" spans="1:9" ht="30" customHeight="1" thickBot="1">
      <c r="A73" s="309">
        <v>10</v>
      </c>
      <c r="B73" s="311" t="s">
        <v>54</v>
      </c>
      <c r="C73" s="289" t="s">
        <v>1091</v>
      </c>
      <c r="D73" s="290"/>
      <c r="E73" s="289" t="s">
        <v>1097</v>
      </c>
      <c r="F73" s="290"/>
      <c r="G73" s="307" t="s">
        <v>16</v>
      </c>
      <c r="H73" s="307" t="s">
        <v>17</v>
      </c>
    </row>
    <row r="74" spans="1:9" ht="30" customHeight="1" thickBot="1">
      <c r="A74" s="310"/>
      <c r="B74" s="312"/>
      <c r="C74" s="84" t="s">
        <v>14</v>
      </c>
      <c r="D74" s="85" t="s">
        <v>15</v>
      </c>
      <c r="E74" s="20" t="s">
        <v>14</v>
      </c>
      <c r="F74" s="83" t="s">
        <v>15</v>
      </c>
      <c r="G74" s="308"/>
      <c r="H74" s="308"/>
    </row>
    <row r="75" spans="1:9" ht="109.5" customHeight="1" thickBot="1">
      <c r="A75" s="99">
        <v>10.1</v>
      </c>
      <c r="B75" s="256" t="s">
        <v>55</v>
      </c>
      <c r="C75" s="257" t="s">
        <v>230</v>
      </c>
      <c r="D75" s="180" t="s">
        <v>1107</v>
      </c>
      <c r="E75" s="51" t="s">
        <v>74</v>
      </c>
      <c r="F75" s="52"/>
      <c r="G75" s="53" t="s">
        <v>74</v>
      </c>
      <c r="H75" s="177" t="s">
        <v>1108</v>
      </c>
    </row>
    <row r="76" spans="1:9" ht="30" customHeight="1">
      <c r="A76" s="309">
        <v>12</v>
      </c>
      <c r="B76" s="313" t="s">
        <v>56</v>
      </c>
      <c r="C76" s="368" t="s">
        <v>1091</v>
      </c>
      <c r="D76" s="369"/>
      <c r="E76" s="368" t="s">
        <v>1097</v>
      </c>
      <c r="F76" s="372"/>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24"/>
      <c r="H78" s="79"/>
    </row>
    <row r="79" spans="1:9" ht="31.5" customHeight="1">
      <c r="A79" s="170">
        <v>12.2</v>
      </c>
      <c r="B79" s="88" t="s">
        <v>58</v>
      </c>
      <c r="C79" s="367" t="s">
        <v>73</v>
      </c>
      <c r="D79" s="295"/>
      <c r="E79" s="364" t="s">
        <v>73</v>
      </c>
      <c r="F79" s="295"/>
      <c r="G79" s="24"/>
      <c r="H79" s="79"/>
    </row>
    <row r="80" spans="1:9">
      <c r="A80" s="72">
        <v>12.3</v>
      </c>
      <c r="B80" s="89" t="s">
        <v>59</v>
      </c>
      <c r="C80" s="367" t="s">
        <v>73</v>
      </c>
      <c r="D80" s="295"/>
      <c r="E80" s="364" t="s">
        <v>73</v>
      </c>
      <c r="F80" s="295"/>
      <c r="G80" s="25"/>
      <c r="H80" s="86"/>
    </row>
    <row r="81" spans="1:8" ht="15.75" thickBot="1">
      <c r="A81" s="72">
        <v>12.4</v>
      </c>
      <c r="B81" s="89" t="s">
        <v>86</v>
      </c>
      <c r="C81" s="367" t="s">
        <v>73</v>
      </c>
      <c r="D81" s="295"/>
      <c r="E81" s="364" t="s">
        <v>73</v>
      </c>
      <c r="F81" s="295"/>
      <c r="G81" s="25"/>
      <c r="H81" s="86"/>
    </row>
    <row r="82" spans="1:8" ht="19.5" thickBot="1">
      <c r="A82" s="365" t="s">
        <v>60</v>
      </c>
      <c r="B82" s="366"/>
      <c r="C82" s="444" t="s">
        <v>1095</v>
      </c>
      <c r="D82" s="445"/>
      <c r="E82" s="446"/>
      <c r="F82" s="446"/>
      <c r="G82" s="447"/>
      <c r="H82" s="307"/>
    </row>
    <row r="83" spans="1:8">
      <c r="H83" s="308"/>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F56"/>
    <mergeCell ref="A51:A52"/>
    <mergeCell ref="B51:B52"/>
    <mergeCell ref="C51:D51"/>
    <mergeCell ref="E51:F51"/>
    <mergeCell ref="G51:G52"/>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G68:G69"/>
    <mergeCell ref="H68:H69"/>
    <mergeCell ref="C70:C71"/>
    <mergeCell ref="D70:D71"/>
    <mergeCell ref="E70:E71"/>
    <mergeCell ref="F70:F71"/>
    <mergeCell ref="G70:G72"/>
    <mergeCell ref="H70:H72"/>
    <mergeCell ref="C65:F65"/>
    <mergeCell ref="C66:F66"/>
    <mergeCell ref="C67:F67"/>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dimension ref="A1:I83"/>
  <sheetViews>
    <sheetView topLeftCell="A50" zoomScale="70" zoomScaleNormal="7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v>66</v>
      </c>
      <c r="D8" s="265"/>
      <c r="E8" s="265"/>
      <c r="F8" s="265"/>
      <c r="G8" s="94"/>
      <c r="H8" s="94"/>
    </row>
    <row r="9" spans="1:8" ht="31.5" customHeight="1">
      <c r="A9" s="90" t="s">
        <v>3</v>
      </c>
      <c r="B9" s="91" t="s">
        <v>4</v>
      </c>
      <c r="C9" s="265" t="s">
        <v>1109</v>
      </c>
      <c r="D9" s="265"/>
      <c r="E9" s="265"/>
      <c r="F9" s="265"/>
      <c r="G9" s="94"/>
    </row>
    <row r="10" spans="1:8" ht="39.75" customHeight="1">
      <c r="A10" s="90" t="s">
        <v>5</v>
      </c>
      <c r="B10" s="92" t="s">
        <v>6</v>
      </c>
      <c r="C10" s="265" t="s">
        <v>1045</v>
      </c>
      <c r="D10" s="265"/>
      <c r="E10" s="265"/>
      <c r="F10" s="265"/>
      <c r="G10" s="263"/>
      <c r="H10" s="264"/>
    </row>
    <row r="11" spans="1:8" ht="49.5" customHeight="1">
      <c r="A11" s="90" t="s">
        <v>7</v>
      </c>
      <c r="B11" s="91" t="s">
        <v>8</v>
      </c>
      <c r="C11" s="299" t="s">
        <v>1110</v>
      </c>
      <c r="D11" s="283"/>
      <c r="E11" s="299" t="s">
        <v>1111</v>
      </c>
      <c r="F11" s="283"/>
      <c r="G11" s="62"/>
      <c r="H11" s="63"/>
    </row>
    <row r="12" spans="1:8">
      <c r="A12" s="90" t="s">
        <v>9</v>
      </c>
      <c r="B12" s="91" t="s">
        <v>10</v>
      </c>
      <c r="C12" s="640" t="s">
        <v>511</v>
      </c>
      <c r="D12" s="284"/>
      <c r="E12" s="640" t="s">
        <v>1048</v>
      </c>
      <c r="F12" s="284"/>
    </row>
    <row r="13" spans="1:8">
      <c r="A13" s="90" t="s">
        <v>11</v>
      </c>
      <c r="B13" s="91" t="s">
        <v>71</v>
      </c>
      <c r="C13" s="648" t="s">
        <v>782</v>
      </c>
      <c r="D13" s="268"/>
      <c r="E13" s="268"/>
      <c r="F13" s="268"/>
      <c r="G13" s="101"/>
      <c r="H13" s="101"/>
    </row>
    <row r="14" spans="1:8" ht="16.5" customHeight="1">
      <c r="A14" s="90" t="s">
        <v>70</v>
      </c>
      <c r="B14" s="91" t="s">
        <v>12</v>
      </c>
      <c r="C14" s="304" t="s">
        <v>584</v>
      </c>
      <c r="D14" s="285"/>
      <c r="E14" s="304" t="s">
        <v>290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1049</v>
      </c>
      <c r="D17" s="273"/>
      <c r="E17" s="274"/>
      <c r="F17" s="333" t="s">
        <v>1112</v>
      </c>
      <c r="G17" s="286" t="s">
        <v>75</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844" t="s">
        <v>1112</v>
      </c>
      <c r="G25" s="286" t="s">
        <v>75</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933</v>
      </c>
      <c r="C29" s="289" t="s">
        <v>1113</v>
      </c>
      <c r="D29" s="290"/>
      <c r="E29" s="289" t="s">
        <v>1114</v>
      </c>
      <c r="F29" s="29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07" t="s">
        <v>74</v>
      </c>
      <c r="D31" s="158"/>
      <c r="E31" s="158" t="s">
        <v>195</v>
      </c>
      <c r="F31" s="160"/>
      <c r="G31" s="334"/>
      <c r="H31" s="731"/>
    </row>
    <row r="32" spans="1:8" ht="66" customHeight="1" thickBot="1">
      <c r="A32" s="99" t="s">
        <v>30</v>
      </c>
      <c r="B32" s="68" t="s">
        <v>31</v>
      </c>
      <c r="C32" s="107" t="s">
        <v>74</v>
      </c>
      <c r="D32" s="159"/>
      <c r="E32" s="158" t="s">
        <v>74</v>
      </c>
      <c r="F32" s="161"/>
      <c r="G32" s="318"/>
      <c r="H32" s="733"/>
    </row>
    <row r="33" spans="1:8" ht="60" customHeight="1" thickBot="1">
      <c r="A33" s="309">
        <v>4</v>
      </c>
      <c r="B33" s="321" t="s">
        <v>32</v>
      </c>
      <c r="C33" s="289" t="s">
        <v>1113</v>
      </c>
      <c r="D33" s="290"/>
      <c r="E33" s="289" t="s">
        <v>1114</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1112</v>
      </c>
      <c r="E35" s="107" t="s">
        <v>73</v>
      </c>
      <c r="F35" s="357" t="s">
        <v>1112</v>
      </c>
      <c r="G35" s="323" t="s">
        <v>75</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246</v>
      </c>
      <c r="D37" s="352"/>
      <c r="E37" s="107" t="s">
        <v>1100</v>
      </c>
      <c r="F37" s="359"/>
      <c r="G37" s="325"/>
      <c r="H37" s="363"/>
    </row>
    <row r="38" spans="1:8" ht="30" customHeight="1" thickBot="1">
      <c r="A38" s="309">
        <v>5</v>
      </c>
      <c r="B38" s="313" t="s">
        <v>34</v>
      </c>
      <c r="C38" s="289" t="s">
        <v>1113</v>
      </c>
      <c r="D38" s="290"/>
      <c r="E38" s="289" t="s">
        <v>1114</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1112</v>
      </c>
      <c r="E40" s="387" t="s">
        <v>73</v>
      </c>
      <c r="F40" s="347" t="s">
        <v>1112</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
        <v>1113</v>
      </c>
      <c r="D45" s="290"/>
      <c r="E45" s="289" t="s">
        <v>1114</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164" t="s">
        <v>74</v>
      </c>
      <c r="D47" s="158"/>
      <c r="E47" s="158" t="s">
        <v>74</v>
      </c>
      <c r="F47" s="32"/>
      <c r="G47" s="49"/>
      <c r="H47" s="50"/>
    </row>
    <row r="48" spans="1:8">
      <c r="A48" s="170">
        <v>6.2</v>
      </c>
      <c r="B48" s="67" t="s">
        <v>62</v>
      </c>
      <c r="C48" s="164" t="s">
        <v>74</v>
      </c>
      <c r="D48" s="158"/>
      <c r="E48" s="158" t="s">
        <v>74</v>
      </c>
      <c r="F48" s="164"/>
      <c r="G48" s="76"/>
      <c r="H48" s="79"/>
    </row>
    <row r="49" spans="1:9" ht="30">
      <c r="A49" s="170">
        <v>6.3</v>
      </c>
      <c r="B49" s="67" t="s">
        <v>63</v>
      </c>
      <c r="C49" s="164" t="s">
        <v>74</v>
      </c>
      <c r="D49" s="158"/>
      <c r="E49" s="158" t="s">
        <v>74</v>
      </c>
      <c r="F49" s="160"/>
      <c r="G49" s="76"/>
      <c r="H49" s="79"/>
    </row>
    <row r="50" spans="1:9" ht="45.75" thickBot="1">
      <c r="A50" s="170">
        <v>6.4</v>
      </c>
      <c r="B50" s="68" t="s">
        <v>64</v>
      </c>
      <c r="C50" s="164" t="s">
        <v>74</v>
      </c>
      <c r="D50" s="159"/>
      <c r="E50" s="158" t="s">
        <v>74</v>
      </c>
      <c r="F50" s="161"/>
      <c r="G50" s="77"/>
      <c r="H50" s="80"/>
    </row>
    <row r="51" spans="1:9" ht="30" customHeight="1" thickBot="1">
      <c r="A51" s="309">
        <v>7</v>
      </c>
      <c r="B51" s="311" t="s">
        <v>39</v>
      </c>
      <c r="C51" s="289" t="s">
        <v>1113</v>
      </c>
      <c r="D51" s="290"/>
      <c r="E51" s="289" t="s">
        <v>1114</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t="s">
        <v>1112</v>
      </c>
      <c r="E53" s="303" t="s">
        <v>73</v>
      </c>
      <c r="F53" s="295" t="s">
        <v>1112</v>
      </c>
      <c r="G53" s="334" t="s">
        <v>75</v>
      </c>
      <c r="H53" s="76"/>
    </row>
    <row r="54" spans="1:9" ht="30">
      <c r="A54" s="170">
        <v>7.2</v>
      </c>
      <c r="B54" s="67" t="s">
        <v>65</v>
      </c>
      <c r="C54" s="329"/>
      <c r="D54" s="293"/>
      <c r="E54" s="329"/>
      <c r="F54" s="295"/>
      <c r="G54" s="317"/>
      <c r="H54" s="76"/>
    </row>
    <row r="55" spans="1:9" ht="30.75" thickBot="1">
      <c r="A55" s="99">
        <v>7.3</v>
      </c>
      <c r="B55" s="68" t="s">
        <v>41</v>
      </c>
      <c r="C55" s="330"/>
      <c r="D55" s="294"/>
      <c r="E55" s="330"/>
      <c r="F55" s="296"/>
      <c r="G55" s="318"/>
      <c r="H55" s="77"/>
    </row>
    <row r="56" spans="1:9">
      <c r="A56" s="73">
        <v>8</v>
      </c>
      <c r="B56" s="87" t="s">
        <v>42</v>
      </c>
      <c r="C56" s="269" t="s">
        <v>14</v>
      </c>
      <c r="D56" s="270"/>
      <c r="E56" s="270"/>
      <c r="F56" s="360"/>
      <c r="G56" s="102" t="s">
        <v>16</v>
      </c>
      <c r="H56" s="81" t="s">
        <v>17</v>
      </c>
    </row>
    <row r="57" spans="1:9">
      <c r="A57" s="170">
        <v>8.1</v>
      </c>
      <c r="B57" s="67" t="s">
        <v>81</v>
      </c>
      <c r="C57" s="361" t="s">
        <v>171</v>
      </c>
      <c r="D57" s="293"/>
      <c r="E57" s="293"/>
      <c r="F57" s="293"/>
      <c r="G57" s="297" t="s">
        <v>75</v>
      </c>
      <c r="H57" s="340"/>
    </row>
    <row r="58" spans="1:9">
      <c r="A58" s="170">
        <v>8.1999999999999993</v>
      </c>
      <c r="B58" s="67" t="s">
        <v>44</v>
      </c>
      <c r="C58" s="361" t="s">
        <v>73</v>
      </c>
      <c r="D58" s="293"/>
      <c r="E58" s="293"/>
      <c r="F58" s="293"/>
      <c r="G58" s="297"/>
      <c r="H58" s="281"/>
    </row>
    <row r="59" spans="1:9">
      <c r="A59" s="170">
        <v>8.3000000000000007</v>
      </c>
      <c r="B59" s="33" t="s">
        <v>45</v>
      </c>
      <c r="C59" s="361" t="s">
        <v>73</v>
      </c>
      <c r="D59" s="293"/>
      <c r="E59" s="293"/>
      <c r="F59" s="293"/>
      <c r="G59" s="297"/>
      <c r="H59" s="281"/>
    </row>
    <row r="60" spans="1:9" ht="30">
      <c r="A60" s="170">
        <v>8.4</v>
      </c>
      <c r="B60" s="33" t="s">
        <v>46</v>
      </c>
      <c r="C60" s="361" t="s">
        <v>73</v>
      </c>
      <c r="D60" s="293"/>
      <c r="E60" s="293"/>
      <c r="F60" s="293"/>
      <c r="G60" s="297"/>
      <c r="H60" s="281"/>
    </row>
    <row r="61" spans="1:9" ht="36.75" customHeight="1">
      <c r="A61" s="170">
        <v>8.5</v>
      </c>
      <c r="B61" s="33" t="s">
        <v>82</v>
      </c>
      <c r="C61" s="361" t="s">
        <v>73</v>
      </c>
      <c r="D61" s="293"/>
      <c r="E61" s="293"/>
      <c r="F61" s="293"/>
      <c r="G61" s="297"/>
      <c r="H61" s="281"/>
    </row>
    <row r="62" spans="1:9">
      <c r="A62" s="170">
        <v>8.6</v>
      </c>
      <c r="B62" s="33" t="s">
        <v>66</v>
      </c>
      <c r="C62" s="361" t="s">
        <v>73</v>
      </c>
      <c r="D62" s="293"/>
      <c r="E62" s="293"/>
      <c r="F62" s="293"/>
      <c r="G62" s="297"/>
      <c r="H62" s="281"/>
    </row>
    <row r="63" spans="1:9">
      <c r="A63" s="170">
        <v>8.6999999999999993</v>
      </c>
      <c r="B63" s="33" t="s">
        <v>47</v>
      </c>
      <c r="C63" s="361" t="s">
        <v>73</v>
      </c>
      <c r="D63" s="293"/>
      <c r="E63" s="293"/>
      <c r="F63" s="293"/>
      <c r="G63" s="297"/>
      <c r="H63" s="281"/>
    </row>
    <row r="64" spans="1:9" ht="75">
      <c r="A64" s="170">
        <v>8.8000000000000007</v>
      </c>
      <c r="B64" s="33" t="s">
        <v>83</v>
      </c>
      <c r="C64" s="361" t="s">
        <v>73</v>
      </c>
      <c r="D64" s="293"/>
      <c r="E64" s="293"/>
      <c r="F64" s="293"/>
      <c r="G64" s="297"/>
      <c r="H64" s="281"/>
      <c r="I64" s="7"/>
    </row>
    <row r="65" spans="1:9" ht="19.5" customHeight="1">
      <c r="A65" s="170">
        <v>8.9</v>
      </c>
      <c r="B65" s="36" t="s">
        <v>67</v>
      </c>
      <c r="C65" s="361" t="s">
        <v>73</v>
      </c>
      <c r="D65" s="293"/>
      <c r="E65" s="293"/>
      <c r="F65" s="293"/>
      <c r="G65" s="297"/>
      <c r="H65" s="281"/>
      <c r="I65" s="8"/>
    </row>
    <row r="66" spans="1:9" ht="16.5">
      <c r="A66" s="69" t="s">
        <v>48</v>
      </c>
      <c r="B66" s="67" t="s">
        <v>84</v>
      </c>
      <c r="C66" s="361" t="s">
        <v>73</v>
      </c>
      <c r="D66" s="293"/>
      <c r="E66" s="293"/>
      <c r="F66" s="293"/>
      <c r="G66" s="297"/>
      <c r="H66" s="281"/>
      <c r="I66" s="8"/>
    </row>
    <row r="67" spans="1:9" ht="30.75" thickBot="1">
      <c r="A67" s="69" t="s">
        <v>50</v>
      </c>
      <c r="B67" s="68" t="s">
        <v>68</v>
      </c>
      <c r="C67" s="361" t="s">
        <v>73</v>
      </c>
      <c r="D67" s="293"/>
      <c r="E67" s="293"/>
      <c r="F67" s="293"/>
      <c r="G67" s="298"/>
      <c r="H67" s="282"/>
      <c r="I67" s="70"/>
    </row>
    <row r="68" spans="1:9" ht="30" customHeight="1" thickBot="1">
      <c r="A68" s="309">
        <v>9</v>
      </c>
      <c r="B68" s="311" t="s">
        <v>51</v>
      </c>
      <c r="C68" s="289" t="s">
        <v>1113</v>
      </c>
      <c r="D68" s="290"/>
      <c r="E68" s="289" t="s">
        <v>1114</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74</v>
      </c>
      <c r="D70" s="303"/>
      <c r="E70" s="303" t="s">
        <v>73</v>
      </c>
      <c r="F70" s="291" t="s">
        <v>1112</v>
      </c>
      <c r="G70" s="317" t="s">
        <v>917</v>
      </c>
      <c r="H70" s="394"/>
    </row>
    <row r="71" spans="1:9">
      <c r="A71" s="170">
        <v>9.1999999999999993</v>
      </c>
      <c r="B71" s="66" t="s">
        <v>52</v>
      </c>
      <c r="C71" s="304"/>
      <c r="D71" s="304"/>
      <c r="E71" s="304"/>
      <c r="F71" s="292"/>
      <c r="G71" s="317"/>
      <c r="H71" s="394"/>
    </row>
    <row r="72" spans="1:9" ht="30.75" thickBot="1">
      <c r="A72" s="99">
        <v>9.3000000000000007</v>
      </c>
      <c r="B72" s="71" t="s">
        <v>85</v>
      </c>
      <c r="C72" s="159" t="s">
        <v>74</v>
      </c>
      <c r="D72" s="159"/>
      <c r="E72" s="191" t="s">
        <v>73</v>
      </c>
      <c r="F72" s="198" t="s">
        <v>1112</v>
      </c>
      <c r="G72" s="318"/>
      <c r="H72" s="336"/>
    </row>
    <row r="73" spans="1:9" ht="30" customHeight="1" thickBot="1">
      <c r="A73" s="309">
        <v>10</v>
      </c>
      <c r="B73" s="311" t="s">
        <v>54</v>
      </c>
      <c r="C73" s="289" t="s">
        <v>1113</v>
      </c>
      <c r="D73" s="290"/>
      <c r="E73" s="289" t="s">
        <v>1114</v>
      </c>
      <c r="F73" s="290"/>
      <c r="G73" s="307" t="s">
        <v>16</v>
      </c>
      <c r="H73" s="307" t="s">
        <v>17</v>
      </c>
    </row>
    <row r="74" spans="1:9" ht="30" customHeight="1" thickBot="1">
      <c r="A74" s="310"/>
      <c r="B74" s="312"/>
      <c r="C74" s="84" t="s">
        <v>14</v>
      </c>
      <c r="D74" s="85" t="s">
        <v>15</v>
      </c>
      <c r="E74" s="20" t="s">
        <v>14</v>
      </c>
      <c r="F74" s="83" t="s">
        <v>15</v>
      </c>
      <c r="G74" s="308"/>
      <c r="H74" s="308"/>
    </row>
    <row r="75" spans="1:9" ht="51.75" customHeight="1" thickBot="1">
      <c r="A75" s="99">
        <v>10.1</v>
      </c>
      <c r="B75" s="256" t="s">
        <v>55</v>
      </c>
      <c r="C75" s="108" t="s">
        <v>73</v>
      </c>
      <c r="D75" s="180" t="s">
        <v>1112</v>
      </c>
      <c r="E75" s="51" t="s">
        <v>74</v>
      </c>
      <c r="F75" s="52"/>
      <c r="G75" s="53" t="s">
        <v>74</v>
      </c>
      <c r="H75" s="54"/>
    </row>
    <row r="76" spans="1:9" ht="30" customHeight="1">
      <c r="A76" s="309">
        <v>12</v>
      </c>
      <c r="B76" s="313" t="s">
        <v>56</v>
      </c>
      <c r="C76" s="368" t="s">
        <v>1113</v>
      </c>
      <c r="D76" s="369"/>
      <c r="E76" s="368" t="s">
        <v>1114</v>
      </c>
      <c r="F76" s="372"/>
      <c r="G76" s="376"/>
      <c r="H76" s="307"/>
    </row>
    <row r="77" spans="1:9" ht="30" customHeight="1">
      <c r="A77" s="310"/>
      <c r="B77" s="314"/>
      <c r="C77" s="370"/>
      <c r="D77" s="371"/>
      <c r="E77" s="370"/>
      <c r="F77" s="371"/>
      <c r="G77" s="377"/>
      <c r="H77" s="308"/>
    </row>
    <row r="78" spans="1:9" ht="33" customHeight="1">
      <c r="A78" s="170">
        <v>12.1</v>
      </c>
      <c r="B78" s="88" t="s">
        <v>57</v>
      </c>
      <c r="C78" s="367" t="s">
        <v>73</v>
      </c>
      <c r="D78" s="295"/>
      <c r="E78" s="364" t="s">
        <v>73</v>
      </c>
      <c r="F78" s="295"/>
      <c r="G78" s="24"/>
      <c r="H78" s="79"/>
    </row>
    <row r="79" spans="1:9" ht="31.5" customHeight="1">
      <c r="A79" s="170">
        <v>12.2</v>
      </c>
      <c r="B79" s="88" t="s">
        <v>58</v>
      </c>
      <c r="C79" s="367" t="s">
        <v>73</v>
      </c>
      <c r="D79" s="295"/>
      <c r="E79" s="364" t="s">
        <v>73</v>
      </c>
      <c r="F79" s="295"/>
      <c r="G79" s="24"/>
      <c r="H79" s="79"/>
    </row>
    <row r="80" spans="1:9">
      <c r="A80" s="72">
        <v>12.3</v>
      </c>
      <c r="B80" s="89" t="s">
        <v>59</v>
      </c>
      <c r="C80" s="367" t="s">
        <v>73</v>
      </c>
      <c r="D80" s="295"/>
      <c r="E80" s="364" t="s">
        <v>73</v>
      </c>
      <c r="F80" s="295"/>
      <c r="G80" s="25"/>
      <c r="H80" s="86"/>
    </row>
    <row r="81" spans="1:8" ht="15.75" thickBot="1">
      <c r="A81" s="72">
        <v>12.4</v>
      </c>
      <c r="B81" s="89" t="s">
        <v>86</v>
      </c>
      <c r="C81" s="367" t="s">
        <v>73</v>
      </c>
      <c r="D81" s="295"/>
      <c r="E81" s="364" t="s">
        <v>73</v>
      </c>
      <c r="F81" s="295"/>
      <c r="G81" s="25"/>
      <c r="H81" s="86"/>
    </row>
    <row r="82" spans="1:8" ht="19.5" thickBot="1">
      <c r="A82" s="365" t="s">
        <v>60</v>
      </c>
      <c r="B82" s="366"/>
      <c r="C82" s="444" t="s">
        <v>567</v>
      </c>
      <c r="D82" s="445"/>
      <c r="E82" s="446"/>
      <c r="F82" s="446"/>
      <c r="G82" s="447"/>
      <c r="H82" s="307"/>
    </row>
    <row r="83" spans="1:8">
      <c r="H83" s="308"/>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D35:D37"/>
    <mergeCell ref="F35:F37"/>
    <mergeCell ref="G35:G37"/>
    <mergeCell ref="H35:H37"/>
    <mergeCell ref="A38:A39"/>
    <mergeCell ref="B38:B39"/>
    <mergeCell ref="C38:D38"/>
    <mergeCell ref="E38:F38"/>
    <mergeCell ref="G38:G39"/>
    <mergeCell ref="H38:H39"/>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F56"/>
    <mergeCell ref="A51:A52"/>
    <mergeCell ref="B51:B52"/>
    <mergeCell ref="C51:D51"/>
    <mergeCell ref="E51:F51"/>
    <mergeCell ref="G51:G52"/>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G68:G69"/>
    <mergeCell ref="H68:H69"/>
    <mergeCell ref="C70:C71"/>
    <mergeCell ref="D70:D71"/>
    <mergeCell ref="E70:E71"/>
    <mergeCell ref="F70:F71"/>
    <mergeCell ref="G70:G72"/>
    <mergeCell ref="H70:H72"/>
    <mergeCell ref="C65:F65"/>
    <mergeCell ref="C66:F66"/>
    <mergeCell ref="C67:F67"/>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dimension ref="A1:G82"/>
  <sheetViews>
    <sheetView topLeftCell="A28" zoomScale="80" zoomScaleNormal="80" workbookViewId="0">
      <selection activeCell="E81" sqref="E81:F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c r="A1" s="58"/>
      <c r="C1" s="58"/>
      <c r="D1" s="58"/>
      <c r="E1" s="95"/>
      <c r="F1" s="95"/>
    </row>
    <row r="2" spans="1:6" ht="15" customHeight="1">
      <c r="A2" s="58"/>
      <c r="C2" s="266" t="s">
        <v>76</v>
      </c>
      <c r="D2" s="266"/>
      <c r="E2" s="266"/>
      <c r="F2" s="95"/>
    </row>
    <row r="3" spans="1:6">
      <c r="A3" s="58"/>
      <c r="C3" s="58"/>
      <c r="D3" s="58"/>
      <c r="E3" s="58"/>
    </row>
    <row r="4" spans="1:6" ht="15" customHeight="1">
      <c r="A4" s="58"/>
      <c r="C4" s="266" t="s">
        <v>0</v>
      </c>
      <c r="D4" s="266"/>
      <c r="E4" s="266"/>
      <c r="F4" s="95"/>
    </row>
    <row r="5" spans="1:6" ht="15" customHeight="1">
      <c r="A5" s="95"/>
      <c r="B5" s="95"/>
      <c r="C5" s="95"/>
      <c r="D5" s="95"/>
      <c r="E5" s="95"/>
      <c r="F5" s="95"/>
    </row>
    <row r="6" spans="1:6">
      <c r="A6" s="58"/>
      <c r="C6" s="58"/>
      <c r="D6" s="59"/>
      <c r="E6" s="59"/>
      <c r="F6" s="59"/>
    </row>
    <row r="7" spans="1:6" ht="33" customHeight="1">
      <c r="A7" s="58"/>
      <c r="C7" s="59"/>
      <c r="D7" s="58"/>
      <c r="E7" s="58"/>
    </row>
    <row r="8" spans="1:6" ht="15" customHeight="1">
      <c r="A8" s="90" t="s">
        <v>1</v>
      </c>
      <c r="B8" s="91" t="s">
        <v>2</v>
      </c>
      <c r="C8" s="265">
        <v>67</v>
      </c>
      <c r="D8" s="265"/>
      <c r="E8" s="94"/>
      <c r="F8" s="94"/>
    </row>
    <row r="9" spans="1:6" ht="31.5" customHeight="1">
      <c r="A9" s="90" t="s">
        <v>3</v>
      </c>
      <c r="B9" s="91" t="s">
        <v>4</v>
      </c>
      <c r="C9" s="265" t="s">
        <v>1115</v>
      </c>
      <c r="D9" s="265"/>
      <c r="E9" s="94"/>
    </row>
    <row r="10" spans="1:6" ht="21.75" customHeight="1">
      <c r="A10" s="90" t="s">
        <v>5</v>
      </c>
      <c r="B10" s="92" t="s">
        <v>6</v>
      </c>
      <c r="C10" s="265" t="s">
        <v>74</v>
      </c>
      <c r="D10" s="265"/>
      <c r="E10" s="94"/>
      <c r="F10" s="94"/>
    </row>
    <row r="11" spans="1:6" ht="15.75" customHeight="1">
      <c r="A11" s="90" t="s">
        <v>7</v>
      </c>
      <c r="B11" s="91" t="s">
        <v>8</v>
      </c>
      <c r="C11" s="265" t="s">
        <v>74</v>
      </c>
      <c r="D11" s="265"/>
      <c r="E11" s="62"/>
      <c r="F11" s="63"/>
    </row>
    <row r="12" spans="1:6">
      <c r="A12" s="90" t="s">
        <v>9</v>
      </c>
      <c r="B12" s="91" t="s">
        <v>10</v>
      </c>
      <c r="C12" s="725" t="s">
        <v>511</v>
      </c>
      <c r="D12" s="488"/>
      <c r="E12" s="58"/>
    </row>
    <row r="13" spans="1:6">
      <c r="A13" s="90" t="s">
        <v>11</v>
      </c>
      <c r="B13" s="91" t="s">
        <v>71</v>
      </c>
      <c r="C13" s="725" t="s">
        <v>96</v>
      </c>
      <c r="D13" s="725"/>
      <c r="E13" s="58"/>
    </row>
    <row r="14" spans="1:6">
      <c r="A14" s="90" t="s">
        <v>70</v>
      </c>
      <c r="B14" s="91" t="s">
        <v>12</v>
      </c>
      <c r="C14" s="725" t="s">
        <v>290</v>
      </c>
      <c r="D14" s="725"/>
      <c r="E14" s="58"/>
    </row>
    <row r="15" spans="1:6" ht="15.75" thickBot="1">
      <c r="A15" s="60"/>
      <c r="B15" s="61"/>
      <c r="C15" s="64"/>
      <c r="D15" s="58"/>
      <c r="E15" s="58"/>
    </row>
    <row r="16" spans="1:6">
      <c r="A16" s="73">
        <v>1</v>
      </c>
      <c r="B16" s="75" t="s">
        <v>13</v>
      </c>
      <c r="C16" s="269" t="s">
        <v>14</v>
      </c>
      <c r="D16" s="270"/>
      <c r="E16" s="78" t="s">
        <v>16</v>
      </c>
      <c r="F16" s="81" t="s">
        <v>17</v>
      </c>
    </row>
    <row r="17" spans="1:6" ht="15" customHeight="1">
      <c r="A17" s="170">
        <v>1.1000000000000001</v>
      </c>
      <c r="B17" s="65" t="s">
        <v>18</v>
      </c>
      <c r="C17" s="489" t="s">
        <v>1116</v>
      </c>
      <c r="D17" s="302"/>
      <c r="E17" s="334" t="s">
        <v>469</v>
      </c>
      <c r="F17" s="394"/>
    </row>
    <row r="18" spans="1:6">
      <c r="A18" s="170">
        <v>1.2</v>
      </c>
      <c r="B18" s="31" t="s">
        <v>87</v>
      </c>
      <c r="C18" s="490"/>
      <c r="D18" s="491"/>
      <c r="E18" s="317"/>
      <c r="F18" s="394"/>
    </row>
    <row r="19" spans="1:6">
      <c r="A19" s="170">
        <v>1.3</v>
      </c>
      <c r="B19" s="65" t="s">
        <v>19</v>
      </c>
      <c r="C19" s="490"/>
      <c r="D19" s="491"/>
      <c r="E19" s="317"/>
      <c r="F19" s="394"/>
    </row>
    <row r="20" spans="1:6" ht="30">
      <c r="A20" s="170">
        <v>1.4</v>
      </c>
      <c r="B20" s="65" t="s">
        <v>20</v>
      </c>
      <c r="C20" s="490"/>
      <c r="D20" s="491"/>
      <c r="E20" s="317"/>
      <c r="F20" s="394"/>
    </row>
    <row r="21" spans="1:6" ht="60">
      <c r="A21" s="170">
        <v>1.5</v>
      </c>
      <c r="B21" s="65" t="s">
        <v>72</v>
      </c>
      <c r="C21" s="490"/>
      <c r="D21" s="491"/>
      <c r="E21" s="317"/>
      <c r="F21" s="394"/>
    </row>
    <row r="22" spans="1:6">
      <c r="A22" s="170">
        <v>1.6</v>
      </c>
      <c r="B22" s="67" t="s">
        <v>21</v>
      </c>
      <c r="C22" s="490"/>
      <c r="D22" s="491"/>
      <c r="E22" s="317"/>
      <c r="F22" s="394"/>
    </row>
    <row r="23" spans="1:6" ht="30.75" thickBot="1">
      <c r="A23" s="99">
        <v>1.7</v>
      </c>
      <c r="B23" s="68" t="s">
        <v>22</v>
      </c>
      <c r="C23" s="492"/>
      <c r="D23" s="493"/>
      <c r="E23" s="318"/>
      <c r="F23" s="336"/>
    </row>
    <row r="24" spans="1:6" ht="39" customHeight="1">
      <c r="A24" s="73">
        <v>2</v>
      </c>
      <c r="B24" s="74" t="s">
        <v>23</v>
      </c>
      <c r="C24" s="269" t="s">
        <v>14</v>
      </c>
      <c r="D24" s="270"/>
      <c r="E24" s="102" t="s">
        <v>16</v>
      </c>
      <c r="F24" s="82" t="s">
        <v>17</v>
      </c>
    </row>
    <row r="25" spans="1:6" ht="45.75" customHeight="1">
      <c r="A25" s="170">
        <v>2.1</v>
      </c>
      <c r="B25" s="67" t="s">
        <v>24</v>
      </c>
      <c r="C25" s="480" t="s">
        <v>74</v>
      </c>
      <c r="D25" s="481"/>
      <c r="E25" s="469" t="s">
        <v>74</v>
      </c>
      <c r="F25" s="486"/>
    </row>
    <row r="26" spans="1:6" ht="50.25" customHeight="1">
      <c r="A26" s="170">
        <v>2.2000000000000002</v>
      </c>
      <c r="B26" s="67" t="s">
        <v>25</v>
      </c>
      <c r="C26" s="482"/>
      <c r="D26" s="483"/>
      <c r="E26" s="470"/>
      <c r="F26" s="486"/>
    </row>
    <row r="27" spans="1:6" ht="74.25" customHeight="1">
      <c r="A27" s="170">
        <v>2.2999999999999998</v>
      </c>
      <c r="B27" s="96" t="s">
        <v>26</v>
      </c>
      <c r="C27" s="482"/>
      <c r="D27" s="483"/>
      <c r="E27" s="470"/>
      <c r="F27" s="486"/>
    </row>
    <row r="28" spans="1:6" ht="42" customHeight="1" thickBot="1">
      <c r="A28" s="99">
        <v>2.4</v>
      </c>
      <c r="B28" s="68" t="s">
        <v>27</v>
      </c>
      <c r="C28" s="484"/>
      <c r="D28" s="485"/>
      <c r="E28" s="471"/>
      <c r="F28" s="487"/>
    </row>
    <row r="29" spans="1:6" ht="63" customHeight="1" thickBot="1">
      <c r="A29" s="309">
        <v>3</v>
      </c>
      <c r="B29" s="319" t="s">
        <v>28</v>
      </c>
      <c r="C29" s="289" t="s">
        <v>1115</v>
      </c>
      <c r="D29" s="289"/>
      <c r="E29" s="307" t="s">
        <v>16</v>
      </c>
      <c r="F29" s="307" t="s">
        <v>17</v>
      </c>
    </row>
    <row r="30" spans="1:6" ht="30">
      <c r="A30" s="310"/>
      <c r="B30" s="320"/>
      <c r="C30" s="166" t="s">
        <v>14</v>
      </c>
      <c r="D30" s="167" t="s">
        <v>15</v>
      </c>
      <c r="E30" s="308"/>
      <c r="F30" s="308"/>
    </row>
    <row r="31" spans="1:6" ht="80.25" customHeight="1">
      <c r="A31" s="170" t="s">
        <v>29</v>
      </c>
      <c r="B31" s="65" t="s">
        <v>18</v>
      </c>
      <c r="C31" s="173" t="s">
        <v>230</v>
      </c>
      <c r="D31" s="158" t="s">
        <v>229</v>
      </c>
      <c r="E31" s="850" t="s">
        <v>1095</v>
      </c>
      <c r="F31" s="845" t="s">
        <v>1117</v>
      </c>
    </row>
    <row r="32" spans="1:6" ht="114.75" customHeight="1" thickBot="1">
      <c r="A32" s="99" t="s">
        <v>30</v>
      </c>
      <c r="B32" s="68" t="s">
        <v>31</v>
      </c>
      <c r="C32" s="159" t="s">
        <v>73</v>
      </c>
      <c r="D32" s="159">
        <v>80</v>
      </c>
      <c r="E32" s="851"/>
      <c r="F32" s="847"/>
    </row>
    <row r="33" spans="1:6" ht="40.5" customHeight="1" thickBot="1">
      <c r="A33" s="309">
        <v>4</v>
      </c>
      <c r="B33" s="321" t="s">
        <v>32</v>
      </c>
      <c r="C33" s="289" t="s">
        <v>1115</v>
      </c>
      <c r="D33" s="289"/>
      <c r="E33" s="307" t="s">
        <v>16</v>
      </c>
      <c r="F33" s="307" t="s">
        <v>17</v>
      </c>
    </row>
    <row r="34" spans="1:6" ht="50.25" customHeight="1">
      <c r="A34" s="310"/>
      <c r="B34" s="322"/>
      <c r="C34" s="166" t="s">
        <v>14</v>
      </c>
      <c r="D34" s="167" t="s">
        <v>15</v>
      </c>
      <c r="E34" s="308"/>
      <c r="F34" s="308"/>
    </row>
    <row r="35" spans="1:6" ht="47.25" customHeight="1">
      <c r="A35" s="170">
        <v>4.0999999999999996</v>
      </c>
      <c r="B35" s="33" t="s">
        <v>88</v>
      </c>
      <c r="C35" s="158" t="s">
        <v>73</v>
      </c>
      <c r="D35" s="477" t="s">
        <v>1118</v>
      </c>
      <c r="E35" s="334" t="s">
        <v>1119</v>
      </c>
      <c r="F35" s="394"/>
    </row>
    <row r="36" spans="1:6">
      <c r="A36" s="170">
        <v>4.2</v>
      </c>
      <c r="B36" s="33" t="s">
        <v>33</v>
      </c>
      <c r="C36" s="158" t="s">
        <v>73</v>
      </c>
      <c r="D36" s="442"/>
      <c r="E36" s="317"/>
      <c r="F36" s="394"/>
    </row>
    <row r="37" spans="1:6" ht="15.75" thickBot="1">
      <c r="A37" s="99">
        <v>4.3</v>
      </c>
      <c r="B37" s="34" t="s">
        <v>61</v>
      </c>
      <c r="C37" s="159" t="s">
        <v>120</v>
      </c>
      <c r="D37" s="450"/>
      <c r="E37" s="318"/>
      <c r="F37" s="336"/>
    </row>
    <row r="38" spans="1:6" ht="30" customHeight="1" thickBot="1">
      <c r="A38" s="309">
        <v>5</v>
      </c>
      <c r="B38" s="311" t="s">
        <v>34</v>
      </c>
      <c r="C38" s="437" t="s">
        <v>1115</v>
      </c>
      <c r="D38" s="438"/>
      <c r="E38" s="307" t="s">
        <v>16</v>
      </c>
      <c r="F38" s="307" t="s">
        <v>17</v>
      </c>
    </row>
    <row r="39" spans="1:6" ht="30.75" thickBot="1">
      <c r="A39" s="310"/>
      <c r="B39" s="312"/>
      <c r="C39" s="172" t="s">
        <v>14</v>
      </c>
      <c r="D39" s="83" t="s">
        <v>15</v>
      </c>
      <c r="E39" s="308"/>
      <c r="F39" s="308"/>
    </row>
    <row r="40" spans="1:6" ht="45" customHeight="1">
      <c r="A40" s="170">
        <v>5.0999999999999996</v>
      </c>
      <c r="B40" s="33" t="s">
        <v>78</v>
      </c>
      <c r="C40" s="303" t="s">
        <v>73</v>
      </c>
      <c r="D40" s="468" t="s">
        <v>1120</v>
      </c>
      <c r="E40" s="469" t="s">
        <v>75</v>
      </c>
      <c r="F40" s="472"/>
    </row>
    <row r="41" spans="1:6" ht="30">
      <c r="A41" s="170">
        <v>5.2</v>
      </c>
      <c r="B41" s="33" t="s">
        <v>79</v>
      </c>
      <c r="C41" s="329"/>
      <c r="D41" s="329"/>
      <c r="E41" s="470"/>
      <c r="F41" s="473"/>
    </row>
    <row r="42" spans="1:6" ht="45">
      <c r="A42" s="170">
        <v>5.3</v>
      </c>
      <c r="B42" s="35" t="s">
        <v>80</v>
      </c>
      <c r="C42" s="329"/>
      <c r="D42" s="329"/>
      <c r="E42" s="470"/>
      <c r="F42" s="473"/>
    </row>
    <row r="43" spans="1:6">
      <c r="A43" s="170">
        <v>5.4</v>
      </c>
      <c r="B43" s="33" t="s">
        <v>35</v>
      </c>
      <c r="C43" s="329"/>
      <c r="D43" s="329"/>
      <c r="E43" s="470"/>
      <c r="F43" s="473"/>
    </row>
    <row r="44" spans="1:6" ht="15.75" thickBot="1">
      <c r="A44" s="99">
        <v>5.5</v>
      </c>
      <c r="B44" s="68" t="s">
        <v>36</v>
      </c>
      <c r="C44" s="330"/>
      <c r="D44" s="330"/>
      <c r="E44" s="471"/>
      <c r="F44" s="474"/>
    </row>
    <row r="45" spans="1:6" ht="30" customHeight="1" thickBot="1">
      <c r="A45" s="309">
        <v>6</v>
      </c>
      <c r="B45" s="311" t="s">
        <v>37</v>
      </c>
      <c r="C45" s="475" t="s">
        <v>1115</v>
      </c>
      <c r="D45" s="476"/>
      <c r="E45" s="307" t="s">
        <v>16</v>
      </c>
      <c r="F45" s="307" t="s">
        <v>17</v>
      </c>
    </row>
    <row r="46" spans="1:6" ht="30" customHeight="1" thickBot="1">
      <c r="A46" s="310"/>
      <c r="B46" s="312"/>
      <c r="C46" s="84" t="s">
        <v>14</v>
      </c>
      <c r="D46" s="85" t="s">
        <v>15</v>
      </c>
      <c r="E46" s="308"/>
      <c r="F46" s="308"/>
    </row>
    <row r="47" spans="1:6" ht="30">
      <c r="A47" s="170">
        <v>6.1</v>
      </c>
      <c r="B47" s="67" t="s">
        <v>38</v>
      </c>
      <c r="C47" s="164" t="s">
        <v>74</v>
      </c>
      <c r="D47" s="164"/>
      <c r="E47" s="334" t="s">
        <v>74</v>
      </c>
      <c r="F47" s="79"/>
    </row>
    <row r="48" spans="1:6">
      <c r="A48" s="170">
        <v>6.2</v>
      </c>
      <c r="B48" s="67" t="s">
        <v>62</v>
      </c>
      <c r="C48" s="164" t="s">
        <v>74</v>
      </c>
      <c r="D48" s="158"/>
      <c r="E48" s="466"/>
      <c r="F48" s="79"/>
    </row>
    <row r="49" spans="1:7" ht="30">
      <c r="A49" s="170">
        <v>6.3</v>
      </c>
      <c r="B49" s="67" t="s">
        <v>63</v>
      </c>
      <c r="C49" s="164" t="s">
        <v>74</v>
      </c>
      <c r="D49" s="158"/>
      <c r="E49" s="466"/>
      <c r="F49" s="79"/>
    </row>
    <row r="50" spans="1:7" ht="45.75" thickBot="1">
      <c r="A50" s="170">
        <v>6.4</v>
      </c>
      <c r="B50" s="68" t="s">
        <v>64</v>
      </c>
      <c r="C50" s="164" t="s">
        <v>74</v>
      </c>
      <c r="D50" s="159"/>
      <c r="E50" s="467"/>
      <c r="F50" s="80"/>
    </row>
    <row r="51" spans="1:7" ht="30" customHeight="1">
      <c r="A51" s="309">
        <v>7</v>
      </c>
      <c r="B51" s="319" t="s">
        <v>39</v>
      </c>
      <c r="C51" s="289" t="s">
        <v>1115</v>
      </c>
      <c r="D51" s="289"/>
      <c r="E51" s="307" t="s">
        <v>16</v>
      </c>
      <c r="F51" s="307" t="s">
        <v>17</v>
      </c>
    </row>
    <row r="52" spans="1:7" ht="30.75" thickBot="1">
      <c r="A52" s="310"/>
      <c r="B52" s="320"/>
      <c r="C52" s="84" t="s">
        <v>14</v>
      </c>
      <c r="D52" s="85" t="s">
        <v>15</v>
      </c>
      <c r="E52" s="308"/>
      <c r="F52" s="308"/>
    </row>
    <row r="53" spans="1:7">
      <c r="A53" s="170">
        <v>7.1</v>
      </c>
      <c r="B53" s="67" t="s">
        <v>40</v>
      </c>
      <c r="C53" s="303" t="s">
        <v>73</v>
      </c>
      <c r="D53" s="293">
        <v>134</v>
      </c>
      <c r="E53" s="334" t="s">
        <v>75</v>
      </c>
      <c r="F53" s="76"/>
    </row>
    <row r="54" spans="1:7" ht="30">
      <c r="A54" s="170">
        <v>7.2</v>
      </c>
      <c r="B54" s="67" t="s">
        <v>1121</v>
      </c>
      <c r="C54" s="329"/>
      <c r="D54" s="293"/>
      <c r="E54" s="317"/>
      <c r="F54" s="76"/>
    </row>
    <row r="55" spans="1:7" ht="30.75" thickBot="1">
      <c r="A55" s="99">
        <v>7.3</v>
      </c>
      <c r="B55" s="68" t="s">
        <v>41</v>
      </c>
      <c r="C55" s="330"/>
      <c r="D55" s="294"/>
      <c r="E55" s="318"/>
      <c r="F55" s="77"/>
    </row>
    <row r="56" spans="1:7">
      <c r="A56" s="73">
        <v>8</v>
      </c>
      <c r="B56" s="87" t="s">
        <v>42</v>
      </c>
      <c r="C56" s="462" t="s">
        <v>14</v>
      </c>
      <c r="D56" s="396"/>
      <c r="E56" s="102" t="s">
        <v>16</v>
      </c>
      <c r="F56" s="81" t="s">
        <v>17</v>
      </c>
    </row>
    <row r="57" spans="1:7" ht="66.75" customHeight="1">
      <c r="A57" s="170">
        <v>8.1</v>
      </c>
      <c r="B57" s="104" t="s">
        <v>43</v>
      </c>
      <c r="C57" s="299" t="s">
        <v>1122</v>
      </c>
      <c r="D57" s="299"/>
      <c r="E57" s="530" t="s">
        <v>75</v>
      </c>
      <c r="F57" s="335"/>
    </row>
    <row r="58" spans="1:7" ht="77.25" customHeight="1">
      <c r="A58" s="170">
        <v>8.1999999999999993</v>
      </c>
      <c r="B58" s="104" t="s">
        <v>44</v>
      </c>
      <c r="C58" s="299" t="s">
        <v>1123</v>
      </c>
      <c r="D58" s="299"/>
      <c r="E58" s="464"/>
      <c r="F58" s="394"/>
    </row>
    <row r="59" spans="1:7">
      <c r="A59" s="170">
        <v>8.3000000000000007</v>
      </c>
      <c r="B59" s="33" t="s">
        <v>45</v>
      </c>
      <c r="C59" s="299" t="s">
        <v>73</v>
      </c>
      <c r="D59" s="299"/>
      <c r="E59" s="464"/>
      <c r="F59" s="394"/>
    </row>
    <row r="60" spans="1:7" ht="30">
      <c r="A60" s="170">
        <v>8.4</v>
      </c>
      <c r="B60" s="33" t="s">
        <v>46</v>
      </c>
      <c r="C60" s="299"/>
      <c r="D60" s="299"/>
      <c r="E60" s="464"/>
      <c r="F60" s="394"/>
    </row>
    <row r="61" spans="1:7" ht="36.75" customHeight="1">
      <c r="A61" s="170">
        <v>8.5</v>
      </c>
      <c r="B61" s="33" t="s">
        <v>89</v>
      </c>
      <c r="C61" s="299"/>
      <c r="D61" s="299"/>
      <c r="E61" s="464"/>
      <c r="F61" s="394"/>
    </row>
    <row r="62" spans="1:7" ht="17.25" customHeight="1">
      <c r="A62" s="170">
        <v>8.6</v>
      </c>
      <c r="B62" s="33" t="s">
        <v>66</v>
      </c>
      <c r="C62" s="299"/>
      <c r="D62" s="299"/>
      <c r="E62" s="464"/>
      <c r="F62" s="394"/>
    </row>
    <row r="63" spans="1:7">
      <c r="A63" s="170">
        <v>8.6999999999999993</v>
      </c>
      <c r="B63" s="33" t="s">
        <v>47</v>
      </c>
      <c r="C63" s="299"/>
      <c r="D63" s="299"/>
      <c r="E63" s="464"/>
      <c r="F63" s="394"/>
    </row>
    <row r="64" spans="1:7" ht="45">
      <c r="A64" s="170">
        <v>8.8000000000000007</v>
      </c>
      <c r="B64" s="33" t="s">
        <v>90</v>
      </c>
      <c r="C64" s="299"/>
      <c r="D64" s="299"/>
      <c r="E64" s="464"/>
      <c r="F64" s="394"/>
      <c r="G64" s="55"/>
    </row>
    <row r="65" spans="1:7" ht="31.5" customHeight="1">
      <c r="A65" s="170">
        <v>8.9</v>
      </c>
      <c r="B65" s="36" t="s">
        <v>67</v>
      </c>
      <c r="C65" s="299"/>
      <c r="D65" s="299"/>
      <c r="E65" s="464"/>
      <c r="F65" s="394"/>
      <c r="G65" s="56"/>
    </row>
    <row r="66" spans="1:7" ht="16.5">
      <c r="A66" s="69" t="s">
        <v>48</v>
      </c>
      <c r="B66" s="67" t="s">
        <v>84</v>
      </c>
      <c r="C66" s="299"/>
      <c r="D66" s="299"/>
      <c r="E66" s="464"/>
      <c r="F66" s="394"/>
      <c r="G66" s="56"/>
    </row>
    <row r="67" spans="1:7" ht="68.25" customHeight="1" thickBot="1">
      <c r="A67" s="69" t="s">
        <v>50</v>
      </c>
      <c r="B67" s="68" t="s">
        <v>68</v>
      </c>
      <c r="C67" s="299" t="s">
        <v>1124</v>
      </c>
      <c r="D67" s="299"/>
      <c r="E67" s="465"/>
      <c r="F67" s="336"/>
      <c r="G67" s="70"/>
    </row>
    <row r="68" spans="1:7" ht="30" customHeight="1">
      <c r="A68" s="309">
        <v>9</v>
      </c>
      <c r="B68" s="319" t="s">
        <v>51</v>
      </c>
      <c r="C68" s="320" t="s">
        <v>1115</v>
      </c>
      <c r="D68" s="320"/>
      <c r="E68" s="307" t="s">
        <v>16</v>
      </c>
      <c r="F68" s="307" t="s">
        <v>17</v>
      </c>
    </row>
    <row r="69" spans="1:7" ht="30" customHeight="1" thickBot="1">
      <c r="A69" s="310"/>
      <c r="B69" s="320"/>
      <c r="C69" s="84" t="s">
        <v>14</v>
      </c>
      <c r="D69" s="85" t="s">
        <v>15</v>
      </c>
      <c r="E69" s="308"/>
      <c r="F69" s="308"/>
    </row>
    <row r="70" spans="1:7" ht="33" customHeight="1">
      <c r="A70" s="170">
        <v>9.1</v>
      </c>
      <c r="B70" s="65" t="s">
        <v>69</v>
      </c>
      <c r="C70" s="350" t="s">
        <v>73</v>
      </c>
      <c r="D70" s="350">
        <v>152</v>
      </c>
      <c r="E70" s="434" t="s">
        <v>75</v>
      </c>
      <c r="F70" s="461"/>
    </row>
    <row r="71" spans="1:7">
      <c r="A71" s="170">
        <v>9.1999999999999993</v>
      </c>
      <c r="B71" s="66" t="s">
        <v>52</v>
      </c>
      <c r="C71" s="390"/>
      <c r="D71" s="390"/>
      <c r="E71" s="434"/>
      <c r="F71" s="362"/>
    </row>
    <row r="72" spans="1:7" ht="30.75" thickBot="1">
      <c r="A72" s="99">
        <v>9.3000000000000007</v>
      </c>
      <c r="B72" s="71" t="s">
        <v>53</v>
      </c>
      <c r="C72" s="108" t="s">
        <v>73</v>
      </c>
      <c r="D72" s="108">
        <v>154</v>
      </c>
      <c r="E72" s="436"/>
      <c r="F72" s="363"/>
    </row>
    <row r="73" spans="1:7" ht="30" customHeight="1">
      <c r="A73" s="309">
        <v>10</v>
      </c>
      <c r="B73" s="319" t="s">
        <v>54</v>
      </c>
      <c r="C73" s="289" t="s">
        <v>1115</v>
      </c>
      <c r="D73" s="289"/>
      <c r="E73" s="307" t="s">
        <v>16</v>
      </c>
      <c r="F73" s="307" t="s">
        <v>17</v>
      </c>
    </row>
    <row r="74" spans="1:7" ht="30" customHeight="1" thickBot="1">
      <c r="A74" s="310"/>
      <c r="B74" s="320"/>
      <c r="C74" s="84" t="s">
        <v>14</v>
      </c>
      <c r="D74" s="85" t="s">
        <v>15</v>
      </c>
      <c r="E74" s="308"/>
      <c r="F74" s="308"/>
    </row>
    <row r="75" spans="1:7" ht="15.75" thickBot="1">
      <c r="A75" s="99">
        <v>10.1</v>
      </c>
      <c r="B75" s="68" t="s">
        <v>55</v>
      </c>
      <c r="C75" s="159" t="s">
        <v>74</v>
      </c>
      <c r="D75" s="159"/>
      <c r="E75" s="57" t="s">
        <v>74</v>
      </c>
      <c r="F75" s="80"/>
    </row>
    <row r="76" spans="1:7" ht="30" customHeight="1">
      <c r="A76" s="309">
        <v>12</v>
      </c>
      <c r="B76" s="311" t="s">
        <v>56</v>
      </c>
      <c r="C76" s="458" t="s">
        <v>1115</v>
      </c>
      <c r="D76" s="290"/>
      <c r="E76" s="376" t="s">
        <v>16</v>
      </c>
      <c r="F76" s="307" t="s">
        <v>17</v>
      </c>
    </row>
    <row r="77" spans="1:7" ht="30" customHeight="1">
      <c r="A77" s="310"/>
      <c r="B77" s="312"/>
      <c r="C77" s="459" t="s">
        <v>14</v>
      </c>
      <c r="D77" s="460"/>
      <c r="E77" s="377"/>
      <c r="F77" s="308"/>
    </row>
    <row r="78" spans="1:7">
      <c r="A78" s="170">
        <v>12.1</v>
      </c>
      <c r="B78" s="88" t="s">
        <v>57</v>
      </c>
      <c r="C78" s="367" t="s">
        <v>73</v>
      </c>
      <c r="D78" s="295"/>
      <c r="E78" s="105" t="s">
        <v>100</v>
      </c>
      <c r="F78" s="79"/>
    </row>
    <row r="79" spans="1:7" ht="31.5" customHeight="1">
      <c r="A79" s="170">
        <v>12.2</v>
      </c>
      <c r="B79" s="88" t="s">
        <v>58</v>
      </c>
      <c r="C79" s="367" t="s">
        <v>73</v>
      </c>
      <c r="D79" s="295"/>
      <c r="E79" s="105" t="s">
        <v>100</v>
      </c>
      <c r="F79" s="79"/>
    </row>
    <row r="80" spans="1:7">
      <c r="A80" s="72">
        <v>12.3</v>
      </c>
      <c r="B80" s="89" t="s">
        <v>59</v>
      </c>
      <c r="C80" s="367" t="s">
        <v>73</v>
      </c>
      <c r="D80" s="295"/>
      <c r="E80" s="105" t="s">
        <v>100</v>
      </c>
      <c r="F80" s="86"/>
    </row>
    <row r="81" spans="1:6" ht="15.75" thickBot="1">
      <c r="A81" s="72">
        <v>12.4</v>
      </c>
      <c r="B81" s="89" t="s">
        <v>86</v>
      </c>
      <c r="C81" s="367" t="s">
        <v>73</v>
      </c>
      <c r="D81" s="295"/>
      <c r="E81" s="106" t="s">
        <v>100</v>
      </c>
      <c r="F81" s="86"/>
    </row>
    <row r="82" spans="1:6" ht="19.5" thickBot="1">
      <c r="A82" s="365" t="s">
        <v>60</v>
      </c>
      <c r="B82" s="366"/>
      <c r="C82" s="454" t="s">
        <v>1125</v>
      </c>
      <c r="D82" s="455"/>
      <c r="E82" s="456"/>
      <c r="F82" s="457"/>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68.xml><?xml version="1.0" encoding="utf-8"?>
<worksheet xmlns="http://schemas.openxmlformats.org/spreadsheetml/2006/main" xmlns:r="http://schemas.openxmlformats.org/officeDocument/2006/relationships">
  <dimension ref="A1:I83"/>
  <sheetViews>
    <sheetView topLeftCell="A67" zoomScale="70" zoomScaleNormal="70" workbookViewId="0">
      <selection activeCell="H78" sqref="H78:H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t="s">
        <v>1126</v>
      </c>
      <c r="D8" s="265"/>
      <c r="E8" s="265"/>
      <c r="F8" s="265"/>
      <c r="G8" s="94"/>
      <c r="H8" s="94"/>
    </row>
    <row r="9" spans="1:8" ht="31.5" customHeight="1">
      <c r="A9" s="90" t="s">
        <v>3</v>
      </c>
      <c r="B9" s="91" t="s">
        <v>4</v>
      </c>
      <c r="C9" s="265" t="s">
        <v>1127</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1128</v>
      </c>
      <c r="D11" s="265"/>
      <c r="E11" s="265" t="s">
        <v>1129</v>
      </c>
      <c r="F11" s="265"/>
      <c r="G11" s="62"/>
      <c r="H11" s="63"/>
    </row>
    <row r="12" spans="1:8">
      <c r="A12" s="90" t="s">
        <v>9</v>
      </c>
      <c r="B12" s="91" t="s">
        <v>10</v>
      </c>
      <c r="C12" s="640" t="s">
        <v>121</v>
      </c>
      <c r="D12" s="284"/>
      <c r="E12" s="640" t="s">
        <v>121</v>
      </c>
      <c r="F12" s="284"/>
    </row>
    <row r="13" spans="1:8">
      <c r="A13" s="90" t="s">
        <v>11</v>
      </c>
      <c r="B13" s="91" t="s">
        <v>71</v>
      </c>
      <c r="C13" s="689" t="s">
        <v>782</v>
      </c>
      <c r="D13" s="690"/>
      <c r="E13" s="690"/>
      <c r="F13" s="690"/>
      <c r="G13" s="101"/>
      <c r="H13" s="101"/>
    </row>
    <row r="14" spans="1:8" ht="16.5" customHeight="1">
      <c r="A14" s="90" t="s">
        <v>70</v>
      </c>
      <c r="B14" s="91" t="s">
        <v>12</v>
      </c>
      <c r="C14" s="304" t="s">
        <v>1130</v>
      </c>
      <c r="D14" s="285"/>
      <c r="E14" s="285"/>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853" t="s">
        <v>468</v>
      </c>
      <c r="D17" s="273"/>
      <c r="E17" s="274"/>
      <c r="F17" s="333" t="s">
        <v>1131</v>
      </c>
      <c r="G17" s="523" t="s">
        <v>103</v>
      </c>
      <c r="H17" s="854" t="s">
        <v>1132</v>
      </c>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193</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GINPROSA INGENIERIA SL SUCURSAL COLOMBIA (51%)</v>
      </c>
      <c r="D29" s="770"/>
      <c r="E29" s="769" t="str">
        <f>E11</f>
        <v>GINPROSA COLOMBIA SAS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195</v>
      </c>
      <c r="D31" s="158"/>
      <c r="E31" s="158" t="s">
        <v>73</v>
      </c>
      <c r="F31" s="477" t="s">
        <v>1133</v>
      </c>
      <c r="G31" s="334" t="s">
        <v>100</v>
      </c>
      <c r="H31" s="335"/>
    </row>
    <row r="32" spans="1:8" ht="15.75" thickBot="1">
      <c r="A32" s="99" t="s">
        <v>30</v>
      </c>
      <c r="B32" s="68" t="s">
        <v>31</v>
      </c>
      <c r="C32" s="158" t="s">
        <v>195</v>
      </c>
      <c r="D32" s="159"/>
      <c r="E32" s="158" t="s">
        <v>171</v>
      </c>
      <c r="F32" s="450"/>
      <c r="G32" s="318"/>
      <c r="H32" s="336"/>
    </row>
    <row r="33" spans="1:8" ht="60" customHeight="1" thickBot="1">
      <c r="A33" s="309">
        <v>4</v>
      </c>
      <c r="B33" s="321" t="s">
        <v>32</v>
      </c>
      <c r="C33" s="289" t="str">
        <f>C29</f>
        <v>GINPROSA INGENIERIA SL SUCURSAL COLOMBIA (51%)</v>
      </c>
      <c r="D33" s="290"/>
      <c r="E33" s="289" t="str">
        <f>E29</f>
        <v>GINPROSA COLOMBIA SAS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171</v>
      </c>
      <c r="D35" s="356" t="s">
        <v>1134</v>
      </c>
      <c r="E35" s="107" t="s">
        <v>73</v>
      </c>
      <c r="F35" s="357" t="s">
        <v>1135</v>
      </c>
      <c r="G35" s="323" t="s">
        <v>1136</v>
      </c>
      <c r="H35" s="362"/>
    </row>
    <row r="36" spans="1:8" ht="29.25" customHeight="1">
      <c r="A36" s="170">
        <v>4.2</v>
      </c>
      <c r="B36" s="33" t="s">
        <v>33</v>
      </c>
      <c r="C36" s="107" t="s">
        <v>171</v>
      </c>
      <c r="D36" s="351"/>
      <c r="E36" s="107" t="s">
        <v>73</v>
      </c>
      <c r="F36" s="358"/>
      <c r="G36" s="324"/>
      <c r="H36" s="362"/>
    </row>
    <row r="37" spans="1:8" ht="33" customHeight="1" thickBot="1">
      <c r="A37" s="99">
        <v>4.3</v>
      </c>
      <c r="B37" s="34" t="s">
        <v>61</v>
      </c>
      <c r="C37" s="108" t="s">
        <v>246</v>
      </c>
      <c r="D37" s="352"/>
      <c r="E37" s="108" t="s">
        <v>123</v>
      </c>
      <c r="F37" s="359"/>
      <c r="G37" s="325"/>
      <c r="H37" s="363"/>
    </row>
    <row r="38" spans="1:8" ht="30" customHeight="1" thickBot="1">
      <c r="A38" s="309">
        <v>5</v>
      </c>
      <c r="B38" s="313" t="s">
        <v>34</v>
      </c>
      <c r="C38" s="289" t="str">
        <f>C33</f>
        <v>GINPROSA INGENIERIA SL SUCURSAL COLOMBIA (51%)</v>
      </c>
      <c r="D38" s="290"/>
      <c r="E38" s="289" t="str">
        <f>E33</f>
        <v>GINPROSA COLOMBIA SAS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171</v>
      </c>
      <c r="D40" s="303" t="s">
        <v>518</v>
      </c>
      <c r="E40" s="387" t="s">
        <v>73</v>
      </c>
      <c r="F40" s="347" t="s">
        <v>1137</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GINPROSA INGENIERIA SL SUCURSAL COLOMBIA (51%)</v>
      </c>
      <c r="D45" s="290"/>
      <c r="E45" s="289" t="str">
        <f>E38</f>
        <v>GINPROSA COLOMBIA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1138</v>
      </c>
      <c r="D47" s="640" t="s">
        <v>195</v>
      </c>
      <c r="E47" s="303" t="s">
        <v>1138</v>
      </c>
      <c r="F47" s="538" t="s">
        <v>1138</v>
      </c>
      <c r="G47" s="286" t="s">
        <v>195</v>
      </c>
      <c r="H47" s="50"/>
    </row>
    <row r="48" spans="1:8">
      <c r="A48" s="170">
        <v>6.2</v>
      </c>
      <c r="B48" s="67" t="s">
        <v>62</v>
      </c>
      <c r="C48" s="329"/>
      <c r="D48" s="329"/>
      <c r="E48" s="329"/>
      <c r="F48" s="590"/>
      <c r="G48" s="287"/>
      <c r="H48" s="79"/>
    </row>
    <row r="49" spans="1:9" ht="30">
      <c r="A49" s="170">
        <v>6.3</v>
      </c>
      <c r="B49" s="67" t="s">
        <v>63</v>
      </c>
      <c r="C49" s="329"/>
      <c r="D49" s="329"/>
      <c r="E49" s="329"/>
      <c r="F49" s="590"/>
      <c r="G49" s="287"/>
      <c r="H49" s="79"/>
    </row>
    <row r="50" spans="1:9" ht="45.75" thickBot="1">
      <c r="A50" s="170">
        <v>6.4</v>
      </c>
      <c r="B50" s="68" t="s">
        <v>64</v>
      </c>
      <c r="C50" s="330"/>
      <c r="D50" s="330"/>
      <c r="E50" s="330"/>
      <c r="F50" s="591"/>
      <c r="G50" s="288"/>
      <c r="H50" s="80"/>
    </row>
    <row r="51" spans="1:9" ht="30" customHeight="1" thickBot="1">
      <c r="A51" s="309">
        <v>7</v>
      </c>
      <c r="B51" s="311" t="s">
        <v>39</v>
      </c>
      <c r="C51" s="289" t="str">
        <f>C38</f>
        <v>GINPROSA INGENIERIA SL SUCURSAL COLOMBIA (51%)</v>
      </c>
      <c r="D51" s="290"/>
      <c r="E51" s="289" t="str">
        <f>E38</f>
        <v>GINPROSA COLOMBIA SAS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63</v>
      </c>
      <c r="E53" s="303" t="s">
        <v>73</v>
      </c>
      <c r="F53" s="295">
        <v>62</v>
      </c>
      <c r="G53" s="334" t="s">
        <v>1136</v>
      </c>
      <c r="H53" s="334"/>
    </row>
    <row r="54" spans="1:9" ht="30">
      <c r="A54" s="170">
        <v>7.2</v>
      </c>
      <c r="B54" s="67" t="s">
        <v>65</v>
      </c>
      <c r="C54" s="329"/>
      <c r="D54" s="293"/>
      <c r="E54" s="329"/>
      <c r="F54" s="295"/>
      <c r="G54" s="317"/>
      <c r="H54" s="317"/>
    </row>
    <row r="55" spans="1:9" ht="30.75" thickBot="1">
      <c r="A55" s="99">
        <v>7.3</v>
      </c>
      <c r="B55" s="68" t="s">
        <v>41</v>
      </c>
      <c r="C55" s="330"/>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1139</v>
      </c>
      <c r="D57" s="293"/>
      <c r="E57" s="293"/>
      <c r="F57" s="293"/>
      <c r="G57" s="297" t="s">
        <v>100</v>
      </c>
      <c r="H57" s="337"/>
    </row>
    <row r="58" spans="1:9">
      <c r="A58" s="170">
        <v>8.1999999999999993</v>
      </c>
      <c r="B58" s="67" t="s">
        <v>44</v>
      </c>
      <c r="C58" s="299" t="s">
        <v>809</v>
      </c>
      <c r="D58" s="293"/>
      <c r="E58" s="293"/>
      <c r="F58" s="293"/>
      <c r="G58" s="297"/>
      <c r="H58" s="338"/>
    </row>
    <row r="59" spans="1:9">
      <c r="A59" s="170">
        <v>8.3000000000000007</v>
      </c>
      <c r="B59" s="33" t="s">
        <v>45</v>
      </c>
      <c r="C59" s="489" t="s">
        <v>1140</v>
      </c>
      <c r="D59" s="652"/>
      <c r="E59" s="652"/>
      <c r="F59" s="652"/>
      <c r="G59" s="297"/>
      <c r="H59" s="338"/>
    </row>
    <row r="60" spans="1:9" ht="30">
      <c r="A60" s="170">
        <v>8.4</v>
      </c>
      <c r="B60" s="33" t="s">
        <v>46</v>
      </c>
      <c r="C60" s="653"/>
      <c r="D60" s="654"/>
      <c r="E60" s="654"/>
      <c r="F60" s="654"/>
      <c r="G60" s="297"/>
      <c r="H60" s="338"/>
    </row>
    <row r="61" spans="1:9" ht="36.75" customHeight="1">
      <c r="A61" s="170">
        <v>8.5</v>
      </c>
      <c r="B61" s="33"/>
      <c r="C61" s="653"/>
      <c r="D61" s="654"/>
      <c r="E61" s="654"/>
      <c r="F61" s="654"/>
      <c r="G61" s="297"/>
      <c r="H61" s="338"/>
    </row>
    <row r="62" spans="1:9">
      <c r="A62" s="170">
        <v>8.6</v>
      </c>
      <c r="B62" s="33" t="s">
        <v>66</v>
      </c>
      <c r="C62" s="653"/>
      <c r="D62" s="654"/>
      <c r="E62" s="654"/>
      <c r="F62" s="654"/>
      <c r="G62" s="297"/>
      <c r="H62" s="338"/>
    </row>
    <row r="63" spans="1:9">
      <c r="A63" s="170">
        <v>8.6999999999999993</v>
      </c>
      <c r="B63" s="33" t="s">
        <v>47</v>
      </c>
      <c r="C63" s="653"/>
      <c r="D63" s="654"/>
      <c r="E63" s="654"/>
      <c r="F63" s="654"/>
      <c r="G63" s="297"/>
      <c r="H63" s="338"/>
    </row>
    <row r="64" spans="1:9" ht="75">
      <c r="A64" s="170">
        <v>8.8000000000000007</v>
      </c>
      <c r="B64" s="33" t="s">
        <v>83</v>
      </c>
      <c r="C64" s="653"/>
      <c r="D64" s="654"/>
      <c r="E64" s="654"/>
      <c r="F64" s="654"/>
      <c r="G64" s="297"/>
      <c r="H64" s="338"/>
      <c r="I64" s="7"/>
    </row>
    <row r="65" spans="1:9" ht="19.5" customHeight="1">
      <c r="A65" s="170">
        <v>8.9</v>
      </c>
      <c r="B65" s="36" t="s">
        <v>67</v>
      </c>
      <c r="C65" s="653"/>
      <c r="D65" s="654"/>
      <c r="E65" s="654"/>
      <c r="F65" s="654"/>
      <c r="G65" s="297"/>
      <c r="H65" s="338"/>
      <c r="I65" s="8"/>
    </row>
    <row r="66" spans="1:9" ht="16.5">
      <c r="A66" s="69" t="s">
        <v>48</v>
      </c>
      <c r="B66" s="67" t="s">
        <v>84</v>
      </c>
      <c r="C66" s="655"/>
      <c r="D66" s="656"/>
      <c r="E66" s="656"/>
      <c r="F66" s="656"/>
      <c r="G66" s="297"/>
      <c r="H66" s="338"/>
      <c r="I66" s="8"/>
    </row>
    <row r="67" spans="1:9" ht="30.75" thickBot="1">
      <c r="A67" s="69" t="s">
        <v>50</v>
      </c>
      <c r="B67" s="68" t="s">
        <v>68</v>
      </c>
      <c r="C67" s="300" t="s">
        <v>1141</v>
      </c>
      <c r="D67" s="301"/>
      <c r="E67" s="301"/>
      <c r="F67" s="302"/>
      <c r="G67" s="298"/>
      <c r="H67" s="339"/>
      <c r="I67" s="70"/>
    </row>
    <row r="68" spans="1:9" ht="30" customHeight="1" thickBot="1">
      <c r="A68" s="309">
        <v>9</v>
      </c>
      <c r="B68" s="311" t="s">
        <v>51</v>
      </c>
      <c r="C68" s="289" t="str">
        <f>C51</f>
        <v>GINPROSA INGENIERIA SL SUCURSAL COLOMBIA (51%)</v>
      </c>
      <c r="D68" s="290"/>
      <c r="E68" s="289" t="str">
        <f>E51</f>
        <v>GINPROSA COLOMBIA SAS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1142</v>
      </c>
      <c r="D70" s="303"/>
      <c r="E70" s="303" t="s">
        <v>73</v>
      </c>
      <c r="F70" s="291">
        <v>73</v>
      </c>
      <c r="G70" s="317" t="s">
        <v>1136</v>
      </c>
      <c r="H70" s="394"/>
    </row>
    <row r="71" spans="1:9">
      <c r="A71" s="170">
        <v>9.1999999999999993</v>
      </c>
      <c r="B71" s="66" t="s">
        <v>52</v>
      </c>
      <c r="C71" s="329"/>
      <c r="D71" s="329"/>
      <c r="E71" s="304"/>
      <c r="F71" s="292"/>
      <c r="G71" s="317"/>
      <c r="H71" s="394"/>
    </row>
    <row r="72" spans="1:9" ht="30.75" thickBot="1">
      <c r="A72" s="99">
        <v>9.3000000000000007</v>
      </c>
      <c r="B72" s="71" t="s">
        <v>85</v>
      </c>
      <c r="C72" s="330"/>
      <c r="D72" s="330"/>
      <c r="E72" s="159" t="s">
        <v>171</v>
      </c>
      <c r="F72" s="161">
        <v>76</v>
      </c>
      <c r="G72" s="318"/>
      <c r="H72" s="336"/>
    </row>
    <row r="73" spans="1:9" ht="30" customHeight="1" thickBot="1">
      <c r="A73" s="309">
        <v>10</v>
      </c>
      <c r="B73" s="311" t="s">
        <v>54</v>
      </c>
      <c r="C73" s="289" t="str">
        <f>C68</f>
        <v>GINPROSA INGENIERIA SL SUCURSAL COLOMBIA (51%)</v>
      </c>
      <c r="D73" s="290"/>
      <c r="E73" s="289" t="str">
        <f>E68</f>
        <v>GINPROSA COLOMBIA SAS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171</v>
      </c>
      <c r="D75" s="103" t="s">
        <v>1143</v>
      </c>
      <c r="E75" s="51" t="s">
        <v>73</v>
      </c>
      <c r="F75" s="52" t="s">
        <v>1144</v>
      </c>
      <c r="G75" s="53" t="s">
        <v>100</v>
      </c>
      <c r="H75" s="54"/>
    </row>
    <row r="76" spans="1:9" ht="30" customHeight="1">
      <c r="A76" s="309">
        <v>12</v>
      </c>
      <c r="B76" s="313" t="s">
        <v>56</v>
      </c>
      <c r="C76" s="368" t="str">
        <f>C68</f>
        <v>GINPROSA INGENIERIA SL SUCURSAL COLOMBIA (51%)</v>
      </c>
      <c r="D76" s="369"/>
      <c r="E76" s="368" t="str">
        <f>E68</f>
        <v>GINPROSA COLOMBIA SAS (49%)</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1136</v>
      </c>
      <c r="H78" s="335"/>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852" t="s">
        <v>103</v>
      </c>
      <c r="D82" s="445"/>
      <c r="E82" s="446"/>
      <c r="F82" s="446"/>
      <c r="G82" s="447"/>
      <c r="H82" s="307"/>
    </row>
    <row r="83" spans="1:8">
      <c r="H83" s="308"/>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F31:F32"/>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A45:A46"/>
    <mergeCell ref="B45:B46"/>
    <mergeCell ref="C45:D45"/>
    <mergeCell ref="E45:F45"/>
    <mergeCell ref="G45:G46"/>
    <mergeCell ref="H51:H52"/>
    <mergeCell ref="C53:C55"/>
    <mergeCell ref="D53:D55"/>
    <mergeCell ref="E53:E55"/>
    <mergeCell ref="F53:F55"/>
    <mergeCell ref="G53:G55"/>
    <mergeCell ref="H53:H55"/>
    <mergeCell ref="C47:C50"/>
    <mergeCell ref="D47:D50"/>
    <mergeCell ref="E47:E50"/>
    <mergeCell ref="F47:F50"/>
    <mergeCell ref="G47:G50"/>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2"/>
    <mergeCell ref="D70:D72"/>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dimension ref="A1:I83"/>
  <sheetViews>
    <sheetView topLeftCell="B70" zoomScale="70" zoomScaleNormal="70" workbookViewId="0">
      <selection activeCell="G78" sqref="G78:G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t="s">
        <v>1145</v>
      </c>
      <c r="D8" s="265"/>
      <c r="E8" s="265"/>
      <c r="F8" s="265"/>
      <c r="G8" s="94"/>
      <c r="H8" s="94"/>
    </row>
    <row r="9" spans="1:8" ht="31.5" customHeight="1">
      <c r="A9" s="90" t="s">
        <v>3</v>
      </c>
      <c r="B9" s="91" t="s">
        <v>4</v>
      </c>
      <c r="C9" s="265" t="s">
        <v>486</v>
      </c>
      <c r="D9" s="265"/>
      <c r="E9" s="265"/>
      <c r="F9" s="265"/>
      <c r="G9" s="94"/>
    </row>
    <row r="10" spans="1:8" ht="39.75" customHeight="1">
      <c r="A10" s="90" t="s">
        <v>5</v>
      </c>
      <c r="B10" s="92" t="s">
        <v>6</v>
      </c>
      <c r="C10" s="265" t="s">
        <v>92</v>
      </c>
      <c r="D10" s="265"/>
      <c r="E10" s="265"/>
      <c r="F10" s="265"/>
      <c r="G10" s="263"/>
      <c r="H10" s="264"/>
    </row>
    <row r="11" spans="1:8" ht="65.25" customHeight="1">
      <c r="A11" s="90" t="s">
        <v>7</v>
      </c>
      <c r="B11" s="91" t="s">
        <v>8</v>
      </c>
      <c r="C11" s="265" t="s">
        <v>1146</v>
      </c>
      <c r="D11" s="265"/>
      <c r="E11" s="265" t="s">
        <v>1147</v>
      </c>
      <c r="F11" s="265"/>
      <c r="G11" s="62"/>
      <c r="H11" s="63"/>
    </row>
    <row r="12" spans="1:8">
      <c r="A12" s="90" t="s">
        <v>9</v>
      </c>
      <c r="B12" s="91" t="s">
        <v>10</v>
      </c>
      <c r="C12" s="640" t="s">
        <v>132</v>
      </c>
      <c r="D12" s="284"/>
      <c r="E12" s="640" t="s">
        <v>121</v>
      </c>
      <c r="F12" s="284"/>
    </row>
    <row r="13" spans="1:8">
      <c r="A13" s="90" t="s">
        <v>11</v>
      </c>
      <c r="B13" s="91" t="s">
        <v>71</v>
      </c>
      <c r="C13" s="689" t="s">
        <v>782</v>
      </c>
      <c r="D13" s="690"/>
      <c r="E13" s="690"/>
      <c r="F13" s="690"/>
      <c r="G13" s="101"/>
      <c r="H13" s="101"/>
    </row>
    <row r="14" spans="1:8" ht="16.5" customHeight="1">
      <c r="A14" s="90" t="s">
        <v>70</v>
      </c>
      <c r="B14" s="91" t="s">
        <v>12</v>
      </c>
      <c r="C14" s="304" t="s">
        <v>1148</v>
      </c>
      <c r="D14" s="285"/>
      <c r="E14" s="304" t="s">
        <v>1148</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1149</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73</v>
      </c>
      <c r="D25" s="273"/>
      <c r="E25" s="274"/>
      <c r="F25" s="341" t="s">
        <v>1150</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ARREDONDO MADRID INGENIEROS CIVILES SAS (AIM SAS) - 51%</v>
      </c>
      <c r="D29" s="770"/>
      <c r="E29" s="769" t="str">
        <f>E11</f>
        <v>GIC GERENCIA INTERVENTORIA Y CONSULTORIA SAS (GIC SAS) - 49%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158" t="s">
        <v>1151</v>
      </c>
      <c r="D31" s="640"/>
      <c r="E31" s="158" t="s">
        <v>73</v>
      </c>
      <c r="F31" s="258" t="s">
        <v>1152</v>
      </c>
      <c r="G31" s="334" t="s">
        <v>100</v>
      </c>
      <c r="H31" s="335"/>
    </row>
    <row r="32" spans="1:8" ht="15.75" thickBot="1">
      <c r="A32" s="99" t="s">
        <v>30</v>
      </c>
      <c r="B32" s="68" t="s">
        <v>31</v>
      </c>
      <c r="C32" s="158" t="s">
        <v>1138</v>
      </c>
      <c r="D32" s="330"/>
      <c r="E32" s="158" t="s">
        <v>73</v>
      </c>
      <c r="F32" s="161">
        <v>47</v>
      </c>
      <c r="G32" s="318"/>
      <c r="H32" s="336"/>
    </row>
    <row r="33" spans="1:8" ht="60" customHeight="1" thickBot="1">
      <c r="A33" s="309">
        <v>4</v>
      </c>
      <c r="B33" s="321" t="s">
        <v>32</v>
      </c>
      <c r="C33" s="289" t="str">
        <f>C29</f>
        <v>ARREDONDO MADRID INGENIEROS CIVILES SAS (AIM SAS) - 51%</v>
      </c>
      <c r="D33" s="290"/>
      <c r="E33" s="289" t="str">
        <f>E29</f>
        <v>GIC GERENCIA INTERVENTORIA Y CONSULTORIA SAS (GIC SAS) - 49%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1153</v>
      </c>
      <c r="E35" s="107" t="s">
        <v>171</v>
      </c>
      <c r="F35" s="357" t="s">
        <v>1154</v>
      </c>
      <c r="G35" s="323" t="s">
        <v>100</v>
      </c>
      <c r="H35" s="362"/>
    </row>
    <row r="36" spans="1:8" ht="29.25" customHeight="1">
      <c r="A36" s="170">
        <v>4.2</v>
      </c>
      <c r="B36" s="33" t="s">
        <v>33</v>
      </c>
      <c r="C36" s="107" t="s">
        <v>171</v>
      </c>
      <c r="D36" s="351"/>
      <c r="E36" s="107" t="s">
        <v>73</v>
      </c>
      <c r="F36" s="358"/>
      <c r="G36" s="324"/>
      <c r="H36" s="362"/>
    </row>
    <row r="37" spans="1:8" ht="33" customHeight="1" thickBot="1">
      <c r="A37" s="99">
        <v>4.3</v>
      </c>
      <c r="B37" s="34" t="s">
        <v>61</v>
      </c>
      <c r="C37" s="108" t="s">
        <v>120</v>
      </c>
      <c r="D37" s="352"/>
      <c r="E37" s="108" t="s">
        <v>123</v>
      </c>
      <c r="F37" s="359"/>
      <c r="G37" s="325"/>
      <c r="H37" s="363"/>
    </row>
    <row r="38" spans="1:8" ht="50.25" customHeight="1" thickBot="1">
      <c r="A38" s="309">
        <v>5</v>
      </c>
      <c r="B38" s="313" t="s">
        <v>34</v>
      </c>
      <c r="C38" s="289" t="str">
        <f>C33</f>
        <v>ARREDONDO MADRID INGENIEROS CIVILES SAS (AIM SAS) - 51%</v>
      </c>
      <c r="D38" s="290"/>
      <c r="E38" s="289" t="str">
        <f>E33</f>
        <v>GIC GERENCIA INTERVENTORIA Y CONSULTORIA SAS (GIC SAS) - 49%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1155</v>
      </c>
      <c r="E40" s="387" t="s">
        <v>73</v>
      </c>
      <c r="F40" s="347" t="s">
        <v>1156</v>
      </c>
      <c r="G40" s="286" t="s">
        <v>100</v>
      </c>
      <c r="H40" s="340"/>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ARREDONDO MADRID INGENIEROS CIVILES SAS (AIM SAS) - 51%</v>
      </c>
      <c r="D45" s="290"/>
      <c r="E45" s="289" t="str">
        <f>E38</f>
        <v>GIC GERENCIA INTERVENTORIA Y CONSULTORIA SAS (GIC SAS) - 49%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1138</v>
      </c>
      <c r="D47" s="640"/>
      <c r="E47" s="303" t="s">
        <v>1138</v>
      </c>
      <c r="F47" s="538"/>
      <c r="G47" s="286" t="s">
        <v>1138</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30"/>
      <c r="D50" s="330"/>
      <c r="E50" s="330"/>
      <c r="F50" s="591"/>
      <c r="G50" s="288"/>
      <c r="H50" s="659"/>
    </row>
    <row r="51" spans="1:9" ht="30" customHeight="1" thickBot="1">
      <c r="A51" s="309">
        <v>7</v>
      </c>
      <c r="B51" s="311" t="s">
        <v>39</v>
      </c>
      <c r="C51" s="289" t="str">
        <f>C38</f>
        <v>ARREDONDO MADRID INGENIEROS CIVILES SAS (AIM SAS) - 51%</v>
      </c>
      <c r="D51" s="290"/>
      <c r="E51" s="289" t="str">
        <f>E38</f>
        <v>GIC GERENCIA INTERVENTORIA Y CONSULTORIA SAS (GIC SAS) - 49%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151</v>
      </c>
      <c r="E53" s="303" t="s">
        <v>171</v>
      </c>
      <c r="F53" s="295">
        <v>149</v>
      </c>
      <c r="G53" s="334" t="s">
        <v>100</v>
      </c>
      <c r="H53" s="334"/>
    </row>
    <row r="54" spans="1:9" ht="30">
      <c r="A54" s="170">
        <v>7.2</v>
      </c>
      <c r="B54" s="67" t="s">
        <v>65</v>
      </c>
      <c r="C54" s="329"/>
      <c r="D54" s="293"/>
      <c r="E54" s="329"/>
      <c r="F54" s="295"/>
      <c r="G54" s="317"/>
      <c r="H54" s="317"/>
    </row>
    <row r="55" spans="1:9" ht="30.75" thickBot="1">
      <c r="A55" s="99">
        <v>7.3</v>
      </c>
      <c r="B55" s="68" t="s">
        <v>41</v>
      </c>
      <c r="C55" s="330"/>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1157</v>
      </c>
      <c r="D57" s="293"/>
      <c r="E57" s="293"/>
      <c r="F57" s="293"/>
      <c r="G57" s="297" t="s">
        <v>1158</v>
      </c>
      <c r="H57" s="337"/>
    </row>
    <row r="58" spans="1:9">
      <c r="A58" s="170">
        <v>8.1999999999999993</v>
      </c>
      <c r="B58" s="67" t="s">
        <v>44</v>
      </c>
      <c r="C58" s="299" t="s">
        <v>110</v>
      </c>
      <c r="D58" s="293"/>
      <c r="E58" s="293"/>
      <c r="F58" s="293"/>
      <c r="G58" s="297"/>
      <c r="H58" s="338"/>
    </row>
    <row r="59" spans="1:9">
      <c r="A59" s="170">
        <v>8.3000000000000007</v>
      </c>
      <c r="B59" s="33" t="s">
        <v>45</v>
      </c>
      <c r="C59" s="489" t="s">
        <v>73</v>
      </c>
      <c r="D59" s="652"/>
      <c r="E59" s="652"/>
      <c r="F59" s="652"/>
      <c r="G59" s="297"/>
      <c r="H59" s="338"/>
    </row>
    <row r="60" spans="1:9" ht="30">
      <c r="A60" s="170">
        <v>8.4</v>
      </c>
      <c r="B60" s="33" t="s">
        <v>46</v>
      </c>
      <c r="C60" s="653"/>
      <c r="D60" s="654"/>
      <c r="E60" s="654"/>
      <c r="F60" s="654"/>
      <c r="G60" s="297"/>
      <c r="H60" s="338"/>
    </row>
    <row r="61" spans="1:9" ht="36.75" customHeight="1">
      <c r="A61" s="170">
        <v>8.5</v>
      </c>
      <c r="B61" s="33" t="s">
        <v>82</v>
      </c>
      <c r="C61" s="653"/>
      <c r="D61" s="654"/>
      <c r="E61" s="654"/>
      <c r="F61" s="654"/>
      <c r="G61" s="297"/>
      <c r="H61" s="338"/>
    </row>
    <row r="62" spans="1:9">
      <c r="A62" s="170">
        <v>8.6</v>
      </c>
      <c r="B62" s="33" t="s">
        <v>66</v>
      </c>
      <c r="C62" s="653"/>
      <c r="D62" s="654"/>
      <c r="E62" s="654"/>
      <c r="F62" s="654"/>
      <c r="G62" s="297"/>
      <c r="H62" s="338"/>
    </row>
    <row r="63" spans="1:9">
      <c r="A63" s="170">
        <v>8.6999999999999993</v>
      </c>
      <c r="B63" s="33" t="s">
        <v>47</v>
      </c>
      <c r="C63" s="653"/>
      <c r="D63" s="654"/>
      <c r="E63" s="654"/>
      <c r="F63" s="654"/>
      <c r="G63" s="297"/>
      <c r="H63" s="338"/>
    </row>
    <row r="64" spans="1:9" ht="75">
      <c r="A64" s="170">
        <v>8.8000000000000007</v>
      </c>
      <c r="B64" s="33" t="s">
        <v>83</v>
      </c>
      <c r="C64" s="653"/>
      <c r="D64" s="654"/>
      <c r="E64" s="654"/>
      <c r="F64" s="654"/>
      <c r="G64" s="297"/>
      <c r="H64" s="338"/>
      <c r="I64" s="7"/>
    </row>
    <row r="65" spans="1:9" ht="19.5" customHeight="1">
      <c r="A65" s="170">
        <v>8.9</v>
      </c>
      <c r="B65" s="36" t="s">
        <v>67</v>
      </c>
      <c r="C65" s="653"/>
      <c r="D65" s="654"/>
      <c r="E65" s="654"/>
      <c r="F65" s="654"/>
      <c r="G65" s="297"/>
      <c r="H65" s="338"/>
      <c r="I65" s="8"/>
    </row>
    <row r="66" spans="1:9" ht="16.5">
      <c r="A66" s="69" t="s">
        <v>48</v>
      </c>
      <c r="B66" s="67" t="s">
        <v>84</v>
      </c>
      <c r="C66" s="655"/>
      <c r="D66" s="656"/>
      <c r="E66" s="656"/>
      <c r="F66" s="656"/>
      <c r="G66" s="297"/>
      <c r="H66" s="338"/>
      <c r="I66" s="8"/>
    </row>
    <row r="67" spans="1:9" ht="30.75" thickBot="1">
      <c r="A67" s="69" t="s">
        <v>50</v>
      </c>
      <c r="B67" s="68" t="s">
        <v>68</v>
      </c>
      <c r="C67" s="300" t="s">
        <v>1159</v>
      </c>
      <c r="D67" s="301"/>
      <c r="E67" s="301"/>
      <c r="F67" s="302"/>
      <c r="G67" s="298"/>
      <c r="H67" s="339"/>
      <c r="I67" s="70"/>
    </row>
    <row r="68" spans="1:9" ht="42.75" customHeight="1" thickBot="1">
      <c r="A68" s="309">
        <v>9</v>
      </c>
      <c r="B68" s="311" t="s">
        <v>51</v>
      </c>
      <c r="C68" s="289" t="str">
        <f>C51</f>
        <v>ARREDONDO MADRID INGENIEROS CIVILES SAS (AIM SAS) - 51%</v>
      </c>
      <c r="D68" s="290"/>
      <c r="E68" s="289" t="str">
        <f>E51</f>
        <v>GIC GERENCIA INTERVENTORIA Y CONSULTORIA SAS (GIC SAS) - 49%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1142</v>
      </c>
      <c r="D70" s="303"/>
      <c r="E70" s="303" t="s">
        <v>73</v>
      </c>
      <c r="F70" s="291">
        <v>322</v>
      </c>
      <c r="G70" s="317" t="s">
        <v>100</v>
      </c>
      <c r="H70" s="394"/>
    </row>
    <row r="71" spans="1:9">
      <c r="A71" s="170">
        <v>9.1999999999999993</v>
      </c>
      <c r="B71" s="66" t="s">
        <v>52</v>
      </c>
      <c r="C71" s="329"/>
      <c r="D71" s="329"/>
      <c r="E71" s="304"/>
      <c r="F71" s="292"/>
      <c r="G71" s="317"/>
      <c r="H71" s="394"/>
    </row>
    <row r="72" spans="1:9" ht="30.75" thickBot="1">
      <c r="A72" s="99">
        <v>9.3000000000000007</v>
      </c>
      <c r="B72" s="71" t="s">
        <v>85</v>
      </c>
      <c r="C72" s="330"/>
      <c r="D72" s="330"/>
      <c r="E72" s="159" t="s">
        <v>73</v>
      </c>
      <c r="F72" s="161">
        <v>323</v>
      </c>
      <c r="G72" s="318"/>
      <c r="H72" s="336"/>
    </row>
    <row r="73" spans="1:9" ht="44.25" customHeight="1" thickBot="1">
      <c r="A73" s="309">
        <v>10</v>
      </c>
      <c r="B73" s="311" t="s">
        <v>54</v>
      </c>
      <c r="C73" s="289" t="str">
        <f>C68</f>
        <v>ARREDONDO MADRID INGENIEROS CIVILES SAS (AIM SAS) - 51%</v>
      </c>
      <c r="D73" s="290"/>
      <c r="E73" s="289" t="str">
        <f>E68</f>
        <v>GIC GERENCIA INTERVENTORIA Y CONSULTORIA SAS (GIC SAS) - 49%</v>
      </c>
      <c r="F73" s="290"/>
      <c r="G73" s="307" t="s">
        <v>16</v>
      </c>
      <c r="H73" s="307" t="s">
        <v>17</v>
      </c>
    </row>
    <row r="74" spans="1:9" ht="43.5" customHeight="1" thickBot="1">
      <c r="A74" s="310"/>
      <c r="B74" s="312"/>
      <c r="C74" s="84" t="s">
        <v>14</v>
      </c>
      <c r="D74" s="85" t="s">
        <v>15</v>
      </c>
      <c r="E74" s="20" t="s">
        <v>14</v>
      </c>
      <c r="F74" s="83" t="s">
        <v>15</v>
      </c>
      <c r="G74" s="308"/>
      <c r="H74" s="308"/>
    </row>
    <row r="75" spans="1:9" ht="77.25" customHeight="1" thickBot="1">
      <c r="A75" s="99">
        <v>10.1</v>
      </c>
      <c r="B75" s="68" t="s">
        <v>55</v>
      </c>
      <c r="C75" s="159" t="s">
        <v>1138</v>
      </c>
      <c r="D75" s="103"/>
      <c r="E75" s="259" t="s">
        <v>171</v>
      </c>
      <c r="F75" s="178" t="s">
        <v>1160</v>
      </c>
      <c r="G75" s="53" t="s">
        <v>100</v>
      </c>
      <c r="H75" s="54"/>
    </row>
    <row r="76" spans="1:9" ht="30" customHeight="1">
      <c r="A76" s="309">
        <v>12</v>
      </c>
      <c r="B76" s="313" t="s">
        <v>56</v>
      </c>
      <c r="C76" s="368" t="str">
        <f>C68</f>
        <v>ARREDONDO MADRID INGENIEROS CIVILES SAS (AIM SAS) - 51%</v>
      </c>
      <c r="D76" s="369"/>
      <c r="E76" s="368" t="str">
        <f>E68</f>
        <v>GIC GERENCIA INTERVENTORIA Y CONSULTORIA SAS (GIC SAS) - 49%</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100</v>
      </c>
      <c r="H78" s="335"/>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444" t="s">
        <v>567</v>
      </c>
      <c r="D82" s="445"/>
      <c r="E82" s="446"/>
      <c r="F82" s="446"/>
      <c r="G82" s="447"/>
      <c r="H82" s="307"/>
    </row>
    <row r="83" spans="1:8">
      <c r="H83" s="308"/>
    </row>
  </sheetData>
  <mergeCells count="116">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D31:D32"/>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C47:C50"/>
    <mergeCell ref="D47:D50"/>
    <mergeCell ref="E47:E50"/>
    <mergeCell ref="F47:F50"/>
    <mergeCell ref="G47:G50"/>
    <mergeCell ref="H47:H50"/>
    <mergeCell ref="A45:A46"/>
    <mergeCell ref="B45:B46"/>
    <mergeCell ref="C45:D45"/>
    <mergeCell ref="E45:F45"/>
    <mergeCell ref="G45:G46"/>
    <mergeCell ref="H45:H46"/>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2"/>
    <mergeCell ref="D70:D72"/>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dimension ref="A1:I83"/>
  <sheetViews>
    <sheetView topLeftCell="A58" zoomScale="70" zoomScaleNormal="70" workbookViewId="0">
      <selection activeCell="G78" sqref="G78:G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t="s">
        <v>1161</v>
      </c>
      <c r="D8" s="265"/>
      <c r="E8" s="265"/>
      <c r="F8" s="265"/>
      <c r="G8" s="94"/>
      <c r="H8" s="94"/>
    </row>
    <row r="9" spans="1:8" ht="31.5" customHeight="1">
      <c r="A9" s="90" t="s">
        <v>3</v>
      </c>
      <c r="B9" s="91" t="s">
        <v>4</v>
      </c>
      <c r="C9" s="265" t="s">
        <v>1162</v>
      </c>
      <c r="D9" s="265"/>
      <c r="E9" s="265"/>
      <c r="F9" s="265"/>
      <c r="G9" s="94"/>
    </row>
    <row r="10" spans="1:8" ht="39.75" customHeight="1">
      <c r="A10" s="90" t="s">
        <v>5</v>
      </c>
      <c r="B10" s="92" t="s">
        <v>6</v>
      </c>
      <c r="C10" s="265" t="s">
        <v>92</v>
      </c>
      <c r="D10" s="265"/>
      <c r="E10" s="265"/>
      <c r="F10" s="265"/>
      <c r="G10" s="263"/>
      <c r="H10" s="264"/>
    </row>
    <row r="11" spans="1:8" ht="49.5" customHeight="1">
      <c r="A11" s="90" t="s">
        <v>7</v>
      </c>
      <c r="B11" s="91" t="s">
        <v>8</v>
      </c>
      <c r="C11" s="265" t="s">
        <v>1163</v>
      </c>
      <c r="D11" s="265"/>
      <c r="E11" s="265" t="s">
        <v>1164</v>
      </c>
      <c r="F11" s="265"/>
      <c r="G11" s="62"/>
      <c r="H11" s="63"/>
    </row>
    <row r="12" spans="1:8">
      <c r="A12" s="90" t="s">
        <v>9</v>
      </c>
      <c r="B12" s="91" t="s">
        <v>10</v>
      </c>
      <c r="C12" s="640" t="s">
        <v>121</v>
      </c>
      <c r="D12" s="284"/>
      <c r="E12" s="640" t="s">
        <v>121</v>
      </c>
      <c r="F12" s="284"/>
    </row>
    <row r="13" spans="1:8">
      <c r="A13" s="90" t="s">
        <v>11</v>
      </c>
      <c r="B13" s="91" t="s">
        <v>71</v>
      </c>
      <c r="C13" s="689" t="s">
        <v>782</v>
      </c>
      <c r="D13" s="690"/>
      <c r="E13" s="690"/>
      <c r="F13" s="690"/>
      <c r="G13" s="101"/>
      <c r="H13" s="101"/>
    </row>
    <row r="14" spans="1:8" ht="16.5" customHeight="1">
      <c r="A14" s="90" t="s">
        <v>70</v>
      </c>
      <c r="B14" s="91" t="s">
        <v>12</v>
      </c>
      <c r="C14" s="304" t="s">
        <v>1165</v>
      </c>
      <c r="D14" s="285"/>
      <c r="E14" s="304" t="s">
        <v>98</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171</v>
      </c>
      <c r="D17" s="273"/>
      <c r="E17" s="274"/>
      <c r="F17" s="333" t="s">
        <v>469</v>
      </c>
      <c r="G17" s="286" t="s">
        <v>100</v>
      </c>
      <c r="H17" s="527"/>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272" t="s">
        <v>171</v>
      </c>
      <c r="D25" s="273"/>
      <c r="E25" s="274"/>
      <c r="F25" s="341" t="s">
        <v>1166</v>
      </c>
      <c r="G25" s="286" t="s">
        <v>100</v>
      </c>
      <c r="H25" s="331"/>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SIGA INGENIERIA Y CONSULTORIA S.A SUCURSAL COLOMBIA - 51%</v>
      </c>
      <c r="D29" s="770"/>
      <c r="E29" s="769" t="str">
        <f>E11</f>
        <v>CONSULTORIA E INSPECCIÓN DE PROYECTOS SAS - CONISPRO S,A,S- 49%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1167</v>
      </c>
      <c r="D31" s="640"/>
      <c r="E31" s="158" t="s">
        <v>73</v>
      </c>
      <c r="F31" s="477" t="s">
        <v>1168</v>
      </c>
      <c r="G31" s="334" t="s">
        <v>1136</v>
      </c>
      <c r="H31" s="335"/>
    </row>
    <row r="32" spans="1:8" ht="15.75" thickBot="1">
      <c r="A32" s="99" t="s">
        <v>30</v>
      </c>
      <c r="B32" s="68" t="s">
        <v>31</v>
      </c>
      <c r="C32" s="330"/>
      <c r="D32" s="330"/>
      <c r="E32" s="158" t="s">
        <v>171</v>
      </c>
      <c r="F32" s="450"/>
      <c r="G32" s="318"/>
      <c r="H32" s="336"/>
    </row>
    <row r="33" spans="1:8" ht="60" customHeight="1" thickBot="1">
      <c r="A33" s="309">
        <v>4</v>
      </c>
      <c r="B33" s="321" t="s">
        <v>32</v>
      </c>
      <c r="C33" s="289" t="str">
        <f>C29</f>
        <v>SIGA INGENIERIA Y CONSULTORIA S.A SUCURSAL COLOMBIA - 51%</v>
      </c>
      <c r="D33" s="290"/>
      <c r="E33" s="289" t="str">
        <f>E29</f>
        <v>CONSULTORIA E INSPECCIÓN DE PROYECTOS SAS - CONISPRO S,A,S- 49%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356" t="s">
        <v>171</v>
      </c>
      <c r="D35" s="356" t="s">
        <v>1169</v>
      </c>
      <c r="E35" s="356" t="s">
        <v>73</v>
      </c>
      <c r="F35" s="357" t="s">
        <v>1170</v>
      </c>
      <c r="G35" s="323" t="s">
        <v>100</v>
      </c>
      <c r="H35" s="362"/>
    </row>
    <row r="36" spans="1:8" ht="29.25" customHeight="1">
      <c r="A36" s="170">
        <v>4.2</v>
      </c>
      <c r="B36" s="33" t="s">
        <v>33</v>
      </c>
      <c r="C36" s="390"/>
      <c r="D36" s="351"/>
      <c r="E36" s="390"/>
      <c r="F36" s="358"/>
      <c r="G36" s="324"/>
      <c r="H36" s="362"/>
    </row>
    <row r="37" spans="1:8" ht="33" customHeight="1" thickBot="1">
      <c r="A37" s="99">
        <v>4.3</v>
      </c>
      <c r="B37" s="34" t="s">
        <v>61</v>
      </c>
      <c r="C37" s="108" t="s">
        <v>246</v>
      </c>
      <c r="D37" s="352"/>
      <c r="E37" s="108" t="s">
        <v>123</v>
      </c>
      <c r="F37" s="359"/>
      <c r="G37" s="325"/>
      <c r="H37" s="363"/>
    </row>
    <row r="38" spans="1:8" ht="30" customHeight="1" thickBot="1">
      <c r="A38" s="309">
        <v>5</v>
      </c>
      <c r="B38" s="313" t="s">
        <v>34</v>
      </c>
      <c r="C38" s="289" t="str">
        <f>C33</f>
        <v>SIGA INGENIERIA Y CONSULTORIA S.A SUCURSAL COLOMBIA - 51%</v>
      </c>
      <c r="D38" s="290"/>
      <c r="E38" s="289" t="str">
        <f>E33</f>
        <v>CONSULTORIA E INSPECCIÓN DE PROYECTOS SAS - CONISPRO S,A,S- 49%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303" t="s">
        <v>73</v>
      </c>
      <c r="D40" s="303" t="s">
        <v>1171</v>
      </c>
      <c r="E40" s="387" t="s">
        <v>73</v>
      </c>
      <c r="F40" s="522" t="s">
        <v>1172</v>
      </c>
      <c r="G40" s="286" t="s">
        <v>100</v>
      </c>
      <c r="H40" s="340"/>
    </row>
    <row r="41" spans="1:8" ht="30">
      <c r="A41" s="170">
        <v>5.2</v>
      </c>
      <c r="B41" s="33" t="s">
        <v>79</v>
      </c>
      <c r="C41" s="329"/>
      <c r="D41" s="329"/>
      <c r="E41" s="388"/>
      <c r="F41" s="861"/>
      <c r="G41" s="287"/>
      <c r="H41" s="281"/>
    </row>
    <row r="42" spans="1:8" ht="45">
      <c r="A42" s="170">
        <v>5.3</v>
      </c>
      <c r="B42" s="35" t="s">
        <v>80</v>
      </c>
      <c r="C42" s="329"/>
      <c r="D42" s="329"/>
      <c r="E42" s="388"/>
      <c r="F42" s="861"/>
      <c r="G42" s="287"/>
      <c r="H42" s="281"/>
    </row>
    <row r="43" spans="1:8">
      <c r="A43" s="170">
        <v>5.4</v>
      </c>
      <c r="B43" s="33" t="s">
        <v>35</v>
      </c>
      <c r="C43" s="329"/>
      <c r="D43" s="329"/>
      <c r="E43" s="388"/>
      <c r="F43" s="861"/>
      <c r="G43" s="287"/>
      <c r="H43" s="281"/>
    </row>
    <row r="44" spans="1:8" ht="15.75" thickBot="1">
      <c r="A44" s="99">
        <v>5.5</v>
      </c>
      <c r="B44" s="68" t="s">
        <v>36</v>
      </c>
      <c r="C44" s="330"/>
      <c r="D44" s="330"/>
      <c r="E44" s="389"/>
      <c r="F44" s="862"/>
      <c r="G44" s="288"/>
      <c r="H44" s="282"/>
    </row>
    <row r="45" spans="1:8" ht="30" customHeight="1" thickBot="1">
      <c r="A45" s="309">
        <v>6</v>
      </c>
      <c r="B45" s="313" t="s">
        <v>37</v>
      </c>
      <c r="C45" s="289" t="str">
        <f>C38</f>
        <v>SIGA INGENIERIA Y CONSULTORIA S.A SUCURSAL COLOMBIA - 51%</v>
      </c>
      <c r="D45" s="290"/>
      <c r="E45" s="289" t="str">
        <f>E38</f>
        <v>CONSULTORIA E INSPECCIÓN DE PROYECTOS SAS - CONISPRO S,A,S- 49%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1138</v>
      </c>
      <c r="D47" s="640"/>
      <c r="E47" s="303" t="s">
        <v>1138</v>
      </c>
      <c r="F47" s="538"/>
      <c r="G47" s="286" t="s">
        <v>195</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30"/>
      <c r="D50" s="330"/>
      <c r="E50" s="330"/>
      <c r="F50" s="591"/>
      <c r="G50" s="288"/>
      <c r="H50" s="659"/>
    </row>
    <row r="51" spans="1:9" ht="30" customHeight="1" thickBot="1">
      <c r="A51" s="309">
        <v>7</v>
      </c>
      <c r="B51" s="311" t="s">
        <v>39</v>
      </c>
      <c r="C51" s="289" t="str">
        <f>C38</f>
        <v>SIGA INGENIERIA Y CONSULTORIA S.A SUCURSAL COLOMBIA - 51%</v>
      </c>
      <c r="D51" s="290"/>
      <c r="E51" s="289" t="str">
        <f>E38</f>
        <v>CONSULTORIA E INSPECCIÓN DE PROYECTOS SAS - CONISPRO S,A,S- 49%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158</v>
      </c>
      <c r="E53" s="303" t="s">
        <v>73</v>
      </c>
      <c r="F53" s="295">
        <v>155</v>
      </c>
      <c r="G53" s="334" t="s">
        <v>100</v>
      </c>
      <c r="H53" s="334"/>
    </row>
    <row r="54" spans="1:9" ht="30">
      <c r="A54" s="170">
        <v>7.2</v>
      </c>
      <c r="B54" s="67" t="s">
        <v>65</v>
      </c>
      <c r="C54" s="329"/>
      <c r="D54" s="293"/>
      <c r="E54" s="329"/>
      <c r="F54" s="295"/>
      <c r="G54" s="317"/>
      <c r="H54" s="317"/>
    </row>
    <row r="55" spans="1:9" ht="30.75" thickBot="1">
      <c r="A55" s="99">
        <v>7.3</v>
      </c>
      <c r="B55" s="68" t="s">
        <v>41</v>
      </c>
      <c r="C55" s="330"/>
      <c r="D55" s="294"/>
      <c r="E55" s="330"/>
      <c r="F55" s="296"/>
      <c r="G55" s="318"/>
      <c r="H55" s="318"/>
    </row>
    <row r="56" spans="1:9">
      <c r="A56" s="73">
        <v>8</v>
      </c>
      <c r="B56" s="87" t="s">
        <v>42</v>
      </c>
      <c r="C56" s="269" t="s">
        <v>14</v>
      </c>
      <c r="D56" s="270"/>
      <c r="E56" s="270"/>
      <c r="F56" s="360"/>
      <c r="G56" s="102" t="s">
        <v>16</v>
      </c>
      <c r="H56" s="81" t="s">
        <v>17</v>
      </c>
    </row>
    <row r="57" spans="1:9" ht="15" customHeight="1">
      <c r="A57" s="170">
        <v>8.1</v>
      </c>
      <c r="B57" s="67" t="s">
        <v>81</v>
      </c>
      <c r="C57" s="361" t="s">
        <v>1157</v>
      </c>
      <c r="D57" s="293"/>
      <c r="E57" s="293"/>
      <c r="F57" s="293"/>
      <c r="G57" s="857" t="s">
        <v>1173</v>
      </c>
      <c r="H57" s="858" t="s">
        <v>1174</v>
      </c>
    </row>
    <row r="58" spans="1:9" ht="15" customHeight="1">
      <c r="A58" s="170">
        <v>8.1999999999999993</v>
      </c>
      <c r="B58" s="67" t="s">
        <v>44</v>
      </c>
      <c r="C58" s="299" t="s">
        <v>1175</v>
      </c>
      <c r="D58" s="293"/>
      <c r="E58" s="293"/>
      <c r="F58" s="293"/>
      <c r="G58" s="297"/>
      <c r="H58" s="859"/>
    </row>
    <row r="59" spans="1:9" ht="15" customHeight="1">
      <c r="A59" s="170">
        <v>8.3000000000000007</v>
      </c>
      <c r="B59" s="33" t="s">
        <v>45</v>
      </c>
      <c r="C59" s="734" t="s">
        <v>1176</v>
      </c>
      <c r="D59" s="652"/>
      <c r="E59" s="652"/>
      <c r="F59" s="652"/>
      <c r="G59" s="297"/>
      <c r="H59" s="859"/>
    </row>
    <row r="60" spans="1:9" ht="30">
      <c r="A60" s="170">
        <v>8.4</v>
      </c>
      <c r="B60" s="33" t="s">
        <v>46</v>
      </c>
      <c r="C60" s="653"/>
      <c r="D60" s="654"/>
      <c r="E60" s="654"/>
      <c r="F60" s="654"/>
      <c r="G60" s="297"/>
      <c r="H60" s="859"/>
    </row>
    <row r="61" spans="1:9" ht="36.75" customHeight="1">
      <c r="A61" s="170">
        <v>8.5</v>
      </c>
      <c r="B61" s="33" t="s">
        <v>82</v>
      </c>
      <c r="C61" s="653"/>
      <c r="D61" s="654"/>
      <c r="E61" s="654"/>
      <c r="F61" s="654"/>
      <c r="G61" s="297"/>
      <c r="H61" s="859"/>
    </row>
    <row r="62" spans="1:9" ht="15" customHeight="1">
      <c r="A62" s="170">
        <v>8.6</v>
      </c>
      <c r="B62" s="33" t="s">
        <v>66</v>
      </c>
      <c r="C62" s="653"/>
      <c r="D62" s="654"/>
      <c r="E62" s="654"/>
      <c r="F62" s="654"/>
      <c r="G62" s="297"/>
      <c r="H62" s="859"/>
    </row>
    <row r="63" spans="1:9" ht="15" customHeight="1">
      <c r="A63" s="170">
        <v>8.6999999999999993</v>
      </c>
      <c r="B63" s="33" t="s">
        <v>47</v>
      </c>
      <c r="C63" s="653"/>
      <c r="D63" s="654"/>
      <c r="E63" s="654"/>
      <c r="F63" s="654"/>
      <c r="G63" s="297"/>
      <c r="H63" s="859"/>
    </row>
    <row r="64" spans="1:9" ht="75">
      <c r="A64" s="170">
        <v>8.8000000000000007</v>
      </c>
      <c r="B64" s="33" t="s">
        <v>83</v>
      </c>
      <c r="C64" s="653"/>
      <c r="D64" s="654"/>
      <c r="E64" s="654"/>
      <c r="F64" s="654"/>
      <c r="G64" s="297"/>
      <c r="H64" s="859"/>
      <c r="I64" s="7"/>
    </row>
    <row r="65" spans="1:9" ht="19.5" customHeight="1">
      <c r="A65" s="170">
        <v>8.9</v>
      </c>
      <c r="B65" s="36" t="s">
        <v>67</v>
      </c>
      <c r="C65" s="653"/>
      <c r="D65" s="654"/>
      <c r="E65" s="654"/>
      <c r="F65" s="654"/>
      <c r="G65" s="297"/>
      <c r="H65" s="859"/>
      <c r="I65" s="8"/>
    </row>
    <row r="66" spans="1:9" ht="16.5">
      <c r="A66" s="69" t="s">
        <v>48</v>
      </c>
      <c r="B66" s="67" t="s">
        <v>84</v>
      </c>
      <c r="C66" s="655"/>
      <c r="D66" s="656"/>
      <c r="E66" s="656"/>
      <c r="F66" s="656"/>
      <c r="G66" s="297"/>
      <c r="H66" s="859"/>
      <c r="I66" s="8"/>
    </row>
    <row r="67" spans="1:9" ht="30.75" thickBot="1">
      <c r="A67" s="69" t="s">
        <v>50</v>
      </c>
      <c r="B67" s="68" t="s">
        <v>68</v>
      </c>
      <c r="C67" s="300" t="s">
        <v>1177</v>
      </c>
      <c r="D67" s="301"/>
      <c r="E67" s="301"/>
      <c r="F67" s="302"/>
      <c r="G67" s="298"/>
      <c r="H67" s="860"/>
      <c r="I67" s="70"/>
    </row>
    <row r="68" spans="1:9" ht="30" customHeight="1" thickBot="1">
      <c r="A68" s="309">
        <v>9</v>
      </c>
      <c r="B68" s="311" t="s">
        <v>51</v>
      </c>
      <c r="C68" s="289" t="str">
        <f>C51</f>
        <v>SIGA INGENIERIA Y CONSULTORIA S.A SUCURSAL COLOMBIA - 51%</v>
      </c>
      <c r="D68" s="290"/>
      <c r="E68" s="289" t="str">
        <f>E51</f>
        <v>CONSULTORIA E INSPECCIÓN DE PROYECTOS SAS - CONISPRO S,A,S- 49%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1178</v>
      </c>
      <c r="D70" s="303"/>
      <c r="E70" s="303" t="s">
        <v>171</v>
      </c>
      <c r="F70" s="291">
        <v>339</v>
      </c>
      <c r="G70" s="855" t="s">
        <v>724</v>
      </c>
      <c r="H70" s="856" t="s">
        <v>1179</v>
      </c>
    </row>
    <row r="71" spans="1:9">
      <c r="A71" s="170">
        <v>9.1999999999999993</v>
      </c>
      <c r="B71" s="66" t="s">
        <v>52</v>
      </c>
      <c r="C71" s="329"/>
      <c r="D71" s="329"/>
      <c r="E71" s="304"/>
      <c r="F71" s="292"/>
      <c r="G71" s="317"/>
      <c r="H71" s="315"/>
    </row>
    <row r="72" spans="1:9" ht="93.75" customHeight="1" thickBot="1">
      <c r="A72" s="99">
        <v>9.3000000000000007</v>
      </c>
      <c r="B72" s="71" t="s">
        <v>85</v>
      </c>
      <c r="C72" s="330"/>
      <c r="D72" s="330"/>
      <c r="E72" s="260" t="s">
        <v>230</v>
      </c>
      <c r="F72" s="161">
        <v>340</v>
      </c>
      <c r="G72" s="318"/>
      <c r="H72" s="316"/>
    </row>
    <row r="73" spans="1:9" ht="30" customHeight="1" thickBot="1">
      <c r="A73" s="309">
        <v>10</v>
      </c>
      <c r="B73" s="311" t="s">
        <v>54</v>
      </c>
      <c r="C73" s="289" t="str">
        <f>C68</f>
        <v>SIGA INGENIERIA Y CONSULTORIA S.A SUCURSAL COLOMBIA - 51%</v>
      </c>
      <c r="D73" s="290"/>
      <c r="E73" s="289" t="str">
        <f>E68</f>
        <v>CONSULTORIA E INSPECCIÓN DE PROYECTOS SAS - CONISPRO S,A,S- 49%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1138</v>
      </c>
      <c r="D75" s="103"/>
      <c r="E75" s="51" t="s">
        <v>1138</v>
      </c>
      <c r="F75" s="52"/>
      <c r="G75" s="53" t="s">
        <v>195</v>
      </c>
      <c r="H75" s="54"/>
    </row>
    <row r="76" spans="1:9" ht="30" customHeight="1">
      <c r="A76" s="309">
        <v>12</v>
      </c>
      <c r="B76" s="313" t="s">
        <v>56</v>
      </c>
      <c r="C76" s="368" t="str">
        <f>C68</f>
        <v>SIGA INGENIERIA Y CONSULTORIA S.A SUCURSAL COLOMBIA - 51%</v>
      </c>
      <c r="D76" s="369"/>
      <c r="E76" s="368" t="str">
        <f>E68</f>
        <v>CONSULTORIA E INSPECCIÓN DE PROYECTOS SAS - CONISPRO S,A,S- 49%</v>
      </c>
      <c r="F76" s="372"/>
      <c r="G76" s="376"/>
      <c r="H76" s="307"/>
    </row>
    <row r="77" spans="1:9" ht="30" customHeight="1">
      <c r="A77" s="310"/>
      <c r="B77" s="314"/>
      <c r="C77" s="370"/>
      <c r="D77" s="371"/>
      <c r="E77" s="370"/>
      <c r="F77" s="371"/>
      <c r="G77" s="377"/>
      <c r="H77" s="308"/>
    </row>
    <row r="78" spans="1:9" ht="33" customHeight="1">
      <c r="A78" s="170">
        <v>12.1</v>
      </c>
      <c r="B78" s="88" t="s">
        <v>57</v>
      </c>
      <c r="C78" s="766" t="s">
        <v>171</v>
      </c>
      <c r="D78" s="641"/>
      <c r="E78" s="766" t="s">
        <v>73</v>
      </c>
      <c r="F78" s="641"/>
      <c r="G78" s="334" t="s">
        <v>100</v>
      </c>
      <c r="H78" s="335"/>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852" t="s">
        <v>103</v>
      </c>
      <c r="D82" s="445"/>
      <c r="E82" s="446"/>
      <c r="F82" s="446"/>
      <c r="G82" s="447"/>
      <c r="H82" s="307"/>
    </row>
    <row r="83" spans="1:8">
      <c r="H83" s="308"/>
    </row>
  </sheetData>
  <mergeCells count="120">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H33:H34"/>
    <mergeCell ref="C35:C36"/>
    <mergeCell ref="D35:D37"/>
    <mergeCell ref="E35:E36"/>
    <mergeCell ref="F35:F37"/>
    <mergeCell ref="G35:G37"/>
    <mergeCell ref="H35:H37"/>
    <mergeCell ref="C31:C32"/>
    <mergeCell ref="D31:D32"/>
    <mergeCell ref="F31:F32"/>
    <mergeCell ref="G31:G32"/>
    <mergeCell ref="H31:H32"/>
    <mergeCell ref="C40:C44"/>
    <mergeCell ref="D40:D44"/>
    <mergeCell ref="E40:E44"/>
    <mergeCell ref="F40:F44"/>
    <mergeCell ref="G40:G44"/>
    <mergeCell ref="H40:H44"/>
    <mergeCell ref="A38:A39"/>
    <mergeCell ref="B38:B39"/>
    <mergeCell ref="C38:D38"/>
    <mergeCell ref="E38:F38"/>
    <mergeCell ref="G38:G39"/>
    <mergeCell ref="H38:H39"/>
    <mergeCell ref="C47:C50"/>
    <mergeCell ref="D47:D50"/>
    <mergeCell ref="E47:E50"/>
    <mergeCell ref="F47:F50"/>
    <mergeCell ref="G47:G50"/>
    <mergeCell ref="H47:H50"/>
    <mergeCell ref="A45:A46"/>
    <mergeCell ref="B45:B46"/>
    <mergeCell ref="C45:D45"/>
    <mergeCell ref="E45:F45"/>
    <mergeCell ref="G45:G46"/>
    <mergeCell ref="H45:H46"/>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2"/>
    <mergeCell ref="D70:D72"/>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dimension ref="A1:K83"/>
  <sheetViews>
    <sheetView topLeftCell="C73" zoomScale="70" zoomScaleNormal="70" workbookViewId="0">
      <selection activeCell="G78" sqref="G78:G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8"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c r="I1" s="95"/>
      <c r="J1" s="95"/>
    </row>
    <row r="2" spans="1:10" ht="15" customHeight="1">
      <c r="C2" s="266" t="s">
        <v>76</v>
      </c>
      <c r="D2" s="266"/>
      <c r="E2" s="266"/>
      <c r="F2" s="266"/>
      <c r="G2" s="266"/>
      <c r="H2" s="266"/>
      <c r="I2" s="95"/>
      <c r="J2" s="95"/>
    </row>
    <row r="3" spans="1:10">
      <c r="F3" s="58"/>
    </row>
    <row r="4" spans="1:10" ht="15" customHeight="1">
      <c r="C4" s="266" t="s">
        <v>0</v>
      </c>
      <c r="D4" s="266"/>
      <c r="E4" s="266"/>
      <c r="F4" s="266"/>
      <c r="G4" s="266"/>
      <c r="H4" s="266"/>
      <c r="I4" s="95"/>
      <c r="J4" s="95"/>
    </row>
    <row r="5" spans="1:10" ht="15" customHeight="1">
      <c r="A5" s="95"/>
      <c r="B5" s="95"/>
      <c r="C5" s="95"/>
      <c r="D5" s="95"/>
      <c r="E5" s="95"/>
      <c r="F5" s="95"/>
      <c r="G5" s="95"/>
      <c r="H5" s="95"/>
      <c r="I5" s="95"/>
      <c r="J5" s="95"/>
    </row>
    <row r="6" spans="1:10">
      <c r="D6" s="59"/>
      <c r="F6" s="59"/>
      <c r="H6" s="59"/>
      <c r="I6" s="59"/>
      <c r="J6" s="59"/>
    </row>
    <row r="7" spans="1:10" ht="33" customHeight="1">
      <c r="C7" s="59"/>
      <c r="E7" s="59"/>
      <c r="G7" s="59"/>
    </row>
    <row r="8" spans="1:10" ht="15" customHeight="1">
      <c r="A8" s="90" t="s">
        <v>1</v>
      </c>
      <c r="B8" s="91" t="s">
        <v>2</v>
      </c>
      <c r="C8" s="265" t="s">
        <v>1180</v>
      </c>
      <c r="D8" s="265"/>
      <c r="E8" s="265"/>
      <c r="F8" s="265"/>
      <c r="G8" s="265"/>
      <c r="H8" s="265"/>
      <c r="I8" s="94"/>
      <c r="J8" s="94"/>
    </row>
    <row r="9" spans="1:10" ht="31.5" customHeight="1">
      <c r="A9" s="90" t="s">
        <v>3</v>
      </c>
      <c r="B9" s="91" t="s">
        <v>4</v>
      </c>
      <c r="C9" s="265" t="s">
        <v>1181</v>
      </c>
      <c r="D9" s="265"/>
      <c r="E9" s="265"/>
      <c r="F9" s="265"/>
      <c r="G9" s="265"/>
      <c r="H9" s="265"/>
      <c r="I9" s="94"/>
    </row>
    <row r="10" spans="1:10" ht="39.75" customHeight="1">
      <c r="A10" s="90" t="s">
        <v>5</v>
      </c>
      <c r="B10" s="92" t="s">
        <v>6</v>
      </c>
      <c r="C10" s="265" t="s">
        <v>92</v>
      </c>
      <c r="D10" s="265"/>
      <c r="E10" s="265"/>
      <c r="F10" s="265"/>
      <c r="G10" s="265"/>
      <c r="H10" s="265"/>
      <c r="I10" s="263"/>
      <c r="J10" s="264"/>
    </row>
    <row r="11" spans="1:10" ht="49.5" customHeight="1">
      <c r="A11" s="90" t="s">
        <v>7</v>
      </c>
      <c r="B11" s="91" t="s">
        <v>8</v>
      </c>
      <c r="C11" s="299" t="s">
        <v>1182</v>
      </c>
      <c r="D11" s="283"/>
      <c r="E11" s="299" t="s">
        <v>1183</v>
      </c>
      <c r="F11" s="283"/>
      <c r="G11" s="299" t="s">
        <v>1184</v>
      </c>
      <c r="H11" s="283"/>
      <c r="I11" s="62"/>
      <c r="J11" s="63"/>
    </row>
    <row r="12" spans="1:10">
      <c r="A12" s="90" t="s">
        <v>9</v>
      </c>
      <c r="B12" s="91" t="s">
        <v>10</v>
      </c>
      <c r="C12" s="640" t="s">
        <v>132</v>
      </c>
      <c r="D12" s="284"/>
      <c r="E12" s="640" t="s">
        <v>132</v>
      </c>
      <c r="F12" s="284"/>
      <c r="G12" s="640" t="s">
        <v>132</v>
      </c>
      <c r="H12" s="284"/>
    </row>
    <row r="13" spans="1:10">
      <c r="A13" s="90" t="s">
        <v>11</v>
      </c>
      <c r="B13" s="91" t="s">
        <v>71</v>
      </c>
      <c r="C13" s="648" t="s">
        <v>1185</v>
      </c>
      <c r="D13" s="268"/>
      <c r="E13" s="268"/>
      <c r="F13" s="268"/>
      <c r="G13" s="268"/>
      <c r="H13" s="430"/>
      <c r="I13" s="101"/>
      <c r="J13" s="101"/>
    </row>
    <row r="14" spans="1:10" ht="16.5" customHeight="1">
      <c r="A14" s="90" t="s">
        <v>70</v>
      </c>
      <c r="B14" s="91" t="s">
        <v>12</v>
      </c>
      <c r="C14" s="304" t="s">
        <v>313</v>
      </c>
      <c r="D14" s="285"/>
      <c r="E14" s="304" t="s">
        <v>313</v>
      </c>
      <c r="F14" s="285"/>
      <c r="G14" s="304" t="s">
        <v>313</v>
      </c>
      <c r="H14" s="285"/>
    </row>
    <row r="15" spans="1:10" ht="15.75" thickBot="1">
      <c r="A15" s="60"/>
      <c r="B15" s="61"/>
      <c r="C15" s="64"/>
      <c r="E15" s="64"/>
      <c r="G15" s="64"/>
    </row>
    <row r="16" spans="1:10">
      <c r="A16" s="73">
        <v>1</v>
      </c>
      <c r="B16" s="75" t="s">
        <v>13</v>
      </c>
      <c r="C16" s="269" t="s">
        <v>14</v>
      </c>
      <c r="D16" s="270"/>
      <c r="E16" s="271"/>
      <c r="F16" s="269" t="s">
        <v>15</v>
      </c>
      <c r="G16" s="270"/>
      <c r="H16" s="429"/>
      <c r="I16" s="102" t="s">
        <v>16</v>
      </c>
      <c r="J16" s="81" t="s">
        <v>17</v>
      </c>
    </row>
    <row r="17" spans="1:10">
      <c r="A17" s="170">
        <v>1.1000000000000001</v>
      </c>
      <c r="B17" s="65" t="s">
        <v>18</v>
      </c>
      <c r="C17" s="272" t="s">
        <v>171</v>
      </c>
      <c r="D17" s="273"/>
      <c r="E17" s="274"/>
      <c r="F17" s="333" t="s">
        <v>1186</v>
      </c>
      <c r="G17" s="273"/>
      <c r="H17" s="426"/>
      <c r="I17" s="286" t="s">
        <v>1136</v>
      </c>
      <c r="J17" s="281"/>
    </row>
    <row r="18" spans="1:10">
      <c r="A18" s="170">
        <v>1.2</v>
      </c>
      <c r="B18" s="31" t="s">
        <v>52</v>
      </c>
      <c r="C18" s="275"/>
      <c r="D18" s="276"/>
      <c r="E18" s="277"/>
      <c r="F18" s="275"/>
      <c r="G18" s="276"/>
      <c r="H18" s="427"/>
      <c r="I18" s="287"/>
      <c r="J18" s="281"/>
    </row>
    <row r="19" spans="1:10">
      <c r="A19" s="170">
        <v>1.3</v>
      </c>
      <c r="B19" s="65" t="s">
        <v>19</v>
      </c>
      <c r="C19" s="275"/>
      <c r="D19" s="276"/>
      <c r="E19" s="277"/>
      <c r="F19" s="275"/>
      <c r="G19" s="276"/>
      <c r="H19" s="427"/>
      <c r="I19" s="287"/>
      <c r="J19" s="281"/>
    </row>
    <row r="20" spans="1:10" ht="30">
      <c r="A20" s="170">
        <v>1.4</v>
      </c>
      <c r="B20" s="65" t="s">
        <v>20</v>
      </c>
      <c r="C20" s="275"/>
      <c r="D20" s="276"/>
      <c r="E20" s="277"/>
      <c r="F20" s="275"/>
      <c r="G20" s="276"/>
      <c r="H20" s="427"/>
      <c r="I20" s="287"/>
      <c r="J20" s="281"/>
    </row>
    <row r="21" spans="1:10" ht="60">
      <c r="A21" s="170">
        <v>1.5</v>
      </c>
      <c r="B21" s="65" t="s">
        <v>72</v>
      </c>
      <c r="C21" s="275"/>
      <c r="D21" s="276"/>
      <c r="E21" s="277"/>
      <c r="F21" s="275"/>
      <c r="G21" s="276"/>
      <c r="H21" s="427"/>
      <c r="I21" s="287"/>
      <c r="J21" s="281"/>
    </row>
    <row r="22" spans="1:10">
      <c r="A22" s="170">
        <v>1.6</v>
      </c>
      <c r="B22" s="67" t="s">
        <v>21</v>
      </c>
      <c r="C22" s="275"/>
      <c r="D22" s="276"/>
      <c r="E22" s="277"/>
      <c r="F22" s="275"/>
      <c r="G22" s="276"/>
      <c r="H22" s="427"/>
      <c r="I22" s="287"/>
      <c r="J22" s="281"/>
    </row>
    <row r="23" spans="1:10" ht="30.75" thickBot="1">
      <c r="A23" s="99">
        <v>1.7</v>
      </c>
      <c r="B23" s="68" t="s">
        <v>22</v>
      </c>
      <c r="C23" s="278"/>
      <c r="D23" s="279"/>
      <c r="E23" s="280"/>
      <c r="F23" s="278"/>
      <c r="G23" s="279"/>
      <c r="H23" s="428"/>
      <c r="I23" s="288"/>
      <c r="J23" s="282"/>
    </row>
    <row r="24" spans="1:10" ht="39" customHeight="1">
      <c r="A24" s="73">
        <v>2</v>
      </c>
      <c r="B24" s="74" t="s">
        <v>23</v>
      </c>
      <c r="C24" s="269" t="s">
        <v>14</v>
      </c>
      <c r="D24" s="270"/>
      <c r="E24" s="271"/>
      <c r="F24" s="269" t="s">
        <v>15</v>
      </c>
      <c r="G24" s="270"/>
      <c r="H24" s="429"/>
      <c r="I24" s="102" t="s">
        <v>16</v>
      </c>
      <c r="J24" s="82" t="s">
        <v>17</v>
      </c>
    </row>
    <row r="25" spans="1:10" ht="45.75" customHeight="1">
      <c r="A25" s="170">
        <v>2.1</v>
      </c>
      <c r="B25" s="67" t="s">
        <v>24</v>
      </c>
      <c r="C25" s="272" t="s">
        <v>171</v>
      </c>
      <c r="D25" s="273"/>
      <c r="E25" s="274"/>
      <c r="F25" s="341" t="s">
        <v>1187</v>
      </c>
      <c r="G25" s="431"/>
      <c r="H25" s="432"/>
      <c r="I25" s="286" t="s">
        <v>1136</v>
      </c>
      <c r="J25" s="331"/>
    </row>
    <row r="26" spans="1:10" ht="50.25" customHeight="1">
      <c r="A26" s="170">
        <v>2.2000000000000002</v>
      </c>
      <c r="B26" s="67" t="s">
        <v>77</v>
      </c>
      <c r="C26" s="275"/>
      <c r="D26" s="276"/>
      <c r="E26" s="277"/>
      <c r="F26" s="342"/>
      <c r="G26" s="433"/>
      <c r="H26" s="434"/>
      <c r="I26" s="287"/>
      <c r="J26" s="331"/>
    </row>
    <row r="27" spans="1:10" ht="74.25" customHeight="1">
      <c r="A27" s="170">
        <v>2.2999999999999998</v>
      </c>
      <c r="B27" s="96" t="s">
        <v>26</v>
      </c>
      <c r="C27" s="275"/>
      <c r="D27" s="276"/>
      <c r="E27" s="277"/>
      <c r="F27" s="342"/>
      <c r="G27" s="433"/>
      <c r="H27" s="434"/>
      <c r="I27" s="287"/>
      <c r="J27" s="331"/>
    </row>
    <row r="28" spans="1:10" ht="42" customHeight="1" thickBot="1">
      <c r="A28" s="99">
        <v>2.4</v>
      </c>
      <c r="B28" s="68" t="s">
        <v>27</v>
      </c>
      <c r="C28" s="278"/>
      <c r="D28" s="279"/>
      <c r="E28" s="280"/>
      <c r="F28" s="343"/>
      <c r="G28" s="435"/>
      <c r="H28" s="436"/>
      <c r="I28" s="288"/>
      <c r="J28" s="332"/>
    </row>
    <row r="29" spans="1:10" ht="63" customHeight="1" thickBot="1">
      <c r="A29" s="309">
        <v>3</v>
      </c>
      <c r="B29" s="319" t="s">
        <v>28</v>
      </c>
      <c r="C29" s="289" t="s">
        <v>1188</v>
      </c>
      <c r="D29" s="290"/>
      <c r="E29" s="289" t="s">
        <v>1189</v>
      </c>
      <c r="F29" s="290"/>
      <c r="G29" s="289" t="s">
        <v>1190</v>
      </c>
      <c r="H29" s="290"/>
      <c r="I29" s="307" t="s">
        <v>16</v>
      </c>
      <c r="J29" s="307" t="s">
        <v>17</v>
      </c>
    </row>
    <row r="30" spans="1:10" ht="30">
      <c r="A30" s="310"/>
      <c r="B30" s="320"/>
      <c r="C30" s="166" t="s">
        <v>14</v>
      </c>
      <c r="D30" s="167" t="s">
        <v>15</v>
      </c>
      <c r="E30" s="166" t="s">
        <v>14</v>
      </c>
      <c r="F30" s="167" t="s">
        <v>15</v>
      </c>
      <c r="G30" s="166" t="s">
        <v>14</v>
      </c>
      <c r="H30" s="167" t="s">
        <v>15</v>
      </c>
      <c r="I30" s="308"/>
      <c r="J30" s="308"/>
    </row>
    <row r="31" spans="1:10" ht="47.25" customHeight="1">
      <c r="A31" s="170" t="s">
        <v>29</v>
      </c>
      <c r="B31" s="65" t="s">
        <v>18</v>
      </c>
      <c r="C31" s="640" t="s">
        <v>1138</v>
      </c>
      <c r="D31" s="640"/>
      <c r="E31" s="640" t="s">
        <v>195</v>
      </c>
      <c r="F31" s="477"/>
      <c r="G31" s="158" t="s">
        <v>195</v>
      </c>
      <c r="H31" s="160"/>
      <c r="I31" s="334"/>
      <c r="J31" s="335"/>
    </row>
    <row r="32" spans="1:10" ht="15.75" thickBot="1">
      <c r="A32" s="99" t="s">
        <v>30</v>
      </c>
      <c r="B32" s="68" t="s">
        <v>31</v>
      </c>
      <c r="C32" s="330"/>
      <c r="D32" s="330"/>
      <c r="E32" s="330"/>
      <c r="F32" s="450"/>
      <c r="G32" s="158"/>
      <c r="H32" s="161"/>
      <c r="I32" s="318"/>
      <c r="J32" s="336"/>
    </row>
    <row r="33" spans="1:10" ht="60" customHeight="1" thickBot="1">
      <c r="A33" s="309">
        <v>4</v>
      </c>
      <c r="B33" s="321" t="s">
        <v>32</v>
      </c>
      <c r="C33" s="289" t="s">
        <v>1188</v>
      </c>
      <c r="D33" s="290"/>
      <c r="E33" s="289" t="s">
        <v>1189</v>
      </c>
      <c r="F33" s="290"/>
      <c r="G33" s="289" t="s">
        <v>1191</v>
      </c>
      <c r="H33" s="290"/>
      <c r="I33" s="307" t="s">
        <v>16</v>
      </c>
      <c r="J33" s="307" t="s">
        <v>17</v>
      </c>
    </row>
    <row r="34" spans="1:10" ht="54" customHeight="1">
      <c r="A34" s="310"/>
      <c r="B34" s="322"/>
      <c r="C34" s="166" t="s">
        <v>14</v>
      </c>
      <c r="D34" s="167" t="s">
        <v>15</v>
      </c>
      <c r="E34" s="166" t="s">
        <v>14</v>
      </c>
      <c r="F34" s="167" t="s">
        <v>15</v>
      </c>
      <c r="G34" s="166" t="s">
        <v>14</v>
      </c>
      <c r="H34" s="167" t="s">
        <v>15</v>
      </c>
      <c r="I34" s="308"/>
      <c r="J34" s="308"/>
    </row>
    <row r="35" spans="1:10" ht="47.25" customHeight="1">
      <c r="A35" s="170">
        <v>4.0999999999999996</v>
      </c>
      <c r="B35" s="33" t="s">
        <v>187</v>
      </c>
      <c r="C35" s="356" t="s">
        <v>73</v>
      </c>
      <c r="D35" s="356" t="s">
        <v>1192</v>
      </c>
      <c r="E35" s="356" t="s">
        <v>171</v>
      </c>
      <c r="F35" s="357" t="s">
        <v>1193</v>
      </c>
      <c r="G35" s="868" t="s">
        <v>171</v>
      </c>
      <c r="H35" s="357" t="s">
        <v>1194</v>
      </c>
      <c r="I35" s="323" t="s">
        <v>481</v>
      </c>
      <c r="J35" s="362"/>
    </row>
    <row r="36" spans="1:10" ht="29.25" customHeight="1">
      <c r="A36" s="170">
        <v>4.2</v>
      </c>
      <c r="B36" s="33" t="s">
        <v>33</v>
      </c>
      <c r="C36" s="390"/>
      <c r="D36" s="351"/>
      <c r="E36" s="390"/>
      <c r="F36" s="358"/>
      <c r="G36" s="869"/>
      <c r="H36" s="358"/>
      <c r="I36" s="324"/>
      <c r="J36" s="362"/>
    </row>
    <row r="37" spans="1:10" ht="33" customHeight="1" thickBot="1">
      <c r="A37" s="99">
        <v>4.3</v>
      </c>
      <c r="B37" s="34" t="s">
        <v>61</v>
      </c>
      <c r="C37" s="108" t="s">
        <v>246</v>
      </c>
      <c r="D37" s="352"/>
      <c r="E37" s="107" t="s">
        <v>123</v>
      </c>
      <c r="F37" s="359"/>
      <c r="G37" s="107" t="s">
        <v>123</v>
      </c>
      <c r="H37" s="359"/>
      <c r="I37" s="325"/>
      <c r="J37" s="363"/>
    </row>
    <row r="38" spans="1:10" ht="30" customHeight="1" thickBot="1">
      <c r="A38" s="309">
        <v>5</v>
      </c>
      <c r="B38" s="313" t="s">
        <v>34</v>
      </c>
      <c r="C38" s="289" t="s">
        <v>1188</v>
      </c>
      <c r="D38" s="290"/>
      <c r="E38" s="289" t="s">
        <v>1195</v>
      </c>
      <c r="F38" s="290"/>
      <c r="G38" s="437" t="s">
        <v>1190</v>
      </c>
      <c r="H38" s="438"/>
      <c r="I38" s="307" t="s">
        <v>16</v>
      </c>
      <c r="J38" s="307" t="s">
        <v>17</v>
      </c>
    </row>
    <row r="39" spans="1:10" ht="30.75" thickBot="1">
      <c r="A39" s="310"/>
      <c r="B39" s="314"/>
      <c r="C39" s="172" t="s">
        <v>14</v>
      </c>
      <c r="D39" s="83" t="s">
        <v>15</v>
      </c>
      <c r="E39" s="172" t="s">
        <v>14</v>
      </c>
      <c r="F39" s="83" t="s">
        <v>15</v>
      </c>
      <c r="G39" s="172" t="s">
        <v>14</v>
      </c>
      <c r="H39" s="83" t="s">
        <v>15</v>
      </c>
      <c r="I39" s="308"/>
      <c r="J39" s="308"/>
    </row>
    <row r="40" spans="1:10" ht="45" customHeight="1">
      <c r="A40" s="170">
        <v>5.0999999999999996</v>
      </c>
      <c r="B40" s="33" t="s">
        <v>78</v>
      </c>
      <c r="C40" s="303" t="s">
        <v>171</v>
      </c>
      <c r="D40" s="303" t="s">
        <v>1196</v>
      </c>
      <c r="E40" s="387" t="s">
        <v>73</v>
      </c>
      <c r="F40" s="347" t="s">
        <v>1197</v>
      </c>
      <c r="G40" s="387" t="s">
        <v>171</v>
      </c>
      <c r="H40" s="347" t="s">
        <v>1198</v>
      </c>
      <c r="I40" s="286" t="s">
        <v>1136</v>
      </c>
      <c r="J40" s="340"/>
    </row>
    <row r="41" spans="1:10" ht="30">
      <c r="A41" s="170">
        <v>5.2</v>
      </c>
      <c r="B41" s="33" t="s">
        <v>79</v>
      </c>
      <c r="C41" s="329"/>
      <c r="D41" s="329"/>
      <c r="E41" s="388"/>
      <c r="F41" s="348"/>
      <c r="G41" s="388"/>
      <c r="H41" s="348"/>
      <c r="I41" s="287"/>
      <c r="J41" s="281"/>
    </row>
    <row r="42" spans="1:10" ht="45">
      <c r="A42" s="170">
        <v>5.3</v>
      </c>
      <c r="B42" s="35" t="s">
        <v>80</v>
      </c>
      <c r="C42" s="329"/>
      <c r="D42" s="329"/>
      <c r="E42" s="388"/>
      <c r="F42" s="348"/>
      <c r="G42" s="388"/>
      <c r="H42" s="348"/>
      <c r="I42" s="287"/>
      <c r="J42" s="281"/>
    </row>
    <row r="43" spans="1:10">
      <c r="A43" s="170">
        <v>5.4</v>
      </c>
      <c r="B43" s="33" t="s">
        <v>35</v>
      </c>
      <c r="C43" s="329"/>
      <c r="D43" s="329"/>
      <c r="E43" s="388"/>
      <c r="F43" s="348"/>
      <c r="G43" s="388"/>
      <c r="H43" s="348"/>
      <c r="I43" s="287"/>
      <c r="J43" s="281"/>
    </row>
    <row r="44" spans="1:10" ht="15.75" thickBot="1">
      <c r="A44" s="99">
        <v>5.5</v>
      </c>
      <c r="B44" s="68" t="s">
        <v>36</v>
      </c>
      <c r="C44" s="330"/>
      <c r="D44" s="330"/>
      <c r="E44" s="389"/>
      <c r="F44" s="349"/>
      <c r="G44" s="389"/>
      <c r="H44" s="349"/>
      <c r="I44" s="288"/>
      <c r="J44" s="282"/>
    </row>
    <row r="45" spans="1:10" ht="30" customHeight="1" thickBot="1">
      <c r="A45" s="309">
        <v>6</v>
      </c>
      <c r="B45" s="313" t="s">
        <v>37</v>
      </c>
      <c r="C45" s="289" t="s">
        <v>1188</v>
      </c>
      <c r="D45" s="290"/>
      <c r="E45" s="289" t="s">
        <v>1195</v>
      </c>
      <c r="F45" s="290"/>
      <c r="G45" s="439" t="s">
        <v>1190</v>
      </c>
      <c r="H45" s="290"/>
      <c r="I45" s="307" t="s">
        <v>16</v>
      </c>
      <c r="J45" s="307" t="s">
        <v>17</v>
      </c>
    </row>
    <row r="46" spans="1:10" ht="30" customHeight="1" thickBot="1">
      <c r="A46" s="310"/>
      <c r="B46" s="314"/>
      <c r="C46" s="84" t="s">
        <v>14</v>
      </c>
      <c r="D46" s="97" t="s">
        <v>15</v>
      </c>
      <c r="E46" s="20" t="s">
        <v>14</v>
      </c>
      <c r="F46" s="83" t="s">
        <v>15</v>
      </c>
      <c r="G46" s="20" t="s">
        <v>14</v>
      </c>
      <c r="H46" s="83" t="s">
        <v>15</v>
      </c>
      <c r="I46" s="308"/>
      <c r="J46" s="308"/>
    </row>
    <row r="47" spans="1:10" ht="43.5" customHeight="1">
      <c r="A47" s="170">
        <v>6.1</v>
      </c>
      <c r="B47" s="67" t="s">
        <v>38</v>
      </c>
      <c r="C47" s="303" t="s">
        <v>195</v>
      </c>
      <c r="D47" s="640" t="s">
        <v>195</v>
      </c>
      <c r="E47" s="303" t="s">
        <v>195</v>
      </c>
      <c r="F47" s="867" t="s">
        <v>195</v>
      </c>
      <c r="G47" s="303" t="s">
        <v>195</v>
      </c>
      <c r="H47" s="291" t="s">
        <v>195</v>
      </c>
      <c r="I47" s="286" t="s">
        <v>195</v>
      </c>
      <c r="J47" s="50"/>
    </row>
    <row r="48" spans="1:10">
      <c r="A48" s="170">
        <v>6.2</v>
      </c>
      <c r="B48" s="67" t="s">
        <v>62</v>
      </c>
      <c r="C48" s="329"/>
      <c r="D48" s="329"/>
      <c r="E48" s="329"/>
      <c r="F48" s="482"/>
      <c r="G48" s="329"/>
      <c r="H48" s="442"/>
      <c r="I48" s="287"/>
      <c r="J48" s="79"/>
    </row>
    <row r="49" spans="1:11" ht="30">
      <c r="A49" s="170">
        <v>6.3</v>
      </c>
      <c r="B49" s="67" t="s">
        <v>63</v>
      </c>
      <c r="C49" s="329"/>
      <c r="D49" s="329"/>
      <c r="E49" s="329"/>
      <c r="F49" s="482"/>
      <c r="G49" s="329"/>
      <c r="H49" s="442"/>
      <c r="I49" s="287"/>
      <c r="J49" s="79"/>
    </row>
    <row r="50" spans="1:11" ht="45.75" thickBot="1">
      <c r="A50" s="170">
        <v>6.4</v>
      </c>
      <c r="B50" s="68" t="s">
        <v>64</v>
      </c>
      <c r="C50" s="330"/>
      <c r="D50" s="330"/>
      <c r="E50" s="330"/>
      <c r="F50" s="484"/>
      <c r="G50" s="330"/>
      <c r="H50" s="450"/>
      <c r="I50" s="288"/>
      <c r="J50" s="80"/>
    </row>
    <row r="51" spans="1:11" ht="30" customHeight="1" thickBot="1">
      <c r="A51" s="309">
        <v>7</v>
      </c>
      <c r="B51" s="311" t="s">
        <v>39</v>
      </c>
      <c r="C51" s="289" t="s">
        <v>1188</v>
      </c>
      <c r="D51" s="290"/>
      <c r="E51" s="289" t="s">
        <v>1195</v>
      </c>
      <c r="F51" s="290"/>
      <c r="G51" s="289" t="s">
        <v>1190</v>
      </c>
      <c r="H51" s="290"/>
      <c r="I51" s="307" t="s">
        <v>16</v>
      </c>
      <c r="J51" s="307" t="s">
        <v>17</v>
      </c>
    </row>
    <row r="52" spans="1:11" ht="30.75" thickBot="1">
      <c r="A52" s="310"/>
      <c r="B52" s="312"/>
      <c r="C52" s="84" t="s">
        <v>14</v>
      </c>
      <c r="D52" s="85" t="s">
        <v>15</v>
      </c>
      <c r="E52" s="20" t="s">
        <v>14</v>
      </c>
      <c r="F52" s="83" t="s">
        <v>15</v>
      </c>
      <c r="G52" s="20" t="s">
        <v>14</v>
      </c>
      <c r="H52" s="83" t="s">
        <v>15</v>
      </c>
      <c r="I52" s="308"/>
      <c r="J52" s="308"/>
    </row>
    <row r="53" spans="1:11">
      <c r="A53" s="170">
        <v>7.1</v>
      </c>
      <c r="B53" s="67" t="s">
        <v>40</v>
      </c>
      <c r="C53" s="303" t="s">
        <v>73</v>
      </c>
      <c r="D53" s="293">
        <v>166</v>
      </c>
      <c r="E53" s="303" t="s">
        <v>73</v>
      </c>
      <c r="F53" s="295">
        <v>171</v>
      </c>
      <c r="G53" s="303" t="s">
        <v>171</v>
      </c>
      <c r="H53" s="295">
        <v>173</v>
      </c>
      <c r="I53" s="334" t="s">
        <v>1136</v>
      </c>
      <c r="J53" s="76"/>
    </row>
    <row r="54" spans="1:11" ht="30">
      <c r="A54" s="170">
        <v>7.2</v>
      </c>
      <c r="B54" s="67" t="s">
        <v>65</v>
      </c>
      <c r="C54" s="329"/>
      <c r="D54" s="293"/>
      <c r="E54" s="329"/>
      <c r="F54" s="295"/>
      <c r="G54" s="329"/>
      <c r="H54" s="295"/>
      <c r="I54" s="317"/>
      <c r="J54" s="76"/>
    </row>
    <row r="55" spans="1:11" ht="30.75" thickBot="1">
      <c r="A55" s="99">
        <v>7.3</v>
      </c>
      <c r="B55" s="68" t="s">
        <v>41</v>
      </c>
      <c r="C55" s="330"/>
      <c r="D55" s="294"/>
      <c r="E55" s="330"/>
      <c r="F55" s="296"/>
      <c r="G55" s="330"/>
      <c r="H55" s="296"/>
      <c r="I55" s="318"/>
      <c r="J55" s="77"/>
    </row>
    <row r="56" spans="1:11">
      <c r="A56" s="73">
        <v>8</v>
      </c>
      <c r="B56" s="87" t="s">
        <v>42</v>
      </c>
      <c r="C56" s="269" t="s">
        <v>14</v>
      </c>
      <c r="D56" s="270"/>
      <c r="E56" s="270"/>
      <c r="F56" s="360"/>
      <c r="G56" s="440"/>
      <c r="H56" s="167" t="s">
        <v>15</v>
      </c>
      <c r="I56" s="78" t="s">
        <v>16</v>
      </c>
      <c r="J56" s="81" t="s">
        <v>17</v>
      </c>
    </row>
    <row r="57" spans="1:11">
      <c r="A57" s="170">
        <v>8.1</v>
      </c>
      <c r="B57" s="67" t="s">
        <v>81</v>
      </c>
      <c r="C57" s="361" t="s">
        <v>1199</v>
      </c>
      <c r="D57" s="293"/>
      <c r="E57" s="293"/>
      <c r="F57" s="293"/>
      <c r="G57" s="293"/>
      <c r="H57" s="535" t="s">
        <v>1200</v>
      </c>
      <c r="I57" s="297" t="s">
        <v>1136</v>
      </c>
      <c r="J57" s="337"/>
    </row>
    <row r="58" spans="1:11">
      <c r="A58" s="170">
        <v>8.1999999999999993</v>
      </c>
      <c r="B58" s="67" t="s">
        <v>44</v>
      </c>
      <c r="C58" s="299" t="s">
        <v>1201</v>
      </c>
      <c r="D58" s="293"/>
      <c r="E58" s="293"/>
      <c r="F58" s="293"/>
      <c r="G58" s="293"/>
      <c r="H58" s="865"/>
      <c r="I58" s="297"/>
      <c r="J58" s="338"/>
    </row>
    <row r="59" spans="1:11">
      <c r="A59" s="170">
        <v>8.3000000000000007</v>
      </c>
      <c r="B59" s="33" t="s">
        <v>45</v>
      </c>
      <c r="C59" s="299" t="s">
        <v>171</v>
      </c>
      <c r="D59" s="293"/>
      <c r="E59" s="293"/>
      <c r="F59" s="293"/>
      <c r="G59" s="293"/>
      <c r="H59" s="865"/>
      <c r="I59" s="297"/>
      <c r="J59" s="338"/>
    </row>
    <row r="60" spans="1:11" ht="30">
      <c r="A60" s="170">
        <v>8.4</v>
      </c>
      <c r="B60" s="33" t="s">
        <v>46</v>
      </c>
      <c r="C60" s="299" t="s">
        <v>171</v>
      </c>
      <c r="D60" s="293"/>
      <c r="E60" s="293"/>
      <c r="F60" s="293"/>
      <c r="G60" s="293"/>
      <c r="H60" s="865"/>
      <c r="I60" s="297"/>
      <c r="J60" s="338"/>
    </row>
    <row r="61" spans="1:11" ht="36.75" customHeight="1">
      <c r="A61" s="170">
        <v>8.5</v>
      </c>
      <c r="B61" s="33" t="s">
        <v>82</v>
      </c>
      <c r="C61" s="299" t="s">
        <v>171</v>
      </c>
      <c r="D61" s="293"/>
      <c r="E61" s="293"/>
      <c r="F61" s="293"/>
      <c r="G61" s="293"/>
      <c r="H61" s="865"/>
      <c r="I61" s="297"/>
      <c r="J61" s="338"/>
    </row>
    <row r="62" spans="1:11">
      <c r="A62" s="170">
        <v>8.6</v>
      </c>
      <c r="B62" s="33" t="s">
        <v>66</v>
      </c>
      <c r="C62" s="299" t="s">
        <v>171</v>
      </c>
      <c r="D62" s="293"/>
      <c r="E62" s="293"/>
      <c r="F62" s="293"/>
      <c r="G62" s="293"/>
      <c r="H62" s="865"/>
      <c r="I62" s="297"/>
      <c r="J62" s="338"/>
    </row>
    <row r="63" spans="1:11">
      <c r="A63" s="170">
        <v>8.6999999999999993</v>
      </c>
      <c r="B63" s="33" t="s">
        <v>47</v>
      </c>
      <c r="C63" s="299" t="s">
        <v>171</v>
      </c>
      <c r="D63" s="293"/>
      <c r="E63" s="293"/>
      <c r="F63" s="293"/>
      <c r="G63" s="293"/>
      <c r="H63" s="865"/>
      <c r="I63" s="297"/>
      <c r="J63" s="338"/>
    </row>
    <row r="64" spans="1:11" ht="75">
      <c r="A64" s="170">
        <v>8.8000000000000007</v>
      </c>
      <c r="B64" s="33" t="s">
        <v>83</v>
      </c>
      <c r="C64" s="299" t="s">
        <v>171</v>
      </c>
      <c r="D64" s="293"/>
      <c r="E64" s="293"/>
      <c r="F64" s="293"/>
      <c r="G64" s="293"/>
      <c r="H64" s="865"/>
      <c r="I64" s="297"/>
      <c r="J64" s="338"/>
      <c r="K64" s="7"/>
    </row>
    <row r="65" spans="1:11" ht="19.5" customHeight="1">
      <c r="A65" s="170">
        <v>8.9</v>
      </c>
      <c r="B65" s="36" t="s">
        <v>67</v>
      </c>
      <c r="C65" s="299" t="s">
        <v>171</v>
      </c>
      <c r="D65" s="293"/>
      <c r="E65" s="293"/>
      <c r="F65" s="293"/>
      <c r="G65" s="293"/>
      <c r="H65" s="865"/>
      <c r="I65" s="297"/>
      <c r="J65" s="338"/>
      <c r="K65" s="8"/>
    </row>
    <row r="66" spans="1:11" ht="16.5">
      <c r="A66" s="69" t="s">
        <v>48</v>
      </c>
      <c r="B66" s="67" t="s">
        <v>84</v>
      </c>
      <c r="C66" s="299" t="s">
        <v>73</v>
      </c>
      <c r="D66" s="293"/>
      <c r="E66" s="293"/>
      <c r="F66" s="293"/>
      <c r="G66" s="293"/>
      <c r="H66" s="866"/>
      <c r="I66" s="297"/>
      <c r="J66" s="338"/>
      <c r="K66" s="8"/>
    </row>
    <row r="67" spans="1:11" ht="30.75" thickBot="1">
      <c r="A67" s="69" t="s">
        <v>50</v>
      </c>
      <c r="B67" s="68" t="s">
        <v>68</v>
      </c>
      <c r="C67" s="300" t="s">
        <v>171</v>
      </c>
      <c r="D67" s="301"/>
      <c r="E67" s="301"/>
      <c r="F67" s="302"/>
      <c r="G67" s="443"/>
      <c r="H67" s="182" t="s">
        <v>1202</v>
      </c>
      <c r="I67" s="298"/>
      <c r="J67" s="339"/>
      <c r="K67" s="70"/>
    </row>
    <row r="68" spans="1:11" ht="30" customHeight="1" thickBot="1">
      <c r="A68" s="309">
        <v>9</v>
      </c>
      <c r="B68" s="311" t="s">
        <v>51</v>
      </c>
      <c r="C68" s="289" t="s">
        <v>1188</v>
      </c>
      <c r="D68" s="290"/>
      <c r="E68" s="289" t="s">
        <v>1195</v>
      </c>
      <c r="F68" s="290"/>
      <c r="G68" s="320" t="s">
        <v>1190</v>
      </c>
      <c r="H68" s="290"/>
      <c r="I68" s="307" t="s">
        <v>16</v>
      </c>
      <c r="J68" s="307" t="s">
        <v>17</v>
      </c>
    </row>
    <row r="69" spans="1:11" ht="30" customHeight="1" thickBot="1">
      <c r="A69" s="310"/>
      <c r="B69" s="312"/>
      <c r="C69" s="84" t="s">
        <v>14</v>
      </c>
      <c r="D69" s="85" t="s">
        <v>15</v>
      </c>
      <c r="E69" s="20" t="s">
        <v>14</v>
      </c>
      <c r="F69" s="83" t="s">
        <v>15</v>
      </c>
      <c r="G69" s="20" t="s">
        <v>14</v>
      </c>
      <c r="H69" s="83" t="s">
        <v>15</v>
      </c>
      <c r="I69" s="308"/>
      <c r="J69" s="308"/>
    </row>
    <row r="70" spans="1:11" ht="110.25">
      <c r="A70" s="170">
        <v>9.1</v>
      </c>
      <c r="B70" s="65" t="s">
        <v>69</v>
      </c>
      <c r="C70" s="303" t="s">
        <v>1203</v>
      </c>
      <c r="D70" s="303"/>
      <c r="E70" s="303" t="s">
        <v>1142</v>
      </c>
      <c r="F70" s="291"/>
      <c r="G70" s="864" t="s">
        <v>468</v>
      </c>
      <c r="H70" s="291">
        <v>214</v>
      </c>
      <c r="I70" s="855" t="s">
        <v>1178</v>
      </c>
      <c r="J70" s="261" t="s">
        <v>1204</v>
      </c>
    </row>
    <row r="71" spans="1:11" ht="15.75">
      <c r="A71" s="170">
        <v>9.1999999999999993</v>
      </c>
      <c r="B71" s="66" t="s">
        <v>52</v>
      </c>
      <c r="C71" s="329"/>
      <c r="D71" s="304"/>
      <c r="E71" s="329"/>
      <c r="F71" s="292"/>
      <c r="G71" s="304"/>
      <c r="H71" s="292"/>
      <c r="I71" s="317"/>
      <c r="J71" s="262"/>
    </row>
    <row r="72" spans="1:11" ht="63.75" thickBot="1">
      <c r="A72" s="99">
        <v>9.3000000000000007</v>
      </c>
      <c r="B72" s="71" t="s">
        <v>85</v>
      </c>
      <c r="C72" s="330"/>
      <c r="D72" s="159"/>
      <c r="E72" s="330"/>
      <c r="F72" s="161"/>
      <c r="G72" s="159" t="s">
        <v>171</v>
      </c>
      <c r="H72" s="161">
        <v>215</v>
      </c>
      <c r="I72" s="318"/>
      <c r="J72" s="262" t="s">
        <v>1205</v>
      </c>
    </row>
    <row r="73" spans="1:11" ht="30" customHeight="1" thickBot="1">
      <c r="A73" s="309">
        <v>10</v>
      </c>
      <c r="B73" s="311" t="s">
        <v>54</v>
      </c>
      <c r="C73" s="289"/>
      <c r="D73" s="290"/>
      <c r="E73" s="289" t="s">
        <v>1195</v>
      </c>
      <c r="F73" s="290"/>
      <c r="G73" s="289" t="s">
        <v>1190</v>
      </c>
      <c r="H73" s="290"/>
      <c r="I73" s="307" t="s">
        <v>16</v>
      </c>
      <c r="J73" s="307" t="s">
        <v>17</v>
      </c>
    </row>
    <row r="74" spans="1:11" ht="30" customHeight="1" thickBot="1">
      <c r="A74" s="310"/>
      <c r="B74" s="312"/>
      <c r="C74" s="84" t="s">
        <v>14</v>
      </c>
      <c r="D74" s="85" t="s">
        <v>15</v>
      </c>
      <c r="E74" s="20" t="s">
        <v>14</v>
      </c>
      <c r="F74" s="83" t="s">
        <v>15</v>
      </c>
      <c r="G74" s="20" t="s">
        <v>14</v>
      </c>
      <c r="H74" s="83" t="s">
        <v>15</v>
      </c>
      <c r="I74" s="308"/>
      <c r="J74" s="308"/>
    </row>
    <row r="75" spans="1:11" ht="77.25" customHeight="1" thickBot="1">
      <c r="A75" s="99">
        <v>10.1</v>
      </c>
      <c r="B75" s="68" t="s">
        <v>55</v>
      </c>
      <c r="C75" s="159" t="s">
        <v>1167</v>
      </c>
      <c r="D75" s="103"/>
      <c r="E75" s="51" t="s">
        <v>195</v>
      </c>
      <c r="F75" s="52"/>
      <c r="G75" s="51" t="s">
        <v>195</v>
      </c>
      <c r="H75" s="52"/>
      <c r="I75" s="53" t="s">
        <v>195</v>
      </c>
      <c r="J75" s="54"/>
    </row>
    <row r="76" spans="1:11" ht="30" customHeight="1">
      <c r="A76" s="309">
        <v>12</v>
      </c>
      <c r="B76" s="313" t="s">
        <v>56</v>
      </c>
      <c r="C76" s="368" t="s">
        <v>1188</v>
      </c>
      <c r="D76" s="369"/>
      <c r="E76" s="368" t="s">
        <v>1195</v>
      </c>
      <c r="F76" s="372"/>
      <c r="G76" s="368" t="s">
        <v>1190</v>
      </c>
      <c r="H76" s="372"/>
      <c r="I76" s="376"/>
      <c r="J76" s="307"/>
    </row>
    <row r="77" spans="1:11" ht="30" customHeight="1">
      <c r="A77" s="310"/>
      <c r="B77" s="314"/>
      <c r="C77" s="370"/>
      <c r="D77" s="371"/>
      <c r="E77" s="370"/>
      <c r="F77" s="371"/>
      <c r="G77" s="370"/>
      <c r="H77" s="371"/>
      <c r="I77" s="377"/>
      <c r="J77" s="308"/>
    </row>
    <row r="78" spans="1:11" ht="33" customHeight="1">
      <c r="A78" s="170">
        <v>12.1</v>
      </c>
      <c r="B78" s="88" t="s">
        <v>57</v>
      </c>
      <c r="C78" s="766" t="s">
        <v>73</v>
      </c>
      <c r="D78" s="641"/>
      <c r="E78" s="766" t="s">
        <v>73</v>
      </c>
      <c r="F78" s="641"/>
      <c r="G78" s="766" t="s">
        <v>73</v>
      </c>
      <c r="H78" s="641"/>
      <c r="I78" s="334" t="s">
        <v>1136</v>
      </c>
      <c r="J78" s="335"/>
    </row>
    <row r="79" spans="1:11" ht="31.5" customHeight="1">
      <c r="A79" s="170">
        <v>12.2</v>
      </c>
      <c r="B79" s="88" t="s">
        <v>58</v>
      </c>
      <c r="C79" s="767"/>
      <c r="D79" s="642"/>
      <c r="E79" s="767"/>
      <c r="F79" s="642"/>
      <c r="G79" s="767"/>
      <c r="H79" s="642"/>
      <c r="I79" s="317"/>
      <c r="J79" s="394"/>
    </row>
    <row r="80" spans="1:11">
      <c r="A80" s="72">
        <v>12.3</v>
      </c>
      <c r="B80" s="89" t="s">
        <v>59</v>
      </c>
      <c r="C80" s="767"/>
      <c r="D80" s="642"/>
      <c r="E80" s="767"/>
      <c r="F80" s="642"/>
      <c r="G80" s="767"/>
      <c r="H80" s="642"/>
      <c r="I80" s="317"/>
      <c r="J80" s="394"/>
    </row>
    <row r="81" spans="1:10" ht="15.75" thickBot="1">
      <c r="A81" s="72">
        <v>12.4</v>
      </c>
      <c r="B81" s="89" t="s">
        <v>86</v>
      </c>
      <c r="C81" s="768"/>
      <c r="D81" s="643"/>
      <c r="E81" s="768"/>
      <c r="F81" s="643"/>
      <c r="G81" s="768"/>
      <c r="H81" s="643"/>
      <c r="I81" s="318"/>
      <c r="J81" s="336"/>
    </row>
    <row r="82" spans="1:10" ht="19.5" thickBot="1">
      <c r="A82" s="365" t="s">
        <v>60</v>
      </c>
      <c r="B82" s="366"/>
      <c r="C82" s="863" t="s">
        <v>567</v>
      </c>
      <c r="D82" s="445"/>
      <c r="E82" s="446"/>
      <c r="F82" s="446"/>
      <c r="G82" s="446"/>
      <c r="H82" s="446"/>
      <c r="I82" s="447"/>
      <c r="J82" s="307"/>
    </row>
    <row r="83" spans="1:10">
      <c r="J83" s="308"/>
    </row>
  </sheetData>
  <mergeCells count="150">
    <mergeCell ref="I10:J10"/>
    <mergeCell ref="C11:D11"/>
    <mergeCell ref="E11:F11"/>
    <mergeCell ref="G11:H11"/>
    <mergeCell ref="C12:D12"/>
    <mergeCell ref="E12:F12"/>
    <mergeCell ref="G12:H12"/>
    <mergeCell ref="C2:H2"/>
    <mergeCell ref="C4:H4"/>
    <mergeCell ref="C8:H8"/>
    <mergeCell ref="C9:H9"/>
    <mergeCell ref="C10:H10"/>
    <mergeCell ref="J17:J23"/>
    <mergeCell ref="C24:E24"/>
    <mergeCell ref="F24:H24"/>
    <mergeCell ref="C13:H13"/>
    <mergeCell ref="C14:D14"/>
    <mergeCell ref="E14:F14"/>
    <mergeCell ref="G14:H14"/>
    <mergeCell ref="C16:E16"/>
    <mergeCell ref="F16:H16"/>
    <mergeCell ref="A29:A30"/>
    <mergeCell ref="B29:B30"/>
    <mergeCell ref="C29:D29"/>
    <mergeCell ref="E29:F29"/>
    <mergeCell ref="G29:H29"/>
    <mergeCell ref="I29:I30"/>
    <mergeCell ref="C17:E23"/>
    <mergeCell ref="F17:H23"/>
    <mergeCell ref="I17:I23"/>
    <mergeCell ref="J29:J30"/>
    <mergeCell ref="C31:C32"/>
    <mergeCell ref="D31:D32"/>
    <mergeCell ref="E31:E32"/>
    <mergeCell ref="F31:F32"/>
    <mergeCell ref="I31:I32"/>
    <mergeCell ref="J31:J32"/>
    <mergeCell ref="C25:E28"/>
    <mergeCell ref="F25:H28"/>
    <mergeCell ref="I25:I28"/>
    <mergeCell ref="J25:J28"/>
    <mergeCell ref="A38:A39"/>
    <mergeCell ref="B38:B39"/>
    <mergeCell ref="C38:D38"/>
    <mergeCell ref="E38:F38"/>
    <mergeCell ref="G38:H38"/>
    <mergeCell ref="I38:I39"/>
    <mergeCell ref="J33:J34"/>
    <mergeCell ref="C35:C36"/>
    <mergeCell ref="D35:D37"/>
    <mergeCell ref="E35:E36"/>
    <mergeCell ref="F35:F37"/>
    <mergeCell ref="G35:G36"/>
    <mergeCell ref="H35:H37"/>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C47:C50"/>
    <mergeCell ref="D47:D50"/>
    <mergeCell ref="E47:E50"/>
    <mergeCell ref="F47:F50"/>
    <mergeCell ref="G47:G50"/>
    <mergeCell ref="H47:H50"/>
    <mergeCell ref="I47:I50"/>
    <mergeCell ref="A45:A46"/>
    <mergeCell ref="B45:B46"/>
    <mergeCell ref="C45:D45"/>
    <mergeCell ref="E45:F45"/>
    <mergeCell ref="G45:H45"/>
    <mergeCell ref="I45:I46"/>
    <mergeCell ref="J51:J52"/>
    <mergeCell ref="C53:C55"/>
    <mergeCell ref="D53:D55"/>
    <mergeCell ref="E53:E55"/>
    <mergeCell ref="F53:F55"/>
    <mergeCell ref="G53:G55"/>
    <mergeCell ref="H53:H55"/>
    <mergeCell ref="I53:I55"/>
    <mergeCell ref="A51:A52"/>
    <mergeCell ref="B51:B52"/>
    <mergeCell ref="C51:D51"/>
    <mergeCell ref="E51:F51"/>
    <mergeCell ref="G51:H51"/>
    <mergeCell ref="I51:I52"/>
    <mergeCell ref="C56:G56"/>
    <mergeCell ref="C57:G57"/>
    <mergeCell ref="H57:H66"/>
    <mergeCell ref="I57:I67"/>
    <mergeCell ref="J57:J67"/>
    <mergeCell ref="C58:G58"/>
    <mergeCell ref="C59:G59"/>
    <mergeCell ref="C60:G60"/>
    <mergeCell ref="C61:G61"/>
    <mergeCell ref="C62:G62"/>
    <mergeCell ref="C63:G63"/>
    <mergeCell ref="C64:G64"/>
    <mergeCell ref="C65:G65"/>
    <mergeCell ref="C66:G66"/>
    <mergeCell ref="C67:G67"/>
    <mergeCell ref="A68:A69"/>
    <mergeCell ref="B68:B69"/>
    <mergeCell ref="C68:D68"/>
    <mergeCell ref="E68:F68"/>
    <mergeCell ref="G68:H68"/>
    <mergeCell ref="I68:I69"/>
    <mergeCell ref="J68:J69"/>
    <mergeCell ref="C70:C72"/>
    <mergeCell ref="D70:D71"/>
    <mergeCell ref="E70:E72"/>
    <mergeCell ref="F70:F71"/>
    <mergeCell ref="G70:G71"/>
    <mergeCell ref="H70:H71"/>
    <mergeCell ref="I70:I72"/>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dimension ref="A1:I83"/>
  <sheetViews>
    <sheetView topLeftCell="A22" zoomScale="70" zoomScaleNormal="70" workbookViewId="0">
      <selection activeCell="G78" sqref="G78:G81"/>
    </sheetView>
  </sheetViews>
  <sheetFormatPr baseColWidth="10" defaultColWidth="11.42578125" defaultRowHeight="1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c r="G1" s="95"/>
      <c r="H1" s="95"/>
    </row>
    <row r="2" spans="1:8" ht="15" customHeight="1">
      <c r="C2" s="266" t="s">
        <v>76</v>
      </c>
      <c r="D2" s="266"/>
      <c r="E2" s="266"/>
      <c r="F2" s="266"/>
      <c r="G2" s="95"/>
      <c r="H2" s="95"/>
    </row>
    <row r="3" spans="1:8">
      <c r="F3" s="58"/>
    </row>
    <row r="4" spans="1:8" ht="15" customHeight="1">
      <c r="C4" s="266" t="s">
        <v>0</v>
      </c>
      <c r="D4" s="266"/>
      <c r="E4" s="266"/>
      <c r="F4" s="266"/>
      <c r="G4" s="95"/>
      <c r="H4" s="95"/>
    </row>
    <row r="5" spans="1:8" ht="15" customHeight="1">
      <c r="A5" s="95"/>
      <c r="B5" s="95"/>
      <c r="C5" s="95"/>
      <c r="D5" s="95"/>
      <c r="E5" s="95"/>
      <c r="F5" s="95"/>
      <c r="G5" s="95"/>
      <c r="H5" s="95"/>
    </row>
    <row r="6" spans="1:8">
      <c r="D6" s="59"/>
      <c r="F6" s="59"/>
      <c r="G6" s="59"/>
      <c r="H6" s="59"/>
    </row>
    <row r="7" spans="1:8" ht="33" customHeight="1">
      <c r="C7" s="59"/>
      <c r="E7" s="59"/>
    </row>
    <row r="8" spans="1:8" ht="15" customHeight="1">
      <c r="A8" s="90" t="s">
        <v>1</v>
      </c>
      <c r="B8" s="91" t="s">
        <v>2</v>
      </c>
      <c r="C8" s="265" t="s">
        <v>1206</v>
      </c>
      <c r="D8" s="265"/>
      <c r="E8" s="265"/>
      <c r="F8" s="265"/>
      <c r="G8" s="94"/>
      <c r="H8" s="94"/>
    </row>
    <row r="9" spans="1:8" ht="31.5" customHeight="1">
      <c r="A9" s="90" t="s">
        <v>3</v>
      </c>
      <c r="B9" s="91" t="s">
        <v>4</v>
      </c>
      <c r="C9" s="265" t="s">
        <v>1207</v>
      </c>
      <c r="D9" s="265"/>
      <c r="E9" s="265"/>
      <c r="F9" s="265"/>
      <c r="G9" s="94"/>
    </row>
    <row r="10" spans="1:8" ht="39.75" customHeight="1">
      <c r="A10" s="90" t="s">
        <v>5</v>
      </c>
      <c r="B10" s="92" t="s">
        <v>6</v>
      </c>
      <c r="C10" s="265" t="s">
        <v>165</v>
      </c>
      <c r="D10" s="265"/>
      <c r="E10" s="265"/>
      <c r="F10" s="265"/>
      <c r="G10" s="263"/>
      <c r="H10" s="264"/>
    </row>
    <row r="11" spans="1:8" ht="49.5" customHeight="1">
      <c r="A11" s="90" t="s">
        <v>7</v>
      </c>
      <c r="B11" s="91" t="s">
        <v>8</v>
      </c>
      <c r="C11" s="265" t="s">
        <v>1208</v>
      </c>
      <c r="D11" s="265"/>
      <c r="E11" s="265" t="s">
        <v>1209</v>
      </c>
      <c r="F11" s="265"/>
      <c r="G11" s="62"/>
      <c r="H11" s="63"/>
    </row>
    <row r="12" spans="1:8">
      <c r="A12" s="90" t="s">
        <v>9</v>
      </c>
      <c r="B12" s="91" t="s">
        <v>10</v>
      </c>
      <c r="C12" s="640" t="s">
        <v>121</v>
      </c>
      <c r="D12" s="284"/>
      <c r="E12" s="640" t="s">
        <v>121</v>
      </c>
      <c r="F12" s="284"/>
    </row>
    <row r="13" spans="1:8">
      <c r="A13" s="90" t="s">
        <v>11</v>
      </c>
      <c r="B13" s="91" t="s">
        <v>71</v>
      </c>
      <c r="C13" s="689" t="s">
        <v>782</v>
      </c>
      <c r="D13" s="690"/>
      <c r="E13" s="690"/>
      <c r="F13" s="690"/>
      <c r="G13" s="101"/>
      <c r="H13" s="101"/>
    </row>
    <row r="14" spans="1:8" ht="16.5" customHeight="1">
      <c r="A14" s="90" t="s">
        <v>70</v>
      </c>
      <c r="B14" s="91" t="s">
        <v>12</v>
      </c>
      <c r="C14" s="304" t="s">
        <v>1130</v>
      </c>
      <c r="D14" s="285"/>
      <c r="E14" s="304" t="s">
        <v>1130</v>
      </c>
      <c r="F14" s="285"/>
    </row>
    <row r="15" spans="1:8" ht="15.75" thickBot="1">
      <c r="A15" s="60"/>
      <c r="B15" s="61"/>
      <c r="C15" s="64"/>
      <c r="E15" s="64"/>
    </row>
    <row r="16" spans="1:8">
      <c r="A16" s="73">
        <v>1</v>
      </c>
      <c r="B16" s="75" t="s">
        <v>13</v>
      </c>
      <c r="C16" s="269" t="s">
        <v>14</v>
      </c>
      <c r="D16" s="270"/>
      <c r="E16" s="271"/>
      <c r="F16" s="156" t="s">
        <v>15</v>
      </c>
      <c r="G16" s="102" t="s">
        <v>16</v>
      </c>
      <c r="H16" s="81" t="s">
        <v>17</v>
      </c>
    </row>
    <row r="17" spans="1:8">
      <c r="A17" s="170">
        <v>1.1000000000000001</v>
      </c>
      <c r="B17" s="65" t="s">
        <v>18</v>
      </c>
      <c r="C17" s="272" t="s">
        <v>73</v>
      </c>
      <c r="D17" s="273"/>
      <c r="E17" s="274"/>
      <c r="F17" s="333" t="s">
        <v>1210</v>
      </c>
      <c r="G17" s="286" t="s">
        <v>100</v>
      </c>
      <c r="H17" s="281"/>
    </row>
    <row r="18" spans="1:8">
      <c r="A18" s="170">
        <v>1.2</v>
      </c>
      <c r="B18" s="31" t="s">
        <v>52</v>
      </c>
      <c r="C18" s="275"/>
      <c r="D18" s="276"/>
      <c r="E18" s="277"/>
      <c r="F18" s="275"/>
      <c r="G18" s="287"/>
      <c r="H18" s="281"/>
    </row>
    <row r="19" spans="1:8">
      <c r="A19" s="170">
        <v>1.3</v>
      </c>
      <c r="B19" s="65" t="s">
        <v>19</v>
      </c>
      <c r="C19" s="275"/>
      <c r="D19" s="276"/>
      <c r="E19" s="277"/>
      <c r="F19" s="275"/>
      <c r="G19" s="287"/>
      <c r="H19" s="281"/>
    </row>
    <row r="20" spans="1:8" ht="30">
      <c r="A20" s="170">
        <v>1.4</v>
      </c>
      <c r="B20" s="65" t="s">
        <v>20</v>
      </c>
      <c r="C20" s="275"/>
      <c r="D20" s="276"/>
      <c r="E20" s="277"/>
      <c r="F20" s="275"/>
      <c r="G20" s="287"/>
      <c r="H20" s="281"/>
    </row>
    <row r="21" spans="1:8" ht="60">
      <c r="A21" s="170">
        <v>1.5</v>
      </c>
      <c r="B21" s="65" t="s">
        <v>72</v>
      </c>
      <c r="C21" s="275"/>
      <c r="D21" s="276"/>
      <c r="E21" s="277"/>
      <c r="F21" s="275"/>
      <c r="G21" s="287"/>
      <c r="H21" s="281"/>
    </row>
    <row r="22" spans="1:8">
      <c r="A22" s="170">
        <v>1.6</v>
      </c>
      <c r="B22" s="67" t="s">
        <v>21</v>
      </c>
      <c r="C22" s="275"/>
      <c r="D22" s="276"/>
      <c r="E22" s="277"/>
      <c r="F22" s="275"/>
      <c r="G22" s="287"/>
      <c r="H22" s="281"/>
    </row>
    <row r="23" spans="1:8" ht="30.75" thickBot="1">
      <c r="A23" s="99">
        <v>1.7</v>
      </c>
      <c r="B23" s="68" t="s">
        <v>22</v>
      </c>
      <c r="C23" s="278"/>
      <c r="D23" s="279"/>
      <c r="E23" s="280"/>
      <c r="F23" s="278"/>
      <c r="G23" s="288"/>
      <c r="H23" s="282"/>
    </row>
    <row r="24" spans="1:8" ht="39" customHeight="1">
      <c r="A24" s="73">
        <v>2</v>
      </c>
      <c r="B24" s="74" t="s">
        <v>23</v>
      </c>
      <c r="C24" s="269" t="s">
        <v>14</v>
      </c>
      <c r="D24" s="270"/>
      <c r="E24" s="271"/>
      <c r="F24" s="156" t="s">
        <v>15</v>
      </c>
      <c r="G24" s="102" t="s">
        <v>16</v>
      </c>
      <c r="H24" s="82" t="s">
        <v>17</v>
      </c>
    </row>
    <row r="25" spans="1:8" ht="45.75" customHeight="1">
      <c r="A25" s="170">
        <v>2.1</v>
      </c>
      <c r="B25" s="67" t="s">
        <v>24</v>
      </c>
      <c r="C25" s="853" t="s">
        <v>103</v>
      </c>
      <c r="D25" s="273"/>
      <c r="E25" s="274"/>
      <c r="F25" s="341" t="s">
        <v>1211</v>
      </c>
      <c r="G25" s="523" t="s">
        <v>103</v>
      </c>
      <c r="H25" s="870" t="s">
        <v>1212</v>
      </c>
    </row>
    <row r="26" spans="1:8" ht="50.25" customHeight="1">
      <c r="A26" s="170">
        <v>2.2000000000000002</v>
      </c>
      <c r="B26" s="67" t="s">
        <v>77</v>
      </c>
      <c r="C26" s="275"/>
      <c r="D26" s="276"/>
      <c r="E26" s="277"/>
      <c r="F26" s="342"/>
      <c r="G26" s="287"/>
      <c r="H26" s="331"/>
    </row>
    <row r="27" spans="1:8" ht="74.25" customHeight="1">
      <c r="A27" s="170">
        <v>2.2999999999999998</v>
      </c>
      <c r="B27" s="96" t="s">
        <v>26</v>
      </c>
      <c r="C27" s="275"/>
      <c r="D27" s="276"/>
      <c r="E27" s="277"/>
      <c r="F27" s="342"/>
      <c r="G27" s="287"/>
      <c r="H27" s="331"/>
    </row>
    <row r="28" spans="1:8" ht="42" customHeight="1" thickBot="1">
      <c r="A28" s="99">
        <v>2.4</v>
      </c>
      <c r="B28" s="68" t="s">
        <v>27</v>
      </c>
      <c r="C28" s="278"/>
      <c r="D28" s="279"/>
      <c r="E28" s="280"/>
      <c r="F28" s="343"/>
      <c r="G28" s="288"/>
      <c r="H28" s="332"/>
    </row>
    <row r="29" spans="1:8" ht="63" customHeight="1" thickBot="1">
      <c r="A29" s="309">
        <v>3</v>
      </c>
      <c r="B29" s="319" t="s">
        <v>28</v>
      </c>
      <c r="C29" s="769" t="str">
        <f>C11</f>
        <v>CEMOSA COLOMBIA - 51%</v>
      </c>
      <c r="D29" s="770"/>
      <c r="E29" s="769" t="str">
        <f>E11</f>
        <v>CONSULTORES DE INGENIERIA UG21 SL SUCURSAL COLOMBIA - 49%</v>
      </c>
      <c r="F29" s="770"/>
      <c r="G29" s="307" t="s">
        <v>16</v>
      </c>
      <c r="H29" s="307" t="s">
        <v>17</v>
      </c>
    </row>
    <row r="30" spans="1:8" ht="30">
      <c r="A30" s="310"/>
      <c r="B30" s="320"/>
      <c r="C30" s="166" t="s">
        <v>14</v>
      </c>
      <c r="D30" s="167" t="s">
        <v>15</v>
      </c>
      <c r="E30" s="166" t="s">
        <v>14</v>
      </c>
      <c r="F30" s="167" t="s">
        <v>15</v>
      </c>
      <c r="G30" s="308"/>
      <c r="H30" s="308"/>
    </row>
    <row r="31" spans="1:8" ht="47.25" customHeight="1">
      <c r="A31" s="170" t="s">
        <v>29</v>
      </c>
      <c r="B31" s="65" t="s">
        <v>18</v>
      </c>
      <c r="C31" s="640" t="s">
        <v>1138</v>
      </c>
      <c r="D31" s="640"/>
      <c r="E31" s="640" t="s">
        <v>1138</v>
      </c>
      <c r="F31" s="477"/>
      <c r="G31" s="334" t="s">
        <v>1138</v>
      </c>
      <c r="H31" s="335"/>
    </row>
    <row r="32" spans="1:8" ht="15.75" thickBot="1">
      <c r="A32" s="99" t="s">
        <v>30</v>
      </c>
      <c r="B32" s="68" t="s">
        <v>31</v>
      </c>
      <c r="C32" s="330"/>
      <c r="D32" s="330"/>
      <c r="E32" s="330"/>
      <c r="F32" s="450"/>
      <c r="G32" s="318"/>
      <c r="H32" s="336"/>
    </row>
    <row r="33" spans="1:8" ht="60" customHeight="1" thickBot="1">
      <c r="A33" s="309">
        <v>4</v>
      </c>
      <c r="B33" s="321" t="s">
        <v>32</v>
      </c>
      <c r="C33" s="289" t="str">
        <f>C29</f>
        <v>CEMOSA COLOMBIA - 51%</v>
      </c>
      <c r="D33" s="290"/>
      <c r="E33" s="289" t="str">
        <f>E29</f>
        <v>CONSULTORES DE INGENIERIA UG21 SL SUCURSAL COLOMBIA - 49%</v>
      </c>
      <c r="F33" s="290"/>
      <c r="G33" s="307" t="s">
        <v>16</v>
      </c>
      <c r="H33" s="307" t="s">
        <v>17</v>
      </c>
    </row>
    <row r="34" spans="1:8" ht="54" customHeight="1">
      <c r="A34" s="310"/>
      <c r="B34" s="322"/>
      <c r="C34" s="166" t="s">
        <v>14</v>
      </c>
      <c r="D34" s="167" t="s">
        <v>15</v>
      </c>
      <c r="E34" s="166" t="s">
        <v>14</v>
      </c>
      <c r="F34" s="167" t="s">
        <v>15</v>
      </c>
      <c r="G34" s="308"/>
      <c r="H34" s="308"/>
    </row>
    <row r="35" spans="1:8" ht="47.25" customHeight="1">
      <c r="A35" s="170">
        <v>4.0999999999999996</v>
      </c>
      <c r="B35" s="33" t="s">
        <v>187</v>
      </c>
      <c r="C35" s="107" t="s">
        <v>73</v>
      </c>
      <c r="D35" s="356" t="s">
        <v>1213</v>
      </c>
      <c r="E35" s="107" t="s">
        <v>73</v>
      </c>
      <c r="F35" s="357" t="s">
        <v>1214</v>
      </c>
      <c r="G35" s="323" t="s">
        <v>100</v>
      </c>
      <c r="H35" s="362"/>
    </row>
    <row r="36" spans="1:8" ht="29.25" customHeight="1">
      <c r="A36" s="170">
        <v>4.2</v>
      </c>
      <c r="B36" s="33" t="s">
        <v>33</v>
      </c>
      <c r="C36" s="107" t="s">
        <v>73</v>
      </c>
      <c r="D36" s="351"/>
      <c r="E36" s="107" t="s">
        <v>73</v>
      </c>
      <c r="F36" s="358"/>
      <c r="G36" s="324"/>
      <c r="H36" s="362"/>
    </row>
    <row r="37" spans="1:8" ht="33" customHeight="1" thickBot="1">
      <c r="A37" s="99">
        <v>4.3</v>
      </c>
      <c r="B37" s="34" t="s">
        <v>61</v>
      </c>
      <c r="C37" s="108" t="s">
        <v>246</v>
      </c>
      <c r="D37" s="352"/>
      <c r="E37" s="108" t="s">
        <v>120</v>
      </c>
      <c r="F37" s="359"/>
      <c r="G37" s="325"/>
      <c r="H37" s="363"/>
    </row>
    <row r="38" spans="1:8" ht="30" customHeight="1" thickBot="1">
      <c r="A38" s="309">
        <v>5</v>
      </c>
      <c r="B38" s="313" t="s">
        <v>34</v>
      </c>
      <c r="C38" s="289" t="str">
        <f>C33</f>
        <v>CEMOSA COLOMBIA - 51%</v>
      </c>
      <c r="D38" s="290"/>
      <c r="E38" s="289" t="str">
        <f>E33</f>
        <v>CONSULTORES DE INGENIERIA UG21 SL SUCURSAL COLOMBIA - 49%</v>
      </c>
      <c r="F38" s="290"/>
      <c r="G38" s="307" t="s">
        <v>16</v>
      </c>
      <c r="H38" s="307" t="s">
        <v>17</v>
      </c>
    </row>
    <row r="39" spans="1:8" ht="30.75" thickBot="1">
      <c r="A39" s="310"/>
      <c r="B39" s="314"/>
      <c r="C39" s="172" t="s">
        <v>14</v>
      </c>
      <c r="D39" s="83" t="s">
        <v>15</v>
      </c>
      <c r="E39" s="172" t="s">
        <v>14</v>
      </c>
      <c r="F39" s="83" t="s">
        <v>15</v>
      </c>
      <c r="G39" s="308"/>
      <c r="H39" s="308"/>
    </row>
    <row r="40" spans="1:8" ht="45" customHeight="1">
      <c r="A40" s="170">
        <v>5.0999999999999996</v>
      </c>
      <c r="B40" s="33" t="s">
        <v>78</v>
      </c>
      <c r="C40" s="864" t="s">
        <v>103</v>
      </c>
      <c r="D40" s="303" t="s">
        <v>1215</v>
      </c>
      <c r="E40" s="387" t="s">
        <v>171</v>
      </c>
      <c r="F40" s="347" t="s">
        <v>1216</v>
      </c>
      <c r="G40" s="523" t="s">
        <v>103</v>
      </c>
      <c r="H40" s="526" t="s">
        <v>1217</v>
      </c>
    </row>
    <row r="41" spans="1:8" ht="30">
      <c r="A41" s="170">
        <v>5.2</v>
      </c>
      <c r="B41" s="33" t="s">
        <v>79</v>
      </c>
      <c r="C41" s="329"/>
      <c r="D41" s="329"/>
      <c r="E41" s="388"/>
      <c r="F41" s="348"/>
      <c r="G41" s="287"/>
      <c r="H41" s="281"/>
    </row>
    <row r="42" spans="1:8" ht="45">
      <c r="A42" s="170">
        <v>5.3</v>
      </c>
      <c r="B42" s="35" t="s">
        <v>80</v>
      </c>
      <c r="C42" s="329"/>
      <c r="D42" s="329"/>
      <c r="E42" s="388"/>
      <c r="F42" s="348"/>
      <c r="G42" s="287"/>
      <c r="H42" s="281"/>
    </row>
    <row r="43" spans="1:8">
      <c r="A43" s="170">
        <v>5.4</v>
      </c>
      <c r="B43" s="33" t="s">
        <v>35</v>
      </c>
      <c r="C43" s="329"/>
      <c r="D43" s="329"/>
      <c r="E43" s="388"/>
      <c r="F43" s="348"/>
      <c r="G43" s="287"/>
      <c r="H43" s="281"/>
    </row>
    <row r="44" spans="1:8" ht="15.75" thickBot="1">
      <c r="A44" s="99">
        <v>5.5</v>
      </c>
      <c r="B44" s="68" t="s">
        <v>36</v>
      </c>
      <c r="C44" s="330"/>
      <c r="D44" s="330"/>
      <c r="E44" s="389"/>
      <c r="F44" s="349"/>
      <c r="G44" s="288"/>
      <c r="H44" s="282"/>
    </row>
    <row r="45" spans="1:8" ht="30" customHeight="1" thickBot="1">
      <c r="A45" s="309">
        <v>6</v>
      </c>
      <c r="B45" s="313" t="s">
        <v>37</v>
      </c>
      <c r="C45" s="289" t="str">
        <f>C38</f>
        <v>CEMOSA COLOMBIA - 51%</v>
      </c>
      <c r="D45" s="290"/>
      <c r="E45" s="289" t="str">
        <f>E38</f>
        <v>CONSULTORES DE INGENIERIA UG21 SL SUCURSAL COLOMBIA - 49%</v>
      </c>
      <c r="F45" s="290"/>
      <c r="G45" s="307" t="s">
        <v>16</v>
      </c>
      <c r="H45" s="307" t="s">
        <v>17</v>
      </c>
    </row>
    <row r="46" spans="1:8" ht="30" customHeight="1" thickBot="1">
      <c r="A46" s="310"/>
      <c r="B46" s="314"/>
      <c r="C46" s="84" t="s">
        <v>14</v>
      </c>
      <c r="D46" s="97" t="s">
        <v>15</v>
      </c>
      <c r="E46" s="20" t="s">
        <v>14</v>
      </c>
      <c r="F46" s="83" t="s">
        <v>15</v>
      </c>
      <c r="G46" s="308"/>
      <c r="H46" s="308"/>
    </row>
    <row r="47" spans="1:8" ht="43.5" customHeight="1">
      <c r="A47" s="170">
        <v>6.1</v>
      </c>
      <c r="B47" s="67" t="s">
        <v>38</v>
      </c>
      <c r="C47" s="303" t="s">
        <v>1138</v>
      </c>
      <c r="D47" s="640"/>
      <c r="E47" s="303" t="s">
        <v>1138</v>
      </c>
      <c r="F47" s="538"/>
      <c r="G47" s="286" t="s">
        <v>1138</v>
      </c>
      <c r="H47" s="657"/>
    </row>
    <row r="48" spans="1:8">
      <c r="A48" s="170">
        <v>6.2</v>
      </c>
      <c r="B48" s="67" t="s">
        <v>62</v>
      </c>
      <c r="C48" s="329"/>
      <c r="D48" s="329"/>
      <c r="E48" s="329"/>
      <c r="F48" s="590"/>
      <c r="G48" s="287"/>
      <c r="H48" s="658"/>
    </row>
    <row r="49" spans="1:9" ht="30">
      <c r="A49" s="170">
        <v>6.3</v>
      </c>
      <c r="B49" s="67" t="s">
        <v>63</v>
      </c>
      <c r="C49" s="329"/>
      <c r="D49" s="329"/>
      <c r="E49" s="329"/>
      <c r="F49" s="590"/>
      <c r="G49" s="287"/>
      <c r="H49" s="658"/>
    </row>
    <row r="50" spans="1:9" ht="45.75" thickBot="1">
      <c r="A50" s="170">
        <v>6.4</v>
      </c>
      <c r="B50" s="68" t="s">
        <v>64</v>
      </c>
      <c r="C50" s="330"/>
      <c r="D50" s="330"/>
      <c r="E50" s="330"/>
      <c r="F50" s="591"/>
      <c r="G50" s="288"/>
      <c r="H50" s="659"/>
    </row>
    <row r="51" spans="1:9" ht="30" customHeight="1" thickBot="1">
      <c r="A51" s="309">
        <v>7</v>
      </c>
      <c r="B51" s="311" t="s">
        <v>39</v>
      </c>
      <c r="C51" s="289" t="str">
        <f>C38</f>
        <v>CEMOSA COLOMBIA - 51%</v>
      </c>
      <c r="D51" s="290"/>
      <c r="E51" s="289" t="str">
        <f>E38</f>
        <v>CONSULTORES DE INGENIERIA UG21 SL SUCURSAL COLOMBIA - 49%</v>
      </c>
      <c r="F51" s="290"/>
      <c r="G51" s="307" t="s">
        <v>16</v>
      </c>
      <c r="H51" s="307" t="s">
        <v>17</v>
      </c>
    </row>
    <row r="52" spans="1:9" ht="30.75" thickBot="1">
      <c r="A52" s="310"/>
      <c r="B52" s="312"/>
      <c r="C52" s="84" t="s">
        <v>14</v>
      </c>
      <c r="D52" s="85" t="s">
        <v>15</v>
      </c>
      <c r="E52" s="20" t="s">
        <v>14</v>
      </c>
      <c r="F52" s="83" t="s">
        <v>15</v>
      </c>
      <c r="G52" s="308"/>
      <c r="H52" s="308"/>
    </row>
    <row r="53" spans="1:9">
      <c r="A53" s="170">
        <v>7.1</v>
      </c>
      <c r="B53" s="67" t="s">
        <v>40</v>
      </c>
      <c r="C53" s="303" t="s">
        <v>73</v>
      </c>
      <c r="D53" s="293">
        <v>168</v>
      </c>
      <c r="E53" s="303" t="s">
        <v>73</v>
      </c>
      <c r="F53" s="295">
        <v>173</v>
      </c>
      <c r="G53" s="334" t="s">
        <v>100</v>
      </c>
      <c r="H53" s="334"/>
    </row>
    <row r="54" spans="1:9" ht="30">
      <c r="A54" s="170">
        <v>7.2</v>
      </c>
      <c r="B54" s="67" t="s">
        <v>65</v>
      </c>
      <c r="C54" s="329"/>
      <c r="D54" s="293"/>
      <c r="E54" s="329"/>
      <c r="F54" s="295"/>
      <c r="G54" s="317"/>
      <c r="H54" s="317"/>
    </row>
    <row r="55" spans="1:9" ht="30.75" thickBot="1">
      <c r="A55" s="99">
        <v>7.3</v>
      </c>
      <c r="B55" s="68" t="s">
        <v>41</v>
      </c>
      <c r="C55" s="330"/>
      <c r="D55" s="294"/>
      <c r="E55" s="330"/>
      <c r="F55" s="296"/>
      <c r="G55" s="318"/>
      <c r="H55" s="318"/>
    </row>
    <row r="56" spans="1:9">
      <c r="A56" s="73">
        <v>8</v>
      </c>
      <c r="B56" s="87" t="s">
        <v>42</v>
      </c>
      <c r="C56" s="269" t="s">
        <v>14</v>
      </c>
      <c r="D56" s="270"/>
      <c r="E56" s="270"/>
      <c r="F56" s="360"/>
      <c r="G56" s="102" t="s">
        <v>16</v>
      </c>
      <c r="H56" s="81" t="s">
        <v>17</v>
      </c>
    </row>
    <row r="57" spans="1:9">
      <c r="A57" s="170">
        <v>8.1</v>
      </c>
      <c r="B57" s="67" t="s">
        <v>81</v>
      </c>
      <c r="C57" s="361" t="s">
        <v>1199</v>
      </c>
      <c r="D57" s="293"/>
      <c r="E57" s="293"/>
      <c r="F57" s="293"/>
      <c r="G57" s="297" t="s">
        <v>1136</v>
      </c>
      <c r="H57" s="337"/>
    </row>
    <row r="58" spans="1:9">
      <c r="A58" s="170">
        <v>8.1999999999999993</v>
      </c>
      <c r="B58" s="67" t="s">
        <v>44</v>
      </c>
      <c r="C58" s="299" t="s">
        <v>809</v>
      </c>
      <c r="D58" s="293"/>
      <c r="E58" s="293"/>
      <c r="F58" s="293"/>
      <c r="G58" s="297"/>
      <c r="H58" s="338"/>
    </row>
    <row r="59" spans="1:9">
      <c r="A59" s="170">
        <v>8.3000000000000007</v>
      </c>
      <c r="B59" s="33" t="s">
        <v>45</v>
      </c>
      <c r="C59" s="489" t="s">
        <v>1218</v>
      </c>
      <c r="D59" s="652"/>
      <c r="E59" s="652"/>
      <c r="F59" s="652"/>
      <c r="G59" s="297"/>
      <c r="H59" s="338"/>
    </row>
    <row r="60" spans="1:9" ht="30">
      <c r="A60" s="170">
        <v>8.4</v>
      </c>
      <c r="B60" s="33" t="s">
        <v>46</v>
      </c>
      <c r="C60" s="653"/>
      <c r="D60" s="654"/>
      <c r="E60" s="654"/>
      <c r="F60" s="654"/>
      <c r="G60" s="297"/>
      <c r="H60" s="338"/>
    </row>
    <row r="61" spans="1:9" ht="36.75" customHeight="1">
      <c r="A61" s="170">
        <v>8.5</v>
      </c>
      <c r="B61" s="33" t="s">
        <v>82</v>
      </c>
      <c r="C61" s="653"/>
      <c r="D61" s="654"/>
      <c r="E61" s="654"/>
      <c r="F61" s="654"/>
      <c r="G61" s="297"/>
      <c r="H61" s="338"/>
    </row>
    <row r="62" spans="1:9">
      <c r="A62" s="170">
        <v>8.6</v>
      </c>
      <c r="B62" s="33" t="s">
        <v>66</v>
      </c>
      <c r="C62" s="653"/>
      <c r="D62" s="654"/>
      <c r="E62" s="654"/>
      <c r="F62" s="654"/>
      <c r="G62" s="297"/>
      <c r="H62" s="338"/>
    </row>
    <row r="63" spans="1:9">
      <c r="A63" s="170">
        <v>8.6999999999999993</v>
      </c>
      <c r="B63" s="33" t="s">
        <v>47</v>
      </c>
      <c r="C63" s="653"/>
      <c r="D63" s="654"/>
      <c r="E63" s="654"/>
      <c r="F63" s="654"/>
      <c r="G63" s="297"/>
      <c r="H63" s="338"/>
    </row>
    <row r="64" spans="1:9" ht="75">
      <c r="A64" s="170">
        <v>8.8000000000000007</v>
      </c>
      <c r="B64" s="33" t="s">
        <v>83</v>
      </c>
      <c r="C64" s="653"/>
      <c r="D64" s="654"/>
      <c r="E64" s="654"/>
      <c r="F64" s="654"/>
      <c r="G64" s="297"/>
      <c r="H64" s="338"/>
      <c r="I64" s="7"/>
    </row>
    <row r="65" spans="1:9" ht="19.5" customHeight="1">
      <c r="A65" s="170">
        <v>8.9</v>
      </c>
      <c r="B65" s="36" t="s">
        <v>67</v>
      </c>
      <c r="C65" s="653"/>
      <c r="D65" s="654"/>
      <c r="E65" s="654"/>
      <c r="F65" s="654"/>
      <c r="G65" s="297"/>
      <c r="H65" s="338"/>
      <c r="I65" s="8"/>
    </row>
    <row r="66" spans="1:9" ht="16.5">
      <c r="A66" s="69" t="s">
        <v>48</v>
      </c>
      <c r="B66" s="67" t="s">
        <v>84</v>
      </c>
      <c r="C66" s="655"/>
      <c r="D66" s="656"/>
      <c r="E66" s="656"/>
      <c r="F66" s="656"/>
      <c r="G66" s="297"/>
      <c r="H66" s="338"/>
      <c r="I66" s="8"/>
    </row>
    <row r="67" spans="1:9" ht="30.75" thickBot="1">
      <c r="A67" s="69" t="s">
        <v>50</v>
      </c>
      <c r="B67" s="68" t="s">
        <v>68</v>
      </c>
      <c r="C67" s="300" t="s">
        <v>1219</v>
      </c>
      <c r="D67" s="301"/>
      <c r="E67" s="301"/>
      <c r="F67" s="302"/>
      <c r="G67" s="298"/>
      <c r="H67" s="339"/>
      <c r="I67" s="70"/>
    </row>
    <row r="68" spans="1:9" ht="30" customHeight="1" thickBot="1">
      <c r="A68" s="309">
        <v>9</v>
      </c>
      <c r="B68" s="311" t="s">
        <v>51</v>
      </c>
      <c r="C68" s="289" t="str">
        <f>C51</f>
        <v>CEMOSA COLOMBIA - 51%</v>
      </c>
      <c r="D68" s="290"/>
      <c r="E68" s="289" t="str">
        <f>E51</f>
        <v>CONSULTORES DE INGENIERIA UG21 SL SUCURSAL COLOMBIA - 49%</v>
      </c>
      <c r="F68" s="290"/>
      <c r="G68" s="307" t="s">
        <v>16</v>
      </c>
      <c r="H68" s="307" t="s">
        <v>17</v>
      </c>
    </row>
    <row r="69" spans="1:9" ht="30" customHeight="1" thickBot="1">
      <c r="A69" s="310"/>
      <c r="B69" s="312"/>
      <c r="C69" s="84" t="s">
        <v>14</v>
      </c>
      <c r="D69" s="85" t="s">
        <v>15</v>
      </c>
      <c r="E69" s="20" t="s">
        <v>14</v>
      </c>
      <c r="F69" s="83" t="s">
        <v>15</v>
      </c>
      <c r="G69" s="308"/>
      <c r="H69" s="308"/>
    </row>
    <row r="70" spans="1:9">
      <c r="A70" s="170">
        <v>9.1</v>
      </c>
      <c r="B70" s="65" t="s">
        <v>69</v>
      </c>
      <c r="C70" s="303" t="s">
        <v>1142</v>
      </c>
      <c r="D70" s="303"/>
      <c r="E70" s="303" t="s">
        <v>73</v>
      </c>
      <c r="F70" s="291">
        <v>190</v>
      </c>
      <c r="G70" s="317" t="s">
        <v>1136</v>
      </c>
      <c r="H70" s="394"/>
    </row>
    <row r="71" spans="1:9">
      <c r="A71" s="170">
        <v>9.1999999999999993</v>
      </c>
      <c r="B71" s="66" t="s">
        <v>52</v>
      </c>
      <c r="C71" s="329"/>
      <c r="D71" s="329"/>
      <c r="E71" s="304"/>
      <c r="F71" s="292"/>
      <c r="G71" s="317"/>
      <c r="H71" s="394"/>
    </row>
    <row r="72" spans="1:9" ht="30.75" thickBot="1">
      <c r="A72" s="99">
        <v>9.3000000000000007</v>
      </c>
      <c r="B72" s="71" t="s">
        <v>85</v>
      </c>
      <c r="C72" s="330"/>
      <c r="D72" s="330"/>
      <c r="E72" s="159" t="s">
        <v>73</v>
      </c>
      <c r="F72" s="161" t="s">
        <v>1220</v>
      </c>
      <c r="G72" s="318"/>
      <c r="H72" s="336"/>
    </row>
    <row r="73" spans="1:9" ht="30" customHeight="1" thickBot="1">
      <c r="A73" s="309">
        <v>10</v>
      </c>
      <c r="B73" s="311" t="s">
        <v>54</v>
      </c>
      <c r="C73" s="289" t="str">
        <f>C68</f>
        <v>CEMOSA COLOMBIA - 51%</v>
      </c>
      <c r="D73" s="290"/>
      <c r="E73" s="289" t="str">
        <f>E68</f>
        <v>CONSULTORES DE INGENIERIA UG21 SL SUCURSAL COLOMBIA - 49%</v>
      </c>
      <c r="F73" s="290"/>
      <c r="G73" s="307" t="s">
        <v>16</v>
      </c>
      <c r="H73" s="307" t="s">
        <v>17</v>
      </c>
    </row>
    <row r="74" spans="1:9" ht="30" customHeight="1" thickBot="1">
      <c r="A74" s="310"/>
      <c r="B74" s="312"/>
      <c r="C74" s="84" t="s">
        <v>14</v>
      </c>
      <c r="D74" s="85" t="s">
        <v>15</v>
      </c>
      <c r="E74" s="20" t="s">
        <v>14</v>
      </c>
      <c r="F74" s="83" t="s">
        <v>15</v>
      </c>
      <c r="G74" s="308"/>
      <c r="H74" s="308"/>
    </row>
    <row r="75" spans="1:9" ht="77.25" customHeight="1" thickBot="1">
      <c r="A75" s="99">
        <v>10.1</v>
      </c>
      <c r="B75" s="68" t="s">
        <v>55</v>
      </c>
      <c r="C75" s="159" t="s">
        <v>171</v>
      </c>
      <c r="D75" s="103" t="s">
        <v>1221</v>
      </c>
      <c r="E75" s="51" t="s">
        <v>171</v>
      </c>
      <c r="F75" s="52" t="s">
        <v>1222</v>
      </c>
      <c r="G75" s="53" t="s">
        <v>100</v>
      </c>
      <c r="H75" s="54"/>
    </row>
    <row r="76" spans="1:9" ht="30" customHeight="1">
      <c r="A76" s="309">
        <v>12</v>
      </c>
      <c r="B76" s="313" t="s">
        <v>56</v>
      </c>
      <c r="C76" s="368" t="str">
        <f>C68</f>
        <v>CEMOSA COLOMBIA - 51%</v>
      </c>
      <c r="D76" s="369"/>
      <c r="E76" s="368" t="str">
        <f>E68</f>
        <v>CONSULTORES DE INGENIERIA UG21 SL SUCURSAL COLOMBIA - 49%</v>
      </c>
      <c r="F76" s="372"/>
      <c r="G76" s="376"/>
      <c r="H76" s="307"/>
    </row>
    <row r="77" spans="1:9" ht="30" customHeight="1">
      <c r="A77" s="310"/>
      <c r="B77" s="314"/>
      <c r="C77" s="370"/>
      <c r="D77" s="371"/>
      <c r="E77" s="370"/>
      <c r="F77" s="371"/>
      <c r="G77" s="377"/>
      <c r="H77" s="308"/>
    </row>
    <row r="78" spans="1:9" ht="33" customHeight="1">
      <c r="A78" s="170">
        <v>12.1</v>
      </c>
      <c r="B78" s="88" t="s">
        <v>57</v>
      </c>
      <c r="C78" s="766" t="s">
        <v>73</v>
      </c>
      <c r="D78" s="641"/>
      <c r="E78" s="766" t="s">
        <v>73</v>
      </c>
      <c r="F78" s="641"/>
      <c r="G78" s="334" t="s">
        <v>100</v>
      </c>
      <c r="H78" s="335"/>
    </row>
    <row r="79" spans="1:9" ht="31.5" customHeight="1">
      <c r="A79" s="170">
        <v>12.2</v>
      </c>
      <c r="B79" s="88" t="s">
        <v>58</v>
      </c>
      <c r="C79" s="767"/>
      <c r="D79" s="642"/>
      <c r="E79" s="767"/>
      <c r="F79" s="642"/>
      <c r="G79" s="317"/>
      <c r="H79" s="394"/>
    </row>
    <row r="80" spans="1:9">
      <c r="A80" s="72">
        <v>12.3</v>
      </c>
      <c r="B80" s="89" t="s">
        <v>59</v>
      </c>
      <c r="C80" s="767"/>
      <c r="D80" s="642"/>
      <c r="E80" s="767"/>
      <c r="F80" s="642"/>
      <c r="G80" s="317"/>
      <c r="H80" s="394"/>
    </row>
    <row r="81" spans="1:8" ht="15.75" thickBot="1">
      <c r="A81" s="72">
        <v>12.4</v>
      </c>
      <c r="B81" s="89" t="s">
        <v>86</v>
      </c>
      <c r="C81" s="768"/>
      <c r="D81" s="643"/>
      <c r="E81" s="768"/>
      <c r="F81" s="643"/>
      <c r="G81" s="318"/>
      <c r="H81" s="336"/>
    </row>
    <row r="82" spans="1:8" ht="19.5" thickBot="1">
      <c r="A82" s="365" t="s">
        <v>60</v>
      </c>
      <c r="B82" s="366"/>
      <c r="C82" s="852" t="s">
        <v>103</v>
      </c>
      <c r="D82" s="445"/>
      <c r="E82" s="446"/>
      <c r="F82" s="446"/>
      <c r="G82" s="447"/>
      <c r="H82" s="307"/>
    </row>
    <row r="83" spans="1:8">
      <c r="H83" s="308"/>
    </row>
  </sheetData>
  <mergeCells count="119">
    <mergeCell ref="G10:H10"/>
    <mergeCell ref="C11:D11"/>
    <mergeCell ref="E11:F11"/>
    <mergeCell ref="C12:D12"/>
    <mergeCell ref="E12:F12"/>
    <mergeCell ref="C13:F13"/>
    <mergeCell ref="C14:D14"/>
    <mergeCell ref="E14:F14"/>
    <mergeCell ref="C2:F2"/>
    <mergeCell ref="C4:F4"/>
    <mergeCell ref="C8:F8"/>
    <mergeCell ref="C9:F9"/>
    <mergeCell ref="C10:F10"/>
    <mergeCell ref="A29:A30"/>
    <mergeCell ref="B29:B30"/>
    <mergeCell ref="C29:D29"/>
    <mergeCell ref="E29:F29"/>
    <mergeCell ref="G29:G30"/>
    <mergeCell ref="H29:H30"/>
    <mergeCell ref="C16:E16"/>
    <mergeCell ref="C17:E23"/>
    <mergeCell ref="F17:F23"/>
    <mergeCell ref="G17:G23"/>
    <mergeCell ref="H17:H23"/>
    <mergeCell ref="C24:E24"/>
    <mergeCell ref="C31:C32"/>
    <mergeCell ref="D31:D32"/>
    <mergeCell ref="E31:E32"/>
    <mergeCell ref="F31:F32"/>
    <mergeCell ref="G31:G32"/>
    <mergeCell ref="H31:H32"/>
    <mergeCell ref="C25:E28"/>
    <mergeCell ref="F25:F28"/>
    <mergeCell ref="G25:G28"/>
    <mergeCell ref="H25:H28"/>
    <mergeCell ref="A38:A39"/>
    <mergeCell ref="B38:B39"/>
    <mergeCell ref="C38:D38"/>
    <mergeCell ref="E38:F38"/>
    <mergeCell ref="G38:G39"/>
    <mergeCell ref="H38:H39"/>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C47:C50"/>
    <mergeCell ref="D47:D50"/>
    <mergeCell ref="E47:E50"/>
    <mergeCell ref="F47:F50"/>
    <mergeCell ref="G47:G50"/>
    <mergeCell ref="H47:H50"/>
    <mergeCell ref="A45:A46"/>
    <mergeCell ref="B45:B46"/>
    <mergeCell ref="C45:D45"/>
    <mergeCell ref="E45:F45"/>
    <mergeCell ref="G45:G46"/>
    <mergeCell ref="H45:H46"/>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F56"/>
    <mergeCell ref="C57:F57"/>
    <mergeCell ref="G57:G67"/>
    <mergeCell ref="H57:H67"/>
    <mergeCell ref="C58:F58"/>
    <mergeCell ref="C59:F66"/>
    <mergeCell ref="C67:F67"/>
    <mergeCell ref="A73:A74"/>
    <mergeCell ref="B73:B74"/>
    <mergeCell ref="C73:D73"/>
    <mergeCell ref="E73:F73"/>
    <mergeCell ref="G73:G74"/>
    <mergeCell ref="H73:H74"/>
    <mergeCell ref="C70:C72"/>
    <mergeCell ref="D70:D72"/>
    <mergeCell ref="E70:E71"/>
    <mergeCell ref="F70:F71"/>
    <mergeCell ref="G70:G72"/>
    <mergeCell ref="H70:H72"/>
    <mergeCell ref="C78:D81"/>
    <mergeCell ref="E78:F81"/>
    <mergeCell ref="G78:G81"/>
    <mergeCell ref="H78:H81"/>
    <mergeCell ref="A82:B82"/>
    <mergeCell ref="C82:G82"/>
    <mergeCell ref="H82:H83"/>
    <mergeCell ref="A76:A77"/>
    <mergeCell ref="B76:B77"/>
    <mergeCell ref="C76:D77"/>
    <mergeCell ref="E76:F77"/>
    <mergeCell ref="G76:G77"/>
    <mergeCell ref="H76:H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72</vt:i4>
      </vt:variant>
      <vt:variant>
        <vt:lpstr>Rangos con nombre</vt:lpstr>
      </vt:variant>
      <vt:variant>
        <vt:i4>61</vt:i4>
      </vt:variant>
    </vt:vector>
  </HeadingPairs>
  <TitlesOfParts>
    <vt:vector size="133"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61</vt:lpstr>
      <vt:lpstr>PROPONENTE 62</vt:lpstr>
      <vt:lpstr>PROPONENTE 63</vt:lpstr>
      <vt:lpstr>PROPONENTE 64</vt:lpstr>
      <vt:lpstr>PROPONENTE 65</vt:lpstr>
      <vt:lpstr>PROPONENTE 66</vt:lpstr>
      <vt:lpstr>PROPONENTE 67</vt:lpstr>
      <vt:lpstr>PROPONENTE 68</vt:lpstr>
      <vt:lpstr>PROPONENTE 69</vt:lpstr>
      <vt:lpstr>PROPONENTE 70</vt:lpstr>
      <vt:lpstr>PROPONENTE 71</vt:lpstr>
      <vt:lpstr>PROPONENTE 72</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25'!_Toc423942209</vt:lpstr>
      <vt:lpstr>'PROPONENTE 26'!_Toc423942209</vt:lpstr>
      <vt:lpstr>'PROPONENTE 27'!_Toc423942209</vt:lpstr>
      <vt:lpstr>'PROPONENTE 28'!_Toc423942209</vt:lpstr>
      <vt:lpstr>'PROPONENTE 29'!_Toc423942209</vt:lpstr>
      <vt:lpstr>'PROPONENTE 3'!_Toc423942209</vt:lpstr>
      <vt:lpstr>'PROPONENTE 30'!_Toc423942209</vt:lpstr>
      <vt:lpstr>'PROPONENTE 31'!_Toc423942209</vt:lpstr>
      <vt:lpstr>'PROPONENTE 32'!_Toc423942209</vt:lpstr>
      <vt:lpstr>'PROPONENTE 33'!_Toc423942209</vt:lpstr>
      <vt:lpstr>'PROPONENTE 34'!_Toc423942209</vt:lpstr>
      <vt:lpstr>'PROPONENTE 35'!_Toc423942209</vt:lpstr>
      <vt:lpstr>'PROPONENTE 36'!_Toc423942209</vt:lpstr>
      <vt:lpstr>'PROPONENTE 37'!_Toc423942209</vt:lpstr>
      <vt:lpstr>'PROPONENTE 4'!_Toc423942209</vt:lpstr>
      <vt:lpstr>'PROPONENTE 43'!_Toc423942209</vt:lpstr>
      <vt:lpstr>'PROPONENTE 44'!_Toc423942209</vt:lpstr>
      <vt:lpstr>'PROPONENTE 45'!_Toc423942209</vt:lpstr>
      <vt:lpstr>'PROPONENTE 46'!_Toc423942209</vt:lpstr>
      <vt:lpstr>'PROPONENTE 47'!_Toc423942209</vt:lpstr>
      <vt:lpstr>'PROPONENTE 48'!_Toc423942209</vt:lpstr>
      <vt:lpstr>'PROPONENTE 49'!_Toc423942209</vt:lpstr>
      <vt:lpstr>'PROPONENTE 5'!_Toc423942209</vt:lpstr>
      <vt:lpstr>'PROPONENTE 50'!_Toc423942209</vt:lpstr>
      <vt:lpstr>'PROPONENTE 51'!_Toc423942209</vt:lpstr>
      <vt:lpstr>'PROPONENTE 52'!_Toc423942209</vt:lpstr>
      <vt:lpstr>'PROPONENTE 53'!_Toc423942209</vt:lpstr>
      <vt:lpstr>'PROPONENTE 54'!_Toc423942209</vt:lpstr>
      <vt:lpstr>'PROPONENTE 55'!_Toc423942209</vt:lpstr>
      <vt:lpstr>'PROPONENTE 6'!_Toc423942209</vt:lpstr>
      <vt:lpstr>'PROPONENTE 62'!_Toc423942209</vt:lpstr>
      <vt:lpstr>'PROPONENTE 63'!_Toc423942209</vt:lpstr>
      <vt:lpstr>'PROPONENTE 64'!_Toc423942209</vt:lpstr>
      <vt:lpstr>'PROPONENTE 65'!_Toc423942209</vt:lpstr>
      <vt:lpstr>'PROPONENTE 66'!_Toc423942209</vt:lpstr>
      <vt:lpstr>'PROPONENTE 67'!_Toc423942209</vt:lpstr>
      <vt:lpstr>'PROPONENTE 68'!_Toc423942209</vt:lpstr>
      <vt:lpstr>'PROPONENTE 69'!_Toc423942209</vt:lpstr>
      <vt:lpstr>'PROPONENTE 7'!_Toc423942209</vt:lpstr>
      <vt:lpstr>'PROPONENTE 70'!_Toc423942209</vt:lpstr>
      <vt:lpstr>'PROPONENTE 71'!_Toc423942209</vt:lpstr>
      <vt:lpstr>'PROPONENTE 72'!_Toc423942209</vt:lpstr>
      <vt:lpstr>'PROPONENTE 8'!_Toc423942209</vt:lpstr>
      <vt:lpstr>'PROPONENTE 9'!_Toc423942209</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EVA6_ANI</cp:lastModifiedBy>
  <cp:revision/>
  <dcterms:created xsi:type="dcterms:W3CDTF">2016-05-11T22:57:31Z</dcterms:created>
  <dcterms:modified xsi:type="dcterms:W3CDTF">2017-11-17T00:24:07Z</dcterms:modified>
</cp:coreProperties>
</file>