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javendano\Documents\aaaCONCURSO NUEVAS INTERVENTORIAS FIN\PEREIRA LA VICTORIA 2017\INFORME DE EVALUACIÓN FINAL PUBLICAR\"/>
    </mc:Choice>
  </mc:AlternateContent>
  <bookViews>
    <workbookView xWindow="0" yWindow="0" windowWidth="20490" windowHeight="6930" firstSheet="66" activeTab="66"/>
  </bookViews>
  <sheets>
    <sheet name="PROPONENTE 1" sheetId="1" r:id="rId1"/>
    <sheet name="PROPONENTE 2" sheetId="6" r:id="rId2"/>
    <sheet name="PROPONENTE 3" sheetId="7" r:id="rId3"/>
    <sheet name="PROPONENTE 4" sheetId="9" r:id="rId4"/>
    <sheet name="PROPONENTE 5" sheetId="10" r:id="rId5"/>
    <sheet name="PROPONENTE 6" sheetId="8" r:id="rId6"/>
    <sheet name="PROPONENTE 7" sheetId="14" r:id="rId7"/>
    <sheet name="PROPONENTE 8" sheetId="15" r:id="rId8"/>
    <sheet name="PROPONENTE 9" sheetId="16" r:id="rId9"/>
    <sheet name="PROPONENTE 10" sheetId="17" r:id="rId10"/>
    <sheet name="PROPONENTE 11" sheetId="18" r:id="rId11"/>
    <sheet name="PROPONENTE 12" sheetId="19" r:id="rId12"/>
    <sheet name="PROPONENTE 13" sheetId="20" r:id="rId13"/>
    <sheet name="PROPONENTE 14" sheetId="21" r:id="rId14"/>
    <sheet name="PROPONENTE 15" sheetId="22" r:id="rId15"/>
    <sheet name="PROPONENTE 16" sheetId="23" r:id="rId16"/>
    <sheet name="PROPONENTE 17" sheetId="24" r:id="rId17"/>
    <sheet name="PROPONENTE 18" sheetId="25" r:id="rId18"/>
    <sheet name="PROPONENTE 19" sheetId="26" r:id="rId19"/>
    <sheet name="PROPONENTE 20" sheetId="27" r:id="rId20"/>
    <sheet name="PROPONENTE 21" sheetId="28" r:id="rId21"/>
    <sheet name="PROPONENTE 22" sheetId="30" r:id="rId22"/>
    <sheet name="PROPONENTE 23" sheetId="29" r:id="rId23"/>
    <sheet name="PROPONENTE 24" sheetId="32" r:id="rId24"/>
    <sheet name="PROPONENTE 25" sheetId="33" r:id="rId25"/>
    <sheet name="PROPONENTE 26" sheetId="34" r:id="rId26"/>
    <sheet name="PROPONENTE 27" sheetId="35" r:id="rId27"/>
    <sheet name="PROPONENTE 28" sheetId="36" r:id="rId28"/>
    <sheet name="PROPONENTE 29" sheetId="37" r:id="rId29"/>
    <sheet name="PROPONENTE 30" sheetId="38" r:id="rId30"/>
    <sheet name="PROPONENTE 31" sheetId="39" r:id="rId31"/>
    <sheet name="PROPONENTE 32" sheetId="40" r:id="rId32"/>
    <sheet name="PROPONENTE 33" sheetId="41" r:id="rId33"/>
    <sheet name="PROPONENTE 34" sheetId="42" r:id="rId34"/>
    <sheet name="PROPONENTE 35" sheetId="43" r:id="rId35"/>
    <sheet name="PROPONENTE 36" sheetId="44" r:id="rId36"/>
    <sheet name="PROPONENTE 37" sheetId="45" r:id="rId37"/>
    <sheet name="PROPONENTE 38" sheetId="46" r:id="rId38"/>
    <sheet name="PROPONENTE 39" sheetId="47" r:id="rId39"/>
    <sheet name="PROPONENTE 40" sheetId="48" r:id="rId40"/>
    <sheet name="PROPONENTE 41" sheetId="49" r:id="rId41"/>
    <sheet name="PROPONENTE 42" sheetId="50" r:id="rId42"/>
    <sheet name="PROPONENTE 43" sheetId="51" r:id="rId43"/>
    <sheet name="PROPONENTE 44" sheetId="52" r:id="rId44"/>
    <sheet name="PROPONENTE 45" sheetId="53" r:id="rId45"/>
    <sheet name="PROPONENTE 46" sheetId="54" r:id="rId46"/>
    <sheet name="PROPONENTE 47" sheetId="55" r:id="rId47"/>
    <sheet name="PROPONENTE 48" sheetId="56" r:id="rId48"/>
    <sheet name="PROPONENTE 49" sheetId="57" r:id="rId49"/>
    <sheet name="PROPONENTE 50" sheetId="58" r:id="rId50"/>
    <sheet name="PROPONENTE 51" sheetId="59" r:id="rId51"/>
    <sheet name="PROPONENTE 52" sheetId="60" r:id="rId52"/>
    <sheet name="PROPONENTE 53" sheetId="61" r:id="rId53"/>
    <sheet name="PROPONENTE 54" sheetId="62" r:id="rId54"/>
    <sheet name="PROPONENTE 55" sheetId="63" r:id="rId55"/>
    <sheet name="Proponente 56" sheetId="64" r:id="rId56"/>
    <sheet name="Proponente 57" sheetId="65" r:id="rId57"/>
    <sheet name="Proponente 58" sheetId="66" r:id="rId58"/>
    <sheet name="Proponente 59" sheetId="67" r:id="rId59"/>
    <sheet name="Proponente 60" sheetId="68" r:id="rId60"/>
    <sheet name="Proponente 61" sheetId="69" r:id="rId61"/>
    <sheet name="PROPONENTE 62" sheetId="70" r:id="rId62"/>
    <sheet name="PROPONENTE 63" sheetId="71" r:id="rId63"/>
    <sheet name="PROPONENTE 64" sheetId="72" r:id="rId64"/>
    <sheet name="PROPONENTE 65" sheetId="73" r:id="rId65"/>
    <sheet name="PROPONENTE 66" sheetId="74" r:id="rId66"/>
    <sheet name="PROPONENTE 67" sheetId="75" r:id="rId67"/>
    <sheet name="PROPONENTE 68" sheetId="76" r:id="rId68"/>
    <sheet name="PROPONENTE 69" sheetId="77" r:id="rId69"/>
    <sheet name="PROPONENTE 70" sheetId="78" r:id="rId70"/>
    <sheet name="PROPONENTE 71" sheetId="79" r:id="rId71"/>
    <sheet name="PROPONENTE 72" sheetId="80" r:id="rId72"/>
  </sheets>
  <definedNames>
    <definedName name="_Toc423942209" localSheetId="0">'PROPONENTE 1'!$B$47</definedName>
    <definedName name="_Toc423942209" localSheetId="9">'PROPONENTE 10'!$B$47</definedName>
    <definedName name="_Toc423942209" localSheetId="10">'PROPONENTE 11'!$B$47</definedName>
    <definedName name="_Toc423942209" localSheetId="11">'PROPONENTE 12'!$B$47</definedName>
    <definedName name="_Toc423942209" localSheetId="12">'PROPONENTE 13'!$B$47</definedName>
    <definedName name="_Toc423942209" localSheetId="13">'PROPONENTE 14'!$B$47</definedName>
    <definedName name="_Toc423942209" localSheetId="14">'PROPONENTE 15'!$B$47</definedName>
    <definedName name="_Toc423942209" localSheetId="15">'PROPONENTE 16'!$B$47</definedName>
    <definedName name="_Toc423942209" localSheetId="16">'PROPONENTE 17'!$B$47</definedName>
    <definedName name="_Toc423942209" localSheetId="17">'PROPONENTE 18'!$B$47</definedName>
    <definedName name="_Toc423942209" localSheetId="18">'PROPONENTE 19'!$B$47</definedName>
    <definedName name="_Toc423942209" localSheetId="1">'PROPONENTE 2'!$B$47</definedName>
    <definedName name="_Toc423942209" localSheetId="19">'PROPONENTE 20'!$B$47</definedName>
    <definedName name="_Toc423942209" localSheetId="20">'PROPONENTE 21'!$B$47</definedName>
    <definedName name="_Toc423942209" localSheetId="21">'PROPONENTE 22'!$B$47</definedName>
    <definedName name="_Toc423942209" localSheetId="22">'PROPONENTE 23'!$B$47</definedName>
    <definedName name="_Toc423942209" localSheetId="23">'PROPONENTE 24'!$B$47</definedName>
    <definedName name="_Toc423942209" localSheetId="24">'PROPONENTE 25'!$B$47</definedName>
    <definedName name="_Toc423942209" localSheetId="25">'PROPONENTE 26'!$B$47</definedName>
    <definedName name="_Toc423942209" localSheetId="26">'PROPONENTE 27'!$B$47</definedName>
    <definedName name="_Toc423942209" localSheetId="27">'PROPONENTE 28'!$B$47</definedName>
    <definedName name="_Toc423942209" localSheetId="28">'PROPONENTE 29'!$B$47</definedName>
    <definedName name="_Toc423942209" localSheetId="2">'PROPONENTE 3'!$B$47</definedName>
    <definedName name="_Toc423942209" localSheetId="29">'PROPONENTE 30'!$B$47</definedName>
    <definedName name="_Toc423942209" localSheetId="30">'PROPONENTE 31'!$B$47</definedName>
    <definedName name="_Toc423942209" localSheetId="31">'PROPONENTE 32'!$B$47</definedName>
    <definedName name="_Toc423942209" localSheetId="32">'PROPONENTE 33'!$B$47</definedName>
    <definedName name="_Toc423942209" localSheetId="33">'PROPONENTE 34'!$B$47</definedName>
    <definedName name="_Toc423942209" localSheetId="34">'PROPONENTE 35'!$B$47</definedName>
    <definedName name="_Toc423942209" localSheetId="35">'PROPONENTE 36'!$B$47</definedName>
    <definedName name="_Toc423942209" localSheetId="36">'PROPONENTE 37'!$B$47</definedName>
    <definedName name="_Toc423942209" localSheetId="3">'PROPONENTE 4'!$B$47</definedName>
    <definedName name="_Toc423942209" localSheetId="42">'PROPONENTE 43'!$B$47</definedName>
    <definedName name="_Toc423942209" localSheetId="43">'PROPONENTE 44'!$B$47</definedName>
    <definedName name="_Toc423942209" localSheetId="44">'PROPONENTE 45'!$B$47</definedName>
    <definedName name="_Toc423942209" localSheetId="45">'PROPONENTE 46'!$B$47</definedName>
    <definedName name="_Toc423942209" localSheetId="46">'PROPONENTE 47'!$B$47</definedName>
    <definedName name="_Toc423942209" localSheetId="47">'PROPONENTE 48'!$B$47</definedName>
    <definedName name="_Toc423942209" localSheetId="48">'PROPONENTE 49'!$B$47</definedName>
    <definedName name="_Toc423942209" localSheetId="4">'PROPONENTE 5'!$B$47</definedName>
    <definedName name="_Toc423942209" localSheetId="49">'PROPONENTE 50'!$B$47</definedName>
    <definedName name="_Toc423942209" localSheetId="50">'PROPONENTE 51'!$B$47</definedName>
    <definedName name="_Toc423942209" localSheetId="51">'PROPONENTE 52'!$B$47</definedName>
    <definedName name="_Toc423942209" localSheetId="52">'PROPONENTE 53'!$B$47</definedName>
    <definedName name="_Toc423942209" localSheetId="53">'PROPONENTE 54'!$B$47</definedName>
    <definedName name="_Toc423942209" localSheetId="54">'PROPONENTE 55'!$B$47</definedName>
    <definedName name="_Toc423942209" localSheetId="5">'PROPONENTE 6'!$B$47</definedName>
    <definedName name="_Toc423942209" localSheetId="61">'PROPONENTE 62'!$B$47</definedName>
    <definedName name="_Toc423942209" localSheetId="62">'PROPONENTE 63'!$B$47</definedName>
    <definedName name="_Toc423942209" localSheetId="63">'PROPONENTE 64'!$B$47</definedName>
    <definedName name="_Toc423942209" localSheetId="64">'PROPONENTE 65'!$B$47</definedName>
    <definedName name="_Toc423942209" localSheetId="65">'PROPONENTE 66'!$B$47</definedName>
    <definedName name="_Toc423942209" localSheetId="66">'PROPONENTE 67'!$B$47</definedName>
    <definedName name="_Toc423942209" localSheetId="67">'PROPONENTE 68'!$B$47</definedName>
    <definedName name="_Toc423942209" localSheetId="68">'PROPONENTE 69'!$B$47</definedName>
    <definedName name="_Toc423942209" localSheetId="6">'PROPONENTE 7'!$B$47</definedName>
    <definedName name="_Toc423942209" localSheetId="69">'PROPONENTE 70'!$B$47</definedName>
    <definedName name="_Toc423942209" localSheetId="70">'PROPONENTE 71'!$B$47</definedName>
    <definedName name="_Toc423942209" localSheetId="71">'PROPONENTE 72'!$B$47</definedName>
    <definedName name="_Toc423942209" localSheetId="7">'PROPONENTE 8'!$B$47</definedName>
    <definedName name="_Toc423942209" localSheetId="8">'PROPONENTE 9'!$B$47</definedName>
  </definedNames>
  <calcPr calcId="171027"/>
</workbook>
</file>

<file path=xl/calcChain.xml><?xml version="1.0" encoding="utf-8"?>
<calcChain xmlns="http://schemas.openxmlformats.org/spreadsheetml/2006/main">
  <c r="E33" i="80" l="1"/>
  <c r="E38" i="80" s="1"/>
  <c r="E29" i="80"/>
  <c r="C29" i="80"/>
  <c r="C33" i="80" s="1"/>
  <c r="C38" i="80" s="1"/>
  <c r="E33" i="78"/>
  <c r="E38" i="78" s="1"/>
  <c r="E29" i="78"/>
  <c r="C29" i="78"/>
  <c r="C33" i="78" s="1"/>
  <c r="C38" i="78" s="1"/>
  <c r="E33" i="77"/>
  <c r="E38" i="77" s="1"/>
  <c r="E29" i="77"/>
  <c r="C29" i="77"/>
  <c r="C33" i="77" s="1"/>
  <c r="C38" i="77" s="1"/>
  <c r="E33" i="76"/>
  <c r="E38" i="76" s="1"/>
  <c r="E29" i="76"/>
  <c r="C29" i="76"/>
  <c r="C33" i="76" s="1"/>
  <c r="C38" i="76" s="1"/>
  <c r="C45" i="77" l="1"/>
  <c r="C51" i="77"/>
  <c r="C68" i="77" s="1"/>
  <c r="C45" i="76"/>
  <c r="C51" i="76"/>
  <c r="C68" i="76" s="1"/>
  <c r="E51" i="78"/>
  <c r="E68" i="78" s="1"/>
  <c r="E45" i="78"/>
  <c r="E51" i="77"/>
  <c r="E68" i="77" s="1"/>
  <c r="E45" i="77"/>
  <c r="C45" i="80"/>
  <c r="C51" i="80"/>
  <c r="C68" i="80" s="1"/>
  <c r="E51" i="76"/>
  <c r="E68" i="76" s="1"/>
  <c r="E45" i="76"/>
  <c r="C45" i="78"/>
  <c r="C51" i="78"/>
  <c r="C68" i="78" s="1"/>
  <c r="E45" i="80"/>
  <c r="E51" i="80"/>
  <c r="E68" i="80" s="1"/>
  <c r="E73" i="76" l="1"/>
  <c r="E76" i="76"/>
  <c r="E73" i="78"/>
  <c r="E76" i="78"/>
  <c r="E76" i="80"/>
  <c r="E73" i="80"/>
  <c r="C76" i="76"/>
  <c r="C73" i="76"/>
  <c r="E73" i="77"/>
  <c r="E76" i="77"/>
  <c r="C76" i="78"/>
  <c r="C73" i="78"/>
  <c r="C76" i="80"/>
  <c r="C73" i="80"/>
  <c r="C76" i="77"/>
  <c r="C73" i="77"/>
  <c r="E76" i="63" l="1"/>
  <c r="C76" i="63"/>
  <c r="E73" i="63"/>
  <c r="C73" i="63"/>
  <c r="E68" i="63"/>
  <c r="C68" i="63"/>
  <c r="E51" i="63"/>
  <c r="C51" i="63"/>
  <c r="E45" i="63"/>
  <c r="C45" i="63"/>
  <c r="E38" i="63"/>
  <c r="C38" i="63"/>
  <c r="E33" i="63"/>
  <c r="C33" i="63"/>
  <c r="E29" i="63"/>
  <c r="C29" i="63"/>
  <c r="E76" i="62"/>
  <c r="C76" i="62"/>
  <c r="E73" i="62"/>
  <c r="C73" i="62"/>
  <c r="E68" i="62"/>
  <c r="C68" i="62"/>
  <c r="E51" i="62"/>
  <c r="C51" i="62"/>
  <c r="E45" i="62"/>
  <c r="C45" i="62"/>
  <c r="E38" i="62"/>
  <c r="C38" i="62"/>
  <c r="E33" i="62"/>
  <c r="C33" i="62"/>
  <c r="E29" i="62"/>
  <c r="C29" i="62"/>
  <c r="E76" i="61"/>
  <c r="C76" i="61"/>
  <c r="E73" i="61"/>
  <c r="C73" i="61"/>
  <c r="E68" i="61"/>
  <c r="C68" i="61"/>
  <c r="E51" i="61"/>
  <c r="C51" i="61"/>
  <c r="E45" i="61"/>
  <c r="C45" i="61"/>
  <c r="E38" i="61"/>
  <c r="C38" i="61"/>
  <c r="E33" i="61"/>
  <c r="C33" i="61"/>
  <c r="E29" i="61"/>
  <c r="C29" i="61"/>
  <c r="E76" i="59"/>
  <c r="C76" i="59"/>
  <c r="E73" i="59"/>
  <c r="C73" i="59"/>
  <c r="E68" i="59"/>
  <c r="C68" i="59"/>
  <c r="E51" i="59"/>
  <c r="C51" i="59"/>
  <c r="E45" i="59"/>
  <c r="C45" i="59"/>
  <c r="E38" i="59"/>
  <c r="C38" i="59"/>
  <c r="E33" i="59"/>
  <c r="C33" i="59"/>
  <c r="E29" i="59"/>
  <c r="C29" i="59"/>
  <c r="E76" i="58"/>
  <c r="C76" i="58"/>
  <c r="E73" i="58"/>
  <c r="C73" i="58"/>
  <c r="E68" i="58"/>
  <c r="C68" i="58"/>
  <c r="E51" i="58"/>
  <c r="C51" i="58"/>
  <c r="E45" i="58"/>
  <c r="C45" i="58"/>
  <c r="E38" i="58"/>
  <c r="C38" i="58"/>
  <c r="E33" i="58"/>
  <c r="C33" i="58"/>
  <c r="E29" i="58"/>
  <c r="C29" i="58"/>
  <c r="E76" i="57"/>
  <c r="C76" i="57"/>
  <c r="E73" i="57"/>
  <c r="C73" i="57"/>
  <c r="E68" i="57"/>
  <c r="C68" i="57"/>
  <c r="E51" i="57"/>
  <c r="C51" i="57"/>
  <c r="E45" i="57"/>
  <c r="C45" i="57"/>
  <c r="E38" i="57"/>
  <c r="C38" i="57"/>
  <c r="E33" i="57"/>
  <c r="C33" i="57"/>
  <c r="E29" i="57"/>
  <c r="C29" i="57"/>
  <c r="E33" i="56" l="1"/>
  <c r="E38" i="56" s="1"/>
  <c r="E29" i="56"/>
  <c r="C29" i="56"/>
  <c r="C33" i="56" s="1"/>
  <c r="C38" i="56" s="1"/>
  <c r="E33" i="55"/>
  <c r="E38" i="55" s="1"/>
  <c r="E29" i="55"/>
  <c r="C29" i="55"/>
  <c r="C33" i="55" s="1"/>
  <c r="C38" i="55" s="1"/>
  <c r="E33" i="53"/>
  <c r="E38" i="53" s="1"/>
  <c r="E29" i="53"/>
  <c r="C29" i="53"/>
  <c r="C33" i="53" s="1"/>
  <c r="C38" i="53" s="1"/>
  <c r="G33" i="52"/>
  <c r="G38" i="52" s="1"/>
  <c r="G51" i="52" s="1"/>
  <c r="C33" i="52"/>
  <c r="C38" i="52" s="1"/>
  <c r="C51" i="52" s="1"/>
  <c r="G29" i="52"/>
  <c r="E29" i="52"/>
  <c r="E33" i="52" s="1"/>
  <c r="E38" i="52" s="1"/>
  <c r="E51" i="52" s="1"/>
  <c r="C29" i="52"/>
  <c r="E51" i="51"/>
  <c r="E68" i="51" s="1"/>
  <c r="E38" i="51"/>
  <c r="E45" i="51" s="1"/>
  <c r="G33" i="51"/>
  <c r="G38" i="51" s="1"/>
  <c r="E33" i="51"/>
  <c r="C33" i="51"/>
  <c r="C38" i="51" s="1"/>
  <c r="E45" i="52" l="1"/>
  <c r="E68" i="52"/>
  <c r="E73" i="52" s="1"/>
  <c r="E76" i="52" s="1"/>
  <c r="E51" i="56"/>
  <c r="E68" i="56" s="1"/>
  <c r="E45" i="56"/>
  <c r="E51" i="55"/>
  <c r="E68" i="55" s="1"/>
  <c r="E45" i="55"/>
  <c r="C45" i="52"/>
  <c r="C68" i="52"/>
  <c r="C73" i="52" s="1"/>
  <c r="C76" i="52" s="1"/>
  <c r="E45" i="53"/>
  <c r="E51" i="53"/>
  <c r="E68" i="53" s="1"/>
  <c r="C45" i="56"/>
  <c r="C51" i="56"/>
  <c r="C68" i="56" s="1"/>
  <c r="G45" i="51"/>
  <c r="G51" i="51"/>
  <c r="G68" i="51" s="1"/>
  <c r="C45" i="53"/>
  <c r="C51" i="53"/>
  <c r="C68" i="53" s="1"/>
  <c r="C51" i="51"/>
  <c r="C68" i="51" s="1"/>
  <c r="C45" i="51"/>
  <c r="G68" i="52"/>
  <c r="G73" i="52" s="1"/>
  <c r="G76" i="52" s="1"/>
  <c r="G45" i="52"/>
  <c r="C45" i="55"/>
  <c r="C51" i="55"/>
  <c r="C68" i="55" s="1"/>
  <c r="C76" i="56" l="1"/>
  <c r="C73" i="56"/>
  <c r="E73" i="56"/>
  <c r="E76" i="56"/>
  <c r="C76" i="53"/>
  <c r="C73" i="53"/>
  <c r="C76" i="55"/>
  <c r="C73" i="55"/>
  <c r="E73" i="53"/>
  <c r="E76" i="53"/>
  <c r="E73" i="55"/>
  <c r="E76" i="55"/>
  <c r="E29" i="36"/>
  <c r="E33" i="36" s="1"/>
  <c r="E38" i="36" s="1"/>
  <c r="E45" i="36" s="1"/>
  <c r="E51" i="36" s="1"/>
  <c r="E68" i="36" s="1"/>
  <c r="E73" i="36" s="1"/>
  <c r="E76" i="36" s="1"/>
  <c r="C29" i="36"/>
  <c r="C33" i="36" s="1"/>
  <c r="C38" i="36" s="1"/>
  <c r="C45" i="36" s="1"/>
  <c r="C51" i="36" s="1"/>
  <c r="C68" i="36" s="1"/>
  <c r="C73" i="36" s="1"/>
  <c r="C76" i="36" s="1"/>
  <c r="E29" i="34"/>
  <c r="E33" i="34" s="1"/>
  <c r="E38" i="34" s="1"/>
  <c r="E45" i="34" s="1"/>
  <c r="E51" i="34" s="1"/>
  <c r="E68" i="34" s="1"/>
  <c r="E73" i="34" s="1"/>
  <c r="E76" i="34" s="1"/>
  <c r="C29" i="34"/>
  <c r="C33" i="34" s="1"/>
  <c r="C38" i="34" s="1"/>
  <c r="C45" i="34" s="1"/>
  <c r="C51" i="34" s="1"/>
  <c r="C68" i="34" s="1"/>
  <c r="C73" i="34" s="1"/>
  <c r="C76" i="34" s="1"/>
  <c r="E76" i="33"/>
  <c r="C76" i="33"/>
  <c r="E73" i="33"/>
  <c r="C73" i="33"/>
  <c r="E68" i="33"/>
  <c r="C68" i="33"/>
  <c r="E45" i="33"/>
  <c r="C45" i="33"/>
  <c r="E33" i="33"/>
  <c r="C33" i="33"/>
  <c r="E29" i="33"/>
  <c r="C29" i="33"/>
  <c r="E29" i="32"/>
  <c r="E33" i="32" s="1"/>
  <c r="E38" i="32" s="1"/>
  <c r="E45" i="32" s="1"/>
  <c r="E51" i="32" s="1"/>
  <c r="E68" i="32" s="1"/>
  <c r="E73" i="32" s="1"/>
  <c r="E76" i="32" s="1"/>
  <c r="C29" i="32"/>
  <c r="C33" i="32" s="1"/>
  <c r="C38" i="32" s="1"/>
  <c r="C45" i="32" s="1"/>
  <c r="C51" i="32" s="1"/>
  <c r="C68" i="32" s="1"/>
  <c r="C73" i="32" s="1"/>
  <c r="C76" i="32" s="1"/>
  <c r="I29" i="30"/>
  <c r="I33" i="30" s="1"/>
  <c r="I38" i="30" s="1"/>
  <c r="I45" i="30" s="1"/>
  <c r="I51" i="30" s="1"/>
  <c r="I68" i="30" s="1"/>
  <c r="I73" i="30" s="1"/>
  <c r="I76" i="30" s="1"/>
  <c r="G29" i="30"/>
  <c r="G33" i="30" s="1"/>
  <c r="G38" i="30" s="1"/>
  <c r="G45" i="30" s="1"/>
  <c r="G51" i="30" s="1"/>
  <c r="G68" i="30" s="1"/>
  <c r="G73" i="30" s="1"/>
  <c r="G76" i="30" s="1"/>
  <c r="E29" i="30"/>
  <c r="E33" i="30" s="1"/>
  <c r="E38" i="30" s="1"/>
  <c r="E45" i="30" s="1"/>
  <c r="E51" i="30" s="1"/>
  <c r="E68" i="30" s="1"/>
  <c r="E73" i="30" s="1"/>
  <c r="E76" i="30" s="1"/>
  <c r="C29" i="30"/>
  <c r="C33" i="30" s="1"/>
  <c r="C38" i="30" s="1"/>
  <c r="C45" i="30" s="1"/>
  <c r="C51" i="30" s="1"/>
  <c r="C68" i="30" s="1"/>
  <c r="C73" i="30" s="1"/>
  <c r="C76" i="30" s="1"/>
  <c r="F29" i="21" l="1"/>
  <c r="F33" i="21" s="1"/>
  <c r="F38" i="21" s="1"/>
  <c r="F45" i="21" s="1"/>
  <c r="F51" i="21" s="1"/>
  <c r="F68" i="21" s="1"/>
  <c r="F73" i="21" s="1"/>
  <c r="F76" i="21" s="1"/>
  <c r="C29" i="21"/>
  <c r="C33" i="21" s="1"/>
  <c r="C38" i="21" s="1"/>
  <c r="C45" i="21" s="1"/>
  <c r="C51" i="21" s="1"/>
  <c r="C68" i="21" s="1"/>
  <c r="C73" i="21" s="1"/>
  <c r="C76" i="21" s="1"/>
  <c r="C33" i="20" l="1"/>
  <c r="C38" i="20" s="1"/>
  <c r="C45" i="20" s="1"/>
  <c r="C51" i="20" s="1"/>
  <c r="C68" i="20" s="1"/>
  <c r="C73" i="20" s="1"/>
  <c r="C76" i="20" s="1"/>
  <c r="F29" i="20"/>
  <c r="F33" i="20" s="1"/>
  <c r="F38" i="20" s="1"/>
  <c r="F45" i="20" s="1"/>
  <c r="F51" i="20" s="1"/>
  <c r="F68" i="20" s="1"/>
  <c r="F73" i="20" s="1"/>
  <c r="F76" i="20" s="1"/>
  <c r="C29" i="20"/>
  <c r="C33" i="18"/>
  <c r="C38" i="18" s="1"/>
  <c r="C45" i="18" s="1"/>
  <c r="C51" i="18" s="1"/>
  <c r="C68" i="18" s="1"/>
  <c r="C73" i="18" s="1"/>
  <c r="C76" i="18" s="1"/>
  <c r="F29" i="18"/>
  <c r="F33" i="18" s="1"/>
  <c r="F38" i="18" s="1"/>
  <c r="F45" i="18" s="1"/>
  <c r="F51" i="18" s="1"/>
  <c r="F68" i="18" s="1"/>
  <c r="F73" i="18" s="1"/>
  <c r="F76" i="18" s="1"/>
  <c r="C29" i="18"/>
  <c r="C33" i="16"/>
  <c r="C38" i="16" s="1"/>
  <c r="C45" i="16" s="1"/>
  <c r="C51" i="16" s="1"/>
  <c r="C68" i="16" s="1"/>
  <c r="C73" i="16" s="1"/>
  <c r="C76" i="16" s="1"/>
  <c r="F29" i="16"/>
  <c r="F33" i="16" s="1"/>
  <c r="F38" i="16" s="1"/>
  <c r="F45" i="16" s="1"/>
  <c r="F51" i="16" s="1"/>
  <c r="F68" i="16" s="1"/>
  <c r="F73" i="16" s="1"/>
  <c r="F76" i="16" s="1"/>
  <c r="C29" i="16"/>
  <c r="C33" i="14"/>
  <c r="C38" i="14" s="1"/>
  <c r="C45" i="14" s="1"/>
  <c r="C51" i="14" s="1"/>
  <c r="C68" i="14" s="1"/>
  <c r="C73" i="14" s="1"/>
  <c r="C76" i="14" s="1"/>
  <c r="F29" i="14"/>
  <c r="F33" i="14" s="1"/>
  <c r="F38" i="14" s="1"/>
  <c r="F45" i="14" s="1"/>
  <c r="F51" i="14" s="1"/>
  <c r="F68" i="14" s="1"/>
  <c r="F73" i="14" s="1"/>
  <c r="F76" i="14" s="1"/>
  <c r="C29" i="14"/>
  <c r="G33" i="8" l="1"/>
  <c r="G38" i="8" s="1"/>
  <c r="G45" i="8" s="1"/>
  <c r="G51" i="8" s="1"/>
  <c r="G68" i="8" s="1"/>
  <c r="G73" i="8" s="1"/>
  <c r="G76" i="8" s="1"/>
  <c r="G29" i="8"/>
  <c r="E29" i="8"/>
  <c r="E33" i="8" s="1"/>
  <c r="E38" i="8" s="1"/>
  <c r="E45" i="8" s="1"/>
  <c r="E51" i="8" s="1"/>
  <c r="E68" i="8" s="1"/>
  <c r="E73" i="8" s="1"/>
  <c r="E76" i="8" s="1"/>
  <c r="C29" i="8"/>
  <c r="C33" i="8" s="1"/>
  <c r="C38" i="8" s="1"/>
  <c r="C45" i="8" s="1"/>
  <c r="C51" i="8" s="1"/>
  <c r="C68" i="8" s="1"/>
  <c r="C73" i="8" s="1"/>
  <c r="C76" i="8" s="1"/>
  <c r="E29" i="10" l="1"/>
  <c r="E33" i="10" s="1"/>
  <c r="E38" i="10" s="1"/>
  <c r="E45" i="10" s="1"/>
  <c r="E51" i="10" s="1"/>
  <c r="E68" i="10" s="1"/>
  <c r="E73" i="10" s="1"/>
  <c r="E76" i="10" s="1"/>
  <c r="C29" i="10"/>
  <c r="C33" i="10" s="1"/>
  <c r="C38" i="10" s="1"/>
  <c r="C45" i="10" s="1"/>
  <c r="C51" i="10" s="1"/>
  <c r="C68" i="10" s="1"/>
  <c r="C73" i="10" s="1"/>
  <c r="C76" i="10" s="1"/>
  <c r="E29" i="9" l="1"/>
  <c r="E33" i="9" s="1"/>
  <c r="E38" i="9" s="1"/>
  <c r="E45" i="9" s="1"/>
  <c r="E51" i="9" s="1"/>
  <c r="E68" i="9" s="1"/>
  <c r="E73" i="9" s="1"/>
  <c r="E76" i="9" s="1"/>
  <c r="C29" i="9"/>
  <c r="C33" i="9" s="1"/>
  <c r="C38" i="9" s="1"/>
  <c r="C45" i="9" s="1"/>
  <c r="C51" i="9" s="1"/>
  <c r="C68" i="9" s="1"/>
  <c r="C73" i="9" s="1"/>
  <c r="C76" i="9" s="1"/>
  <c r="E29" i="7" l="1"/>
  <c r="E33" i="7" s="1"/>
  <c r="E38" i="7" s="1"/>
  <c r="E45" i="7" s="1"/>
  <c r="E51" i="7" s="1"/>
  <c r="E68" i="7" s="1"/>
  <c r="E73" i="7" s="1"/>
  <c r="E76" i="7" s="1"/>
  <c r="C29" i="7"/>
  <c r="C33" i="7" s="1"/>
  <c r="C38" i="7" s="1"/>
  <c r="C45" i="7" s="1"/>
  <c r="C51" i="7" s="1"/>
  <c r="C68" i="7" s="1"/>
  <c r="C73" i="7" s="1"/>
  <c r="C76" i="7" s="1"/>
  <c r="G76" i="6"/>
  <c r="E39" i="6"/>
  <c r="E29" i="6"/>
  <c r="E33" i="6" s="1"/>
  <c r="E38" i="6" s="1"/>
  <c r="E45" i="6" s="1"/>
  <c r="E51" i="6" s="1"/>
  <c r="E68" i="6" s="1"/>
  <c r="E73" i="6" s="1"/>
  <c r="E76" i="6" s="1"/>
  <c r="C29" i="6"/>
  <c r="C33" i="6" s="1"/>
  <c r="C38" i="6" s="1"/>
  <c r="C45" i="6" s="1"/>
  <c r="C51" i="6" s="1"/>
  <c r="C68" i="6" s="1"/>
  <c r="C73" i="6" s="1"/>
  <c r="C76" i="6" s="1"/>
  <c r="E29" i="1" l="1"/>
  <c r="E51" i="1" s="1"/>
  <c r="C29" i="1"/>
  <c r="C51" i="1" s="1"/>
  <c r="C68" i="1" l="1"/>
  <c r="C73" i="1" s="1"/>
  <c r="C76" i="1" s="1"/>
  <c r="C45" i="1"/>
  <c r="C38" i="1" s="1"/>
  <c r="C33" i="1" s="1"/>
  <c r="E68" i="1"/>
  <c r="E76" i="1" s="1"/>
  <c r="E45" i="1"/>
  <c r="E38" i="1" s="1"/>
  <c r="E33" i="1" s="1"/>
</calcChain>
</file>

<file path=xl/sharedStrings.xml><?xml version="1.0" encoding="utf-8"?>
<sst xmlns="http://schemas.openxmlformats.org/spreadsheetml/2006/main" count="15066" uniqueCount="1230">
  <si>
    <t>EVALUACIÓN JURIDICA DE LAS PROPUESTAS</t>
  </si>
  <si>
    <t>A</t>
  </si>
  <si>
    <t>NUMERO DE PROPUESTA</t>
  </si>
  <si>
    <t>B</t>
  </si>
  <si>
    <t>NOMBRE PROPONENTE</t>
  </si>
  <si>
    <t>G</t>
  </si>
  <si>
    <t>FORMA DE ASOCIACIÓN (Consorcio / U.T. / Ninguna)</t>
  </si>
  <si>
    <t>C</t>
  </si>
  <si>
    <t>INTEGRANTES</t>
  </si>
  <si>
    <t>D</t>
  </si>
  <si>
    <t>NATURALEZA JURÍDICA (P. Natural / P. Jurídica)</t>
  </si>
  <si>
    <t>E</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</si>
  <si>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</si>
  <si>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</si>
  <si>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</si>
  <si>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</si>
  <si>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</si>
  <si>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</si>
  <si>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</si>
  <si>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</si>
  <si>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</si>
  <si>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</si>
  <si>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</si>
  <si>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 xml:space="preserve">DOCUMENTOS DE CONSTITUCIÓN DE CONSORCIOS O UNIONES TEMPORALES </t>
  </si>
  <si>
    <t>La persona Natural Designada Como representante de la estructura plural es la misma firmante de la carta de presentación de la oferta?</t>
  </si>
  <si>
    <t xml:space="preserve">La duración de la estructura plural es igual o superior al termino de ejecución del contrato y cinco (05) años mas?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</si>
  <si>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</si>
  <si>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</si>
  <si>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7 - En caso de acreditación de experiencia a traves de la matriz del proponente) (Ver  Pliego de Condiciones)</t>
  </si>
  <si>
    <t>3.1</t>
  </si>
  <si>
    <t>3.2</t>
  </si>
  <si>
    <t>Se acredita la situación de control de conformidad  con 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</si>
  <si>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</si>
  <si>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</si>
  <si>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</si>
  <si>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</si>
  <si>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</si>
  <si>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</si>
  <si>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</si>
  <si>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CERTIFICACIÓN DE PAGOS DE SEGURIDAD SOCIAL Y APORTES PARAFISCALES (FORMATO 6)</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</si>
  <si>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</si>
  <si>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</si>
  <si>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</si>
  <si>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</si>
  <si>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</si>
  <si>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</si>
  <si>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</si>
  <si>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</si>
  <si>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8,10</t>
  </si>
  <si>
    <t>Está firmada por el tomador?</t>
  </si>
  <si>
    <t>8,11</t>
  </si>
  <si>
    <t>ACREDITACIÓN DE VINCULACIÓN LABORAL DEL PERSONAL EN CONDICIONES DE DISCAPACIDAD</t>
  </si>
  <si>
    <t>Está firmada por el representante legal?</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</si>
  <si>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</si>
  <si>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</si>
  <si>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</si>
  <si>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</si>
  <si>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</si>
  <si>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</si>
  <si>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</si>
  <si>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</si>
  <si>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ACREDITACION DE MYPIMES : (MICRO / PEQUEÑA / MEDIANA / GRAN EMPRESA)</t>
  </si>
  <si>
    <t>el proponente requiere y acredita reciprocidad en el trato de conformidad con el pliego de condiciones?</t>
  </si>
  <si>
    <t>Se acredita un apoderado domiciliado en colombia de conformidad con el Formato 11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</si>
  <si>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</si>
  <si>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Se certifical el pago de los aportes correspondientes a la nómina de los últimos seis (6) meses exigibles a la fecha de cierre?</t>
  </si>
  <si>
    <t>La Garantía Indica el número del proceso</t>
  </si>
  <si>
    <t>Incluye los amparos del art. 2.2.1.2.3.1.6 del Decreto 1082 de 2015?</t>
  </si>
  <si>
    <t>El Proponente aporta la Certificación del asegurador sobre condiciones de colocación de la Garantía (Formato  10) según modelo?</t>
  </si>
  <si>
    <t>Se presenta según modelo? (Formato 4) / Incluye todas las manifestaciones señaladas en el modelo?</t>
  </si>
  <si>
    <t>F</t>
  </si>
  <si>
    <t>MODULOS A LOS CUALES SE PRESENTA</t>
  </si>
  <si>
    <t>* El Representante legal del Proponente es profesional en Ingeniería Civil o de Transportes y Vías, o constructor en ingeniería?
* Aporta copia de la Tarjeta o Matricula Profesional y certificado de vigencia de la misma vigente (max. 6 meses de expedición)?</t>
  </si>
  <si>
    <t>CUMPLE</t>
  </si>
  <si>
    <t>N.A.</t>
  </si>
  <si>
    <t>HÁBIL</t>
  </si>
  <si>
    <t>CONCURSO DE MÉRITOS VJ-VGC-CM-007-2017</t>
  </si>
  <si>
    <t xml:space="preserve">La duración de la estructura plural es igual o superior al termino de ejecución del contrato y cinco (05) años mas?  </t>
  </si>
  <si>
    <r>
      <t xml:space="preserve">La fecha de expedición del certificado no es superior a treinta (30) días calendario anteriores contados desde la fecha de cierre del proceso de selección </t>
    </r>
    <r>
      <rPr>
        <b/>
        <sz val="11"/>
        <rFont val="Calibri"/>
        <family val="2"/>
        <scheme val="minor"/>
      </rPr>
      <t>(05/10/2017)</t>
    </r>
  </si>
  <si>
    <r>
      <t xml:space="preserve">La sociedad fue creada por lo menos un (1) año antes de la fecha de presentación de la propuesta? </t>
    </r>
    <r>
      <rPr>
        <b/>
        <sz val="11"/>
        <rFont val="Calibri"/>
        <family val="2"/>
        <scheme val="minor"/>
      </rPr>
      <t>(03/11/2016)</t>
    </r>
  </si>
  <si>
    <r>
      <t>La duración de la sociedad supera el plazo de ejecución del contrato y cinco (05) años más?</t>
    </r>
    <r>
      <rPr>
        <b/>
        <sz val="11"/>
        <rFont val="Calibri"/>
        <family val="2"/>
        <scheme val="minor"/>
      </rPr>
      <t xml:space="preserve"> 
Modulo 1 (10/12/2026)
Modulo 2 (30/11/2024)</t>
    </r>
  </si>
  <si>
    <t xml:space="preserve">Tipo de garantía otorgada </t>
  </si>
  <si>
    <r>
      <t xml:space="preserve">La vigencia de la Garantia comprende como minimo del </t>
    </r>
    <r>
      <rPr>
        <b/>
        <sz val="11"/>
        <rFont val="Calibri"/>
        <family val="2"/>
        <scheme val="minor"/>
      </rPr>
      <t>3 de noviembre de 2017 al 3 de marzo de 2018</t>
    </r>
    <r>
      <rPr>
        <sz val="11"/>
        <rFont val="Calibri"/>
        <family val="2"/>
        <scheme val="minor"/>
      </rPr>
      <t>?</t>
    </r>
  </si>
  <si>
    <t xml:space="preserve">
La cuantía asegurada corresponde al 10% del valor del presupuesto oficial ? 
Modulo 1  $668.985.091.20 
Modulo 2  $285.000.604.4
</t>
  </si>
  <si>
    <t>Está firmada por el Asegurador?</t>
  </si>
  <si>
    <t>El Proponente aporta la certificación vigente de la oficina de trabajo de su domicilio de conformidad con los requisitos señalados en el art. 24 de la Ley 361 de 1997?</t>
  </si>
  <si>
    <t>No se encuentra reportado en el Registro Nacional de Medidas Correctivas</t>
  </si>
  <si>
    <t xml:space="preserve">Está firmada por el representante legal? </t>
  </si>
  <si>
    <r>
      <t xml:space="preserve">La fecha de expedición del certificado no es superior a  treinta (30) días calendario anteriores contados desde la fecha de cierre del proceso de selección </t>
    </r>
    <r>
      <rPr>
        <b/>
        <sz val="11"/>
        <rFont val="Calibri"/>
        <family val="2"/>
        <scheme val="minor"/>
      </rPr>
      <t>(05/10/2017</t>
    </r>
    <r>
      <rPr>
        <sz val="11"/>
        <rFont val="Calibri"/>
        <family val="2"/>
        <scheme val="minor"/>
      </rPr>
      <t>)</t>
    </r>
  </si>
  <si>
    <r>
      <t xml:space="preserve">La vigencia de la Garantia comoprende como minimo del </t>
    </r>
    <r>
      <rPr>
        <b/>
        <sz val="11"/>
        <rFont val="Calibri"/>
        <family val="2"/>
        <scheme val="minor"/>
      </rPr>
      <t>3 de noviembre de 2017 al 3 de marzo de 2018?</t>
    </r>
  </si>
  <si>
    <t>La cuantía asegurada corresponde al 10% del valor del presupuesto oficial ? 
Modulo 1  $668.985.091.20 
Modulo 2  $285.000.604.4</t>
  </si>
  <si>
    <t>CONSORCIO A&amp;C 007-2017</t>
  </si>
  <si>
    <t>CONSORCIO</t>
  </si>
  <si>
    <t>ARDANUY SUCRUSAL COLOMBIA (LÍDER) 51%</t>
  </si>
  <si>
    <t>CAYCO S.A.S. 49%</t>
  </si>
  <si>
    <t>PERSONA JURÍDICA</t>
  </si>
  <si>
    <t>1 Y 2</t>
  </si>
  <si>
    <t>ESPAÑA</t>
  </si>
  <si>
    <t>COLOMBIA</t>
  </si>
  <si>
    <t>4 A 12</t>
  </si>
  <si>
    <t>HABIL</t>
  </si>
  <si>
    <t>25 A 27</t>
  </si>
  <si>
    <t>39 A 42</t>
  </si>
  <si>
    <t>PENDIENTE</t>
  </si>
  <si>
    <t>MEDIANA</t>
  </si>
  <si>
    <t>55 A 88</t>
  </si>
  <si>
    <t>PEQUEÑA</t>
  </si>
  <si>
    <t>90 A  120</t>
  </si>
  <si>
    <t>SEGUROS DEL ESTADO S.A.</t>
  </si>
  <si>
    <t>POLIZA DE SEGUROS MODULO 1: 21-44-101257425. MODULO 2: 21-44-10125424</t>
  </si>
  <si>
    <t>FOLIO 129 - 140</t>
  </si>
  <si>
    <t>EXPERIENCIA GENERAL ORDENES 1 Y 2</t>
  </si>
  <si>
    <t>207 A 208</t>
  </si>
  <si>
    <t>CONSORCIO INTER 007</t>
  </si>
  <si>
    <t>JASEN CONSULTORES S.A.S. - 35%</t>
  </si>
  <si>
    <t>13 A  14</t>
  </si>
  <si>
    <t>2 A 11</t>
  </si>
  <si>
    <t>MEDIANA EMPRESA</t>
  </si>
  <si>
    <t>JURIDICA</t>
  </si>
  <si>
    <t>16 A 53</t>
  </si>
  <si>
    <t>PEQUEÑA EMPRESA</t>
  </si>
  <si>
    <t>55 A 140</t>
  </si>
  <si>
    <t>142 A 144</t>
  </si>
  <si>
    <t>146 A 149</t>
  </si>
  <si>
    <t>CONFIANZA</t>
  </si>
  <si>
    <t>POLIZA GU075287 FOLIO 186</t>
  </si>
  <si>
    <t>193 A 195</t>
  </si>
  <si>
    <t>CONSORCIO A1A</t>
  </si>
  <si>
    <t>INGENIEROS CIVILES ESPECIALISTAS LTDA. 49%</t>
  </si>
  <si>
    <t>JURÍDICA</t>
  </si>
  <si>
    <t>002-006</t>
  </si>
  <si>
    <t>INGENIERÍA DE PROYECTOS S.A.S - 51% (líder)</t>
  </si>
  <si>
    <t>008 A 010</t>
  </si>
  <si>
    <t>16 A 103</t>
  </si>
  <si>
    <t xml:space="preserve">105 A 134 </t>
  </si>
  <si>
    <t>138 A 142</t>
  </si>
  <si>
    <t>144 A  150</t>
  </si>
  <si>
    <t>POLIZA GU032943 FOLIO 303 - 312</t>
  </si>
  <si>
    <t>CUMPLE/NO CUMPLE</t>
  </si>
  <si>
    <t>CONSORCIO CONCESIONES 2017</t>
  </si>
  <si>
    <t>CONSULTORES TÉCNICOS Y ECONÓMICOS S.A.S. 60% (LÍDER)</t>
  </si>
  <si>
    <t>CONSULTORES E INTERVENTORES TÉCNICOS S.A.S.40%</t>
  </si>
  <si>
    <t>014 A 015</t>
  </si>
  <si>
    <t>002 A 004</t>
  </si>
  <si>
    <t>022 A 053</t>
  </si>
  <si>
    <t>055 A 059</t>
  </si>
  <si>
    <t>065 A 068</t>
  </si>
  <si>
    <t>70 A 76</t>
  </si>
  <si>
    <t>POLIZA 21-44-101257609 FOLIO 135</t>
  </si>
  <si>
    <t>CONSORCIO PI 4G</t>
  </si>
  <si>
    <t>PROYECTOS E INTERVENTORÍAS LTDA 70% - LIDER</t>
  </si>
  <si>
    <t>002 A 010</t>
  </si>
  <si>
    <t>014 A 016</t>
  </si>
  <si>
    <t>INGENIERÍA DE ESTUDIOS Y ASESORÍAS SAS INESAS 30%</t>
  </si>
  <si>
    <t>018 A 095</t>
  </si>
  <si>
    <t>096 A 126</t>
  </si>
  <si>
    <t>128 A 132</t>
  </si>
  <si>
    <t>134 A 139</t>
  </si>
  <si>
    <t>POLIZA DE SEGURO GU127161  folio 212 (m1) gu127160 folio 213 (m2)</t>
  </si>
  <si>
    <t xml:space="preserve">CONSORCIO </t>
  </si>
  <si>
    <t>INZZETT S.A.S. LÍDER 51%</t>
  </si>
  <si>
    <t>CIVING INGENIEROS CONTRATISTAS S.A.S. 25%</t>
  </si>
  <si>
    <t>FELIPE ARDILA V &amp; CÍA S.A.S. 24%</t>
  </si>
  <si>
    <t>013 A 020</t>
  </si>
  <si>
    <t>003 A 011</t>
  </si>
  <si>
    <t xml:space="preserve">CUMPLE </t>
  </si>
  <si>
    <t xml:space="preserve">028 A 077 </t>
  </si>
  <si>
    <t>079 A 114</t>
  </si>
  <si>
    <t xml:space="preserve">115 A 266 </t>
  </si>
  <si>
    <t>268 A 278</t>
  </si>
  <si>
    <t>279 A 284</t>
  </si>
  <si>
    <t>286 A 291</t>
  </si>
  <si>
    <t>POLIZA DE SEGUROS GU127295</t>
  </si>
  <si>
    <t>CONFIANZA POLIZA</t>
  </si>
  <si>
    <t>367 A 375</t>
  </si>
  <si>
    <t>374 A 375</t>
  </si>
  <si>
    <t xml:space="preserve">
</t>
  </si>
  <si>
    <r>
      <t xml:space="preserve">La fecha de expedición del certificado no es superior a  treinta (30) días calendario anteriores contados desde la fecha de cierre del proceso de selección </t>
    </r>
    <r>
      <rPr>
        <b/>
        <sz val="11"/>
        <rFont val="Calibri"/>
        <family val="2"/>
        <scheme val="minor"/>
      </rPr>
      <t>(04/10/2017)</t>
    </r>
  </si>
  <si>
    <t>NO CUMPLE</t>
  </si>
  <si>
    <t>EL FORMATO DE DISCAPACIDAD VIENE FIRMADO POR REPRESENTANTE LEGAL, PERO ADEMÁS TAL Y COMO SE INDICA EN EL FORMATO DEBE SER SUSCRITO POR REVISOR FISCAL O CONTADOR PÚBLICO. SE ALLEGA COMUNICACIÓN DE RADICADO 2017-409-123455-2 DE FECHA 20 DE NOVIEMBRE DE 2017 ANEXANDO EL FORMATO No. 4 SUSCRITO POR LOS DOS REPRESENTANTES LEGALES DE LA EMPRESA CAYCO SAS PERO NO SE ACREDITA QUE NINGUNO DE LOS DOS OSTENTE LA CALIDAD DE REVISOR FISCAL Y/O CONTADOR PÚBLICO.</t>
  </si>
  <si>
    <t>DISEÑOS, INTERVENTORÍAS Y SERVICIOS-DIS S.A.S. - 65% LÍDER</t>
  </si>
  <si>
    <t xml:space="preserve">A TRAVÉS DE DOCUMENTO RADICADO 2017-409-123977-2 DE FECHA 21/11/2017 SE ALLEGA DOCUMENTO DE CONFORMACIÓN DEL CONSORCIO INDICANDO INTEGRANTE LÍDER Y DURACIÓN DEL CONSORCIO  DE CONFORMIDAD CON LOS PLIEGOS.
</t>
  </si>
  <si>
    <t>A TRAVÉS DE DOCUMENTO RADICADO 2017-409-123977-2 DE FECHA 21/11/2017 SE ALLEGA DILIGENCIADO EL FORMATO 4 DE CONFORMIDAD CON LAS EXIGENCIAS DEL PLIEGO DE CONDICIONES.</t>
  </si>
  <si>
    <t>A TRAVÉS DE SUBSANE ALLEGADO AL CORREO DEL PROCESO, DOCUMENTO DEL 17 DE NOVIEMBRE DE 2017, SE AJUSTA LA VIGENCIA DEL AMPARO DE CONFORMIDAD CON LO INDICADO EN EL PLIEGO DE CONDICIONES</t>
  </si>
  <si>
    <t>CONSORCIO INTERVENTOR VIAL</t>
  </si>
  <si>
    <t>A TRAVÉS DE RADICADO 2017-409-123455-2 DEL 20/11/2017 SE APORTA EL CERTIFICADO DE EXISTENCIA Y REPRESENTACIÓN LEGAL DEL INTEGRANTE CAYCO S.A.S. CON FECHA DE EXPEDICIÓN 9 DE NOVIEMBRE DE 2017, SUBSANANDO CON ELLO EL REQUISITO</t>
  </si>
  <si>
    <t xml:space="preserve">A TRAVÉS DE DOCUMENTO RADICADO 2017-409-123977-2 DE FECHA 21/11/2017 SE ALLEGA LA CARTA DE PRESENTACIÓN DE LA PROPUESTA INCLUYENDO  EL NOMBRE DE LOS MIEMBROS QUE CONFORMAN LA ESTRUCTURA PLURAL, SUBSANANDO ASÍ EL REQUISITO.
</t>
  </si>
  <si>
    <t>A TRAVÉS DE SUBSANE ALLEGADO AL CORREO DEL PROCESO, DOCUMENTO DE FECHA 17 DE NOVIEMBRE DE 2017 EL PROPONENTE REMITE LA CARTA DE PRESENTACIÓN DE LA PROPUESTA ACLARANDO EL NOMBRE DEL CONSORCIO, SE ENTIENDE ACLARADO EL REQUISITO.</t>
  </si>
  <si>
    <t>NO HABIL</t>
  </si>
  <si>
    <t>A TRAVÉS DE DOCUMENTO REMITIDO AL CORREO DEL PROCESO EL PROPONENTE INDICA QUE ANEXA LA CARTA DE PRESENTACIÒN DILIGENCIANDO CON EQUIS LOS MÒDULOS A LOS CUALES SE PRESENTA, PERO EL ANEXO INDICADO NO SE HALLA. POR LO ANTERIOR EL PROPONENTE NO SUBSANA EL REQUISITO</t>
  </si>
  <si>
    <t>NO HÀBIL</t>
  </si>
  <si>
    <t>CONSORCIO INTEORIENTE</t>
  </si>
  <si>
    <t>GAVINCO INGENIEROS CONSULTORES S.A.S (51%)</t>
  </si>
  <si>
    <t>LUIS GUILLERMO NARVAEZ RICARDO (49%)</t>
  </si>
  <si>
    <t>NATURAL</t>
  </si>
  <si>
    <t>MODULO 1</t>
  </si>
  <si>
    <t>5 A 7</t>
  </si>
  <si>
    <t>13 A 14</t>
  </si>
  <si>
    <t>N.A</t>
  </si>
  <si>
    <t>20 A 41</t>
  </si>
  <si>
    <t>43 A 90</t>
  </si>
  <si>
    <t>93 A 97</t>
  </si>
  <si>
    <t>POLIZA</t>
  </si>
  <si>
    <t>181 A 183</t>
  </si>
  <si>
    <t>185 A 186</t>
  </si>
  <si>
    <t>199 A 200</t>
  </si>
  <si>
    <t>NO PRESENTA</t>
  </si>
  <si>
    <t>NO PRESETNA</t>
  </si>
  <si>
    <t>82 A 83</t>
  </si>
  <si>
    <t>266 A 267</t>
  </si>
  <si>
    <t xml:space="preserve">
La cuantía asegurada corresponde al 10% del valor del presupuesto oficial ? 
Modulo 1  $668.985.091.20 
Modulo 2  $285.000.604.4
TOTAL: $953.985.695.</t>
  </si>
  <si>
    <t>SEGUROS DEL ESTADO</t>
  </si>
  <si>
    <t>70 A 79</t>
  </si>
  <si>
    <t>38 A 40</t>
  </si>
  <si>
    <t>24 A 36</t>
  </si>
  <si>
    <t>16 A 22</t>
  </si>
  <si>
    <r>
      <t xml:space="preserve">La fecha de expedición del certificado no es superior a  treinta (30) días calendario anteriores contados desde la fecha de cierre del proceso de selección </t>
    </r>
    <r>
      <rPr>
        <b/>
        <sz val="11"/>
        <rFont val="Calibri"/>
        <family val="2"/>
        <scheme val="minor"/>
      </rPr>
      <t>(05/10/2017)</t>
    </r>
  </si>
  <si>
    <t>2 A 8</t>
  </si>
  <si>
    <t xml:space="preserve">MODULO 1 </t>
  </si>
  <si>
    <t>INGENIEROS CONSULTORES INCORPORADOS S.A.S. (49%)</t>
  </si>
  <si>
    <t>LUIS EDUARDO POMBO RAMOS (51%)</t>
  </si>
  <si>
    <t>CONSORCIO INGEPLUS</t>
  </si>
  <si>
    <t>CONSORCIO DESARROLLO VIAL 2017</t>
  </si>
  <si>
    <t>GOMEZ CAJIAO Y ASOCIADOS S.A (51%)</t>
  </si>
  <si>
    <t>IVICSA S.A.S (49%)</t>
  </si>
  <si>
    <t>MODULOS 1 Y 2</t>
  </si>
  <si>
    <t>2 A 4</t>
  </si>
  <si>
    <t>9 A 14</t>
  </si>
  <si>
    <t>29 A 31</t>
  </si>
  <si>
    <t>87 A 184</t>
  </si>
  <si>
    <t>42 A 85</t>
  </si>
  <si>
    <t>GRAN EMPRESA</t>
  </si>
  <si>
    <t>MICOEMPRESA</t>
  </si>
  <si>
    <t>33 A 39</t>
  </si>
  <si>
    <t>20 A 24</t>
  </si>
  <si>
    <t>248 A 262</t>
  </si>
  <si>
    <t>GRUPO METRO COLOMBIA - GMC INGENIEROS S.A.</t>
  </si>
  <si>
    <t>M 1 Y 2</t>
  </si>
  <si>
    <t>21 A 65</t>
  </si>
  <si>
    <t>10 A 14</t>
  </si>
  <si>
    <t>68 A 74</t>
  </si>
  <si>
    <t>ALLIANZ</t>
  </si>
  <si>
    <t>117 - 119</t>
  </si>
  <si>
    <t>CONSORCIO MAB</t>
  </si>
  <si>
    <t>MAB INGENIERIA DE VALOR (60%)</t>
  </si>
  <si>
    <t>MAB SERVICIOS S.A.S. (40%)</t>
  </si>
  <si>
    <t>MODULO 1 Y 2</t>
  </si>
  <si>
    <t>3 A 10</t>
  </si>
  <si>
    <t>12 A 14</t>
  </si>
  <si>
    <t>17 A 58</t>
  </si>
  <si>
    <t>MEDIANE EMPRESA</t>
  </si>
  <si>
    <t>91 A 93</t>
  </si>
  <si>
    <t>91 A 99</t>
  </si>
  <si>
    <t>160 - 163</t>
  </si>
  <si>
    <t>165 A 166</t>
  </si>
  <si>
    <t>174 A175</t>
  </si>
  <si>
    <t>174 A 175</t>
  </si>
  <si>
    <t>INCGROUP S.A.S</t>
  </si>
  <si>
    <t>11 A 13</t>
  </si>
  <si>
    <t>SUBSANE</t>
  </si>
  <si>
    <t>Mediante oficio radicado con fecha 17 de noviembre de 2017 y numero 2017-409-123116-2, el proponete aporta el RUP el cual se encuentra ajustado a lo requerido en el pliego, por lo tanto se susbsana el requerimiento</t>
  </si>
  <si>
    <t>28 A 38</t>
  </si>
  <si>
    <t>106 - 142 HABIL</t>
  </si>
  <si>
    <t>144-146</t>
  </si>
  <si>
    <t>144 - 146</t>
  </si>
  <si>
    <t>CONSORCIO INTERVENTOR PEB - PROGIN</t>
  </si>
  <si>
    <t>PAULO EMILIO BRAVO CONSULTORES S.A.S (60%)</t>
  </si>
  <si>
    <t>PROGIN COLOMBIA (40%)</t>
  </si>
  <si>
    <t>MODULO  2</t>
  </si>
  <si>
    <t>ITALIA</t>
  </si>
  <si>
    <t>11 a 13</t>
  </si>
  <si>
    <t>36 A 75</t>
  </si>
  <si>
    <t>77 A 103</t>
  </si>
  <si>
    <t>30 A 33</t>
  </si>
  <si>
    <t>Mediante oficio radicado con fecha 21 de noviembre de 2017 y numero 2017-409-123985-2se adjunta certificado de existencia y representacion legal de la empresa PAULO EMILIO BRAVO CONSULTORES S.A.S  expedido el dia 4 de noviembre de 2017, el cual se encuentra ajustado a lo requerido en el pliego y por l o tanto se subsana el requerimiento</t>
  </si>
  <si>
    <t>127 132</t>
  </si>
  <si>
    <t>127 - 132</t>
  </si>
  <si>
    <t>155 A 156</t>
  </si>
  <si>
    <t>236 A 263
265 A 272</t>
  </si>
  <si>
    <t>Mediante oficio radicado con fecha 21 de noviembre de 2017 y numero 2017-409-123985-2 se adjunta legalizacion de las traducciones que fueron requedias, por lo anterior se entiende subsanado el requerimiento</t>
  </si>
  <si>
    <t>3B PROYECTOS S.A.S</t>
  </si>
  <si>
    <t>13 A 16</t>
  </si>
  <si>
    <t>24 A 155</t>
  </si>
  <si>
    <t>157 A 163</t>
  </si>
  <si>
    <t>216 A 233 HABIL</t>
  </si>
  <si>
    <t>NACIONAL DE SEGUROS</t>
  </si>
  <si>
    <t>254 A 255</t>
  </si>
  <si>
    <t>CONSORCIO INTERCONCESIÓN 007 - 2017</t>
  </si>
  <si>
    <t>INTERVITEC SAS
49%</t>
  </si>
  <si>
    <t>PROYECTOS CONSTRUCCIONES CIVILES Y VIALES SAS
51%
LIDER</t>
  </si>
  <si>
    <t xml:space="preserve">MODULO  2 </t>
  </si>
  <si>
    <t>NACIONAL</t>
  </si>
  <si>
    <t>CUMPLE
AVAL DE LA PROPUESTA
INGENIERO CIVIL  
LEDESMA LEON LISBETH DEL CARMEN</t>
  </si>
  <si>
    <t>4 A 11 
219 A 220</t>
  </si>
  <si>
    <t>207 A 211</t>
  </si>
  <si>
    <t>N/A</t>
  </si>
  <si>
    <t xml:space="preserve">CUMPLE
</t>
  </si>
  <si>
    <t>57 A 128</t>
  </si>
  <si>
    <t>130 A 205</t>
  </si>
  <si>
    <t>CUMPLE
MICROEMPRESA
FOLIO 59</t>
  </si>
  <si>
    <t>CUMPLE
MEDIANA EMPRESA
FOLIO 132</t>
  </si>
  <si>
    <r>
      <rPr>
        <sz val="11"/>
        <rFont val="Calibri"/>
        <family val="2"/>
        <scheme val="minor"/>
      </rPr>
      <t>CUMPLE</t>
    </r>
    <r>
      <rPr>
        <sz val="11"/>
        <color rgb="FFFF0000"/>
        <rFont val="Calibri"/>
        <family val="2"/>
        <scheme val="minor"/>
      </rPr>
      <t xml:space="preserve">
</t>
    </r>
    <r>
      <rPr>
        <sz val="11"/>
        <rFont val="Calibri"/>
        <family val="2"/>
        <scheme val="minor"/>
      </rPr>
      <t xml:space="preserve">EL INTEGRANTE INTERVITEC S.A.S MEDIANTE CORREO ELECTRONICO DEL 21 DE NOVIEMBRE DE 2017, ADJUNTO CERTIFICADO DE CAMARA Y COMERCIO EXPEDIDO EL 16 DE NOVIEMBRE DE 2017.
EL PROPONENTE SUBSANO LO SOLICITADO.
POR LO TANTO CUMPLE CON LO SOLICITADO EN EL PLIEGO DE CONDICIONES, OBTENIENDO ASÍ UNA CALIFICACIÓN JURÍDICA DE HÁBIL.
</t>
    </r>
  </si>
  <si>
    <t xml:space="preserve">17 A 25
</t>
  </si>
  <si>
    <t>CUMPLE
ADJUNTA AUTORIZACION DE LA JUNTA DIRECTA</t>
  </si>
  <si>
    <t xml:space="preserve">46 A 54
</t>
  </si>
  <si>
    <r>
      <rPr>
        <sz val="11"/>
        <rFont val="Calibri"/>
        <family val="2"/>
        <scheme val="minor"/>
      </rPr>
      <t>EL INTEGRANTE INTERVITEC SAS, DEBE PRESENTAR EL CERTIFICADO DE EXISTENCIA Y REPRESENTACIÓN LEGAL, DE CONFIRMIDAD CON LO INDICADO EN EL NUMERAL 4.4.1.8 DEL PLIEGO DE CONDICIONES.</t>
    </r>
    <r>
      <rPr>
        <sz val="11"/>
        <color rgb="FFFF0000"/>
        <rFont val="Calibri"/>
        <family val="2"/>
        <scheme val="minor"/>
      </rPr>
      <t xml:space="preserve">
EL INTEGRANTE INTERVITEC S.A.S MEDIANTE CORREO ELECTRONICO DEL 21 DE NOVIEMBRE DE 2017, ADJUNTO CERTIFICADO DE CAMARA Y COMERCIO EXPEDIDO EL 16 DE NOVIEMBRE DE 2017.
EL PROPONENTE SUBSANO LO SOLICITADO.
POR LO TANTO CUMPLE CON LO SOLICITADO EN EL PLIEGO DE CONDICIONES, OBTENIENDO ASÍ UNA CALIFICACIÓN JURÍDICA DE HÁBIL.</t>
    </r>
  </si>
  <si>
    <t>GARANTIA UNICA DE SEGUROS DE CUMPLIMIENTO
A FAVOR DE ENTIDADES ESTALES
DECRETO 1082 DE 2015
POLIZA GU 075227
POLIZA DE SERIEDAD Y VALIDEZ DE LA PROPUESTA
MODULO 2</t>
  </si>
  <si>
    <t>222 A 230</t>
  </si>
  <si>
    <t>COMPAÑÍA ASEGURADORA DE FIANZAS S.A - CONFIANZA</t>
  </si>
  <si>
    <t>MODULO 2 
CUMPLE</t>
  </si>
  <si>
    <t>229 A 230</t>
  </si>
  <si>
    <t>327 A 328</t>
  </si>
  <si>
    <t>VERIFICADO EN LA PAGINA WEB
CUMPLE</t>
  </si>
  <si>
    <t xml:space="preserve">HABIL </t>
  </si>
  <si>
    <t>AFA CONSULTORES Y CONSTRUCTORES S.A.</t>
  </si>
  <si>
    <t xml:space="preserve">NACIONAL </t>
  </si>
  <si>
    <t>CUMPLE
FOLIO 4 A 10
FOLIO 12 A 13
AVAL DE LA PROPUESTA
INGENIERO CIVIL
MAYRON JAVIER VERGEL SALVADOR</t>
  </si>
  <si>
    <r>
      <t xml:space="preserve">La fecha de expedición del certificado no es superior a  treinta (30) días calendario anteriores contados desde la fecha de cierre del proceso de selección </t>
    </r>
    <r>
      <rPr>
        <b/>
        <sz val="11"/>
        <rFont val="Calibri"/>
        <family val="2"/>
        <scheme val="minor"/>
      </rPr>
      <t>(04/10/2017</t>
    </r>
    <r>
      <rPr>
        <sz val="11"/>
        <rFont val="Calibri"/>
        <family val="2"/>
        <scheme val="minor"/>
      </rPr>
      <t>)</t>
    </r>
  </si>
  <si>
    <t>15 A 49</t>
  </si>
  <si>
    <t>MEDIANA EMPRESA
FOLIO 16
CUMPLE</t>
  </si>
  <si>
    <t>51 A 54</t>
  </si>
  <si>
    <t>56 A 59</t>
  </si>
  <si>
    <t>GARANTIA UNICA DE SEGUROS DE CUMPLIMIENTO A FAVOR DE ENTIDADES ESTATALES
DECRETO 1082 DE 2015
POLIZA DE SERIEDAD Y VALIDEZ DE LA PROPUESTA
POLIZA 02 GU031313
MODULO 1 Y 2
FOLIO 62 A 64</t>
  </si>
  <si>
    <t>CUMPLE
FOLIO 66 A 68</t>
  </si>
  <si>
    <t>71 A 72</t>
  </si>
  <si>
    <t>CUMPLE
FOLIO 77 A 79</t>
  </si>
  <si>
    <t>CUMPLE
FOLIO 74 A 75</t>
  </si>
  <si>
    <t>CUMPLE
FOLIO 81</t>
  </si>
  <si>
    <t>CUMPLE
CONSULTADO PAGINA WEB</t>
  </si>
  <si>
    <t>CONSORCIO GC&amp;Q -CGR</t>
  </si>
  <si>
    <t>GC&amp;Q INGENIEROS CONSULTORES SAS
70%
LIDER</t>
  </si>
  <si>
    <t>CGR SAS
30%</t>
  </si>
  <si>
    <t>NACIONAL
MATRIZ - CHILE</t>
  </si>
  <si>
    <t>CUMPLE
AVAL DE LA PROPUESTA
INGENIERA CIVIL
ANDREA XIMENA CAICEDO GUTIERREZ</t>
  </si>
  <si>
    <t>FOLIO 2 A 9
FOLIO 16 A 20</t>
  </si>
  <si>
    <t>11 A 15</t>
  </si>
  <si>
    <t>72 A 75
77 A 80</t>
  </si>
  <si>
    <t xml:space="preserve">
CUMPLE
SITUACION DE CONTROL
R&amp;Q INGENIERIA S.A
MATRIZ</t>
  </si>
  <si>
    <t>72 A 80</t>
  </si>
  <si>
    <t>22 A 38</t>
  </si>
  <si>
    <t>40 A 66</t>
  </si>
  <si>
    <t>PEQUEÑA EMPRESA
FOLIO 23
CUMPLE</t>
  </si>
  <si>
    <t>PEQUEÑA EMPRESA
FOLIO 41</t>
  </si>
  <si>
    <t>CUMPLE
SITUACION DE CONTROL
R&amp;Q INGENIERIA S.A
MATRIZ</t>
  </si>
  <si>
    <t>68 A 70</t>
  </si>
  <si>
    <t>119 A 121</t>
  </si>
  <si>
    <t>GARANTIA UNICA DE SEGURO DE CUMPLIMIENTO A FAVOR DE ENTIDADES ESTATALES
DECRETO 1082 DE 2015
SERIEDAD Y VALIDEZ DE LA PROPUESTA
POLIZA 31 GU127289 - MODULO 1
POLIZA 31 GU127290 - MODULO 2</t>
  </si>
  <si>
    <t>358 A 361
MODULO 1
366 A 369
MODULO 2</t>
  </si>
  <si>
    <t>MODULO 1 - CUMPLE
MODULO 2 - CUMPLE</t>
  </si>
  <si>
    <t>363 A 364
MODULO 1
371 A 372
MODULO 2</t>
  </si>
  <si>
    <t>SOBRE No 1
CUMPLE
CUMPLE
CUMPLE
CUMPLE
CUMPLE
SOBRE No 1A 
MODULO 1
CUMPLE
SOBRE No 1A
MODULO 2
CUMPLE</t>
  </si>
  <si>
    <t xml:space="preserve">11 A 15
77 A80
86 A 99
141 A 146
148 A 151
18 A 23
18 A 23
</t>
  </si>
  <si>
    <t>CUMPLE
FOLIO 314</t>
  </si>
  <si>
    <t>CUMPLE
316</t>
  </si>
  <si>
    <t xml:space="preserve">CUMPLE
 PERSONA JURIDICA - FOLIO 305
REPRESENTANTE LEGAL 
FOLIO 306  (CERTIFICADO EXPEDIDO EL 27-DIC-2016)
VERIFICADO EN LA PAGINA WEB EL NUMERO DE IDENTIFICACION  NO APARECE REGISTRAD0 EN EL SISTEMA DE LA PROCURADURIA
</t>
  </si>
  <si>
    <t>CUMPLE
FOLIO 308 A 309</t>
  </si>
  <si>
    <t>CUMPLE
FOLIO 321</t>
  </si>
  <si>
    <t>CUMPLE
FOLIO 323</t>
  </si>
  <si>
    <t>CUMPLE
VERIFICADO PAGINA WEB</t>
  </si>
  <si>
    <t xml:space="preserve">CONSORCIO MET INGENIEROS </t>
  </si>
  <si>
    <t>MS INGENIEROS – SUCURSAL COLOMBIA
51%
LIDER</t>
  </si>
  <si>
    <t>ELSA TORRES ARENALES.
49%</t>
  </si>
  <si>
    <t>NACIONAL
ORIGEN EN ESPAÑA</t>
  </si>
  <si>
    <t>3 A 7
170 A 172</t>
  </si>
  <si>
    <t>8 A 12</t>
  </si>
  <si>
    <t>110 A 133</t>
  </si>
  <si>
    <t>25 A 109</t>
  </si>
  <si>
    <t>GRAN EMPRESA
FOLIO 111
CUMPLE</t>
  </si>
  <si>
    <t>PEQUEÑA EMPRESA
FOLIO 25</t>
  </si>
  <si>
    <t>16 A 20</t>
  </si>
  <si>
    <t xml:space="preserve">POLIZA SEGURO DE CUMPLIMIENTO ENTIDAD ESTATAL
DECRETO 1082 DE 2015
SERIEDAD DE LA OFERTA
MODULO 1 - POLIZA No 14-44-101095081
MODULO 2 - POLIZA No 14-44-101095066
</t>
  </si>
  <si>
    <t>156 A 169</t>
  </si>
  <si>
    <t>SEGUROS DEL ESTADO S.A</t>
  </si>
  <si>
    <t>CUMPLE - MODULO 1
CUMPLE - MODULO 2</t>
  </si>
  <si>
    <t>168 A 169</t>
  </si>
  <si>
    <t>SOBRE No 1
CUMPLE
CUMPLE
SOBRE No 1A
MODULO 1
CUMPLE
SOBRE No 1A
MODULO 2
CUMPLE</t>
  </si>
  <si>
    <t>137 A 139
140 A 142
10 A 12
3 A 5
6 A 8
12 A 14</t>
  </si>
  <si>
    <t xml:space="preserve">CUMPLE
FOLIO 154
</t>
  </si>
  <si>
    <t>CUMPLE
FOLIO 150</t>
  </si>
  <si>
    <t>CUMPLE
PERSONA JURIDICA - FOLIO 155
REPRESENTANTE LEGAL-CONSULTADO PAGINA WEB
CUMPLE</t>
  </si>
  <si>
    <t>CUMPLE
FOLIO 151</t>
  </si>
  <si>
    <t>CUMPLE
FOLIO 153</t>
  </si>
  <si>
    <t xml:space="preserve">CUMPLE
FOLIO 149
</t>
  </si>
  <si>
    <t>CONSULTADO EN LA  PAGINA WEB 
CUMPLE</t>
  </si>
  <si>
    <t>CONSULTADO PAGINA WEB
CUMPLE</t>
  </si>
  <si>
    <t>INTEGRAL DISEÑOS E INTERVENTORIA S.A.S</t>
  </si>
  <si>
    <t>CUMPLE
FOLIO 3 A 10</t>
  </si>
  <si>
    <t>197 A 198</t>
  </si>
  <si>
    <t>CUMPLE
GRUPO EMPRESARIAL
GRUPO EMPRESARIAL INTEGRAL S.A
MATRIZ INTEGRAL S.A
CONTROLA DIRECTAMENTE A INTEGRAL DISEÑOS E INTERVENTORIA S.A.S.</t>
  </si>
  <si>
    <t>18 A 88</t>
  </si>
  <si>
    <t>PEQUEÑA EMPRESA
FOLIO 19
CUMPLE</t>
  </si>
  <si>
    <t>CUMPLE
GRUPO EMPRESARIAL
GRUPO EMPRESARIAL INTEGRAL S.A
MATRIZ INTEGRAL S.A
CONTROLA DIRECTAMENTE A INTEGRAL DISEÑOS E INTERVENTORIA S.A.S.</t>
  </si>
  <si>
    <t xml:space="preserve">158 A 161 </t>
  </si>
  <si>
    <t>O+F51BSERVACIONES</t>
  </si>
  <si>
    <t>SEGURO DE CUMPLIMIENTO A FAVOR DE ENTIDADES ESTATALES
DECRETO 1082 DE 2015
SERIEDAD DE LA OFERTA
POLIZA No 1969525-8
MODULO 1 Y 2
CUMPLE</t>
  </si>
  <si>
    <t>203 A 211</t>
  </si>
  <si>
    <t xml:space="preserve">
HABIL
</t>
  </si>
  <si>
    <t>SEGUROS GENERALES SURAMERICANA S.A
SURAMERICANA</t>
  </si>
  <si>
    <t>CUMPLE
MODULO 1 Y 2</t>
  </si>
  <si>
    <t>CUMPLE
FOLIO 282</t>
  </si>
  <si>
    <t>CUMPLE
FOLIO 279 A 280</t>
  </si>
  <si>
    <t>CUMPLE
FOLIO 284</t>
  </si>
  <si>
    <t>CUMPLE
VERIFICADO EN LA PAGINA WEB</t>
  </si>
  <si>
    <t>GNG INGENIERIA S.A.S</t>
  </si>
  <si>
    <t xml:space="preserve">
CUMPLE
FOLIO 2 A 5
FOLIO 77 A 79</t>
  </si>
  <si>
    <t>19 A 73</t>
  </si>
  <si>
    <t>CUMPLE
MEDIANA EMPRESA
FOLIO 20</t>
  </si>
  <si>
    <t>12 A 17</t>
  </si>
  <si>
    <t xml:space="preserve">SEGURO DE CUMPLIMIENTO A FAVOR DE ENTIDADES ESTATALES
POLIZA DE SERIEDAD Y VALIDEZ 
POLIZA No 1969332-3
MODULO 1 Y 2
CUMPLE
</t>
  </si>
  <si>
    <t>SEGUROS GENERALES SURAMERICANA S.A - SURAMERICANA</t>
  </si>
  <si>
    <t>CUMPLE 
MODULO 1 Y 2</t>
  </si>
  <si>
    <t>CUMPLE
FOLIO 86</t>
  </si>
  <si>
    <t>CUMPLE
FOLIO 85 Y 87</t>
  </si>
  <si>
    <t>CUMPLE
FOLIO 88</t>
  </si>
  <si>
    <t>CONSORCIO IC 07</t>
  </si>
  <si>
    <t>CULMEN INTERNACIONAL CONSULTING S.A.S.
49%</t>
  </si>
  <si>
    <t>INGEOCIM SAS
51%</t>
  </si>
  <si>
    <t xml:space="preserve">Módulos 1 y 2  </t>
  </si>
  <si>
    <t>3 A 6</t>
  </si>
  <si>
    <t>16 A 19</t>
  </si>
  <si>
    <t xml:space="preserve">SITUACION DE CONTROL
MATRIZ
G.O.C S.A
CUMPLE
CULMEN INTERNACIONAL 
CONSULTING SAS, SE CONSTITUYO 14/ENERO/2015
DECRETO 1082 DE 2015
2.2.1.1.1.5.2 NUMERAL 2.5
</t>
  </si>
  <si>
    <t>46 A 171</t>
  </si>
  <si>
    <t>173 A 225</t>
  </si>
  <si>
    <t>MICROEMPRESA
FOLIO 48
CUMPLE</t>
  </si>
  <si>
    <t>MEDIANA EMPRESA
FOLIO 174A
CUMPLE</t>
  </si>
  <si>
    <t>CUMPLE
SITUACION DE CONTROL
MATRIZ
G.O.C S.A</t>
  </si>
  <si>
    <t>22 A 30</t>
  </si>
  <si>
    <t>32 A 39
40 A 43</t>
  </si>
  <si>
    <t>POLIZA DE SEGURO DE CUMPLIMIENTO ENTIDADES ESTATALES
DECRETO 1082 DE 2015
SERIEDAD DE LA OFERTA
POLIZA No NB-100080374
MODULO 1  Y 2
CUMPLE</t>
  </si>
  <si>
    <t>235 A 241</t>
  </si>
  <si>
    <t>COMPAÑÍA MUNDIAL DE SEGUOS S.A</t>
  </si>
  <si>
    <t>CUMPLE
MODULO 1 Y 2</t>
  </si>
  <si>
    <t>243 A 244</t>
  </si>
  <si>
    <t>SOBRE No 1
CUMPLE</t>
  </si>
  <si>
    <t>331 A 333</t>
  </si>
  <si>
    <t xml:space="preserve">CUMPLE
FOLIO 276
</t>
  </si>
  <si>
    <t xml:space="preserve">CUMPLE
FOLIO 280
</t>
  </si>
  <si>
    <t>CUMPLE
FOLIO 269 A 270</t>
  </si>
  <si>
    <t>CUMPLE
FOLIO 272 A 273</t>
  </si>
  <si>
    <t>CUMPLE
FOLIO 277</t>
  </si>
  <si>
    <t>CUMPLE
FOLIO 281</t>
  </si>
  <si>
    <t>CUMPLE
FOLIO 278</t>
  </si>
  <si>
    <t xml:space="preserve">CONSORCIO ORIENTE VIAL </t>
  </si>
  <si>
    <t>JOSÉ MANUEL GUARDO POLO
51%</t>
  </si>
  <si>
    <t>GRUPO POSSO SAS
49%</t>
  </si>
  <si>
    <t>6 A 14
54 A 56</t>
  </si>
  <si>
    <t>40 A 42</t>
  </si>
  <si>
    <t xml:space="preserve">SITUACION DE CONTROL 
MATRIZ -GRUPO POSSO SAS
SUBORDINADAS:
CONSULTORIA INSAMI DE COLOMBIA Y ASOCIADOS SAS
POSSO GONZALEZ INGENIEROS Y ASOCIADOS SAS
</t>
  </si>
  <si>
    <t>23 A 26</t>
  </si>
  <si>
    <t>PEQUEÑA EMPRESA
CUMPLE
FOLIO 23</t>
  </si>
  <si>
    <t>MEDIANA EMPRESA
CUMPLE
FOLIO 28</t>
  </si>
  <si>
    <t xml:space="preserve">CUMPLE
</t>
  </si>
  <si>
    <t>CUMPLE
SITUACION DE CONTROL 
MATRIZ -GRUPO POSSO SAS
SUBORDINADAS:
CONSULTORIA INSAMI DE COLOMBIA Y ASOCIADOS SAS
POSSO GONZALEZ INGENIEROS Y ASOCIADOS SAS
FOLIO 20</t>
  </si>
  <si>
    <t>19 A 20</t>
  </si>
  <si>
    <t>POLIZA SEGURO DE CUMPLIMIENTO ENTIDADES ESTATALES
DECRETO 1082 DE 2015
POLIZA SERIEDAD DE LA OFERTA
MODULO 1 - POLIZA No NB-100080406
CUMPLE
MODULO 2 - POLIZA No NB-100080405
CUMPLE</t>
  </si>
  <si>
    <t>59 A 69</t>
  </si>
  <si>
    <t>72 A 76</t>
  </si>
  <si>
    <t xml:space="preserve">CUMPLE
FOLIO 80
</t>
  </si>
  <si>
    <t>CUMPLE
FOLIO 87</t>
  </si>
  <si>
    <t>CUMPLE
FOLIO 79</t>
  </si>
  <si>
    <t>CUMPLE
FOLIO 85 Y 86</t>
  </si>
  <si>
    <t xml:space="preserve">CUMPLE
VERIFICADO EN LA PAGINA WEB
</t>
  </si>
  <si>
    <t>CONSORCIO INTERTRIUNFO</t>
  </si>
  <si>
    <t xml:space="preserve">CONSORCIO  </t>
  </si>
  <si>
    <t>JPS INGENIERIA SA 51%</t>
  </si>
  <si>
    <t>JORGE ERNESTO MÉNDEZ PACHÓN 12%</t>
  </si>
  <si>
    <t>LUIS HUMBERTO JAUREGUI ESPINEL 25%</t>
  </si>
  <si>
    <t>CIAF LTDA INGENIERIA 12%</t>
  </si>
  <si>
    <t xml:space="preserve">P JURIDICA </t>
  </si>
  <si>
    <t xml:space="preserve">P NATURAL </t>
  </si>
  <si>
    <t xml:space="preserve">NO CUMPLE </t>
  </si>
  <si>
    <t>2 A 5</t>
  </si>
  <si>
    <t xml:space="preserve">NO HÁBIL </t>
  </si>
  <si>
    <t xml:space="preserve">Mediante radicado 2017-409-123208-2 de 20 de noviembre de 2017 aporta formato de carta de presentación en el que nuevamente se incluyó un literal que hace referencia a la aceptación de forma de pago con o sin anticipo. Tal y como se indicó en el informe inicial de evaluación, dicho literal no se encuentra enel formato 1 del pliego de condiciones </t>
  </si>
  <si>
    <t>HÀBIL</t>
  </si>
  <si>
    <t>Mediante radicado 2017-409-123208-2 de 20 de noviembre de 2017 aporta documento de constitución del consorcio indicando específicamente el módulo 1 que corresponde al módulo al que se presenta. Por lo anterior se entiende subsanado el requisito.</t>
  </si>
  <si>
    <t>21 A 49</t>
  </si>
  <si>
    <t xml:space="preserve">CUMPLE  </t>
  </si>
  <si>
    <t>66 A 70</t>
  </si>
  <si>
    <t>50 A 65</t>
  </si>
  <si>
    <t>71 A 75</t>
  </si>
  <si>
    <t xml:space="preserve">HÁBIL </t>
  </si>
  <si>
    <t xml:space="preserve">Mediante radicado 2017-409-123208-2 de 20 de noviembre de 2017 aporta el RUP completo. Por lo anterior se entiende subsanado el requisito </t>
  </si>
  <si>
    <t>16 A 18</t>
  </si>
  <si>
    <t>NA</t>
  </si>
  <si>
    <t>77  A 80</t>
  </si>
  <si>
    <t>SEGUROS DEL ESTADO SA</t>
  </si>
  <si>
    <t>SIN FOLIAR</t>
  </si>
  <si>
    <t xml:space="preserve">ACREDITA </t>
  </si>
  <si>
    <t>NO HÁBIL</t>
  </si>
  <si>
    <t>CONSORCIO INTERCONCESIONES</t>
  </si>
  <si>
    <t>EUROESTUDIOS SAS 51%</t>
  </si>
  <si>
    <t>EUROESTUDIOS INGENIEROS DE CONSULTA SAS 49%</t>
  </si>
  <si>
    <t>P JURIDICA</t>
  </si>
  <si>
    <t xml:space="preserve">1 Y 2 </t>
  </si>
  <si>
    <t>9 A 11</t>
  </si>
  <si>
    <t>13 A 15</t>
  </si>
  <si>
    <t>EL ACUERDO LO SUSCRIBE GETINSA EUROESTUDIOS SL</t>
  </si>
  <si>
    <t>78 A 79</t>
  </si>
  <si>
    <t>83 A 84</t>
  </si>
  <si>
    <t>60 A 62</t>
  </si>
  <si>
    <t>76 A 80</t>
  </si>
  <si>
    <t>81 A 85</t>
  </si>
  <si>
    <t xml:space="preserve">HÁBIL  </t>
  </si>
  <si>
    <t>PÓLIZA</t>
  </si>
  <si>
    <t>152 A 155</t>
  </si>
  <si>
    <t>APORTA</t>
  </si>
  <si>
    <t xml:space="preserve">CTT 2 EG: CUMPLE
</t>
  </si>
  <si>
    <t xml:space="preserve">CTTO 2 EG: 116 A 120 
 </t>
  </si>
  <si>
    <t>CTTO 4 EG: CUMPLE</t>
  </si>
  <si>
    <t xml:space="preserve">CTTO 4 EG: 126 A 130 </t>
  </si>
  <si>
    <t>20 A 33 SOBRE 1 A CUMPLE</t>
  </si>
  <si>
    <t>CONSORCIO INTERCONCESION</t>
  </si>
  <si>
    <t>INTERPRO SAS 90%</t>
  </si>
  <si>
    <t>PROCONSULTING SAS 10%</t>
  </si>
  <si>
    <t>P. JURIDICA</t>
  </si>
  <si>
    <t>4 A 7</t>
  </si>
  <si>
    <t xml:space="preserve">15 A 16 </t>
  </si>
  <si>
    <t>24 A 48</t>
  </si>
  <si>
    <t>49 A 59</t>
  </si>
  <si>
    <t>MICROEMPRESA</t>
  </si>
  <si>
    <t xml:space="preserve">18 A 20 </t>
  </si>
  <si>
    <t>21 A 22</t>
  </si>
  <si>
    <t>PÓLIZA FOLIOS 66 A 67</t>
  </si>
  <si>
    <t>EQUIDAD SEGUROS</t>
  </si>
  <si>
    <t xml:space="preserve">CUMPLE FOLIOS 69  A 70 </t>
  </si>
  <si>
    <t>CONSORCIO INTERCONCESIONES ANTIOQUIA</t>
  </si>
  <si>
    <t>INGENIERIA MASTER SAS 51%</t>
  </si>
  <si>
    <t>OBRAS MAQUINARIA Y EQUIPOS TRES A SAS 49%</t>
  </si>
  <si>
    <t xml:space="preserve">Mediante radicado 2017-409-123993-2 de 21 de noviembre de 2017 el proponente adjuntó los documentos suscritos por el representante legal del integrante obras maquinaria y equipos tres a sas con presentación personal en una de las notarías establecidas para tal fin en el certificado de existencia y represetnación legal. </t>
  </si>
  <si>
    <t>Mediante radicado 2017-409-123993-2 de 21 de noviembre de 2017 el proponente adjuntó los documentos suscritos por el representante legal del integrante obras maquinaria y equipos tres a sas con presentación personal en una de las notarías establecidas para tal fin en el certificado de existencia y represetnación legal</t>
  </si>
  <si>
    <t xml:space="preserve">19 A 41 </t>
  </si>
  <si>
    <t>42 A 81</t>
  </si>
  <si>
    <t>10 A 12</t>
  </si>
  <si>
    <t>13 A 18</t>
  </si>
  <si>
    <t xml:space="preserve">Mediante radicado 2017-409-123993-2 de 21 de noviembre de 2017 el proponente adjuntó los documentos suscritos por el representante legal del integrante obras maquinaria y equipos tres a sas con presentación personal en una de las notarías establecidas para tal fin en el certificado de existencia y represetnación legal </t>
  </si>
  <si>
    <t>86 A 93</t>
  </si>
  <si>
    <t>Mediante radicado 2017-409-123993-2 de 21 de noviembre de 2017 el proponente adjuntó Certificación del Grante en los términos del pliego de condiciones. Por lo anterior se entiende subsanado el requisito</t>
  </si>
  <si>
    <t xml:space="preserve">JORGE PIDDO SEGUIDO DE LA EXPRESIÓN SUCURSAL COLOMBIA </t>
  </si>
  <si>
    <t xml:space="preserve">P. JURÍDICA </t>
  </si>
  <si>
    <t>CHILE CON SUCURSAL EN COLOMBIA</t>
  </si>
  <si>
    <t xml:space="preserve"> </t>
  </si>
  <si>
    <t xml:space="preserve">CUMPLE
FOLIOS 2 A 5 </t>
  </si>
  <si>
    <t>14 A 35</t>
  </si>
  <si>
    <t xml:space="preserve">GRAN EMPRESA </t>
  </si>
  <si>
    <t>Mediante radicado 2017-409-123457-2 de 20 de noviembre de 2017 el proponente allega la certificación del garante para la garantía del módulo 1 ajustándose al ppliego de ocndiciones. Por lo anterior se entiende subsanado el requisito.</t>
  </si>
  <si>
    <t>M1: CUMPLE
M2: CUMPLE</t>
  </si>
  <si>
    <t xml:space="preserve">CTT 2 EG: CUMPLE
CTT 3 EG: CUMPLE
CTT 4 EG: CUMPLE
</t>
  </si>
  <si>
    <t>CTTO 2 EG: 77A 85
CTTO 3: 88 A 98
CTT 4: 101 A 106</t>
  </si>
  <si>
    <t>CONSORCIO AUTOPISTAS PAISAS 2017</t>
  </si>
  <si>
    <t>B&amp;C SA 49%</t>
  </si>
  <si>
    <t>DIEGO FONSECA CHÁVEZ SAS51%</t>
  </si>
  <si>
    <t>P NATURAL</t>
  </si>
  <si>
    <t>CIUMPLE</t>
  </si>
  <si>
    <t>4 A 8</t>
  </si>
  <si>
    <t>27 A 29</t>
  </si>
  <si>
    <t>32 A 65</t>
  </si>
  <si>
    <t>67 A 87</t>
  </si>
  <si>
    <t xml:space="preserve">CUEMPLE  </t>
  </si>
  <si>
    <t>15 A 18</t>
  </si>
  <si>
    <t>20 A 22</t>
  </si>
  <si>
    <t>Mediante radicado 2017-409-124023-2 de 21 de noviembre de 2017 el proponente aporta Certificado de existencia y representación legal del integrante Diego fonseca Chávez SAS con fecha de expedición de 3 de noviembre de 2017. Lo anterior de acuerdo con lo solicitado en el Pliego de Condiciones. Por lo tanto se entiende subsanado el requisito</t>
  </si>
  <si>
    <t xml:space="preserve">90 A 100 </t>
  </si>
  <si>
    <t>94 A 95
101 A 102</t>
  </si>
  <si>
    <t>SESAC S.A</t>
  </si>
  <si>
    <t>CUMPLE (FOLIO 3-9)</t>
  </si>
  <si>
    <t>16-51</t>
  </si>
  <si>
    <t>11-14</t>
  </si>
  <si>
    <t>CUMPLE (FOLIO 93-94)</t>
  </si>
  <si>
    <t>CUMPLE (FOLIO 96-97)</t>
  </si>
  <si>
    <t>HABILITADO</t>
  </si>
  <si>
    <t>CONSORCIO WSP-CIC</t>
  </si>
  <si>
    <t>WSP PROYECTOS S.A.S (70%)</t>
  </si>
  <si>
    <t>C.I.C CONSULTORES DE INGENIERÍA Y CIMENTACIONES S.A.S (30%)</t>
  </si>
  <si>
    <t>4-10</t>
  </si>
  <si>
    <t>12-14</t>
  </si>
  <si>
    <t>17-118</t>
  </si>
  <si>
    <t>120-151</t>
  </si>
  <si>
    <t>154-159</t>
  </si>
  <si>
    <t>161-174</t>
  </si>
  <si>
    <t xml:space="preserve">El proponente CONSORCIO WSP-CIC, allegó mediante radicado ANI 2017-409-124001-2 del 21 de noviembre de 2017, lo siguiente:
• Certificación del garante de conformidad con lo establecido en el numeral 4.7 del pliego de condiciones  y de conformidad a lo solicitado por la entidad en el informe de evaluación inicial.
Al realizar la evaluación el proponente obtiene calificación jurídica de HÁBIL. 
</t>
  </si>
  <si>
    <t>CUMPLE (FOLIO 212-213 Y 222-227)</t>
  </si>
  <si>
    <t>CUMPLE (FOLIO subsane del 21 noviembre de 2017)</t>
  </si>
  <si>
    <t>CARLOS ALBERTO RÍOS BUITRAGO (24%)</t>
  </si>
  <si>
    <t>CONSULTORES SOLANO NAVAS LTDA - CSN LTDA (25%)</t>
  </si>
  <si>
    <t>PROJECT PARTNERS LTD. CONSULTING ENGINEERS COLOMBIA (51%)</t>
  </si>
  <si>
    <t>EXTRANJERA</t>
  </si>
  <si>
    <t>5-8 Y 124 - 127</t>
  </si>
  <si>
    <t>10-15</t>
  </si>
  <si>
    <t>63-122</t>
  </si>
  <si>
    <t>30-61</t>
  </si>
  <si>
    <t>18-28</t>
  </si>
  <si>
    <t>146-150</t>
  </si>
  <si>
    <t>141 - 144</t>
  </si>
  <si>
    <t xml:space="preserve">1. En certificado de existencia y representación legal de la sociedad PROJECT PARTNERS LTD. CONSULTING ENGINEERS COLOMBIA, no se evidencia que la casa matriz tenga más de un año de constituida a partir de la fecha de cierre del presente proceso, tal como lo consagra el numeral 4.4.1.4:
“Que se han constituido con un (1) año de anterioridad a la fecha de cierre, y que el término de duración es por lo menos igual al plazo total estimado del contrato y cinco (5) años más”.
2. La duración de la sociedad PROJECT PARTNERS LTD. CONSULTING ENGINEERS COLOMBIA es hasta el año 2021, por lo que no cumple con lo consagrado en el numeral 4.4.1.4, toda vez que su duración deberá ser como mínimo hasta 10/12/2026 que es lo que se exige para el módulo No. 1.
3. La duración de la sociedad CONSULTORES SOLANO NAVAS LTDA - CSN LTDA es hasta el 10 de julio de 2026, por lo que no cumple con lo consagrado en el numeral 4.4.1.4, toda vez que su duración deberá ser como mínimo hasta 10/12/2026 que es lo que se exige para el módulo No. 1.
1. El proponente deberá aportar los certificados de existencia y representación legal o su equivalente de la casa matriz de la sociedad PROJECT PARTNERS LTD. CONSULTING ENGINEERS COLOMBIA, en la que se evidencia que la constitución o creación de dicha casa matriz fue un año anterior al presente cierre de selección. Es de anotar que los documentos aportados deben cumplir con los requisitos de traducción oficial, apostilles y/o legalizaciones según corresponda, para que los mismos puedan ser tenidos en cuenta en el territorio colombiano.
2. El integrante del consorcio PROJECT PARTNERS LTD. CONSULTING ENGINEERS COLOMBIA deberá aportar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 Si se presenta bajo este compromiso deberá reflejarse en la Carta de Presentación de la Propuesta (FORMATO 1).
3. El integrante del consorcio CONSULTORES SOLANO NAVAS LTDA - CSN LTDA deberá aportar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 Si se presenta bajo este compromiso deberá reflejarse en la Carta de Presentación de la Propuesta (FORMATO 1).
</t>
  </si>
  <si>
    <t>318-321</t>
  </si>
  <si>
    <t>325-326</t>
  </si>
  <si>
    <t>SERVICIOS DE INGENIERÍA Y CONSTRUCCIÓN LIMITADA - SERVINC LTDA</t>
  </si>
  <si>
    <t>CUMPLE (FOLIO 2-7)</t>
  </si>
  <si>
    <t>13-39</t>
  </si>
  <si>
    <t>41-44</t>
  </si>
  <si>
    <t>CONFIANZA S.A</t>
  </si>
  <si>
    <t>CUMPLE (FOLIO 234-244)</t>
  </si>
  <si>
    <t>CUMPLE (FOLIO 246-262)</t>
  </si>
  <si>
    <t>CONSORCIO GIS-INFRALAR</t>
  </si>
  <si>
    <t>GESTIÓN INTEGRAL DEL SUELO S.L COLOMBIA (70%)</t>
  </si>
  <si>
    <t>INFRALAR S.A.S (30%)</t>
  </si>
  <si>
    <t>5-16</t>
  </si>
  <si>
    <t>18-20</t>
  </si>
  <si>
    <t>26-32</t>
  </si>
  <si>
    <t>36-56</t>
  </si>
  <si>
    <t>58-83</t>
  </si>
  <si>
    <t>113-134</t>
  </si>
  <si>
    <t>136-140</t>
  </si>
  <si>
    <t>MUNDIAL DE SEGUROS S.A</t>
  </si>
  <si>
    <t>CUMPLE (FOLIO 172-178)</t>
  </si>
  <si>
    <t>CUMPLE (FOLIO 180-181)</t>
  </si>
  <si>
    <t>CONSORCIO INTER CONCESIÓN C&amp;M-ESTEYCO</t>
  </si>
  <si>
    <t>ESTEYCO SUCURSAL COLOMBIA (51%)</t>
  </si>
  <si>
    <t>C&amp;M CONSULTORES S.A (49%)</t>
  </si>
  <si>
    <t>4-8</t>
  </si>
  <si>
    <t xml:space="preserve">El proponente CONSORCIO INTERCONCESIÓN C&amp;M ESTEYCO, allegó mediante correo electrónico del 21 de noviembre de 2017, lo siguiente:
• fotocopia de la matrícula profesional y certificado de vigencia de la misma, expedida con una antelación no mayor a seis (6) meses, contados a partir de la fecha de recepción de las propuestas de conformidad lo exige el numeral 4.3 del pliego de condiciones del representante legal del consorcio, de conformidad a lo solicitado por la entidad en el informe de evaluación inicial.
 Al realizar la evaluación el proponente obtiene calificación jurídica de HÁBIL.
</t>
  </si>
  <si>
    <t>10-12</t>
  </si>
  <si>
    <t>15-17</t>
  </si>
  <si>
    <t>77-102</t>
  </si>
  <si>
    <t>34-75</t>
  </si>
  <si>
    <t>116-120</t>
  </si>
  <si>
    <t>105-112</t>
  </si>
  <si>
    <t>CUMPLE (FOLIO 162-169)</t>
  </si>
  <si>
    <t>CUMPLE (FOLIO 171-174)</t>
  </si>
  <si>
    <t>CONSORCIO VIAL ALAS</t>
  </si>
  <si>
    <t>JUAN AMADO LIZARAZO (51%)</t>
  </si>
  <si>
    <t>JESUS ALBERTO ALMEIDA SAAIBI (49%)</t>
  </si>
  <si>
    <t>NATUAL</t>
  </si>
  <si>
    <t>3-6</t>
  </si>
  <si>
    <t>8-10</t>
  </si>
  <si>
    <t>18-24</t>
  </si>
  <si>
    <t>25-38</t>
  </si>
  <si>
    <t>14-15</t>
  </si>
  <si>
    <t xml:space="preserve">El proponente CONSORCIO VIAL ALAS, allegó mediante correo electrónico del 20 de noviembre de 2017, lo siguiente:
• Garantía de seriedad de la oferta cumpliendo con la vigencia y los porcentajes solicitados dentro de los módulos 1 y 2 para el presente proceso. Por lo anterior, se entiende subsanado el requisito para los módulos 1 y 2.
 Al realizar la evaluación el proponente obtiene calificación jurídica de HÁBIL.
</t>
  </si>
  <si>
    <t>SURAMERICANA S.A</t>
  </si>
  <si>
    <t>CUMPLE (FOLIO 54-56 Y 59-63 y subsane del 20 de noviembre de 2017</t>
  </si>
  <si>
    <t>CUMPLE (FOLIO 57-58 Y 64-65)</t>
  </si>
  <si>
    <t>CONSORCIO DESARROLLO VIAL</t>
  </si>
  <si>
    <t>ECOVÍAS SAS (51%)                                       NIT 890.104.625-1</t>
  </si>
  <si>
    <t>BATEMAN INGENIERÍA S.A. (49%)                                       NIT 800.061.409-1</t>
  </si>
  <si>
    <t>P. JURÍDICA</t>
  </si>
  <si>
    <t>MÓDULOS 1  Y 2</t>
  </si>
  <si>
    <t>2 - 10 SOBRE 1</t>
  </si>
  <si>
    <t xml:space="preserve">En el literal r), correspondiente al compromiso de vinculación del personal obligatorio, se consigna el nombre del CONSORCIO INTERVÍAS CUNDINAMARCA, el cual es diferente al que ahora se presenta.                                       En virtud de lo anterior, se solicita al Proponente aclarar el Nombre del Consorcio que participa en el presente Proceso de Selección.                                        Por Oficio radicado con el No. 2017-409-123209-2 del 20 de noviembre de 2017, el Consorcio Desarrollo Vial allegó nuevamente la Carta de Presentación de la Propuesta, la cual incluye la corrección solicitada por la Entidad en su literal r), consistente en aclarar el nombre del Consorcio allí consignado. Por consiguiente, la propuesta se subsana y el proponente queda Habilitado por este Concepto. </t>
  </si>
  <si>
    <t>12 - 13 SOBRE 1</t>
  </si>
  <si>
    <t>CUMPLE (25/10/2017)</t>
  </si>
  <si>
    <t>27 - 67 SOBRE 1</t>
  </si>
  <si>
    <t>CUMPLE (27/10/2017)</t>
  </si>
  <si>
    <t>69 -  117 SOBRE 1</t>
  </si>
  <si>
    <t>15 - 18 SOBRE 1</t>
  </si>
  <si>
    <t>20 - 25 SOBRE 1</t>
  </si>
  <si>
    <t>119 - 121 SOBRE 1</t>
  </si>
  <si>
    <t>122 - 124 SOBRE 1</t>
  </si>
  <si>
    <t>CUMPLIMIENTO</t>
  </si>
  <si>
    <t>129 - 133 SOBRE 1</t>
  </si>
  <si>
    <t xml:space="preserve">El numeral 4.7 del Pliego Definitivo de Condiciones establece que “El proponente deberá presentar la Certificación de Garante a que hace referencia el FORMATO 10 del pliego de condiciones”. Sin embargo, el Proponente no allegó dicho documento. En este orden de ideas, se requiere al Proponente para que allegue el Certificado del Garante.                                                                Por Oficio radicado con el No. 2017-409-123209-2 del 20 de noviembre de 2017, el Consorcio Desarrollo Vial allegó la Certificación del Garante bajo las condiciones establecidas en el Formato 10, circunstancia de la que se desprende su condición de Hábil para participar en el presente Proceso de Selección. 
</t>
  </si>
  <si>
    <t>CONFIANZA S.A.</t>
  </si>
  <si>
    <t>CUMPLE (CONSORCIO DESARROLLO VIAL)</t>
  </si>
  <si>
    <t>165 - 168 SOBRE 1</t>
  </si>
  <si>
    <t>ACREDITA</t>
  </si>
  <si>
    <t>INTERDISEÑOS INTERNACIONAL S.A.S.                   NIT. 900.866.374-0</t>
  </si>
  <si>
    <t>MÓDULOS 1 Y 2</t>
  </si>
  <si>
    <t>CUMPLE (Fls. 4 - 13)</t>
  </si>
  <si>
    <t>CUMPLE (20/10/2017)</t>
  </si>
  <si>
    <t>24 - 88 SOBRE 1</t>
  </si>
  <si>
    <t>16 - 21; 91 - 92 SOBRE 1</t>
  </si>
  <si>
    <t>93 SOBRE 1</t>
  </si>
  <si>
    <t>330 - 338 SOBRE 1</t>
  </si>
  <si>
    <t>CONSORCIO COBA - R&amp;M</t>
  </si>
  <si>
    <r>
      <t xml:space="preserve">COBA CONSULTORES DE INGENIERÍA Y MEDIO AMBIENTE S.A.                          </t>
    </r>
    <r>
      <rPr>
        <u/>
        <sz val="11"/>
        <color theme="1"/>
        <rFont val="Calibri"/>
        <family val="2"/>
        <scheme val="minor"/>
      </rPr>
      <t>SUCURSAL COLOMBIA</t>
    </r>
    <r>
      <rPr>
        <sz val="11"/>
        <color theme="1"/>
        <rFont val="Calibri"/>
        <family val="2"/>
        <scheme val="minor"/>
      </rPr>
      <t xml:space="preserve"> (55%)                                          NIT. 900.657.214-4</t>
    </r>
  </si>
  <si>
    <t>R&amp;M CONSTRUCCIONES E INTERVENTORÍAS S.A.S. (45%)                    NIT. 830.028.126-2</t>
  </si>
  <si>
    <t>PORTUGAL</t>
  </si>
  <si>
    <t>3 - 12 SOBRE 1</t>
  </si>
  <si>
    <t>14 - 16 SOBRE 1</t>
  </si>
  <si>
    <r>
      <rPr>
        <sz val="11"/>
        <rFont val="Calibri"/>
        <family val="2"/>
        <scheme val="minor"/>
      </rPr>
      <t>CUMPLE</t>
    </r>
    <r>
      <rPr>
        <b/>
        <sz val="11"/>
        <color rgb="FFFF0000"/>
        <rFont val="Calibri"/>
        <family val="2"/>
        <scheme val="minor"/>
      </rPr>
      <t xml:space="preserve">        </t>
    </r>
    <r>
      <rPr>
        <sz val="11"/>
        <color rgb="FFFF0000"/>
        <rFont val="Calibri"/>
        <family val="2"/>
        <scheme val="minor"/>
      </rPr>
      <t xml:space="preserve">                    </t>
    </r>
    <r>
      <rPr>
        <sz val="11"/>
        <rFont val="Calibri"/>
        <family val="2"/>
        <scheme val="minor"/>
      </rPr>
      <t>(04/10/2017)</t>
    </r>
  </si>
  <si>
    <t xml:space="preserve"> 18- 32             SOBRE 1</t>
  </si>
  <si>
    <t>33 - 184 SOBRE 1</t>
  </si>
  <si>
    <t xml:space="preserve">GRAN </t>
  </si>
  <si>
    <t>186 - 189 SOBRE 1</t>
  </si>
  <si>
    <t>190 - 195 SOBRE 1</t>
  </si>
  <si>
    <t>274 - 276 SOBRE 1</t>
  </si>
  <si>
    <t>270 - 273 SOBRE 1</t>
  </si>
  <si>
    <t>278 - 286</t>
  </si>
  <si>
    <t>298 - 317 SOBRE 1</t>
  </si>
  <si>
    <t>288 - 297 SOBRE 1</t>
  </si>
  <si>
    <t>199 - 229 / 235 - 265 SOBRE 1           3 - 34 / 40 - 71 SOBRE 1 A</t>
  </si>
  <si>
    <t>CONSORCIO C&amp;I</t>
  </si>
  <si>
    <t>CEAS S.A.S.  (51%)                                             NIT. 800.218.136-2</t>
  </si>
  <si>
    <t>ICONSULTING S.A.S.  (49%)                                             NIT. 900.232.018-2</t>
  </si>
  <si>
    <t>MÓDULO 1</t>
  </si>
  <si>
    <t>1 - 5 SOBRE 1</t>
  </si>
  <si>
    <t>62 - 63 SOBRE 1</t>
  </si>
  <si>
    <t>CUMPLE                                                (12/10/2017)</t>
  </si>
  <si>
    <t>28 - 50 /           125 - 126           SOBRE 1</t>
  </si>
  <si>
    <t>CUMPLE                                                (31/10/2017)</t>
  </si>
  <si>
    <t>6 - 27 / 124         SOBRE 1</t>
  </si>
  <si>
    <t xml:space="preserve">PEQUEÑA </t>
  </si>
  <si>
    <t>58 - 61            SOBRE 1</t>
  </si>
  <si>
    <t>51 - 57       SOBRE 1</t>
  </si>
  <si>
    <t>120 - 123 SOBRE 1</t>
  </si>
  <si>
    <t>116 - 119 SOBRE 1</t>
  </si>
  <si>
    <t>68 - 75             SOBRE 1</t>
  </si>
  <si>
    <r>
      <t>En la Certificación del Garante se presenta una inconsistencia en el No. de la Póliza: En la Certificación aparece 65-4</t>
    </r>
    <r>
      <rPr>
        <b/>
        <i/>
        <u/>
        <sz val="11"/>
        <rFont val="Calibri"/>
        <family val="2"/>
        <scheme val="minor"/>
      </rPr>
      <t>5</t>
    </r>
    <r>
      <rPr>
        <sz val="11"/>
        <rFont val="Calibri"/>
        <family val="2"/>
        <scheme val="minor"/>
      </rPr>
      <t>-101151688, cuando realmente es 65-4</t>
    </r>
    <r>
      <rPr>
        <b/>
        <i/>
        <u/>
        <sz val="11"/>
        <rFont val="Calibri"/>
        <family val="2"/>
        <scheme val="minor"/>
      </rPr>
      <t>4</t>
    </r>
    <r>
      <rPr>
        <sz val="11"/>
        <rFont val="Calibri"/>
        <family val="2"/>
        <scheme val="minor"/>
      </rPr>
      <t xml:space="preserve">-101151688. Por consiguiente, se solicita al Proponente allegar la Certificación del Garante con la corrección señalada.                                                                                                                                    El día 20 de noviembre de 2017 el Consorcio C&amp;I allegó nuevamente la Certificación del Garante con la corrección del número de la Póliza, el cual es acorde al consignado en dicho documento. Por consiguiente, el Oferente es Hábil para continuar participando en el Proceso de Selección.
</t>
    </r>
  </si>
  <si>
    <t>129 - 130 SOBRE 1</t>
  </si>
  <si>
    <t>127 - 128 SOBRE 1</t>
  </si>
  <si>
    <t>CONSORCIO VIAL DEL ORIENTE</t>
  </si>
  <si>
    <r>
      <t xml:space="preserve">ICEACSA CONSULTORES                        </t>
    </r>
    <r>
      <rPr>
        <u/>
        <sz val="11"/>
        <color theme="1"/>
        <rFont val="Calibri"/>
        <family val="2"/>
        <scheme val="minor"/>
      </rPr>
      <t>SUCURSAL COLOMBIA</t>
    </r>
    <r>
      <rPr>
        <sz val="11"/>
        <color theme="1"/>
        <rFont val="Calibri"/>
        <family val="2"/>
        <scheme val="minor"/>
      </rPr>
      <t xml:space="preserve"> (51%)                                NIT. 900.521.768-8</t>
    </r>
  </si>
  <si>
    <t>COPEBA LTDA (49%)                                    NIT. 830.011.122-9</t>
  </si>
  <si>
    <t>1 - 10 SOBRE 1</t>
  </si>
  <si>
    <t>106 - 109</t>
  </si>
  <si>
    <t>CUMPLE                               (02/11/2017)</t>
  </si>
  <si>
    <t>59 - 105 SOBRE 1</t>
  </si>
  <si>
    <t>CUMPLE                               (27/10/2017)</t>
  </si>
  <si>
    <t>20 - 58 SOBRE 1</t>
  </si>
  <si>
    <t>14 - 19           SOBRE 1</t>
  </si>
  <si>
    <t>11 - 13 SOBRE 1</t>
  </si>
  <si>
    <t>111 - 114 SOBRE 1</t>
  </si>
  <si>
    <t>110 SOBRE 1</t>
  </si>
  <si>
    <t>118 - 147 SOBRE 1</t>
  </si>
  <si>
    <t>188 - 190 SOBRE 1</t>
  </si>
  <si>
    <r>
      <t xml:space="preserve">El Formato No. 4 adjunto al Pliego de Condiciones establece expresamente que la información “debe presentarla el Representante Legal y el Revisor Fiscal o Contador Público”. Sin embargo, se observa a folio 189 de la Propuesta que sólo firma el Formato el Representante Legal. Así las cosas, se requiere al Proponente para que allegue el Formato No. 4 debidamente firmado por el Representante Legal y el Revisor Fiscal o Contador Público.                                                                                                   Por Oficio radicado con el No. 2017-409-122923-2 del 17 de noviembre de 2017, el Consorcio Vial del Oriente allegó el Formato No. 4 adjunto al Pliego de Condiciones, relativo a la </t>
    </r>
    <r>
      <rPr>
        <i/>
        <sz val="11"/>
        <color theme="1"/>
        <rFont val="Calibri"/>
        <family val="2"/>
        <scheme val="minor"/>
      </rPr>
      <t>“Acreditación de Vinculación Laboral de Personas en Condición de Discapacidad”</t>
    </r>
    <r>
      <rPr>
        <sz val="11"/>
        <color theme="1"/>
        <rFont val="Calibri"/>
        <family val="2"/>
        <scheme val="minor"/>
      </rPr>
      <t xml:space="preserve">, debidamente suscrito por el Representante Legal y el Contador Público de dicha Empresa, obteniendo así la condición de Hábil para continuar participando en este Proceso de Selección.
</t>
    </r>
  </si>
  <si>
    <t>164 - 166 SOBRE 1          10 - 12           SOBRE 1 A</t>
  </si>
  <si>
    <t>CONSORCIO CONCESIÓN CR</t>
  </si>
  <si>
    <t>COMPAÑÍA COLOMBIANA DE CONSULTORES S.A.S. - CCC (51%)         NIT. 890.908.097-1</t>
  </si>
  <si>
    <t>CONSULTORES EN INGENIERÍA SAS (49%) NIT. 900.501.031-3</t>
  </si>
  <si>
    <t>5 - 12 SOBRE 1</t>
  </si>
  <si>
    <r>
      <t>Se relaciona un No. de Proceso diferente al objeto de evaluación: Se observa el No. VJ-VGC-</t>
    </r>
    <r>
      <rPr>
        <b/>
        <i/>
        <u/>
        <sz val="11"/>
        <rFont val="Calibri"/>
        <family val="2"/>
        <scheme val="minor"/>
      </rPr>
      <t>VE</t>
    </r>
    <r>
      <rPr>
        <sz val="11"/>
        <rFont val="Calibri"/>
        <family val="2"/>
        <scheme val="minor"/>
      </rPr>
      <t>-CM-</t>
    </r>
    <r>
      <rPr>
        <b/>
        <i/>
        <u/>
        <sz val="11"/>
        <rFont val="Calibri"/>
        <family val="2"/>
        <scheme val="minor"/>
      </rPr>
      <t>003</t>
    </r>
    <r>
      <rPr>
        <sz val="11"/>
        <rFont val="Calibri"/>
        <family val="2"/>
        <scheme val="minor"/>
      </rPr>
      <t xml:space="preserve">-2017 y es VJ-VGC-CM-007-2017. En consecuencia, se solicita al Proponente aclarar tal situación.                                                                                                           Por Oficio radicado con el No. 2017-409-124314-2 del 21 de noviembre de 2017, el Consorcio Concesión CR allegó nuevamente la Carta de Presentación de la Propuesta con la corrección referente al número del Proceso de Selección, resultando así Hábil para continuar participando en este Proceso de Selección. 
</t>
    </r>
  </si>
  <si>
    <t>25 - 26 SOBRE 1</t>
  </si>
  <si>
    <t>236 - 237</t>
  </si>
  <si>
    <r>
      <t>Se relaciona un No. de Proceso diferente al objeto de evaluación: Se observa el No. VJ-VGC-</t>
    </r>
    <r>
      <rPr>
        <b/>
        <i/>
        <u/>
        <sz val="11"/>
        <color theme="1"/>
        <rFont val="Calibri"/>
        <family val="2"/>
        <scheme val="minor"/>
      </rPr>
      <t>VE</t>
    </r>
    <r>
      <rPr>
        <sz val="11"/>
        <color theme="1"/>
        <rFont val="Calibri"/>
        <family val="2"/>
        <scheme val="minor"/>
      </rPr>
      <t xml:space="preserve">-CM-007-2017 y es VJ-VGC-CM-007-2017. En consecuencia, se solicita al Proponente aclarar tal situación.                                                                                                               Por Oficio radicado con el No. 2017-409-124314-2 del 21 de noviembre de 2017, el Consorcio Concesión CR allegó nuevamente el Acuerdo de Garantía con la corrección referente al número del Proceso de Selección, resultando así Hábil para continuar participando en este Proceso de Selección. 
</t>
    </r>
  </si>
  <si>
    <t>CUMPLE                 (19/10/2017)</t>
  </si>
  <si>
    <t>29 - 131 SOBRE 1</t>
  </si>
  <si>
    <t>CUMPLE                 (01/11/2017)</t>
  </si>
  <si>
    <t>133 - 179            SOBRE 1</t>
  </si>
  <si>
    <t>182 - 196 SOBRE 1</t>
  </si>
  <si>
    <t>198 - 200       SOBRE 1</t>
  </si>
  <si>
    <t>226 - 228 SOBRE 1</t>
  </si>
  <si>
    <t>230 - 232          SOBRE 1</t>
  </si>
  <si>
    <t>239 - 244 SOBRE 1</t>
  </si>
  <si>
    <r>
      <t xml:space="preserve">El numeral 4.7 del Pliego Definitivo de Condiciones establece que </t>
    </r>
    <r>
      <rPr>
        <i/>
        <sz val="11"/>
        <rFont val="Calibri"/>
        <family val="2"/>
        <scheme val="minor"/>
      </rPr>
      <t>“El proponente deberá presentar la Certificación de Garante a que hace referencia el FORMATO 10 del pliego de condiciones”</t>
    </r>
    <r>
      <rPr>
        <sz val="11"/>
        <rFont val="Calibri"/>
        <family val="2"/>
        <scheme val="minor"/>
      </rPr>
      <t xml:space="preserve">. Sin embargo, el Proponente no allegó dicho documento.
En este orden de ideas, se requiere al Proponente para que allegue el Certificado del Garante.                                                                                                                                                  Por Oficio radicado con el No. 2017-409-124314-2 del 21 de noviembre de 2017, el Consorcio Concesión CR allegó la Certificación del Garante bajo las condiciones establecidas en el Formato 10, circunstancia de la que se desprende su condición de Hábil para participar en el presente Proceso de Selección.
</t>
    </r>
  </si>
  <si>
    <t>234 SOBRE 1</t>
  </si>
  <si>
    <t xml:space="preserve">El numeral 5.2 del Pliego de Condiciones, denominado CRITERIOS DE DESEMPATE, en su Nota 2 subnumeral 6 dispone: “Preferir la propuesta presentada por el oferente que acredite en las condiciones establecidas en la ley que por lo menos el diez por ciento (10%) de su nómina está en condición de discapacidad a la que se refiere la Ley 361 de 1997, debidamente certificadas por la oficina de trabajo de la respectiva zona, que hayan sido contratados con por lo menos un (1) año de anterioridad a la fecha de cierre del presente proceso de selección, y que certifique adicionalmente que mantendrá dicho personal por un lapso igual al de la contratación para lo cual deberá diligenciar el Formato 4”. Sin embargo, la Sociedad Consultores en Ingeniería S.A.S. no adjuntó el Certificado emitido por la Oficina de Trabajo de su domicilio, circunstancia de la que se desprende que el Oferente debe remitir la citada documentación.                                                                                                                          Por Oficio radicado con el No. 2017-409-124314-2 del 21 de noviembre de 2017, el Consorcio Concesión CR allegó el Certificado emitido por la Oficina de Trabajo del domicilio de Consultores en Ingeniería S.A.S., el cual cumple los requisitos exigidos en el Pliego de Condiciones y, por consiguiente, es Hábil para participar en este Proceso de Selección. 
</t>
  </si>
  <si>
    <t>CONSORCIO PROTECNIANTIOQUIA</t>
  </si>
  <si>
    <t>TECNOLOGÍAS Y CONSULTORÍAS AMBIENTALES Y DE GESTIÓN S.A.S. - TECNICONSULTA S.A.S. (51%)                      NIT. 900.218.054-1</t>
  </si>
  <si>
    <t>PROYECTOS TÉCNICOS DE COLOMBIA S.A.S. PROYTECO S.A.S. (49%)                     NIT. 900.181.247-2</t>
  </si>
  <si>
    <t>4 - 10 SOBRE 1</t>
  </si>
  <si>
    <r>
      <t>a. Se relaciona un No. de proceso diferente al objeto de evaluación: Se observa el No. VJ-VGC-</t>
    </r>
    <r>
      <rPr>
        <b/>
        <i/>
        <u/>
        <sz val="11"/>
        <rFont val="Calibri"/>
        <family val="2"/>
        <scheme val="minor"/>
      </rPr>
      <t>VE</t>
    </r>
    <r>
      <rPr>
        <sz val="11"/>
        <rFont val="Calibri"/>
        <family val="2"/>
        <scheme val="minor"/>
      </rPr>
      <t xml:space="preserve">-CM-007-2017 y es VJ-VGC-CM-007-2017.                                                                                      
b. En la relación del objeto del Módulo 2 se incorporó la siguiente frase que no se relaciona con el ahora objeto de Interventoría: </t>
    </r>
    <r>
      <rPr>
        <i/>
        <sz val="11"/>
        <rFont val="Calibri"/>
        <family val="2"/>
        <scheme val="minor"/>
      </rPr>
      <t>"del Contrato de Concesión No. 002 de 2017 "Proyecto Córdoba - Sucre"".</t>
    </r>
    <r>
      <rPr>
        <sz val="11"/>
        <rFont val="Calibri"/>
        <family val="2"/>
        <scheme val="minor"/>
      </rPr>
      <t xml:space="preserve">
Por las anteriores razones, se requiere al Proponente aclarare tales situaciones.   Por Oficio radicado con el No. 2017-409-122985-2 del 17 de noviembre de 2017, el Consorcio Protecniantioquia allegó nuevamente la Carta de Presentación de la Propuesta con las correcciones solicitadas, referentes a incorporar el número de Proceso de Selección ahora objeto de evaluación, de un lado, y del otro, aclarar el Objeto del Módulo 2 del Proceso de Selección, coincidiendo así con el consignado en el Pliego Definitivo de Condiciones. En virtud de lo anterior, el Oferente es Hábil para participar en el presente Concurso de Méritos.                                                                                                                                                                     
                                                                                        </t>
    </r>
  </si>
  <si>
    <t>CUMPLE                                 (27/10/2017)</t>
  </si>
  <si>
    <t>40 - 92            SOBRE 1</t>
  </si>
  <si>
    <t>CUMPLE                                 (25/10/2017)</t>
  </si>
  <si>
    <t>94 - 115 SOBRE 1</t>
  </si>
  <si>
    <t>24 - 29            SOBRE 1</t>
  </si>
  <si>
    <t>31 - 36 SOBRE 1</t>
  </si>
  <si>
    <t>118 - 121 SOBRE 1</t>
  </si>
  <si>
    <t>123 - 126 SOBRE 1</t>
  </si>
  <si>
    <t xml:space="preserve"> 15 - 21               SOBRE 1</t>
  </si>
  <si>
    <t>SEGUROS CONFIANZA S.A.</t>
  </si>
  <si>
    <t>236 - 243 SOBRE 1</t>
  </si>
  <si>
    <t>CONSORCIO DESARROLLO VÍAL DE ANTIOQUÍA</t>
  </si>
  <si>
    <t>HORACIO FRANCISCO MENDOZA MARTINEZ - 51%</t>
  </si>
  <si>
    <t>JET INGENIERÍA SOCIEDAD POR ACCIONES SIMPLIFICADA - 25%</t>
  </si>
  <si>
    <t>ROCCIA SAS - 24%</t>
  </si>
  <si>
    <t>P. Natural</t>
  </si>
  <si>
    <t>P. Jurídica</t>
  </si>
  <si>
    <t>Nacional</t>
  </si>
  <si>
    <t>2 al 7</t>
  </si>
  <si>
    <t>76 AL 78</t>
  </si>
  <si>
    <t>25 AL 51</t>
  </si>
  <si>
    <t>53 AL 65</t>
  </si>
  <si>
    <t>13 AL 16</t>
  </si>
  <si>
    <t>19 AL 22</t>
  </si>
  <si>
    <t>Sobre 1A - 162 y 163</t>
  </si>
  <si>
    <t>Siguientes al folio 93</t>
  </si>
  <si>
    <t>CONSORCIO DESARROLLO VÍAL ECI</t>
  </si>
  <si>
    <t>EUROCONTROL SA
51%</t>
  </si>
  <si>
    <t>COMPAÑÍA DE PROYECTOS TECNICOS CPT SA - 25%</t>
  </si>
  <si>
    <t>INYPSA INFORMES Y PROYECTOS SA SUCURSAL COLOMBIA - 24%</t>
  </si>
  <si>
    <t>1 y 2</t>
  </si>
  <si>
    <t>2 al 13</t>
  </si>
  <si>
    <t>15 al 17</t>
  </si>
  <si>
    <t>19 AL 23</t>
  </si>
  <si>
    <t>55 AL 122</t>
  </si>
  <si>
    <t>26 AL 53</t>
  </si>
  <si>
    <t>125 AL 130</t>
  </si>
  <si>
    <t xml:space="preserve">136 AL 142 </t>
  </si>
  <si>
    <t>132 AL 134</t>
  </si>
  <si>
    <t>144 AL 147</t>
  </si>
  <si>
    <t>211 AL 215</t>
  </si>
  <si>
    <t>210 A AL 210 B
215 A AL 215 B</t>
  </si>
  <si>
    <t>217
Subsane</t>
  </si>
  <si>
    <t xml:space="preserve">Mediante radicado No. 2017-409-123194-2 de fecha 20 de noviembre de 2017, el Proponente allega el Formato No. 4,  debidamente diligenciado de acuerdo con lo solicitado en el informe inicial.
De acuerdo con lo anterior, el Proponente subsana en debida forma, con lo cual obtiene evaluación de hábil en el aspecto jurídico. 
</t>
  </si>
  <si>
    <t>19 AL 23
125 y 126
149 AL 154
224 AL 261
290 AL 309
006 AL 25</t>
  </si>
  <si>
    <t xml:space="preserve">HABILITADO </t>
  </si>
  <si>
    <t>CONSORCIO CONCESIONES VIALES 2017</t>
  </si>
  <si>
    <t>AYESA DE COLOMBIA INGENIERIA Y ARQUITECTURA SAS - 51%</t>
  </si>
  <si>
    <t>INTERSA SA - 49%</t>
  </si>
  <si>
    <t>3 AL 6</t>
  </si>
  <si>
    <t>13 AL 14</t>
  </si>
  <si>
    <t>215 y siguientes</t>
  </si>
  <si>
    <t>34 AL 70</t>
  </si>
  <si>
    <t>72 AL 110</t>
  </si>
  <si>
    <t>17 AL 25</t>
  </si>
  <si>
    <t>27 AL 29</t>
  </si>
  <si>
    <t>45 AL 47</t>
  </si>
  <si>
    <t>116 Y 17</t>
  </si>
  <si>
    <t>122 Y 123</t>
  </si>
  <si>
    <t>COMPAÑÍA MUNDIAL DE SEGUROS S.A.</t>
  </si>
  <si>
    <t>CUMPLE - FOLIOS 221 y 227</t>
  </si>
  <si>
    <t xml:space="preserve">CUMPLE - FOLIO S 234 AL 262 </t>
  </si>
  <si>
    <t>152 AL 158
204 AL 205
211 AL 213
Sobre 1a - 4 al 10</t>
  </si>
  <si>
    <t>JOYCO SAS</t>
  </si>
  <si>
    <t>11 AL 62</t>
  </si>
  <si>
    <t>64 AL 68</t>
  </si>
  <si>
    <t>Sobre 1A - 52</t>
  </si>
  <si>
    <t>PÓLIZA - folios 162 al 163</t>
  </si>
  <si>
    <t xml:space="preserve">
Mediante radicado No. 2017-409-123628-2 de fecha 20 de noviembre de 2017, el Proponente allega documento de subsane aportando la garantía de seriedad debidamente diligenciada de acuerdo con lo solicitado en el informe inicial.
De acuerdo con lo anterior, el Proponente subsana en debida forma, con lo cual obtiene evaluación de hábil en el aspecto jurídico
</t>
  </si>
  <si>
    <t>NACIONAL DE SEGUROS SA</t>
  </si>
  <si>
    <t>CUMPLE - Folios 176 y 177</t>
  </si>
  <si>
    <t>CONSORCIO TH-2017</t>
  </si>
  <si>
    <t>HACE INGENIEROS SAS -
51%</t>
  </si>
  <si>
    <t>TEA CONSULTORÍAS SAS-
49%</t>
  </si>
  <si>
    <t>3 AL 8</t>
  </si>
  <si>
    <t>14 AL 15</t>
  </si>
  <si>
    <t>17 AL 34</t>
  </si>
  <si>
    <t>35 AL 42</t>
  </si>
  <si>
    <t>44 AL 45</t>
  </si>
  <si>
    <t>46 AL 48</t>
  </si>
  <si>
    <t>AXA COMPATRIA SEGUROS SA</t>
  </si>
  <si>
    <t>CUMPLE - Folios 94 A y 94 B</t>
  </si>
  <si>
    <t>CUMPLE - Folios 95 A y 95 B</t>
  </si>
  <si>
    <t>CONSORCIO INTERVENTORÍA SEDIC - CB 007</t>
  </si>
  <si>
    <t>SEDIC S.A. -
60 %</t>
  </si>
  <si>
    <t>CB INGENIEROS SAS -
40 %</t>
  </si>
  <si>
    <t>2 al 4</t>
  </si>
  <si>
    <t>9 AL 14</t>
  </si>
  <si>
    <t>26 AL 41</t>
  </si>
  <si>
    <t>43 AL 47</t>
  </si>
  <si>
    <t>17 AL 21</t>
  </si>
  <si>
    <t>Mediante comunicación electrónica enviada al correo del proceso de fecha 21 de noviembre de 2017, el Proponente allega documentos de subsane aportando las garantías de seriedad debidamente diligenciada de acuerdo con lo solicitado en el informe inicial.
De acuerdo con lo anterior, el Proponente subsana en debida forma, con lo cual obtiene evaluación de hábil en el aspecto jurídico.</t>
  </si>
  <si>
    <t>Mediante comunicación electrónica enviada al correo del proceso de fecha 21 de noviembre de 2017, el Proponente allega el Formato No. 4,  debidamente diligenciado de acuerdo con lo solicitado en el informe inicial.
De acuerdo con lo anterior, el Proponente subsana en debida forma, con lo cual obtiene evaluación de hábil en el aspecto jurídico.</t>
  </si>
  <si>
    <t>CONSORCIO ECONCESIONES</t>
  </si>
  <si>
    <t>DICONSULTORIA S.A (LIDER 51%)</t>
  </si>
  <si>
    <t>ESTRUCTURADOR COLOMBIA S.A.S (49%)</t>
  </si>
  <si>
    <t>2 AL 4</t>
  </si>
  <si>
    <t xml:space="preserve">Mediante correo electronico del dia 20 de noviembre de 2017, el proponente SUBSANO la Carta de Presentación de la Propuesta de acuerdo a lo establecido en el pliego de condiciones definitivo. Por lo anterior,  se encuentra HABIL juridicamente. </t>
  </si>
  <si>
    <t>154 AL 156</t>
  </si>
  <si>
    <t>16 AL 129</t>
  </si>
  <si>
    <t>130 AL 152</t>
  </si>
  <si>
    <t>9 AL 12 Y 14</t>
  </si>
  <si>
    <t>6 AL 8</t>
  </si>
  <si>
    <t>FOLIOS</t>
  </si>
  <si>
    <t>170 AL 179</t>
  </si>
  <si>
    <t>181  AL 184</t>
  </si>
  <si>
    <t>CUMPL</t>
  </si>
  <si>
    <t>CONSORCIO PROYECCIÓN VIAL COLOMBIA</t>
  </si>
  <si>
    <t>SERTIC S.A.S (49%)</t>
  </si>
  <si>
    <t>SALGADO MELENDEZ Y ASOCIADOS INGENIEROS CONSULTORES S.A. (51% LIDER)</t>
  </si>
  <si>
    <t>6 AL 13</t>
  </si>
  <si>
    <t>15 AL 16</t>
  </si>
  <si>
    <t>48 AL 91</t>
  </si>
  <si>
    <t>92 AL 149</t>
  </si>
  <si>
    <t>32 AL 37</t>
  </si>
  <si>
    <t>39 AL 45</t>
  </si>
  <si>
    <t>170 AL 190</t>
  </si>
  <si>
    <t>192 AL 197</t>
  </si>
  <si>
    <t>CONSORCIO INTERVIAL</t>
  </si>
  <si>
    <t>INGENOBRAS S.A.S (49%)</t>
  </si>
  <si>
    <t>CONSTRUCTORA A&amp;C S.A.(LIDER 51%)</t>
  </si>
  <si>
    <t>3 AL 10</t>
  </si>
  <si>
    <t>12 AL 14</t>
  </si>
  <si>
    <t>20 AL 56</t>
  </si>
  <si>
    <t>57 AL 239</t>
  </si>
  <si>
    <t>240 AL 244</t>
  </si>
  <si>
    <t>245 AL 251</t>
  </si>
  <si>
    <t>554 AL 559</t>
  </si>
  <si>
    <t>560 AL 561</t>
  </si>
  <si>
    <t>566 AL 567</t>
  </si>
  <si>
    <t>CONCOL INGENIERIA S.A.S</t>
  </si>
  <si>
    <t>CUMPLE A FOLIOS 2 AL 5</t>
  </si>
  <si>
    <t>39 AL 41</t>
  </si>
  <si>
    <t>51 AL 64</t>
  </si>
  <si>
    <t>12 AL 19</t>
  </si>
  <si>
    <t>POLIZA. FOLIOS 31 AL 37</t>
  </si>
  <si>
    <t>AXA COLPATRIA S.A.</t>
  </si>
  <si>
    <t>CUMPLE. FOLIO 43</t>
  </si>
  <si>
    <t>CONSORCIO VR</t>
  </si>
  <si>
    <t>VELNEC S.A. (LIDER 70%)</t>
  </si>
  <si>
    <t>JOSE ALBERTO ROJAS PRIETO (30%)</t>
  </si>
  <si>
    <t>2 AL 5</t>
  </si>
  <si>
    <t>64 AL 66</t>
  </si>
  <si>
    <t>21 AL 51</t>
  </si>
  <si>
    <t>52 AL 62</t>
  </si>
  <si>
    <t>11 AL 18</t>
  </si>
  <si>
    <t>82 AL 90</t>
  </si>
  <si>
    <t xml:space="preserve">CHUBB SEGUROS COLOMBIA S.A </t>
  </si>
  <si>
    <t>92 AL 93</t>
  </si>
  <si>
    <t xml:space="preserve">CONSORCIO INTERVENTOR AG </t>
  </si>
  <si>
    <t>AECOM TECHNICAL SERVICES INC. (LIDER 51%)</t>
  </si>
  <si>
    <t>GPO COLOMBIA S.A.S. (49%)</t>
  </si>
  <si>
    <t xml:space="preserve">ESTADOS UNIDOS CON SUCURSAL EN COLOMBIA </t>
  </si>
  <si>
    <t>7 AL 9</t>
  </si>
  <si>
    <t>15 AL 36</t>
  </si>
  <si>
    <t>43 AL 44</t>
  </si>
  <si>
    <t>110 AL 125</t>
  </si>
  <si>
    <t>53 AL 108</t>
  </si>
  <si>
    <t>47 AL 50 Y 149</t>
  </si>
  <si>
    <t>38 AL 45</t>
  </si>
  <si>
    <t>139 AL 140</t>
  </si>
  <si>
    <t>LIBERTY SEGUROS S.A.</t>
  </si>
  <si>
    <t>SOBRE NO. 1. DEL 154 AL 167. SOBRE NO.1A. DEL 4 AL17</t>
  </si>
  <si>
    <t>SOBRE NO. 1. DEL 15 AL 36, 171 AL 175, 177 AL 179. SOBRE NO.1A. DEL 22 AL 26, 28 AL 32.</t>
  </si>
  <si>
    <t>CONSORCIO PLANES HIDROCONSULTA 007</t>
  </si>
  <si>
    <t>PLANES S.A.S (LIDER 70%)</t>
  </si>
  <si>
    <t>HIDROCONSULTA S.A.S (30%)</t>
  </si>
  <si>
    <t xml:space="preserve"> CUMPLE</t>
  </si>
  <si>
    <t>104 AL 136</t>
  </si>
  <si>
    <t>51 AL 102</t>
  </si>
  <si>
    <t>19 AL 29</t>
  </si>
  <si>
    <t>397 AL 401</t>
  </si>
  <si>
    <t>403 AL 404</t>
  </si>
  <si>
    <t>CONSORCIO CONCESIÓN VIAL S&amp;P</t>
  </si>
  <si>
    <t xml:space="preserve">Consorcio </t>
  </si>
  <si>
    <t>PEYCO COLOMBIA (51%) Sucursal Colombia</t>
  </si>
  <si>
    <t>SERINCO COLOMBIA. (49%) Sucursal Colombia</t>
  </si>
  <si>
    <t>Jurídica</t>
  </si>
  <si>
    <t>España</t>
  </si>
  <si>
    <t>Cumple</t>
  </si>
  <si>
    <t>2 a 8</t>
  </si>
  <si>
    <t>Hábil</t>
  </si>
  <si>
    <t>14 a 16</t>
  </si>
  <si>
    <t>ACUERDO DE GARANTÍA (FORMATO 9 - En caso de acreditación de experiencia a traves de la matriz del proponente) (Ver  Pliego de Condiciones)</t>
  </si>
  <si>
    <t>124 a 129</t>
  </si>
  <si>
    <t>117 a 122</t>
  </si>
  <si>
    <t>18 a 50</t>
  </si>
  <si>
    <t>52 a 66</t>
  </si>
  <si>
    <t>Mediana</t>
  </si>
  <si>
    <t>68 a 71</t>
  </si>
  <si>
    <t>73 a 76</t>
  </si>
  <si>
    <t>Póliza</t>
  </si>
  <si>
    <t>Seguros del Estado</t>
  </si>
  <si>
    <t>Cumple (Folios 131 a 134)</t>
  </si>
  <si>
    <t>Cumple (Folios 136 a 139)</t>
  </si>
  <si>
    <t>144 a 179
(Sobre 1A Folios 4 a 42)</t>
  </si>
  <si>
    <t>36 a 43
203 a 206</t>
  </si>
  <si>
    <t>Cumple (Folio 86 a 87)</t>
  </si>
  <si>
    <t>Cumple (Folio 88)</t>
  </si>
  <si>
    <t>Cumple (Folio 82 y 84)</t>
  </si>
  <si>
    <t>Cumple (Folio 83</t>
  </si>
  <si>
    <t>Cumple (Folio 90)</t>
  </si>
  <si>
    <t>Consultado</t>
  </si>
  <si>
    <t>CONSORCIO CONEXIÓN TRIUNFO</t>
  </si>
  <si>
    <t xml:space="preserve">Consorcio  </t>
  </si>
  <si>
    <t>Consultores Donovan S.A.S. (51%)</t>
  </si>
  <si>
    <t>CPS Ingenieros Obra Civil y Medio Ambiente Sucursal Colombia S.L. (25%)</t>
  </si>
  <si>
    <t>CPS Ingenieros Filial Colombia S.A.S. (24%)</t>
  </si>
  <si>
    <t xml:space="preserve">Cumple  </t>
  </si>
  <si>
    <t>2 a 5</t>
  </si>
  <si>
    <t>139 a 141</t>
  </si>
  <si>
    <t>14 a 31</t>
  </si>
  <si>
    <t>32 a 86</t>
  </si>
  <si>
    <t>87 a 137</t>
  </si>
  <si>
    <t>Pequeña</t>
  </si>
  <si>
    <t>8 a 9</t>
  </si>
  <si>
    <t>10 a 12</t>
  </si>
  <si>
    <t>192A - 192D</t>
  </si>
  <si>
    <t>Seguros  Mundial</t>
  </si>
  <si>
    <t>193A - 193B</t>
  </si>
  <si>
    <t>171 a 183</t>
  </si>
  <si>
    <t>Arenas de la Hoz Ingeniería S.A.S. (25%)</t>
  </si>
  <si>
    <t>Silva Carreño y Asociados S.A.S. (51%)</t>
  </si>
  <si>
    <t>La Vialidad Ltda. (24%)</t>
  </si>
  <si>
    <t>61 a 63</t>
  </si>
  <si>
    <t>14 a 28</t>
  </si>
  <si>
    <t>29 a 40</t>
  </si>
  <si>
    <t>41 a 59</t>
  </si>
  <si>
    <t>7 a 8</t>
  </si>
  <si>
    <t>9 a 10</t>
  </si>
  <si>
    <t>11 a 12</t>
  </si>
  <si>
    <t>Cumple Subsna</t>
  </si>
  <si>
    <t xml:space="preserve">El proponente mediante radicado No. 2017-409-122980-2 del 17/11/2017 subsana lo relativo al certificado de parafiscales del integrante Arenas de la Hoz, </t>
  </si>
  <si>
    <t>85 a 88</t>
  </si>
  <si>
    <t>90 a 91</t>
  </si>
  <si>
    <t>CONSORCIO VIAL DE COLOMBIA</t>
  </si>
  <si>
    <t>INGENIERIA Y CONSULTORIA INGECON S.A.S. (51%)</t>
  </si>
  <si>
    <t>CONSULTORÍA INTEGRAL EN INGENIERIA SA DE CV (49%)</t>
  </si>
  <si>
    <t>México Sucursal Colombia</t>
  </si>
  <si>
    <t>2 a 10</t>
  </si>
  <si>
    <t>14 a 20</t>
  </si>
  <si>
    <t>22 a 42</t>
  </si>
  <si>
    <t>44 a 57</t>
  </si>
  <si>
    <t>Gran</t>
  </si>
  <si>
    <t>59 a 65</t>
  </si>
  <si>
    <t>67 a 70</t>
  </si>
  <si>
    <t>Confianza</t>
  </si>
  <si>
    <t>Cumple (Folios 136 a 137)</t>
  </si>
  <si>
    <t>Cumple (139 a 140)</t>
  </si>
  <si>
    <t>95 a 30
58 a 118 (Sobre 1A)</t>
  </si>
  <si>
    <t>Cumple (Folio 161)</t>
  </si>
  <si>
    <t>Cumple (Folio 166)</t>
  </si>
  <si>
    <t>Cumple (Folio 162 y 163)</t>
  </si>
  <si>
    <t>Cumple (Folios 167 Y 168)</t>
  </si>
  <si>
    <t>Cumple (Folio 164)</t>
  </si>
  <si>
    <t>Cumple (Folio 169)</t>
  </si>
  <si>
    <t>CONSORCIO S&amp;E</t>
  </si>
  <si>
    <t>SUPERING S.A.S. (60%)</t>
  </si>
  <si>
    <t>ECG COLOMBIA S.A.S. (40%)</t>
  </si>
  <si>
    <t>2 a 9</t>
  </si>
  <si>
    <t>25 y 26</t>
  </si>
  <si>
    <t>29 a 30</t>
  </si>
  <si>
    <t>33 a 35</t>
  </si>
  <si>
    <t>175a</t>
  </si>
  <si>
    <t>36 a 43
181 a 192</t>
  </si>
  <si>
    <t>50 a 101</t>
  </si>
  <si>
    <t>103 a 171</t>
  </si>
  <si>
    <t>Micro</t>
  </si>
  <si>
    <t>174 a 176</t>
  </si>
  <si>
    <t>178 a 180</t>
  </si>
  <si>
    <t>Cumple (Folios 222 a 225 y 230 a 233)</t>
  </si>
  <si>
    <t>Cumple (227 a 228 y 235 a 236)</t>
  </si>
  <si>
    <t>11 a 16 (Sobre 1A)
199 a 201</t>
  </si>
  <si>
    <t>Cumple (Folio 11)</t>
  </si>
  <si>
    <t>Cumple (Folio 19 y 20)</t>
  </si>
  <si>
    <t>Cumple (Folio 12 y 13)</t>
  </si>
  <si>
    <t>Cumple (Folios 21 y 22)</t>
  </si>
  <si>
    <t>Cumple (Folio 14)</t>
  </si>
  <si>
    <t>Cumple (Folio 23)</t>
  </si>
  <si>
    <t>Cumple (Folio 15)</t>
  </si>
  <si>
    <t>INGEANDINA CONSULTORES DE INGENIERIA S.A.S.</t>
  </si>
  <si>
    <t>Persona Jurídica</t>
  </si>
  <si>
    <t>Cumple (Folios 4 a 11)</t>
  </si>
  <si>
    <t xml:space="preserve">Hábil  </t>
  </si>
  <si>
    <t>13 a 15</t>
  </si>
  <si>
    <t>52 a 56</t>
  </si>
  <si>
    <t>21 a 41</t>
  </si>
  <si>
    <t>46 a 51</t>
  </si>
  <si>
    <t>Cumple (Folios 106 a 111)</t>
  </si>
  <si>
    <t>Cumple (Folios 112 a 113)</t>
  </si>
  <si>
    <t>52 a 56
70 a 99
7 a 27 (sobre 1A)</t>
  </si>
  <si>
    <t>Cumple (Folio 63)</t>
  </si>
  <si>
    <t>Cumple (Folios 60 a 61)</t>
  </si>
  <si>
    <t>Cumple (Folio 65)</t>
  </si>
  <si>
    <t>CONSORCIO INGEVIAL</t>
  </si>
  <si>
    <t xml:space="preserve">Consorcio   </t>
  </si>
  <si>
    <t>ING INGENIERIA S.A.S (45%)
NIT 890.405.995</t>
  </si>
  <si>
    <t>INGETEC GERENCIA Y SUPERVISIÓN S.A. "INGETEC G&amp;S S.A" (55%)
NIT 900.206.483-4</t>
  </si>
  <si>
    <t>P.JURIDICA</t>
  </si>
  <si>
    <t xml:space="preserve">CUMPLE   </t>
  </si>
  <si>
    <t>ING INGENIERIA S.A.S</t>
  </si>
  <si>
    <t xml:space="preserve">INGETEC GERENCIA Y SUPERVISIÓN S.A. </t>
  </si>
  <si>
    <t>125 y s.s.</t>
  </si>
  <si>
    <t>050-123</t>
  </si>
  <si>
    <t>33-48</t>
  </si>
  <si>
    <t>24-30</t>
  </si>
  <si>
    <t>16 -22</t>
  </si>
  <si>
    <t>CONSORCIO SEG DESARROLLO VIAL ANTIOQUIA-PEREIRA</t>
  </si>
  <si>
    <t>SEG GEOTECNIA Y CO NTROL DE CALIDAD  S.A.S (70%)</t>
  </si>
  <si>
    <t xml:space="preserve">SONDEOS ESTRUCTURAS Y GEOTECNIA SUCURSAL COLOMBIA  (30%)
</t>
  </si>
  <si>
    <t>7 A 10</t>
  </si>
  <si>
    <t>SEG GEOTECNIA Y CO NTROL DE CALIDAD  S.A.S</t>
  </si>
  <si>
    <t>SONDEOS ESTRUCTURAS Y GEOTECNIA SUCURSAL COLOMBIA</t>
  </si>
  <si>
    <t xml:space="preserve">El Acuerdo de Garantía obrante a folio 24 y s.s. no es objeto de evaluación por parte de la entidad, teniendo en cuenta que el integrante SEG GEOTECNIA Y CONTROL DE CALIDAD S.A.S tiene menos de 3 años de constitución y acredita experiencia por medio de su único socio accionista SONDEOS, ESTRUCTURAS Y GEOTECNIA S.L. de acuerdo con la certificacion de composición accionaria obrante en el folio 22 de la propuesta. Lo anterior, de acuerdo con lo  establecido en el literal k) del numeral 4.10.1 del pliego de condiciones </t>
  </si>
  <si>
    <t>34 a 70</t>
  </si>
  <si>
    <t>72 a 106</t>
  </si>
  <si>
    <t>16 a 20</t>
  </si>
  <si>
    <t>28 a 32</t>
  </si>
  <si>
    <t>CUMPLE (Fl 126 y s.s.)</t>
  </si>
  <si>
    <t>CUMPLE (Fl. 132 y s.s.)</t>
  </si>
  <si>
    <t>150 A 176</t>
  </si>
  <si>
    <t>CONSORCIO VIAL 007</t>
  </si>
  <si>
    <t>TECNUMEC  S.A.S (60%)</t>
  </si>
  <si>
    <t xml:space="preserve">NOGAALL S.A  (40%)
</t>
  </si>
  <si>
    <t>3 A 7</t>
  </si>
  <si>
    <t>11 A 14</t>
  </si>
  <si>
    <t>ACUERDO DE GARANTÍA (FORMATO 9- En caso de acreditación de experiencia a traves de la matriz del proponente) (Ver  Pliego de Condiciones)</t>
  </si>
  <si>
    <t>TECNUMEC  S.A.S</t>
  </si>
  <si>
    <t xml:space="preserve">NOGAALL S.A </t>
  </si>
  <si>
    <t>43 A 86</t>
  </si>
  <si>
    <t>87 A 112</t>
  </si>
  <si>
    <t>PEQUEÑA  EMPRESA</t>
  </si>
  <si>
    <t>21 A 27</t>
  </si>
  <si>
    <t>28 A 41</t>
  </si>
  <si>
    <t>CUMPLE (Fl 211 y s.s y 217 y s.s..)</t>
  </si>
  <si>
    <t>CUMPLE (Fl. 215 y s.s. y 221 y s.s.)</t>
  </si>
  <si>
    <t>CONSORCIO ICON 046-275</t>
  </si>
  <si>
    <t>PRI COLOMBIA S.A.S (51%)</t>
  </si>
  <si>
    <t xml:space="preserve">GESTION Y DISEÑOS ELECTRICOS S.A  (49%)
</t>
  </si>
  <si>
    <t>1 A 4</t>
  </si>
  <si>
    <t>12 A 16</t>
  </si>
  <si>
    <t>PRI COLOMBIA S.A.S</t>
  </si>
  <si>
    <t xml:space="preserve">GESTION Y DISEÑOS ELECTRICOS S.A  </t>
  </si>
  <si>
    <t>NO  CUMPLE</t>
  </si>
  <si>
    <t>18 A 20</t>
  </si>
  <si>
    <t xml:space="preserve">El numeral 4.10.3 del pliego de condiciones establece lo siguiente:
"El Proponente individual o los miembros de una figura asociativa deberán acreditar la situación de control de la matriz de la siguiente manera:
Si el Proponente o los miembros de las Figuras Asociativas acreditan la Experiencia General o Experiencia Específica de su matriz, la situación de control se verificará (i) en el certificado de existencia y representación legal del Proponente (o los miembros de una Figura Asociativa) si fuere colombiano.
(...) 
NOTA: En el caso previsto en el presente numeral, la matriz deberá suscribir el Acuerdo de Garantía (FORMATO 9) y adjuntarla a la Propuesta"
El acuerdo de garantía obrante a partir del folio 18 de la propuesta, se encuentra otorgado por BUREAU VERITAS DO BRASIL SOCIEDADE CLASSIFICADORA E CERTIFICADORA LTDA en calidad de garante, sociedad respecto de la cual no se acredita ninguna situación de control, pues en el certificado de existencia y representación legal de PRI COLOMBIA S.A.S  figura inscrita una situación de control con la sociedad SISTEMA PRI ENGENHARIA LTDA a través de la cual se acredita  experiencia general  y específica, y NO con la sociedad BUREAU VERITAS DO BRASIL SOCIEDADE CLASSIFICADORA E CERTIFICADORA LTDA. Así mismo, el referido acuerdo se encuentra apostillado, pero tanto el sello como la apostilla del documento se encuentran en idioma extranjero y no se aporta la traducción oficial en Colombia del sello y la apostilla, como tampoco la legalizacion de dicha traducción.
Adicionalmente, entre los folios 437 y 497 del Sobre No. 1 de la propuesta, se aporta documentación en idioma extranjero referida a la sociedad "BUREAU VERITAS DO BRASIL SOCIEDADE CLASSIFICADORA E CERTIFICADORA LTDA", sin consularización o apostilla, como tampoco traducción oficial cen Colombia on su respectiva legalización, que permita a la entidad evaluar su contenido.
Teniendo en cuenta lo anterior, el proponente deberá aportar el Acuerdo de Garantía debidamente suscrito por la sociedad Matriz correspondiente, dando cumplimiento a lo establecido en el  numeral 4.10.3 del pliego de condiciones y en caso de que el documento sea otorgado en el extranjero, con pleno cumplimiento de lo establecido en el numeral 3.15 del pliego de condiciones en concordancia con la Resolución No. 3269 del 14 de junio de 2016 expedida por el Ministerio de Relaciones Exteriores.
</t>
  </si>
  <si>
    <t xml:space="preserve">GESTION Y DISEÑOS ELECTRICOS S.A </t>
  </si>
  <si>
    <r>
      <t xml:space="preserve">La fecha de expedición del certificado no es superior a  treinta (30) días calendario anteriores contados desde la fecha de cierre del proceso de selección </t>
    </r>
    <r>
      <rPr>
        <b/>
        <sz val="11"/>
        <color theme="1"/>
        <rFont val="Calibri"/>
        <family val="2"/>
        <scheme val="minor"/>
      </rPr>
      <t>(04/10/2017)</t>
    </r>
  </si>
  <si>
    <t>26 A 105</t>
  </si>
  <si>
    <t>107 A 143</t>
  </si>
  <si>
    <t>MEDIANA  EMPRESA</t>
  </si>
  <si>
    <r>
      <t xml:space="preserve">La fecha de expedición del certificado no es superior a treinta (30) días calendario anteriores contados desde la fecha de cierre del proceso de selección </t>
    </r>
    <r>
      <rPr>
        <b/>
        <sz val="11"/>
        <color theme="1"/>
        <rFont val="Calibri"/>
        <family val="2"/>
        <scheme val="minor"/>
      </rPr>
      <t>(05/10/2017)</t>
    </r>
  </si>
  <si>
    <t>147 A 153</t>
  </si>
  <si>
    <t>156 A 160</t>
  </si>
  <si>
    <r>
      <t xml:space="preserve">La sociedad fue creada por lo menos un (1) año antes de la fecha de presentación de la propuesta? </t>
    </r>
    <r>
      <rPr>
        <b/>
        <sz val="11"/>
        <color theme="1"/>
        <rFont val="Calibri"/>
        <family val="2"/>
        <scheme val="minor"/>
      </rPr>
      <t>(03/11/2016)</t>
    </r>
  </si>
  <si>
    <r>
      <t>La duración de la sociedad supera el plazo de ejecución del contrato y cinco (05) años más?</t>
    </r>
    <r>
      <rPr>
        <b/>
        <sz val="11"/>
        <color theme="1"/>
        <rFont val="Calibri"/>
        <family val="2"/>
        <scheme val="minor"/>
      </rPr>
      <t xml:space="preserve"> 
Modulo 1 (10/12/2026)
Modulo 2 (30/11/2024)</t>
    </r>
  </si>
  <si>
    <t>CUMPLE (Fl 386)</t>
  </si>
  <si>
    <t>Mediante comunicación electrónica del 21 de noviembre de 2017, el proponente aportó la certificación de garante solicitada de conformidad con el último párrafo del numeral 4.7 del pliego de condiciones, razón por la cual CUMPLE con este requisito.</t>
  </si>
  <si>
    <r>
      <t xml:space="preserve">La vigencia de la Garantia comprende como minimo del </t>
    </r>
    <r>
      <rPr>
        <b/>
        <sz val="11"/>
        <color theme="1"/>
        <rFont val="Calibri"/>
        <family val="2"/>
        <scheme val="minor"/>
      </rPr>
      <t>3 de noviembre de 2017 al 3 de marzo de 2018</t>
    </r>
    <r>
      <rPr>
        <sz val="11"/>
        <color theme="1"/>
        <rFont val="Calibri"/>
        <family val="2"/>
        <scheme val="minor"/>
      </rPr>
      <t>?</t>
    </r>
  </si>
  <si>
    <t>Subsane</t>
  </si>
  <si>
    <t>a) El Formato No. 4 sobre "Acreditación de vinculación laboral de personas en condición de discapacidad" incluido en la propuesta, no se encuentra suscrito por el revisor fiscal de la sociedad que lo aporta, de conformidad con lo solicitado en el Formato correspondiente del pliego de condiciones el cual establece que: "De acuerdo con lo previsto en el Pliego de Condiciones esta información debe presentarla el Representante Legal y el Revisor Fiscal o Contador Público". Mediante comunicación electrónica del 21 de noviembre de 2017, el proponente aportó el Formato No. 4 debidamente suscrito por la revisora fiscal suplente de la sociedad PRI COLOMBIA SAS,  razón por la cual CUMPLE con lo establecido en el formato que forma parte integral del pliego de condiciones.
b) Mediante comunicación electrónica del 21 de noviembre de 2017, el proponente aportó la certificación expedida por la Dirección Territorial Bogotá del Ministerio de Trabajo vigente con fecha de expedición del 3 de noviembre de 2017, en la cual se certifica el cumplimiento de los criterios establecidos en la Ley 361 de 1997, razón por la cual CUMPLE con lo solicitado en el pliego de condiciones en relación con este criterio de desempate.</t>
  </si>
  <si>
    <t xml:space="preserve">018 y s.s.
</t>
  </si>
  <si>
    <t>Sin perjuicio de las observaciones realizadas en relacion con el Garante que figura en el Acuerdo de Garantía presentado, se deja constancia que el documento  presentado tiene sello y apostilla en idioma extranjero y no se aporta la traducción oficial en Colombia del sello y la apostilla, como tampoco la legalizacion de dicha traducción.
Adicionalmente, entre los folios 437 y 497 del Sobre No. 1 de la propuesta, se aporta documentación en idioma extranjero referida a la sociedad "BUREAU VERITAS DO BRASIL SOCIEDADE CLASSIFICADORA E CERTIFICADORA LTDA", sin consularización o apostilla, como tampoco traducción oficial cen Colombia on su respectiva legalización, que permita a la entidad evaluar su contenido.</t>
  </si>
  <si>
    <t>PERSONA JURIDICA NO SE ENCUENTRA REGISTRADA EN EL SIRI</t>
  </si>
  <si>
    <t>NO HABILITADO</t>
  </si>
  <si>
    <t>CONSORCIO VIAS I-S</t>
  </si>
  <si>
    <t>SAITEC S.A. SUCURSAL COLOMBIA (49%)</t>
  </si>
  <si>
    <t xml:space="preserve">INCOPLAN S.A.(51%)
</t>
  </si>
  <si>
    <t>Sin foliación</t>
  </si>
  <si>
    <t>SAITEC S.A. SUCURSAL COLOMBIA</t>
  </si>
  <si>
    <t>INCOPLAN S.A.</t>
  </si>
  <si>
    <t>HMV CONSULTORIA SAS</t>
  </si>
  <si>
    <t xml:space="preserve">CUMPLE    </t>
  </si>
  <si>
    <t>En respuesta a la solicitud de subsane efectuada por la entidad en el Informe de Evaluación Inicial, el proponente aportó el acta de junta directiva de la sociedad HMV INGENIEROS LTDA por medio de la cual se autoriza a Olga Lucia Devia Trujillo como representante legal de HMV INGENIEROS LTDA,  a suscribir el acuerdo de garantía incluido en la propuesta como garante de las obligaciones asumidas por el proponente HMV CONSULTORIA S.A.S.</t>
  </si>
  <si>
    <t>015 A 081</t>
  </si>
  <si>
    <t xml:space="preserve">HÁBIL   </t>
  </si>
  <si>
    <t>083 A 085</t>
  </si>
  <si>
    <t>Se certifica el pago de los aportes correspondientes a la nómina de los últimos seis (6) meses exigibles a la fecha de cierre?</t>
  </si>
  <si>
    <t xml:space="preserve">POLIZA DE SEGURO </t>
  </si>
  <si>
    <t>JMALUCELLI TRAVELERS</t>
  </si>
  <si>
    <t>CUMPLE (Fl 241)</t>
  </si>
  <si>
    <t>PROPONENTE 68</t>
  </si>
  <si>
    <t>CONSORCIO GINPRO-SAS</t>
  </si>
  <si>
    <t>GINPROSA INGENIERIA SL SUCURSAL COLOMBIA (51%)</t>
  </si>
  <si>
    <t>GINPROSA COLOMBIA SAS (49%)</t>
  </si>
  <si>
    <t>ESPAÑA SUC COLOMBIA</t>
  </si>
  <si>
    <t xml:space="preserve">2 A 3 </t>
  </si>
  <si>
    <r>
      <rPr>
        <sz val="12"/>
        <color theme="1"/>
        <rFont val="Calibri"/>
        <family val="2"/>
        <scheme val="minor"/>
      </rPr>
      <t>El proponente CONSORCIO GINPRO-S.A.S , allegó mediante radicado ANI 2017-409-123860-2 del 20 de noviembre de 2017, lo siguiente: Carta de Presentación Formato 1 de conformidad con lo exigido en el pliego de condiciones y a lo solicitado por la Entidad en el informe de evaluación inicial.</t>
    </r>
    <r>
      <rPr>
        <sz val="12"/>
        <color rgb="FFFF0000"/>
        <rFont val="Calibri"/>
        <family val="2"/>
        <scheme val="minor"/>
      </rPr>
      <t xml:space="preserve">
</t>
    </r>
  </si>
  <si>
    <t>50 A 60</t>
  </si>
  <si>
    <t>26 A 33</t>
  </si>
  <si>
    <t>34 A 43</t>
  </si>
  <si>
    <t>23 A 24</t>
  </si>
  <si>
    <t xml:space="preserve">N.A </t>
  </si>
  <si>
    <t>PÓLIZA DE  CUMPLIMIENTO</t>
  </si>
  <si>
    <t>CUMPLE  (FOLIOS 9 A 15)</t>
  </si>
  <si>
    <t>CUMPLE (FOLIOS 15 -1  A 15-2</t>
  </si>
  <si>
    <t xml:space="preserve">NO ACREDITA </t>
  </si>
  <si>
    <t>99 A 107,  SOBRE 1A 5 A 6, 16 A 21</t>
  </si>
  <si>
    <t>56 A 60</t>
  </si>
  <si>
    <t>PROPONENTE 69</t>
  </si>
  <si>
    <t>ARREDONDO MADRID INGENIEROS CIVILES SAS (AIM SAS) - 51%</t>
  </si>
  <si>
    <t>GIC GERENCIA INTERVENTORIA Y CONSULTORIA SAS (GIC SAS) - 49%</t>
  </si>
  <si>
    <t xml:space="preserve">COLOMBIA </t>
  </si>
  <si>
    <t xml:space="preserve">6 A 9 </t>
  </si>
  <si>
    <t>15 A 17</t>
  </si>
  <si>
    <t>N..A</t>
  </si>
  <si>
    <t>31 A 33 - 198 A 258</t>
  </si>
  <si>
    <t>68 A 146</t>
  </si>
  <si>
    <t>61 A 66</t>
  </si>
  <si>
    <t>50 A 58</t>
  </si>
  <si>
    <t>42 A 48</t>
  </si>
  <si>
    <t>POLIZA DE CUMPLIMIENTO</t>
  </si>
  <si>
    <t>MOD 1 : 162 A 170 - MOD 2: 172 A 180</t>
  </si>
  <si>
    <t>CUMPLE MOD 1 : 183 A 184 - MOD 2: 186 A 187</t>
  </si>
  <si>
    <t>198 A 258, 279 A 291, 304 A 316</t>
  </si>
  <si>
    <t>PROPONENTE 70</t>
  </si>
  <si>
    <t>CONSORCIO CONISPRO SIGA</t>
  </si>
  <si>
    <t>SIGA INGENIERIA Y CONSULTORIA S.A SUCURSAL COLOMBIA - 51%</t>
  </si>
  <si>
    <t>CONSULTORIA E INSPECCIÓN DE PROYECTOS SAS - CONISPRO S,A,S- 49%</t>
  </si>
  <si>
    <t>CHILE SUC COLOMBIA</t>
  </si>
  <si>
    <t>145 A 147</t>
  </si>
  <si>
    <t xml:space="preserve">N,A </t>
  </si>
  <si>
    <t>335 - 337</t>
  </si>
  <si>
    <t>113 A 143</t>
  </si>
  <si>
    <t>26 A 111</t>
  </si>
  <si>
    <t>19 A 23</t>
  </si>
  <si>
    <t xml:space="preserve">11 A 17 - FOLIO S ACTA EXTRAORDINARIA SIN NUMERACIÓN </t>
  </si>
  <si>
    <t xml:space="preserve">HABIL  </t>
  </si>
  <si>
    <t xml:space="preserve">El proponente CONISPRO SIGA , allegó mediante radicado ANI 2017-409-124285-2 del l 21 de noviembre de 2017, lo siguiente:
• Garantía de seriedad de la propuesta para el Módulo 2 y el Formato 10 Certificación del Garante de la póliza de seriedad del Módulo 2, de conformidad con lo exigido en el pliego de condiciones y a lo solicitado por la Entidad en el informe de evaluación inicial.
</t>
  </si>
  <si>
    <t>AXA COLPATRIA SEGUROS S.A.</t>
  </si>
  <si>
    <r>
      <t xml:space="preserve">MODULO 1 :  CUMPLE  (FOLIOS POLIZA MODULO 1 SIN NUMERAR) - </t>
    </r>
    <r>
      <rPr>
        <sz val="11"/>
        <color theme="1"/>
        <rFont val="Calibri"/>
        <family val="2"/>
        <scheme val="minor"/>
      </rPr>
      <t xml:space="preserve">MÓDULO 2 : CUMPLE </t>
    </r>
  </si>
  <si>
    <r>
      <t>MODULO 1 :  CUMPLE  (FOLIOS C</t>
    </r>
    <r>
      <rPr>
        <sz val="11"/>
        <color theme="1"/>
        <rFont val="Calibri"/>
        <family val="2"/>
        <scheme val="minor"/>
      </rPr>
      <t xml:space="preserve">ERTIFICACION DEL GARANTE SIN NUMERAR) - MÓDULO 2 : CUMPLE </t>
    </r>
  </si>
  <si>
    <t xml:space="preserve">NO  ACREDITA </t>
  </si>
  <si>
    <t>NO ACREDITA</t>
  </si>
  <si>
    <t>La certificación de la Dirección Territorial de Bogotá del Ministerio de Trabajo, aportada por  Consultoría e Inspección de Proyectos SAS - CONISPRO S.A.S., para acreditar el cumplimiento de las disposiciones de la Ley 361 de 1997,  no se encuentra vigente a la fecha establecida en el cronograma para el cierre del proceso. Por lo tanto el oferente no podrá participar del criterio de desempate establecido en el subnumeral 6 del numeral 5.2 del Pliego de Condiciones.</t>
  </si>
  <si>
    <t xml:space="preserve">PROPONENTE 71 </t>
  </si>
  <si>
    <t>CONSORCIO VQ - CODIPRO</t>
  </si>
  <si>
    <t>VQ INGENIERIA S.A.S - 60%</t>
  </si>
  <si>
    <t>VQM S.A..S - 10%</t>
  </si>
  <si>
    <t>CODIPRO INGENIERIA Y ARQUITECTURA  - 30%</t>
  </si>
  <si>
    <t xml:space="preserve">1  y 2 </t>
  </si>
  <si>
    <t xml:space="preserve">4 A 7 </t>
  </si>
  <si>
    <t>12 A  13</t>
  </si>
  <si>
    <t xml:space="preserve">VQ INGENIERIA S.A.S </t>
  </si>
  <si>
    <t>VQM S.A.S</t>
  </si>
  <si>
    <t>CODIPRO INGENIERIA Y ARQUITECTURA</t>
  </si>
  <si>
    <t xml:space="preserve">CODIPRO INGENIERIA Y ARQUITECTURA  </t>
  </si>
  <si>
    <t>16 A 45</t>
  </si>
  <si>
    <t>47 A 51</t>
  </si>
  <si>
    <t>53 A 107</t>
  </si>
  <si>
    <t>VQM S.A</t>
  </si>
  <si>
    <t xml:space="preserve">110 A 117 </t>
  </si>
  <si>
    <t>119 A 124</t>
  </si>
  <si>
    <t>126 A 130</t>
  </si>
  <si>
    <t xml:space="preserve">POLIZA DE CUMPLIMIENTO </t>
  </si>
  <si>
    <t>MOD 1 : 182 A 193 - MOD 2: 193 A 209</t>
  </si>
  <si>
    <t>NACIONAL DE SEGUROS S.A.</t>
  </si>
  <si>
    <t>MOD 1 : 195 A  196 - MOD 2: 211 A 212</t>
  </si>
  <si>
    <t xml:space="preserve"> NO ACREDITA</t>
  </si>
  <si>
    <r>
      <rPr>
        <sz val="12"/>
        <color theme="1"/>
        <rFont val="Calibri"/>
        <family val="2"/>
        <scheme val="minor"/>
      </rPr>
      <t xml:space="preserve">El proponente CONSORCIO VQ CODIPRO, allegó mediante radicado ANI 2017-409-123808-24285-2 del l 21 de noviembre de 2017, lo siguiente:
• El Formato No. 4 sobre "Acreditación de vinculación laboral de personas en condición de discapacidad" de conformidad con el pliego de condiciones y a lo solicitado por la Entidad en el informe de evaluación inicial. </t>
    </r>
    <r>
      <rPr>
        <sz val="12"/>
        <color rgb="FFFF0000"/>
        <rFont val="Calibri"/>
        <family val="2"/>
        <scheme val="minor"/>
      </rPr>
      <t xml:space="preserve">
</t>
    </r>
  </si>
  <si>
    <t>PROPONENTE 72</t>
  </si>
  <si>
    <t>CONSORCIO INTERVENTORIA DESARROLLO VIAL DEL ORIENTE DE MEDELLIN 2017</t>
  </si>
  <si>
    <t>CEMOSA COLOMBIA - 51%</t>
  </si>
  <si>
    <t>CONSULTORES DE INGENIERIA UG21 SL SUCURSAL COLOMBIA - 49%</t>
  </si>
  <si>
    <t xml:space="preserve">4  A 7 </t>
  </si>
  <si>
    <t>19 a 21</t>
  </si>
  <si>
    <r>
      <rPr>
        <sz val="11"/>
        <color theme="1"/>
        <rFont val="Calibri"/>
        <family val="2"/>
        <scheme val="minor"/>
      </rPr>
      <t>El proponente CONSORCIO INTERVENTORIA DESARROLLO VIAL DEL ORIENTE DE MEDELLIN, allegó mediante comunicación 20 de noviembre de 2017, lo siguiente:
• Documento de conformación del consorcio de conformidad con lo establecido en el del subnumeral 4.4.5.1 del numeral 4.4.5 "FIGURAS ASOCIATIVAS" del pliego de condiciones y a lo solicitado por la Entidad en el informe de evaluación inicial.</t>
    </r>
    <r>
      <rPr>
        <sz val="11"/>
        <color rgb="FFFF0000"/>
        <rFont val="Calibri"/>
        <family val="2"/>
        <scheme val="minor"/>
      </rPr>
      <t xml:space="preserve">
</t>
    </r>
  </si>
  <si>
    <t>24 A 82</t>
  </si>
  <si>
    <t>84 A 105</t>
  </si>
  <si>
    <t>108 A 109</t>
  </si>
  <si>
    <t>111 A 113</t>
  </si>
  <si>
    <r>
      <rPr>
        <sz val="11"/>
        <color theme="1"/>
        <rFont val="Calibri"/>
        <family val="2"/>
        <scheme val="minor"/>
      </rPr>
      <t xml:space="preserve">El proponente CONSORCIO INTERVENTORIA DESARROLLO VIAL DEL ORIENTE DE MEDELLIN, allegó mediante comunicación 20 de noviembre de 2017, lo siguiente:
• Por parte del  miembro de la estructura plural CEMOSA  COLOMBIA, se presenta un Certificado de Existencia y Representación Legal expedido el 2 de noviembre,  por lo tanto cumple con lo dispuesto en el subnumeral 4.4.1.8 del numeral 4.4 "EXISTENCIA Y REPRESENTACION LEGAL" del pliego de condiciones. </t>
    </r>
    <r>
      <rPr>
        <sz val="11"/>
        <color rgb="FFFF0000"/>
        <rFont val="Calibri"/>
        <family val="2"/>
        <scheme val="minor"/>
      </rPr>
      <t xml:space="preserve">
</t>
    </r>
  </si>
  <si>
    <t>CUMPLE - FOLIOS 185 A 186</t>
  </si>
  <si>
    <t>CUMPLE - FOLIOS 183 A 184</t>
  </si>
  <si>
    <t>190 A</t>
  </si>
  <si>
    <t>117 A120, 123 A 1130 - SOBRE 1A MOD 1 y 2:  5 A 7 , 10 A 14</t>
  </si>
  <si>
    <t>133 A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</si>
</sst>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240A]\ * #,##0.00_-;\-[$$-240A]\ * #,##0.00_-;_-[$$-240A]\ *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name val="Calibri"/>
      <family val="2"/>
      <scheme val="minor"/>
    </font>
    <font>
      <sz val="11"/>
      <color rgb="FFFF0000"/>
      <name val="Calibri"/>
      <family val="2"/>
      <scheme val="minor"/>
    </font>
    <font>
      <b/>
      <sz val="11"/>
      <color rgb="FFFF0000"/>
      <name val="Calibri"/>
      <family val="2"/>
      <scheme val="minor"/>
    </font>
    <font>
      <u/>
      <sz val="11"/>
      <color theme="1"/>
      <name val="Calibri"/>
      <family val="2"/>
      <scheme val="minor"/>
    </font>
    <font>
      <b/>
      <i/>
      <u/>
      <sz val="11"/>
      <name val="Calibri"/>
      <family val="2"/>
      <scheme val="minor"/>
    </font>
    <font>
      <i/>
      <sz val="11"/>
      <color theme="1"/>
      <name val="Calibri"/>
      <family val="2"/>
      <scheme val="minor"/>
    </font>
    <font>
      <b/>
      <i/>
      <u/>
      <sz val="11"/>
      <color theme="1"/>
      <name val="Calibri"/>
      <family val="2"/>
      <scheme val="minor"/>
    </font>
    <font>
      <i/>
      <sz val="11"/>
      <name val="Calibri"/>
      <family val="2"/>
      <scheme val="minor"/>
    </font>
    <font>
      <sz val="12"/>
      <color rgb="FFFF0000"/>
      <name val="Calibri"/>
      <family val="2"/>
      <scheme val="minor"/>
    </font>
    <font>
      <sz val="12"/>
      <color theme="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21">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44" fontId="0" fillId="0" borderId="0" xfId="1" applyFont="1"/>
    <xf numFmtId="44" fontId="6" fillId="0" borderId="0" xfId="1" applyFont="1"/>
    <xf numFmtId="49" fontId="0" fillId="0" borderId="8" xfId="0" applyNumberFormat="1" applyBorder="1" applyAlignment="1">
      <alignment horizontal="center" vertical="center"/>
    </xf>
    <xf numFmtId="44" fontId="0" fillId="0" borderId="0" xfId="0" applyNumberFormat="1"/>
    <xf numFmtId="0" fontId="5" fillId="2" borderId="4" xfId="0" applyFont="1" applyFill="1" applyBorder="1" applyAlignment="1">
      <alignment horizontal="center" vertical="center"/>
    </xf>
    <xf numFmtId="0" fontId="0" fillId="0" borderId="11" xfId="0" applyBorder="1" applyAlignment="1">
      <alignment vertical="center"/>
    </xf>
    <xf numFmtId="0" fontId="0" fillId="0" borderId="14" xfId="0" applyBorder="1" applyAlignment="1">
      <alignment vertical="center"/>
    </xf>
    <xf numFmtId="0" fontId="5" fillId="2" borderId="7" xfId="0" applyFont="1" applyFill="1" applyBorder="1" applyAlignment="1">
      <alignment vertical="center"/>
    </xf>
    <xf numFmtId="0" fontId="0" fillId="0" borderId="11" xfId="0" applyBorder="1" applyAlignment="1"/>
    <xf numFmtId="0" fontId="0" fillId="0" borderId="14" xfId="0" applyBorder="1" applyAlignment="1"/>
    <xf numFmtId="0" fontId="2" fillId="2" borderId="18" xfId="0" applyFont="1" applyFill="1" applyBorder="1" applyAlignment="1">
      <alignment horizontal="center"/>
    </xf>
    <xf numFmtId="0" fontId="2"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5" xfId="0" applyFont="1" applyFill="1" applyBorder="1" applyAlignment="1">
      <alignment horizontal="center" vertical="center"/>
    </xf>
    <xf numFmtId="0" fontId="0" fillId="0" borderId="26" xfId="0" applyBorder="1" applyAlignment="1"/>
    <xf numFmtId="0" fontId="0" fillId="0" borderId="30" xfId="0" applyBorder="1" applyAlignment="1">
      <alignment vertical="center"/>
    </xf>
    <xf numFmtId="0" fontId="0" fillId="0" borderId="51" xfId="0"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9" xfId="0" applyFill="1" applyBorder="1" applyAlignment="1">
      <alignment horizontal="left" vertical="center" wrapText="1"/>
    </xf>
    <xf numFmtId="0" fontId="0" fillId="0" borderId="32" xfId="0" applyFill="1" applyBorder="1" applyAlignment="1">
      <alignment horizontal="center" vertical="center"/>
    </xf>
    <xf numFmtId="0" fontId="7" fillId="0" borderId="9" xfId="0" applyFont="1" applyBorder="1" applyAlignment="1">
      <alignment wrapText="1"/>
    </xf>
    <xf numFmtId="0" fontId="7" fillId="0" borderId="13" xfId="0" applyFont="1" applyBorder="1" applyAlignment="1">
      <alignment wrapText="1"/>
    </xf>
    <xf numFmtId="0" fontId="7" fillId="0" borderId="9" xfId="0" applyFont="1" applyBorder="1" applyAlignment="1">
      <alignment horizontal="left" wrapText="1"/>
    </xf>
    <xf numFmtId="0" fontId="7" fillId="0" borderId="9" xfId="0" applyFont="1" applyFill="1" applyBorder="1" applyAlignment="1">
      <alignment horizontal="left" vertical="top"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32" xfId="0" applyBorder="1" applyAlignment="1">
      <alignment horizontal="center" vertical="center"/>
    </xf>
    <xf numFmtId="0" fontId="5" fillId="2" borderId="23" xfId="0" applyFont="1" applyFill="1" applyBorder="1" applyAlignment="1">
      <alignment horizontal="center" vertical="center" wrapText="1"/>
    </xf>
    <xf numFmtId="0" fontId="0" fillId="0" borderId="0" xfId="0" applyAlignment="1">
      <alignment horizontal="center" vertical="center"/>
    </xf>
    <xf numFmtId="0" fontId="0" fillId="0" borderId="25" xfId="0"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wrapText="1"/>
    </xf>
    <xf numFmtId="0" fontId="7" fillId="3" borderId="13"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wrapText="1"/>
    </xf>
    <xf numFmtId="44" fontId="0" fillId="0" borderId="0" xfId="2" applyFont="1"/>
    <xf numFmtId="44" fontId="6" fillId="0" borderId="0" xfId="2" applyFont="1"/>
    <xf numFmtId="0" fontId="0" fillId="0" borderId="14" xfId="0" applyBorder="1" applyAlignment="1">
      <alignment horizontal="center" vertical="center"/>
    </xf>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49" fontId="0" fillId="0" borderId="8" xfId="0" applyNumberFormat="1" applyBorder="1" applyAlignment="1">
      <alignment horizontal="center" vertical="center"/>
    </xf>
    <xf numFmtId="44" fontId="0" fillId="0" borderId="0" xfId="0" applyNumberFormat="1"/>
    <xf numFmtId="0" fontId="0" fillId="0" borderId="13" xfId="0" applyBorder="1" applyAlignment="1">
      <alignment horizontal="left" vertical="center" wrapText="1"/>
    </xf>
    <xf numFmtId="0" fontId="0" fillId="0" borderId="25" xfId="0"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5" xfId="0" applyFont="1" applyFill="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5" fillId="2" borderId="7" xfId="0" applyFont="1" applyFill="1" applyBorder="1" applyAlignment="1">
      <alignment vertical="center"/>
    </xf>
    <xf numFmtId="0" fontId="0" fillId="0" borderId="11" xfId="0" applyBorder="1" applyAlignment="1"/>
    <xf numFmtId="0" fontId="0" fillId="0" borderId="14" xfId="0" applyBorder="1" applyAlignment="1"/>
    <xf numFmtId="0" fontId="2" fillId="2" borderId="18" xfId="0" applyFont="1" applyFill="1" applyBorder="1" applyAlignment="1">
      <alignment horizontal="center"/>
    </xf>
    <xf numFmtId="0" fontId="2"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45" xfId="0" applyFont="1" applyFill="1" applyBorder="1" applyAlignment="1">
      <alignment horizontal="center" vertical="center"/>
    </xf>
    <xf numFmtId="0" fontId="0" fillId="0" borderId="26" xfId="0" applyBorder="1" applyAlignment="1"/>
    <xf numFmtId="0" fontId="5" fillId="2" borderId="5" xfId="0" applyFont="1" applyFill="1" applyBorder="1" applyAlignment="1">
      <alignment vertical="center" wrapText="1"/>
    </xf>
    <xf numFmtId="0" fontId="0" fillId="0" borderId="10" xfId="0" applyBorder="1" applyAlignment="1">
      <alignment wrapText="1"/>
    </xf>
    <xf numFmtId="0" fontId="0" fillId="0" borderId="36" xfId="0" applyBorder="1" applyAlignment="1">
      <alignment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0" fillId="0" borderId="9" xfId="0" applyBorder="1" applyAlignment="1">
      <alignment horizontal="center" vertical="center"/>
    </xf>
    <xf numFmtId="0" fontId="2" fillId="0" borderId="0" xfId="0" applyFont="1" applyBorder="1" applyAlignment="1">
      <alignment vertical="center" wrapText="1"/>
    </xf>
    <xf numFmtId="0" fontId="3" fillId="0" borderId="0" xfId="0" applyFont="1" applyAlignment="1">
      <alignment vertical="center"/>
    </xf>
    <xf numFmtId="0" fontId="0" fillId="0" borderId="9" xfId="0" applyBorder="1" applyAlignment="1">
      <alignment vertical="top" wrapText="1"/>
    </xf>
    <xf numFmtId="0" fontId="5" fillId="2" borderId="44" xfId="0" applyFont="1" applyFill="1" applyBorder="1" applyAlignment="1">
      <alignment horizontal="center" vertical="center"/>
    </xf>
    <xf numFmtId="0" fontId="7" fillId="3" borderId="59" xfId="0" applyFont="1" applyFill="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Font="1" applyBorder="1" applyAlignment="1">
      <alignment vertical="center"/>
    </xf>
    <xf numFmtId="0" fontId="5" fillId="2" borderId="7" xfId="0" applyFont="1" applyFill="1" applyBorder="1" applyAlignment="1">
      <alignment horizontal="center" vertical="center"/>
    </xf>
    <xf numFmtId="0" fontId="0" fillId="0" borderId="13" xfId="0" applyBorder="1" applyAlignment="1">
      <alignment horizontal="center" vertical="center" wrapText="1"/>
    </xf>
    <xf numFmtId="0" fontId="0" fillId="0" borderId="9" xfId="0" applyBorder="1" applyAlignment="1">
      <alignment horizontal="justify" vertical="center" wrapText="1"/>
    </xf>
    <xf numFmtId="0" fontId="0" fillId="0" borderId="30" xfId="0" applyBorder="1" applyAlignment="1">
      <alignment horizontal="center" vertical="center"/>
    </xf>
    <xf numFmtId="0" fontId="0" fillId="0" borderId="51" xfId="0"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2" borderId="23" xfId="0" applyFont="1" applyFill="1" applyBorder="1" applyAlignment="1">
      <alignment horizontal="center" vertical="center" wrapText="1"/>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2" borderId="23" xfId="0" applyFont="1" applyFill="1" applyBorder="1" applyAlignment="1">
      <alignment horizontal="center" vertical="center" wrapText="1"/>
    </xf>
    <xf numFmtId="0" fontId="0" fillId="0" borderId="11" xfId="0" applyBorder="1" applyAlignment="1">
      <alignment vertical="center" wrapText="1"/>
    </xf>
    <xf numFmtId="0" fontId="0" fillId="0" borderId="16" xfId="0" applyBorder="1" applyAlignment="1">
      <alignment horizontal="center" vertical="center"/>
    </xf>
    <xf numFmtId="0" fontId="0" fillId="0" borderId="8" xfId="0"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8" xfId="0" applyBorder="1" applyAlignment="1">
      <alignment horizontal="center" vertical="center"/>
    </xf>
    <xf numFmtId="0" fontId="5" fillId="2" borderId="23" xfId="0" applyFont="1" applyFill="1" applyBorder="1" applyAlignment="1">
      <alignment horizontal="center" vertical="center" wrapText="1"/>
    </xf>
    <xf numFmtId="0" fontId="0" fillId="0" borderId="9" xfId="0" applyBorder="1" applyAlignment="1">
      <alignment horizontal="center" vertical="center"/>
    </xf>
    <xf numFmtId="0" fontId="0" fillId="0" borderId="32" xfId="0" applyBorder="1" applyAlignment="1">
      <alignment horizontal="center" vertical="center"/>
    </xf>
    <xf numFmtId="0" fontId="3" fillId="0" borderId="0" xfId="0" applyFont="1" applyAlignment="1">
      <alignment horizontal="center" vertical="center"/>
    </xf>
    <xf numFmtId="0" fontId="5" fillId="2" borderId="6" xfId="0" applyFont="1" applyFill="1" applyBorder="1" applyAlignment="1">
      <alignment horizontal="center" vertical="center"/>
    </xf>
    <xf numFmtId="0" fontId="5" fillId="2" borderId="15"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3" borderId="20" xfId="0" applyFont="1" applyFill="1" applyBorder="1" applyAlignment="1">
      <alignment horizontal="center" vertical="center" wrapText="1"/>
    </xf>
    <xf numFmtId="0" fontId="0" fillId="0" borderId="9" xfId="0" applyBorder="1" applyAlignment="1">
      <alignment horizontal="center" vertical="center" wrapText="1"/>
    </xf>
    <xf numFmtId="0" fontId="0" fillId="0" borderId="32" xfId="0" applyBorder="1" applyAlignment="1">
      <alignment horizontal="center" vertical="center"/>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3" borderId="50" xfId="0" applyFill="1" applyBorder="1" applyAlignment="1">
      <alignment horizontal="center" vertical="center"/>
    </xf>
    <xf numFmtId="0" fontId="0" fillId="3" borderId="45" xfId="0" applyFill="1" applyBorder="1" applyAlignment="1">
      <alignment horizontal="center" vertical="center"/>
    </xf>
    <xf numFmtId="0" fontId="0" fillId="0" borderId="8" xfId="0"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5" fillId="2" borderId="23" xfId="0" applyFont="1" applyFill="1" applyBorder="1" applyAlignment="1">
      <alignment horizontal="center" vertical="center" wrapText="1"/>
    </xf>
    <xf numFmtId="0" fontId="0" fillId="0" borderId="16" xfId="0" applyBorder="1" applyAlignment="1">
      <alignment horizontal="center" vertical="center"/>
    </xf>
    <xf numFmtId="0" fontId="0" fillId="0" borderId="8" xfId="0"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2" fillId="0" borderId="9" xfId="0" applyFont="1" applyBorder="1" applyAlignment="1">
      <alignment horizontal="center" vertical="center" wrapText="1"/>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5" fillId="2" borderId="56" xfId="0" applyFont="1" applyFill="1" applyBorder="1" applyAlignment="1">
      <alignment horizontal="center" vertical="center"/>
    </xf>
    <xf numFmtId="0" fontId="5" fillId="2" borderId="2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0" borderId="30" xfId="0" applyFont="1" applyBorder="1" applyAlignment="1">
      <alignment horizontal="center" vertical="center"/>
    </xf>
    <xf numFmtId="0" fontId="7" fillId="3" borderId="59"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0" xfId="0" applyFill="1"/>
    <xf numFmtId="0" fontId="0" fillId="0" borderId="9" xfId="0" applyFill="1" applyBorder="1" applyAlignment="1">
      <alignment wrapText="1"/>
    </xf>
    <xf numFmtId="0" fontId="0" fillId="0" borderId="12" xfId="0" applyFill="1" applyBorder="1" applyAlignment="1">
      <alignment horizontal="center" vertical="center"/>
    </xf>
    <xf numFmtId="0" fontId="0" fillId="0" borderId="13" xfId="0" applyFill="1" applyBorder="1" applyAlignment="1">
      <alignment wrapText="1"/>
    </xf>
    <xf numFmtId="0" fontId="0" fillId="0" borderId="9" xfId="0" applyFill="1" applyBorder="1" applyAlignment="1">
      <alignment vertical="top" wrapText="1"/>
    </xf>
    <xf numFmtId="0" fontId="7" fillId="0" borderId="9" xfId="0" applyFont="1" applyFill="1" applyBorder="1" applyAlignment="1">
      <alignment wrapText="1"/>
    </xf>
    <xf numFmtId="0" fontId="0" fillId="0" borderId="9" xfId="0" applyFill="1" applyBorder="1" applyAlignment="1">
      <alignment horizontal="center" vertical="center"/>
    </xf>
    <xf numFmtId="0" fontId="7" fillId="0" borderId="13" xfId="0" applyFont="1" applyFill="1" applyBorder="1" applyAlignment="1">
      <alignment wrapText="1"/>
    </xf>
    <xf numFmtId="0" fontId="0" fillId="0" borderId="13" xfId="0" applyFill="1" applyBorder="1" applyAlignment="1">
      <alignment horizontal="center" vertical="center"/>
    </xf>
    <xf numFmtId="0" fontId="7" fillId="0" borderId="9" xfId="0" applyFont="1" applyFill="1" applyBorder="1" applyAlignment="1">
      <alignment horizontal="left" wrapText="1"/>
    </xf>
    <xf numFmtId="0" fontId="0" fillId="0" borderId="11" xfId="0" applyFill="1" applyBorder="1" applyAlignment="1">
      <alignment vertical="center"/>
    </xf>
    <xf numFmtId="0" fontId="0" fillId="0" borderId="13" xfId="0" applyFill="1" applyBorder="1" applyAlignment="1">
      <alignment horizontal="center" vertical="center"/>
    </xf>
    <xf numFmtId="0" fontId="0" fillId="0" borderId="14" xfId="0" applyFill="1" applyBorder="1" applyAlignment="1">
      <alignment vertical="center"/>
    </xf>
    <xf numFmtId="49" fontId="0" fillId="0" borderId="8" xfId="0" applyNumberFormat="1" applyFill="1" applyBorder="1" applyAlignment="1">
      <alignment horizontal="center" vertical="center"/>
    </xf>
    <xf numFmtId="0" fontId="7" fillId="0" borderId="9" xfId="0" applyFont="1" applyFill="1" applyBorder="1" applyAlignment="1">
      <alignment horizontal="center" vertical="center"/>
    </xf>
    <xf numFmtId="0" fontId="0" fillId="0" borderId="9" xfId="0" applyFill="1" applyBorder="1" applyAlignment="1">
      <alignment horizontal="left" vertical="center"/>
    </xf>
    <xf numFmtId="0" fontId="0" fillId="0" borderId="32" xfId="0" applyFill="1" applyBorder="1" applyAlignment="1">
      <alignment horizontal="center" vertical="center"/>
    </xf>
    <xf numFmtId="0" fontId="0" fillId="0" borderId="13" xfId="0" applyFill="1" applyBorder="1" applyAlignment="1">
      <alignment horizontal="left" vertical="center" wrapText="1"/>
    </xf>
    <xf numFmtId="0" fontId="0" fillId="0" borderId="17" xfId="0" applyFill="1" applyBorder="1" applyAlignment="1">
      <alignment horizontal="center" vertical="center"/>
    </xf>
    <xf numFmtId="0" fontId="0" fillId="0" borderId="16" xfId="0" applyFill="1" applyBorder="1" applyAlignment="1">
      <alignment horizontal="center" vertical="center"/>
    </xf>
    <xf numFmtId="44" fontId="0" fillId="0" borderId="0" xfId="1" applyFont="1" applyFill="1"/>
    <xf numFmtId="44" fontId="6" fillId="0" borderId="0" xfId="1" applyFont="1" applyFill="1"/>
    <xf numFmtId="0" fontId="0" fillId="0" borderId="37" xfId="0" applyFill="1" applyBorder="1" applyAlignment="1">
      <alignment vertical="center"/>
    </xf>
    <xf numFmtId="44" fontId="0" fillId="0" borderId="0" xfId="0" applyNumberFormat="1" applyFill="1"/>
    <xf numFmtId="0" fontId="0" fillId="0" borderId="13" xfId="0" applyFill="1" applyBorder="1" applyAlignment="1">
      <alignment horizontal="center" vertical="center" wrapText="1"/>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4" xfId="0" applyFont="1" applyFill="1" applyBorder="1" applyAlignment="1">
      <alignment wrapText="1"/>
    </xf>
    <xf numFmtId="0" fontId="5" fillId="2" borderId="3" xfId="0" applyFont="1" applyFill="1" applyBorder="1" applyAlignment="1">
      <alignment horizontal="center" vertical="center"/>
    </xf>
    <xf numFmtId="0" fontId="0" fillId="0" borderId="9" xfId="0" applyFill="1" applyBorder="1" applyAlignment="1">
      <alignment vertical="center"/>
    </xf>
    <xf numFmtId="0" fontId="0" fillId="0" borderId="11" xfId="0" applyFill="1" applyBorder="1" applyAlignment="1"/>
    <xf numFmtId="0" fontId="0" fillId="0" borderId="14" xfId="0" applyFill="1" applyBorder="1" applyAlignment="1"/>
    <xf numFmtId="0" fontId="0" fillId="0" borderId="9" xfId="0" applyFill="1" applyBorder="1" applyAlignment="1">
      <alignment horizontal="justify" vertical="center" wrapText="1"/>
    </xf>
    <xf numFmtId="44" fontId="0" fillId="0" borderId="0" xfId="2" applyFont="1" applyFill="1"/>
    <xf numFmtId="44" fontId="6" fillId="0" borderId="0" xfId="2" applyFont="1" applyFill="1"/>
    <xf numFmtId="0" fontId="0" fillId="0" borderId="14" xfId="0" applyFill="1" applyBorder="1" applyAlignment="1">
      <alignment horizontal="center" vertical="center"/>
    </xf>
    <xf numFmtId="0" fontId="0" fillId="0" borderId="9" xfId="0" applyFill="1" applyBorder="1" applyAlignment="1">
      <alignment vertical="center" wrapText="1"/>
    </xf>
    <xf numFmtId="0" fontId="0" fillId="0" borderId="51" xfId="0" applyBorder="1" applyAlignment="1">
      <alignment horizontal="center" vertical="center"/>
    </xf>
    <xf numFmtId="0" fontId="0" fillId="0" borderId="25" xfId="0" applyBorder="1" applyAlignment="1">
      <alignment horizontal="center" vertical="center"/>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3" fillId="0" borderId="0" xfId="0" applyFont="1" applyAlignment="1">
      <alignment horizontal="center" vertical="center"/>
    </xf>
    <xf numFmtId="0" fontId="0" fillId="0" borderId="10" xfId="0" applyFont="1" applyBorder="1" applyAlignment="1">
      <alignment horizontal="center" vertical="center"/>
    </xf>
    <xf numFmtId="0" fontId="0" fillId="0" borderId="57" xfId="0" applyFont="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19" xfId="0" applyFont="1" applyFill="1" applyBorder="1" applyAlignment="1">
      <alignment horizontal="justify" vertical="center" wrapText="1"/>
    </xf>
    <xf numFmtId="0" fontId="7" fillId="3" borderId="20" xfId="0" applyFont="1" applyFill="1" applyBorder="1" applyAlignment="1">
      <alignment horizontal="justify" vertical="center" wrapText="1"/>
    </xf>
    <xf numFmtId="0" fontId="0" fillId="0" borderId="9" xfId="0" applyFont="1" applyBorder="1" applyAlignment="1">
      <alignment horizontal="center" vertical="center" wrapText="1"/>
    </xf>
    <xf numFmtId="0" fontId="0" fillId="0" borderId="58" xfId="0" applyFont="1" applyBorder="1" applyAlignment="1">
      <alignment horizontal="center" vertical="center"/>
    </xf>
    <xf numFmtId="0" fontId="0" fillId="0" borderId="32" xfId="0" applyFont="1" applyBorder="1" applyAlignment="1">
      <alignment horizontal="center" vertical="center"/>
    </xf>
    <xf numFmtId="0" fontId="7" fillId="3" borderId="26"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0" fillId="0" borderId="9" xfId="0"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4" borderId="2" xfId="0" applyFill="1" applyBorder="1" applyAlignment="1">
      <alignment horizontal="center" vertical="center"/>
    </xf>
    <xf numFmtId="0" fontId="0" fillId="4" borderId="32" xfId="0" applyFill="1" applyBorder="1" applyAlignment="1">
      <alignment horizontal="center" vertical="center"/>
    </xf>
    <xf numFmtId="0" fontId="5" fillId="2" borderId="1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5" fillId="2" borderId="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2" xfId="0" applyFont="1" applyFill="1" applyBorder="1" applyAlignment="1">
      <alignment horizontal="center" vertical="center"/>
    </xf>
    <xf numFmtId="0" fontId="0" fillId="3" borderId="26"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3" borderId="19" xfId="0" applyFill="1" applyBorder="1" applyAlignment="1">
      <alignment horizontal="justify" wrapText="1"/>
    </xf>
    <xf numFmtId="0" fontId="0" fillId="3" borderId="20" xfId="0" applyFill="1" applyBorder="1" applyAlignment="1">
      <alignment horizontal="justify" wrapText="1"/>
    </xf>
    <xf numFmtId="16" fontId="7" fillId="3" borderId="36" xfId="0"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center"/>
    </xf>
    <xf numFmtId="0" fontId="0" fillId="0" borderId="20" xfId="0" applyBorder="1" applyAlignment="1">
      <alignment horizontal="center"/>
    </xf>
    <xf numFmtId="0" fontId="7" fillId="3" borderId="26" xfId="0" applyFont="1" applyFill="1" applyBorder="1" applyAlignment="1">
      <alignment horizontal="justify"/>
    </xf>
    <xf numFmtId="0" fontId="7" fillId="3" borderId="19" xfId="0" applyFont="1" applyFill="1" applyBorder="1" applyAlignment="1">
      <alignment horizontal="justify"/>
    </xf>
    <xf numFmtId="0" fontId="7" fillId="3" borderId="20" xfId="0" applyFont="1" applyFill="1" applyBorder="1" applyAlignment="1">
      <alignment horizontal="justify"/>
    </xf>
    <xf numFmtId="0" fontId="7" fillId="3" borderId="26" xfId="0" applyFont="1" applyFill="1" applyBorder="1" applyAlignment="1">
      <alignment horizontal="justify" vertical="center" wrapText="1"/>
    </xf>
    <xf numFmtId="0" fontId="0" fillId="3" borderId="36" xfId="0" applyFill="1" applyBorder="1" applyAlignment="1">
      <alignment horizontal="center" vertical="center"/>
    </xf>
    <xf numFmtId="0" fontId="0" fillId="3" borderId="39" xfId="0" applyFill="1" applyBorder="1" applyAlignment="1">
      <alignment horizontal="center" vertical="center"/>
    </xf>
    <xf numFmtId="0" fontId="0" fillId="3" borderId="41" xfId="0" applyFill="1" applyBorder="1" applyAlignment="1">
      <alignment horizontal="center" vertical="center"/>
    </xf>
    <xf numFmtId="0" fontId="7" fillId="3" borderId="2"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3" borderId="2"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26"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8" xfId="0" applyFill="1" applyBorder="1" applyAlignment="1">
      <alignment horizontal="center" vertical="center"/>
    </xf>
    <xf numFmtId="0" fontId="0" fillId="3" borderId="65"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0" borderId="21" xfId="0" applyBorder="1" applyAlignment="1">
      <alignment horizontal="center" vertical="center"/>
    </xf>
    <xf numFmtId="0" fontId="7" fillId="3" borderId="9" xfId="0" applyFont="1" applyFill="1" applyBorder="1" applyAlignment="1">
      <alignment horizontal="center" vertical="center" wrapText="1"/>
    </xf>
    <xf numFmtId="0" fontId="0" fillId="3" borderId="19" xfId="0" applyFill="1" applyBorder="1" applyAlignment="1">
      <alignment horizontal="justify" vertical="center" wrapText="1"/>
    </xf>
    <xf numFmtId="0" fontId="0" fillId="3" borderId="20" xfId="0" applyFill="1" applyBorder="1" applyAlignment="1">
      <alignment horizontal="justify" vertical="center" wrapText="1"/>
    </xf>
    <xf numFmtId="0" fontId="0" fillId="0" borderId="43"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8" xfId="0" applyBorder="1" applyAlignment="1">
      <alignment horizontal="center" vertical="center"/>
    </xf>
    <xf numFmtId="0" fontId="5" fillId="2" borderId="60"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61" xfId="0" applyBorder="1" applyAlignment="1">
      <alignment horizontal="center" vertical="center" wrapText="1"/>
    </xf>
    <xf numFmtId="0" fontId="0" fillId="0" borderId="29" xfId="0" applyBorder="1" applyAlignment="1">
      <alignment horizontal="center" vertical="center" wrapText="1"/>
    </xf>
    <xf numFmtId="0" fontId="5" fillId="2" borderId="53"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29" xfId="0" applyFont="1" applyFill="1" applyBorder="1" applyAlignment="1">
      <alignment horizontal="center" vertical="center"/>
    </xf>
    <xf numFmtId="0" fontId="0" fillId="3" borderId="32" xfId="0" applyFill="1" applyBorder="1" applyAlignment="1">
      <alignment horizontal="center" vertical="center"/>
    </xf>
    <xf numFmtId="164" fontId="7" fillId="3" borderId="2" xfId="0" applyNumberFormat="1" applyFont="1" applyFill="1" applyBorder="1" applyAlignment="1">
      <alignment horizontal="center" vertical="center"/>
    </xf>
    <xf numFmtId="164" fontId="7" fillId="3" borderId="49" xfId="0" applyNumberFormat="1" applyFont="1" applyFill="1" applyBorder="1" applyAlignment="1">
      <alignment horizontal="center" vertical="center"/>
    </xf>
    <xf numFmtId="164" fontId="7" fillId="3" borderId="50" xfId="0" applyNumberFormat="1" applyFont="1" applyFill="1" applyBorder="1" applyAlignment="1">
      <alignment horizontal="center" vertical="center"/>
    </xf>
    <xf numFmtId="0" fontId="0" fillId="0" borderId="19" xfId="0" applyBorder="1" applyAlignment="1">
      <alignment horizontal="center"/>
    </xf>
    <xf numFmtId="0" fontId="5" fillId="2" borderId="60" xfId="0" applyFont="1" applyFill="1" applyBorder="1" applyAlignment="1">
      <alignment horizontal="center" vertical="center"/>
    </xf>
    <xf numFmtId="0" fontId="5" fillId="2" borderId="54"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2" fillId="5" borderId="62" xfId="0" applyFont="1" applyFill="1" applyBorder="1" applyAlignment="1">
      <alignment horizontal="center" vertical="center"/>
    </xf>
    <xf numFmtId="0" fontId="0" fillId="5" borderId="63" xfId="0" applyFill="1" applyBorder="1" applyAlignment="1">
      <alignment horizontal="center" vertical="center"/>
    </xf>
    <xf numFmtId="0" fontId="0" fillId="5" borderId="64" xfId="0" applyFill="1" applyBorder="1" applyAlignment="1">
      <alignment horizontal="center" vertical="center"/>
    </xf>
    <xf numFmtId="0" fontId="2" fillId="2" borderId="62"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42"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42"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5" fillId="2" borderId="56" xfId="0" applyFont="1" applyFill="1" applyBorder="1" applyAlignment="1">
      <alignment horizontal="center" vertical="center"/>
    </xf>
    <xf numFmtId="0" fontId="0" fillId="0" borderId="43" xfId="0" applyFont="1" applyBorder="1" applyAlignment="1">
      <alignment horizontal="center" vertical="center"/>
    </xf>
    <xf numFmtId="0" fontId="0" fillId="3" borderId="37" xfId="0" applyFill="1" applyBorder="1" applyAlignment="1">
      <alignment horizontal="center" vertical="center"/>
    </xf>
    <xf numFmtId="0" fontId="0" fillId="3" borderId="51" xfId="0" applyFill="1" applyBorder="1" applyAlignment="1">
      <alignment horizontal="center" vertical="center"/>
    </xf>
    <xf numFmtId="0" fontId="0" fillId="3" borderId="0" xfId="0" applyFill="1" applyBorder="1" applyAlignment="1">
      <alignment horizontal="center" vertical="center"/>
    </xf>
    <xf numFmtId="0" fontId="0" fillId="3" borderId="55" xfId="0" applyFill="1" applyBorder="1" applyAlignment="1">
      <alignment horizontal="center" vertical="center"/>
    </xf>
    <xf numFmtId="0" fontId="0" fillId="3" borderId="28" xfId="0" applyFill="1" applyBorder="1" applyAlignment="1">
      <alignment horizontal="center" vertical="center"/>
    </xf>
    <xf numFmtId="0" fontId="0" fillId="3" borderId="22" xfId="0" applyFill="1" applyBorder="1" applyAlignment="1">
      <alignment horizontal="center" vertical="center"/>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0" borderId="35" xfId="0" applyBorder="1" applyAlignment="1">
      <alignment horizontal="center" vertical="center"/>
    </xf>
    <xf numFmtId="0" fontId="7" fillId="3" borderId="65" xfId="0" applyFont="1" applyFill="1"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2" fillId="4" borderId="62" xfId="0" applyFont="1" applyFill="1" applyBorder="1" applyAlignment="1">
      <alignment horizontal="center" vertical="center"/>
    </xf>
    <xf numFmtId="0" fontId="0" fillId="4" borderId="63" xfId="0" applyFill="1" applyBorder="1" applyAlignment="1">
      <alignment horizontal="center" vertical="center"/>
    </xf>
    <xf numFmtId="0" fontId="0" fillId="4" borderId="64"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5" fillId="2" borderId="18"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45" xfId="0" applyBorder="1" applyAlignment="1">
      <alignment horizontal="center" vertical="center"/>
    </xf>
    <xf numFmtId="0" fontId="0" fillId="0" borderId="10"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43" xfId="0" applyFont="1" applyBorder="1" applyAlignment="1">
      <alignment horizontal="center" vertical="center" wrapText="1"/>
    </xf>
    <xf numFmtId="0" fontId="2" fillId="2" borderId="66"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28" xfId="0" applyFont="1" applyBorder="1" applyAlignment="1">
      <alignment horizontal="center"/>
    </xf>
    <xf numFmtId="0" fontId="2" fillId="0" borderId="22" xfId="0" applyFont="1" applyBorder="1" applyAlignment="1">
      <alignment horizontal="center"/>
    </xf>
    <xf numFmtId="0" fontId="5" fillId="2" borderId="4"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0" fillId="3" borderId="26" xfId="0" applyFill="1" applyBorder="1" applyAlignment="1">
      <alignment horizontal="justify" vertical="center" wrapText="1"/>
    </xf>
    <xf numFmtId="0" fontId="5" fillId="2" borderId="46" xfId="0" applyFont="1" applyFill="1" applyBorder="1" applyAlignment="1">
      <alignment horizontal="center" vertical="center"/>
    </xf>
    <xf numFmtId="0" fontId="5" fillId="0" borderId="5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19" xfId="0" applyBorder="1" applyAlignment="1">
      <alignment vertical="center"/>
    </xf>
    <xf numFmtId="0" fontId="0" fillId="0" borderId="20" xfId="0" applyBorder="1" applyAlignment="1">
      <alignment vertical="center"/>
    </xf>
    <xf numFmtId="0" fontId="0" fillId="0" borderId="2" xfId="0" applyBorder="1" applyAlignment="1">
      <alignment horizontal="center" vertical="center" wrapText="1"/>
    </xf>
    <xf numFmtId="0" fontId="0" fillId="0" borderId="26"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6"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0" borderId="65" xfId="0" applyBorder="1" applyAlignment="1">
      <alignment horizontal="center" vertical="center"/>
    </xf>
    <xf numFmtId="0" fontId="0" fillId="3" borderId="26"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9" xfId="0" applyFill="1" applyBorder="1" applyAlignment="1">
      <alignment horizontal="center" vertical="center"/>
    </xf>
    <xf numFmtId="0" fontId="0" fillId="0" borderId="0" xfId="0" applyFill="1" applyBorder="1" applyAlignment="1">
      <alignment horizontal="center" vertical="center"/>
    </xf>
    <xf numFmtId="0" fontId="0" fillId="0" borderId="41" xfId="0" applyFill="1" applyBorder="1" applyAlignment="1">
      <alignment horizontal="center" vertical="center"/>
    </xf>
    <xf numFmtId="0" fontId="0" fillId="0" borderId="28" xfId="0" applyFill="1" applyBorder="1" applyAlignment="1">
      <alignment horizontal="center" vertical="center"/>
    </xf>
    <xf numFmtId="0" fontId="0" fillId="0" borderId="19" xfId="0" applyFill="1" applyBorder="1" applyAlignment="1">
      <alignment horizontal="center" vertical="top" wrapText="1"/>
    </xf>
    <xf numFmtId="0" fontId="0" fillId="0" borderId="20" xfId="0" applyFill="1" applyBorder="1" applyAlignment="1">
      <alignment horizontal="center" vertical="top" wrapText="1"/>
    </xf>
    <xf numFmtId="0" fontId="0" fillId="0" borderId="9" xfId="0" applyFont="1" applyBorder="1" applyAlignment="1">
      <alignment horizontal="center" vertical="center"/>
    </xf>
    <xf numFmtId="0" fontId="0" fillId="0" borderId="36" xfId="0" applyBorder="1" applyAlignment="1">
      <alignment horizontal="center" vertical="center" wrapText="1"/>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0" fillId="3" borderId="26" xfId="0" applyFill="1" applyBorder="1" applyAlignment="1">
      <alignment horizontal="center" wrapText="1"/>
    </xf>
    <xf numFmtId="0" fontId="0" fillId="3" borderId="19" xfId="0" applyFill="1" applyBorder="1" applyAlignment="1">
      <alignment horizontal="center" wrapText="1"/>
    </xf>
    <xf numFmtId="0" fontId="0" fillId="3" borderId="20" xfId="0" applyFill="1" applyBorder="1" applyAlignment="1">
      <alignment horizontal="center" wrapText="1"/>
    </xf>
    <xf numFmtId="0" fontId="0" fillId="0" borderId="8" xfId="0" applyBorder="1" applyAlignment="1">
      <alignment horizontal="center" vertical="center" wrapText="1"/>
    </xf>
    <xf numFmtId="0" fontId="0" fillId="0" borderId="43" xfId="0" applyBorder="1" applyAlignment="1">
      <alignment horizontal="center" vertical="center" wrapText="1"/>
    </xf>
    <xf numFmtId="0" fontId="8" fillId="0" borderId="2" xfId="0"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26" xfId="0" applyFont="1" applyFill="1" applyBorder="1" applyAlignment="1">
      <alignment horizontal="justify" vertical="center" wrapText="1"/>
    </xf>
    <xf numFmtId="0" fontId="8" fillId="3" borderId="19" xfId="0" applyFont="1" applyFill="1" applyBorder="1" applyAlignment="1">
      <alignment horizontal="justify" vertical="center" wrapText="1"/>
    </xf>
    <xf numFmtId="0" fontId="8" fillId="3" borderId="20" xfId="0" applyFont="1" applyFill="1" applyBorder="1" applyAlignment="1">
      <alignment horizontal="justify" vertical="center" wrapText="1"/>
    </xf>
    <xf numFmtId="16" fontId="7" fillId="3" borderId="36" xfId="0" applyNumberFormat="1"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6" xfId="0" applyFill="1" applyBorder="1" applyAlignment="1">
      <alignment horizontal="center" vertical="center"/>
    </xf>
    <xf numFmtId="0" fontId="7" fillId="3" borderId="65"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26" xfId="0" applyBorder="1" applyAlignment="1">
      <alignment horizontal="center" wrapText="1"/>
    </xf>
    <xf numFmtId="0" fontId="9" fillId="2" borderId="18" xfId="0" applyFont="1" applyFill="1" applyBorder="1" applyAlignment="1">
      <alignment horizontal="center" vertical="center"/>
    </xf>
    <xf numFmtId="0" fontId="0" fillId="0" borderId="3" xfId="0" applyFill="1" applyBorder="1" applyAlignment="1">
      <alignment horizontal="center" vertical="center"/>
    </xf>
    <xf numFmtId="0" fontId="0" fillId="0" borderId="33" xfId="0" applyFill="1" applyBorder="1" applyAlignment="1">
      <alignment horizontal="center" vertical="center"/>
    </xf>
    <xf numFmtId="0" fontId="0" fillId="0" borderId="26"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 xfId="0" applyFill="1" applyBorder="1" applyAlignment="1">
      <alignment horizontal="center" vertical="center"/>
    </xf>
    <xf numFmtId="0" fontId="0" fillId="0" borderId="32" xfId="0" applyFill="1" applyBorder="1" applyAlignment="1">
      <alignment horizontal="center" vertical="center"/>
    </xf>
    <xf numFmtId="0" fontId="7" fillId="0" borderId="26" xfId="0" applyFont="1" applyFill="1" applyBorder="1" applyAlignment="1">
      <alignment horizontal="justify"/>
    </xf>
    <xf numFmtId="0" fontId="7" fillId="0" borderId="19" xfId="0" applyFont="1" applyFill="1" applyBorder="1" applyAlignment="1">
      <alignment horizontal="justify"/>
    </xf>
    <xf numFmtId="0" fontId="7" fillId="0" borderId="20" xfId="0" applyFont="1" applyFill="1" applyBorder="1" applyAlignment="1">
      <alignment horizontal="justify"/>
    </xf>
    <xf numFmtId="0" fontId="0" fillId="0" borderId="9" xfId="0" applyFill="1" applyBorder="1" applyAlignment="1">
      <alignment horizontal="center" vertical="center" wrapText="1"/>
    </xf>
    <xf numFmtId="0" fontId="0" fillId="0" borderId="9" xfId="0" applyFill="1" applyBorder="1" applyAlignment="1">
      <alignment horizontal="center" vertical="center"/>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69" xfId="0" applyFill="1" applyBorder="1" applyAlignment="1">
      <alignment horizontal="center" vertical="center" wrapText="1"/>
    </xf>
    <xf numFmtId="0" fontId="0" fillId="0" borderId="70" xfId="0"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0" fillId="0" borderId="38" xfId="0"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7"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6" xfId="0" applyFont="1" applyFill="1" applyBorder="1" applyAlignment="1">
      <alignment horizontal="justify" vertical="center" wrapText="1"/>
    </xf>
    <xf numFmtId="0" fontId="7" fillId="0" borderId="19" xfId="0" applyFont="1" applyFill="1" applyBorder="1" applyAlignment="1">
      <alignment horizontal="justify" vertical="center" wrapText="1"/>
    </xf>
    <xf numFmtId="0" fontId="7" fillId="0" borderId="20" xfId="0" applyFont="1" applyFill="1" applyBorder="1" applyAlignment="1">
      <alignment horizontal="justify" vertical="center" wrapText="1"/>
    </xf>
    <xf numFmtId="0" fontId="7" fillId="0" borderId="2"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0" fillId="0" borderId="58" xfId="0" applyFill="1" applyBorder="1" applyAlignment="1">
      <alignment horizontal="center" vertical="center"/>
    </xf>
    <xf numFmtId="0" fontId="0" fillId="0" borderId="65"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26"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20" xfId="0" applyFill="1" applyBorder="1" applyAlignment="1">
      <alignment horizontal="justify" vertical="center" wrapText="1"/>
    </xf>
    <xf numFmtId="0" fontId="7" fillId="0" borderId="4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2" xfId="0" applyFont="1"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68" xfId="0" applyFill="1" applyBorder="1" applyAlignment="1">
      <alignment horizontal="center" vertical="center"/>
    </xf>
    <xf numFmtId="0" fontId="0" fillId="0" borderId="55" xfId="0" applyFill="1" applyBorder="1" applyAlignment="1">
      <alignment horizontal="center" vertical="center"/>
    </xf>
    <xf numFmtId="0" fontId="0" fillId="0" borderId="66" xfId="0" applyFill="1" applyBorder="1" applyAlignment="1">
      <alignment horizontal="center" vertical="center"/>
    </xf>
    <xf numFmtId="0" fontId="0" fillId="0" borderId="22" xfId="0" applyFill="1" applyBorder="1" applyAlignment="1">
      <alignment horizontal="center" vertical="center"/>
    </xf>
    <xf numFmtId="0" fontId="0" fillId="0" borderId="19" xfId="0" applyFill="1" applyBorder="1" applyAlignment="1">
      <alignment horizontal="justify" wrapText="1"/>
    </xf>
    <xf numFmtId="0" fontId="0" fillId="0" borderId="20" xfId="0" applyFill="1" applyBorder="1" applyAlignment="1">
      <alignment horizontal="justify" wrapText="1"/>
    </xf>
    <xf numFmtId="0" fontId="7" fillId="0" borderId="52"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6"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9" xfId="0" applyFont="1" applyFill="1" applyBorder="1" applyAlignment="1">
      <alignment horizontal="justify" vertical="center" wrapText="1"/>
    </xf>
    <xf numFmtId="0" fontId="5" fillId="2" borderId="67"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38"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2" xfId="0" applyFont="1" applyFill="1" applyBorder="1" applyAlignment="1">
      <alignment horizontal="center" vertical="center"/>
    </xf>
    <xf numFmtId="16" fontId="7" fillId="0" borderId="36" xfId="0" applyNumberFormat="1" applyFont="1" applyFill="1" applyBorder="1" applyAlignment="1">
      <alignment horizontal="center" vertical="center"/>
    </xf>
    <xf numFmtId="0" fontId="0" fillId="0" borderId="51"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29" xfId="0"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0" fillId="0" borderId="26" xfId="0" applyFill="1" applyBorder="1" applyAlignment="1">
      <alignment horizontal="center" wrapText="1"/>
    </xf>
    <xf numFmtId="0" fontId="0" fillId="0" borderId="19" xfId="0" applyFill="1" applyBorder="1" applyAlignment="1">
      <alignment horizontal="center" wrapText="1"/>
    </xf>
    <xf numFmtId="0" fontId="0" fillId="0" borderId="20" xfId="0" applyFill="1" applyBorder="1" applyAlignment="1">
      <alignment horizont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2" xfId="0" applyFill="1" applyBorder="1" applyAlignment="1">
      <alignment horizontal="center" vertical="center" wrapText="1"/>
    </xf>
    <xf numFmtId="0" fontId="5" fillId="2" borderId="73" xfId="0" applyFont="1" applyFill="1" applyBorder="1" applyAlignment="1">
      <alignment horizontal="center" vertical="center"/>
    </xf>
    <xf numFmtId="49" fontId="0" fillId="0" borderId="2" xfId="0" applyNumberFormat="1" applyBorder="1" applyAlignment="1">
      <alignment horizontal="center" vertical="center" wrapText="1"/>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22" xfId="0" applyBorder="1" applyAlignment="1">
      <alignment horizontal="center" vertical="center"/>
    </xf>
    <xf numFmtId="0" fontId="2" fillId="0" borderId="32"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xf>
    <xf numFmtId="0" fontId="7" fillId="3" borderId="51" xfId="0" applyFont="1" applyFill="1" applyBorder="1" applyAlignment="1">
      <alignment horizontal="justify" vertical="center" wrapText="1"/>
    </xf>
    <xf numFmtId="0" fontId="7" fillId="3" borderId="55" xfId="0" applyFont="1" applyFill="1" applyBorder="1" applyAlignment="1">
      <alignment horizontal="justify" vertical="center"/>
    </xf>
    <xf numFmtId="0" fontId="7" fillId="3" borderId="20" xfId="0" applyFont="1" applyFill="1" applyBorder="1" applyAlignment="1">
      <alignment horizontal="justify" vertical="center"/>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0" fillId="0" borderId="0" xfId="0" applyBorder="1" applyAlignment="1">
      <alignment horizontal="center" vertical="center" wrapText="1"/>
    </xf>
    <xf numFmtId="0" fontId="0" fillId="0" borderId="47" xfId="0" applyBorder="1" applyAlignment="1">
      <alignment horizontal="center" vertical="center" wrapText="1"/>
    </xf>
    <xf numFmtId="0" fontId="0" fillId="0" borderId="69" xfId="0" applyBorder="1" applyAlignment="1">
      <alignment horizontal="center" vertical="center" wrapText="1"/>
    </xf>
    <xf numFmtId="0" fontId="7" fillId="3" borderId="26" xfId="0" applyFont="1" applyFill="1" applyBorder="1" applyAlignment="1">
      <alignment horizontal="center" wrapText="1"/>
    </xf>
    <xf numFmtId="0" fontId="7" fillId="3" borderId="19" xfId="0" applyFont="1" applyFill="1" applyBorder="1" applyAlignment="1">
      <alignment horizontal="center" wrapText="1"/>
    </xf>
    <xf numFmtId="0" fontId="7" fillId="3" borderId="20" xfId="0" applyFont="1" applyFill="1" applyBorder="1" applyAlignment="1">
      <alignment horizontal="center" wrapText="1"/>
    </xf>
    <xf numFmtId="49" fontId="0" fillId="3" borderId="36" xfId="0" applyNumberFormat="1" applyFill="1" applyBorder="1" applyAlignment="1">
      <alignment horizontal="center" vertical="center"/>
    </xf>
    <xf numFmtId="49" fontId="0" fillId="3" borderId="39" xfId="0" applyNumberFormat="1" applyFill="1" applyBorder="1" applyAlignment="1">
      <alignment horizontal="center" vertical="center"/>
    </xf>
    <xf numFmtId="49" fontId="0" fillId="3" borderId="41" xfId="0" applyNumberFormat="1" applyFill="1" applyBorder="1" applyAlignment="1">
      <alignment horizontal="center" vertical="center"/>
    </xf>
    <xf numFmtId="49" fontId="7" fillId="3" borderId="36" xfId="0" applyNumberFormat="1" applyFont="1" applyFill="1" applyBorder="1" applyAlignment="1">
      <alignment horizontal="center" vertical="center"/>
    </xf>
    <xf numFmtId="49" fontId="7" fillId="3" borderId="39" xfId="0" applyNumberFormat="1" applyFont="1" applyFill="1" applyBorder="1" applyAlignment="1">
      <alignment horizontal="center" vertical="center"/>
    </xf>
    <xf numFmtId="49" fontId="7" fillId="3" borderId="41" xfId="0" applyNumberFormat="1" applyFont="1" applyFill="1" applyBorder="1" applyAlignment="1">
      <alignment horizontal="center" vertical="center"/>
    </xf>
    <xf numFmtId="0" fontId="9" fillId="2" borderId="62" xfId="0" applyFont="1" applyFill="1" applyBorder="1" applyAlignment="1">
      <alignment horizontal="center" vertical="center"/>
    </xf>
    <xf numFmtId="0" fontId="0" fillId="0" borderId="1" xfId="0" applyBorder="1" applyAlignment="1">
      <alignment horizontal="center" vertical="center"/>
    </xf>
    <xf numFmtId="0" fontId="0" fillId="0" borderId="74" xfId="0" applyBorder="1" applyAlignment="1">
      <alignment horizontal="center" vertical="center"/>
    </xf>
    <xf numFmtId="0" fontId="0" fillId="0" borderId="48" xfId="0" applyBorder="1" applyAlignment="1">
      <alignment horizontal="center" vertical="center"/>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0" borderId="70" xfId="0" applyBorder="1" applyAlignment="1">
      <alignment horizontal="center" vertical="center" wrapText="1"/>
    </xf>
    <xf numFmtId="0" fontId="0" fillId="0" borderId="73" xfId="0" applyBorder="1" applyAlignment="1">
      <alignment horizontal="center" vertical="center"/>
    </xf>
    <xf numFmtId="0" fontId="0" fillId="0" borderId="40" xfId="0" applyBorder="1" applyAlignment="1">
      <alignment horizontal="center" vertical="center"/>
    </xf>
    <xf numFmtId="0" fontId="0" fillId="0" borderId="70" xfId="0" applyBorder="1" applyAlignment="1">
      <alignment horizontal="center" vertical="center"/>
    </xf>
    <xf numFmtId="0" fontId="8" fillId="3" borderId="2" xfId="0" applyFont="1" applyFill="1" applyBorder="1" applyAlignment="1">
      <alignment horizontal="center" vertical="center"/>
    </xf>
    <xf numFmtId="0" fontId="8" fillId="3" borderId="26" xfId="0" applyFont="1" applyFill="1" applyBorder="1" applyAlignment="1">
      <alignment horizontal="center" vertical="center"/>
    </xf>
    <xf numFmtId="0" fontId="0" fillId="3" borderId="38" xfId="0" applyFill="1" applyBorder="1" applyAlignment="1">
      <alignment horizontal="center" vertical="center"/>
    </xf>
    <xf numFmtId="0" fontId="0" fillId="3" borderId="70" xfId="0" applyFill="1"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49" fontId="0" fillId="3" borderId="37" xfId="0" applyNumberFormat="1" applyFill="1" applyBorder="1" applyAlignment="1">
      <alignment horizontal="center" vertical="center"/>
    </xf>
    <xf numFmtId="49" fontId="0" fillId="3" borderId="51"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55" xfId="0" applyNumberFormat="1" applyFill="1" applyBorder="1" applyAlignment="1">
      <alignment horizontal="center" vertical="center"/>
    </xf>
    <xf numFmtId="49" fontId="0" fillId="3" borderId="28" xfId="0" applyNumberFormat="1" applyFill="1" applyBorder="1" applyAlignment="1">
      <alignment horizontal="center" vertical="center"/>
    </xf>
    <xf numFmtId="49" fontId="0" fillId="3" borderId="22" xfId="0" applyNumberFormat="1" applyFill="1" applyBorder="1" applyAlignment="1">
      <alignment horizontal="center" vertical="center"/>
    </xf>
    <xf numFmtId="0" fontId="7" fillId="3" borderId="51" xfId="0" applyFont="1" applyFill="1" applyBorder="1" applyAlignment="1">
      <alignment horizontal="justify"/>
    </xf>
    <xf numFmtId="0" fontId="7" fillId="3" borderId="55" xfId="0" applyFont="1" applyFill="1" applyBorder="1" applyAlignment="1">
      <alignment horizontal="justify"/>
    </xf>
    <xf numFmtId="0" fontId="0" fillId="0" borderId="9" xfId="0" applyBorder="1"/>
    <xf numFmtId="0" fontId="3" fillId="0" borderId="9" xfId="0" applyFont="1" applyBorder="1" applyAlignment="1">
      <alignment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left" vertical="center"/>
    </xf>
    <xf numFmtId="0" fontId="2" fillId="0" borderId="9" xfId="0" applyFont="1" applyBorder="1" applyAlignment="1">
      <alignment vertical="center" wrapText="1"/>
    </xf>
    <xf numFmtId="0" fontId="5" fillId="2" borderId="9" xfId="0" applyFont="1" applyFill="1" applyBorder="1" applyAlignment="1">
      <alignment horizontal="left" vertical="center" wrapText="1"/>
    </xf>
    <xf numFmtId="0" fontId="2" fillId="0" borderId="9" xfId="0" applyFont="1" applyBorder="1" applyAlignment="1">
      <alignment horizontal="center" vertical="top" wrapText="1"/>
    </xf>
    <xf numFmtId="0" fontId="2" fillId="0" borderId="9" xfId="0" applyFont="1" applyBorder="1" applyAlignment="1">
      <alignment horizontal="center" vertical="center"/>
    </xf>
    <xf numFmtId="0" fontId="0" fillId="0" borderId="9" xfId="0" applyFont="1" applyBorder="1" applyAlignment="1">
      <alignment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5" fillId="2" borderId="9" xfId="0" applyFont="1" applyFill="1" applyBorder="1" applyAlignment="1">
      <alignment vertical="center"/>
    </xf>
    <xf numFmtId="0" fontId="5" fillId="2" borderId="9" xfId="0" applyFont="1" applyFill="1" applyBorder="1" applyAlignment="1">
      <alignment horizontal="center" vertical="center"/>
    </xf>
    <xf numFmtId="0" fontId="2" fillId="2" borderId="9" xfId="0" applyFont="1" applyFill="1" applyBorder="1" applyAlignment="1">
      <alignment horizontal="center"/>
    </xf>
    <xf numFmtId="0" fontId="7" fillId="3" borderId="9" xfId="0" applyFont="1" applyFill="1" applyBorder="1" applyAlignment="1">
      <alignment horizontal="center" vertical="center"/>
    </xf>
    <xf numFmtId="0" fontId="7" fillId="0" borderId="9" xfId="0" applyFont="1" applyBorder="1"/>
    <xf numFmtId="16" fontId="7" fillId="3" borderId="9" xfId="0" applyNumberFormat="1" applyFont="1" applyFill="1" applyBorder="1" applyAlignment="1">
      <alignment horizontal="center" vertical="center"/>
    </xf>
    <xf numFmtId="0" fontId="7" fillId="3" borderId="9" xfId="0" applyFont="1" applyFill="1" applyBorder="1" applyAlignment="1">
      <alignment horizontal="justify" vertical="center" wrapText="1"/>
    </xf>
    <xf numFmtId="0" fontId="2" fillId="2" borderId="9" xfId="0" applyFont="1" applyFill="1" applyBorder="1" applyAlignment="1">
      <alignment horizontal="center" vertical="center"/>
    </xf>
    <xf numFmtId="0" fontId="0" fillId="3" borderId="9" xfId="0" applyFill="1" applyBorder="1" applyAlignment="1">
      <alignment horizontal="justify"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0" borderId="9" xfId="0" applyBorder="1" applyAlignment="1">
      <alignment horizontal="center"/>
    </xf>
    <xf numFmtId="0" fontId="0" fillId="3" borderId="58" xfId="0" applyFill="1" applyBorder="1" applyAlignment="1">
      <alignment horizontal="center" vertical="center" wrapText="1"/>
    </xf>
    <xf numFmtId="0" fontId="0" fillId="3" borderId="9" xfId="0" applyFill="1" applyBorder="1" applyAlignment="1">
      <alignment horizontal="justify" vertical="center" wrapText="1"/>
    </xf>
    <xf numFmtId="0" fontId="0" fillId="3" borderId="49" xfId="0" applyFill="1" applyBorder="1" applyAlignment="1">
      <alignment horizontal="center" vertical="center" wrapText="1"/>
    </xf>
    <xf numFmtId="0" fontId="0" fillId="3" borderId="32" xfId="0"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58" xfId="0" applyBorder="1" applyAlignment="1">
      <alignment horizontal="center" vertical="center" wrapText="1"/>
    </xf>
    <xf numFmtId="0" fontId="7" fillId="3" borderId="58" xfId="0" applyFont="1" applyFill="1" applyBorder="1" applyAlignment="1">
      <alignment horizontal="center" vertical="center" wrapText="1"/>
    </xf>
    <xf numFmtId="0" fontId="7" fillId="3" borderId="58" xfId="0" applyFont="1" applyFill="1" applyBorder="1" applyAlignment="1">
      <alignment horizontal="center" vertical="center"/>
    </xf>
    <xf numFmtId="0" fontId="0" fillId="0" borderId="49" xfId="0" applyBorder="1" applyAlignment="1">
      <alignment horizontal="center" vertical="center" wrapText="1"/>
    </xf>
    <xf numFmtId="0" fontId="7" fillId="3" borderId="49" xfId="0" applyFont="1" applyFill="1" applyBorder="1" applyAlignment="1">
      <alignment horizontal="center" vertical="center" wrapText="1"/>
    </xf>
    <xf numFmtId="0" fontId="0" fillId="0" borderId="32" xfId="0" applyBorder="1" applyAlignment="1">
      <alignment horizontal="center" vertical="center" wrapText="1"/>
    </xf>
    <xf numFmtId="0" fontId="7" fillId="3" borderId="32" xfId="0" applyFont="1" applyFill="1" applyBorder="1" applyAlignment="1">
      <alignment horizontal="center" vertical="center" wrapText="1"/>
    </xf>
    <xf numFmtId="0" fontId="7" fillId="3" borderId="32" xfId="0" applyFont="1" applyFill="1" applyBorder="1" applyAlignment="1">
      <alignment horizontal="center" vertical="center"/>
    </xf>
    <xf numFmtId="0" fontId="7" fillId="3" borderId="9" xfId="0" applyFont="1" applyFill="1" applyBorder="1" applyAlignment="1">
      <alignment wrapText="1"/>
    </xf>
    <xf numFmtId="0" fontId="0" fillId="0" borderId="9" xfId="0" applyBorder="1" applyAlignment="1"/>
    <xf numFmtId="0" fontId="0" fillId="0" borderId="9" xfId="0" applyBorder="1" applyAlignment="1">
      <alignment vertical="center"/>
    </xf>
    <xf numFmtId="0" fontId="5" fillId="2" borderId="9" xfId="0" applyFont="1" applyFill="1" applyBorder="1" applyAlignment="1">
      <alignment vertical="center" wrapText="1"/>
    </xf>
    <xf numFmtId="0" fontId="7" fillId="3" borderId="58" xfId="0" applyFont="1" applyFill="1" applyBorder="1" applyAlignment="1">
      <alignment horizontal="justify" vertical="center" wrapText="1"/>
    </xf>
    <xf numFmtId="0" fontId="7" fillId="3" borderId="49" xfId="0" applyFont="1" applyFill="1" applyBorder="1" applyAlignment="1">
      <alignment horizontal="justify" vertical="center" wrapText="1"/>
    </xf>
    <xf numFmtId="44" fontId="0" fillId="0" borderId="9" xfId="1" applyFont="1" applyBorder="1"/>
    <xf numFmtId="44" fontId="6" fillId="0" borderId="9" xfId="1" applyFont="1" applyBorder="1"/>
    <xf numFmtId="49" fontId="0" fillId="0" borderId="9" xfId="0" applyNumberFormat="1" applyBorder="1" applyAlignment="1">
      <alignment horizontal="center" vertical="center"/>
    </xf>
    <xf numFmtId="0" fontId="7" fillId="3" borderId="32" xfId="0" applyFont="1" applyFill="1" applyBorder="1" applyAlignment="1">
      <alignment horizontal="justify" vertical="center" wrapText="1"/>
    </xf>
    <xf numFmtId="44" fontId="0" fillId="0" borderId="9" xfId="0" applyNumberFormat="1" applyBorder="1"/>
    <xf numFmtId="0" fontId="0" fillId="0" borderId="58" xfId="0" applyBorder="1" applyAlignment="1">
      <alignment horizontal="center"/>
    </xf>
    <xf numFmtId="0" fontId="0" fillId="0" borderId="49" xfId="0" applyBorder="1" applyAlignment="1">
      <alignment horizontal="center"/>
    </xf>
    <xf numFmtId="0" fontId="0" fillId="0" borderId="32" xfId="0" applyBorder="1" applyAlignment="1">
      <alignment horizontal="center"/>
    </xf>
    <xf numFmtId="0" fontId="0" fillId="2" borderId="9" xfId="0"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center" vertical="center"/>
    </xf>
    <xf numFmtId="0" fontId="2" fillId="0" borderId="10" xfId="0" applyFont="1" applyBorder="1" applyAlignment="1">
      <alignment horizontal="center" vertical="center"/>
    </xf>
    <xf numFmtId="0" fontId="2" fillId="0" borderId="57" xfId="0" applyFont="1" applyBorder="1" applyAlignment="1">
      <alignment horizontal="center" vertical="center"/>
    </xf>
    <xf numFmtId="0" fontId="2" fillId="0" borderId="43" xfId="0" applyFont="1" applyBorder="1" applyAlignment="1">
      <alignment horizontal="center" vertical="center"/>
    </xf>
    <xf numFmtId="0" fontId="7" fillId="0" borderId="58" xfId="0" applyFont="1" applyBorder="1" applyAlignment="1">
      <alignment horizontal="center" vertical="center"/>
    </xf>
    <xf numFmtId="0" fontId="7" fillId="3" borderId="26" xfId="0" applyFont="1" applyFill="1" applyBorder="1" applyAlignment="1">
      <alignment horizontal="center" vertical="center" wrapText="1"/>
    </xf>
    <xf numFmtId="0" fontId="7" fillId="0" borderId="50" xfId="0" applyFont="1" applyBorder="1" applyAlignment="1">
      <alignment horizontal="center" vertical="center"/>
    </xf>
    <xf numFmtId="0" fontId="7" fillId="0" borderId="2" xfId="0" applyFont="1" applyBorder="1" applyAlignment="1">
      <alignment horizontal="center" vertical="center"/>
    </xf>
    <xf numFmtId="0" fontId="7" fillId="0" borderId="49" xfId="0" applyFont="1" applyBorder="1" applyAlignment="1">
      <alignment horizontal="center" vertical="center"/>
    </xf>
    <xf numFmtId="0" fontId="0" fillId="0" borderId="26" xfId="0" applyBorder="1" applyAlignment="1">
      <alignment horizontal="justify" vertical="center" wrapText="1"/>
    </xf>
    <xf numFmtId="0" fontId="0" fillId="0" borderId="19" xfId="0" applyBorder="1" applyAlignment="1">
      <alignment horizontal="justify" vertical="center" wrapText="1"/>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70" xfId="0" applyFont="1" applyBorder="1" applyAlignment="1">
      <alignment horizontal="center" vertical="center" wrapText="1"/>
    </xf>
    <xf numFmtId="0" fontId="0" fillId="0" borderId="20" xfId="0" applyBorder="1" applyAlignment="1">
      <alignment horizontal="justify" vertical="center" wrapText="1"/>
    </xf>
    <xf numFmtId="0" fontId="5" fillId="2" borderId="66"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28" xfId="0" applyFont="1" applyBorder="1" applyAlignment="1">
      <alignment horizontal="center"/>
    </xf>
    <xf numFmtId="0" fontId="5" fillId="0" borderId="22" xfId="0" applyFont="1" applyBorder="1" applyAlignment="1">
      <alignment horizontal="center"/>
    </xf>
    <xf numFmtId="0" fontId="8" fillId="3" borderId="9" xfId="0" applyFont="1" applyFill="1" applyBorder="1" applyAlignment="1">
      <alignment horizontal="center" vertical="center" wrapText="1"/>
    </xf>
    <xf numFmtId="0" fontId="7" fillId="0" borderId="9" xfId="0" applyFont="1" applyBorder="1" applyAlignment="1">
      <alignment vertical="center" wrapText="1"/>
    </xf>
    <xf numFmtId="0" fontId="7" fillId="3" borderId="9" xfId="0" applyFont="1" applyFill="1" applyBorder="1" applyAlignment="1">
      <alignment horizontal="center" vertical="center"/>
    </xf>
    <xf numFmtId="0" fontId="5" fillId="0" borderId="9" xfId="0" applyFont="1" applyBorder="1" applyAlignment="1">
      <alignment horizontal="center" vertical="center"/>
    </xf>
    <xf numFmtId="0" fontId="0" fillId="0" borderId="58" xfId="0" applyBorder="1" applyAlignment="1">
      <alignment horizontal="justify" wrapText="1"/>
    </xf>
    <xf numFmtId="0" fontId="9" fillId="0" borderId="9" xfId="0" applyFont="1" applyBorder="1" applyAlignment="1">
      <alignment horizontal="center" vertical="center"/>
    </xf>
    <xf numFmtId="0" fontId="0" fillId="0" borderId="49" xfId="0" applyBorder="1" applyAlignment="1">
      <alignment horizontal="justify" wrapText="1"/>
    </xf>
    <xf numFmtId="0" fontId="7" fillId="0" borderId="32" xfId="0" applyFont="1" applyBorder="1" applyAlignment="1">
      <alignment horizontal="center" vertical="center"/>
    </xf>
    <xf numFmtId="0" fontId="0" fillId="0" borderId="32" xfId="0" applyBorder="1" applyAlignment="1">
      <alignment horizontal="justify" wrapText="1"/>
    </xf>
    <xf numFmtId="0" fontId="7" fillId="0" borderId="9" xfId="0" applyFont="1" applyBorder="1" applyAlignment="1">
      <alignment horizontal="center" vertical="center"/>
    </xf>
    <xf numFmtId="0" fontId="8" fillId="2" borderId="9" xfId="0" applyFont="1" applyFill="1" applyBorder="1" applyAlignment="1">
      <alignment horizontal="center" vertical="center"/>
    </xf>
    <xf numFmtId="0" fontId="8" fillId="0" borderId="9" xfId="0" applyFont="1" applyBorder="1" applyAlignment="1">
      <alignment horizontal="center" vertical="center"/>
    </xf>
    <xf numFmtId="0" fontId="0" fillId="3" borderId="58" xfId="0" applyFill="1" applyBorder="1" applyAlignment="1">
      <alignment horizontal="justify" vertical="center" wrapText="1"/>
    </xf>
    <xf numFmtId="0" fontId="0" fillId="3" borderId="49" xfId="0" applyFill="1" applyBorder="1" applyAlignment="1">
      <alignment horizontal="justify" vertical="center" wrapText="1"/>
    </xf>
    <xf numFmtId="0" fontId="0" fillId="3" borderId="32" xfId="0" applyFill="1" applyBorder="1" applyAlignment="1">
      <alignment horizontal="justify" vertical="center" wrapText="1"/>
    </xf>
    <xf numFmtId="0" fontId="0" fillId="0" borderId="9" xfId="0" applyBorder="1" applyAlignment="1">
      <alignment vertical="center" wrapText="1"/>
    </xf>
    <xf numFmtId="0" fontId="0" fillId="0" borderId="32" xfId="0" applyBorder="1" applyAlignment="1"/>
    <xf numFmtId="0" fontId="7" fillId="3" borderId="58" xfId="0" applyFont="1" applyFill="1" applyBorder="1" applyAlignment="1">
      <alignment horizontal="center" wrapText="1"/>
    </xf>
    <xf numFmtId="0" fontId="7" fillId="3" borderId="49" xfId="0" applyFont="1" applyFill="1" applyBorder="1" applyAlignment="1">
      <alignment horizontal="center" wrapText="1"/>
    </xf>
    <xf numFmtId="0" fontId="7" fillId="3" borderId="32" xfId="0" applyFont="1" applyFill="1" applyBorder="1" applyAlignment="1">
      <alignment horizontal="center" wrapText="1"/>
    </xf>
    <xf numFmtId="0" fontId="0" fillId="0" borderId="58" xfId="0" applyBorder="1" applyAlignment="1">
      <alignment horizontal="justify" vertical="center" wrapText="1"/>
    </xf>
    <xf numFmtId="0" fontId="0" fillId="0" borderId="49" xfId="0" applyBorder="1" applyAlignment="1">
      <alignment horizontal="justify" vertical="center" wrapText="1"/>
    </xf>
    <xf numFmtId="0" fontId="0" fillId="0" borderId="32" xfId="0" applyBorder="1" applyAlignment="1">
      <alignment horizontal="justify" vertical="center" wrapText="1"/>
    </xf>
    <xf numFmtId="0" fontId="9" fillId="0" borderId="49" xfId="0" applyFont="1" applyBorder="1" applyAlignment="1">
      <alignment horizontal="center" vertical="center"/>
    </xf>
    <xf numFmtId="0" fontId="9" fillId="0" borderId="32" xfId="0" applyFont="1" applyBorder="1" applyAlignment="1">
      <alignment horizontal="center" vertical="center"/>
    </xf>
    <xf numFmtId="0" fontId="0" fillId="0" borderId="10" xfId="0" applyBorder="1" applyAlignment="1">
      <alignment horizontal="center" vertical="center" wrapText="1"/>
    </xf>
    <xf numFmtId="0" fontId="2" fillId="2" borderId="7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0" fillId="0" borderId="52"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3" xfId="0" applyBorder="1" applyAlignment="1">
      <alignment horizontal="center" vertical="center" wrapText="1"/>
    </xf>
    <xf numFmtId="0" fontId="0" fillId="0" borderId="19" xfId="0" applyFill="1" applyBorder="1" applyAlignment="1">
      <alignment horizontal="justify" vertical="top" wrapText="1"/>
    </xf>
    <xf numFmtId="0" fontId="0" fillId="0" borderId="20" xfId="0" applyFill="1" applyBorder="1" applyAlignment="1">
      <alignment horizontal="justify" vertical="top" wrapText="1"/>
    </xf>
    <xf numFmtId="0" fontId="0" fillId="0" borderId="10"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26" xfId="0" applyFont="1" applyFill="1" applyBorder="1" applyAlignment="1">
      <alignment vertical="justify" wrapText="1"/>
    </xf>
    <xf numFmtId="0" fontId="0" fillId="0" borderId="19" xfId="0" applyFont="1" applyFill="1" applyBorder="1" applyAlignment="1">
      <alignment vertical="justify" wrapText="1"/>
    </xf>
    <xf numFmtId="0" fontId="0" fillId="0" borderId="20" xfId="0" applyFont="1" applyFill="1" applyBorder="1" applyAlignment="1">
      <alignment vertical="justify" wrapText="1"/>
    </xf>
    <xf numFmtId="0" fontId="7" fillId="3" borderId="14" xfId="0" applyFont="1" applyFill="1" applyBorder="1" applyAlignment="1">
      <alignment horizontal="center" wrapText="1"/>
    </xf>
    <xf numFmtId="0" fontId="7" fillId="0" borderId="19" xfId="0" applyFont="1" applyFill="1" applyBorder="1" applyAlignment="1">
      <alignment horizontal="justify" vertical="center"/>
    </xf>
    <xf numFmtId="0" fontId="7" fillId="0" borderId="20" xfId="0" applyFont="1" applyFill="1" applyBorder="1" applyAlignment="1">
      <alignment horizontal="justify" vertical="center"/>
    </xf>
    <xf numFmtId="0" fontId="5" fillId="2" borderId="10"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3"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36" xfId="0" applyBorder="1" applyAlignment="1">
      <alignment horizontal="center" vertical="center"/>
    </xf>
    <xf numFmtId="0" fontId="0" fillId="0" borderId="47" xfId="0" applyBorder="1" applyAlignment="1">
      <alignment horizontal="center" vertical="center"/>
    </xf>
    <xf numFmtId="0" fontId="0" fillId="0" borderId="69" xfId="0" applyBorder="1" applyAlignment="1">
      <alignment horizontal="center" vertical="center"/>
    </xf>
    <xf numFmtId="0" fontId="7" fillId="3" borderId="22" xfId="0" applyFont="1" applyFill="1" applyBorder="1" applyAlignment="1">
      <alignment horizontal="center" vertical="center" wrapText="1"/>
    </xf>
    <xf numFmtId="0" fontId="0" fillId="2" borderId="72" xfId="0" applyFill="1" applyBorder="1" applyAlignment="1">
      <alignment horizontal="center" vertical="center"/>
    </xf>
    <xf numFmtId="0" fontId="2" fillId="2" borderId="10" xfId="0" applyFont="1" applyFill="1" applyBorder="1" applyAlignment="1">
      <alignment horizontal="center" vertical="center"/>
    </xf>
    <xf numFmtId="0" fontId="2" fillId="2" borderId="43" xfId="0" applyFont="1" applyFill="1" applyBorder="1" applyAlignment="1">
      <alignment horizontal="center" vertical="center"/>
    </xf>
    <xf numFmtId="0" fontId="3" fillId="2" borderId="9" xfId="0" applyFont="1" applyFill="1" applyBorder="1" applyAlignment="1">
      <alignment horizontal="center" vertical="center"/>
    </xf>
    <xf numFmtId="0" fontId="2" fillId="0" borderId="9" xfId="0" applyFont="1" applyBorder="1" applyAlignment="1"/>
    <xf numFmtId="0" fontId="0" fillId="3" borderId="16" xfId="0" applyFill="1" applyBorder="1" applyAlignment="1">
      <alignment horizontal="center" vertical="center"/>
    </xf>
    <xf numFmtId="0" fontId="0" fillId="3" borderId="10"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xf>
    <xf numFmtId="0" fontId="0" fillId="3" borderId="47" xfId="0" applyFill="1" applyBorder="1" applyAlignment="1">
      <alignment horizontal="center" vertical="center"/>
    </xf>
    <xf numFmtId="0" fontId="0" fillId="3" borderId="69" xfId="0" applyFill="1" applyBorder="1" applyAlignment="1">
      <alignment horizontal="center" vertical="center"/>
    </xf>
    <xf numFmtId="0" fontId="5" fillId="2" borderId="47"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47"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17" xfId="0" applyBorder="1" applyAlignment="1">
      <alignment horizontal="center" vertical="center" wrapText="1"/>
    </xf>
    <xf numFmtId="0" fontId="0" fillId="0" borderId="51" xfId="0" applyBorder="1" applyAlignment="1">
      <alignment horizontal="center" vertical="center" wrapText="1"/>
    </xf>
    <xf numFmtId="0" fontId="0" fillId="0" borderId="55" xfId="0" applyBorder="1" applyAlignment="1">
      <alignment horizontal="center" vertical="center" wrapText="1"/>
    </xf>
    <xf numFmtId="0" fontId="0" fillId="0" borderId="26" xfId="0" applyFill="1" applyBorder="1" applyAlignment="1">
      <alignment horizontal="justify" vertical="center"/>
    </xf>
    <xf numFmtId="0" fontId="0" fillId="0" borderId="19" xfId="0" applyFill="1" applyBorder="1" applyAlignment="1">
      <alignment horizontal="justify" vertical="center"/>
    </xf>
    <xf numFmtId="0" fontId="0" fillId="0" borderId="20" xfId="0" applyFill="1" applyBorder="1" applyAlignment="1">
      <alignment horizontal="justify" vertical="center"/>
    </xf>
    <xf numFmtId="0" fontId="0" fillId="0" borderId="26" xfId="0" applyFill="1" applyBorder="1" applyAlignment="1">
      <alignment horizontal="justify"/>
    </xf>
    <xf numFmtId="0" fontId="0" fillId="0" borderId="19" xfId="0" applyFill="1" applyBorder="1" applyAlignment="1">
      <alignment horizontal="justify"/>
    </xf>
    <xf numFmtId="0" fontId="0" fillId="0" borderId="20" xfId="0" applyFill="1" applyBorder="1" applyAlignment="1">
      <alignment horizontal="justify"/>
    </xf>
    <xf numFmtId="0" fontId="0" fillId="0" borderId="36" xfId="0" applyFont="1" applyFill="1" applyBorder="1" applyAlignment="1">
      <alignment wrapText="1"/>
    </xf>
    <xf numFmtId="17" fontId="0" fillId="3" borderId="36" xfId="0" applyNumberFormat="1" applyFill="1" applyBorder="1" applyAlignment="1">
      <alignment horizontal="center" vertical="center"/>
    </xf>
    <xf numFmtId="0" fontId="0" fillId="0" borderId="13" xfId="0" applyBorder="1" applyAlignment="1">
      <alignment horizontal="justify" vertical="center" wrapText="1"/>
    </xf>
    <xf numFmtId="0" fontId="1" fillId="0" borderId="0" xfId="0" applyFont="1" applyAlignment="1">
      <alignment horizontal="center" vertical="center"/>
    </xf>
    <xf numFmtId="0" fontId="1" fillId="0" borderId="0" xfId="0" applyFont="1"/>
    <xf numFmtId="0" fontId="1" fillId="0" borderId="9" xfId="0" applyFont="1" applyBorder="1" applyAlignment="1">
      <alignment horizontal="center" vertical="center" wrapText="1"/>
    </xf>
    <xf numFmtId="0" fontId="1" fillId="0" borderId="58" xfId="0" applyFont="1" applyBorder="1" applyAlignment="1">
      <alignment horizontal="center" vertical="center"/>
    </xf>
    <xf numFmtId="0" fontId="1" fillId="0" borderId="10" xfId="0" applyFont="1" applyBorder="1" applyAlignment="1">
      <alignment horizontal="center" vertical="center"/>
    </xf>
    <xf numFmtId="0" fontId="1" fillId="0" borderId="57" xfId="0" applyFont="1" applyBorder="1" applyAlignment="1">
      <alignment horizontal="center" vertical="center"/>
    </xf>
    <xf numFmtId="0" fontId="1" fillId="0" borderId="0" xfId="0" applyFont="1" applyBorder="1" applyAlignment="1">
      <alignment vertical="center"/>
    </xf>
    <xf numFmtId="0" fontId="1" fillId="0" borderId="32" xfId="0" applyFont="1" applyBorder="1" applyAlignment="1">
      <alignment horizontal="center" vertical="center"/>
    </xf>
    <xf numFmtId="0" fontId="1" fillId="0" borderId="0" xfId="0" applyFont="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9" xfId="0" applyFont="1" applyFill="1" applyBorder="1" applyAlignment="1">
      <alignment horizontal="left" vertical="center" wrapText="1"/>
    </xf>
    <xf numFmtId="0" fontId="1" fillId="0" borderId="9" xfId="0" applyFont="1" applyBorder="1" applyAlignment="1">
      <alignment wrapText="1"/>
    </xf>
    <xf numFmtId="0" fontId="1" fillId="0" borderId="12" xfId="0" applyFont="1" applyBorder="1" applyAlignment="1">
      <alignment horizontal="center" vertical="center"/>
    </xf>
    <xf numFmtId="0" fontId="1" fillId="0" borderId="13" xfId="0" applyFont="1" applyBorder="1" applyAlignment="1">
      <alignment wrapText="1"/>
    </xf>
    <xf numFmtId="17" fontId="1" fillId="3" borderId="36" xfId="0" applyNumberFormat="1" applyFont="1" applyFill="1" applyBorder="1" applyAlignment="1">
      <alignment horizontal="center" vertical="center"/>
    </xf>
    <xf numFmtId="0" fontId="1" fillId="3" borderId="19" xfId="0" applyFont="1" applyFill="1" applyBorder="1" applyAlignment="1">
      <alignment horizontal="justify" wrapText="1"/>
    </xf>
    <xf numFmtId="0" fontId="1" fillId="3" borderId="39" xfId="0" applyFont="1" applyFill="1" applyBorder="1" applyAlignment="1">
      <alignment horizontal="center" vertical="center"/>
    </xf>
    <xf numFmtId="0" fontId="1" fillId="0" borderId="9" xfId="0" applyFont="1" applyBorder="1" applyAlignment="1">
      <alignment vertical="top" wrapText="1"/>
    </xf>
    <xf numFmtId="0" fontId="1" fillId="3" borderId="41" xfId="0" applyFont="1" applyFill="1" applyBorder="1" applyAlignment="1">
      <alignment horizontal="center" vertical="center"/>
    </xf>
    <xf numFmtId="0" fontId="1" fillId="3" borderId="20" xfId="0" applyFont="1" applyFill="1" applyBorder="1" applyAlignment="1">
      <alignment horizontal="justify" wrapText="1"/>
    </xf>
    <xf numFmtId="0" fontId="1" fillId="6" borderId="9" xfId="0" applyFont="1" applyFill="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 fillId="6" borderId="26" xfId="0" applyFont="1" applyFill="1" applyBorder="1" applyAlignment="1">
      <alignment horizontal="center" vertical="center"/>
    </xf>
    <xf numFmtId="0" fontId="1" fillId="6" borderId="26" xfId="0" applyFont="1" applyFill="1" applyBorder="1" applyAlignment="1">
      <alignment horizontal="justify" vertical="center" wrapText="1"/>
    </xf>
    <xf numFmtId="0" fontId="1" fillId="0" borderId="13" xfId="0" applyFont="1" applyBorder="1" applyAlignment="1">
      <alignment horizontal="justify" vertical="center" wrapText="1"/>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6" borderId="20" xfId="0" applyFont="1" applyFill="1" applyBorder="1" applyAlignment="1">
      <alignment horizontal="center" vertical="center"/>
    </xf>
    <xf numFmtId="0" fontId="1" fillId="6" borderId="20" xfId="0" applyFont="1" applyFill="1" applyBorder="1" applyAlignment="1">
      <alignment horizontal="justify" vertical="center" wrapText="1"/>
    </xf>
    <xf numFmtId="0" fontId="1" fillId="3" borderId="9"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6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19" xfId="0" applyFont="1" applyFill="1" applyBorder="1" applyAlignment="1">
      <alignment horizontal="justify" vertical="center" wrapText="1"/>
    </xf>
    <xf numFmtId="0" fontId="1" fillId="3" borderId="49"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0" xfId="0" applyFont="1" applyFill="1" applyBorder="1" applyAlignment="1">
      <alignment horizontal="justify" vertical="center" wrapText="1"/>
    </xf>
    <xf numFmtId="0" fontId="1" fillId="0" borderId="2"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Fill="1" applyBorder="1" applyAlignment="1">
      <alignment horizontal="center" vertical="center"/>
    </xf>
    <xf numFmtId="0" fontId="1" fillId="0" borderId="11" xfId="0" applyFont="1" applyBorder="1" applyAlignment="1">
      <alignment vertical="center"/>
    </xf>
    <xf numFmtId="0" fontId="1" fillId="0" borderId="11" xfId="0" applyFont="1" applyBorder="1" applyAlignment="1"/>
    <xf numFmtId="0" fontId="1" fillId="0" borderId="14" xfId="0" applyFont="1" applyBorder="1" applyAlignment="1">
      <alignment vertical="center"/>
    </xf>
    <xf numFmtId="0" fontId="1" fillId="0" borderId="14" xfId="0" applyFont="1" applyBorder="1" applyAlignment="1"/>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 fillId="0" borderId="26" xfId="0" applyFont="1" applyBorder="1" applyAlignment="1">
      <alignment horizontal="center" vertical="center"/>
    </xf>
    <xf numFmtId="0" fontId="1" fillId="0" borderId="19"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7" fillId="6" borderId="19" xfId="0" applyFont="1" applyFill="1" applyBorder="1" applyAlignment="1">
      <alignment horizontal="center" vertical="center" wrapText="1"/>
    </xf>
    <xf numFmtId="0" fontId="7" fillId="6" borderId="26" xfId="0" applyFont="1" applyFill="1" applyBorder="1" applyAlignment="1">
      <alignment horizontal="justify" vertical="center" wrapText="1"/>
    </xf>
    <xf numFmtId="0" fontId="7" fillId="6" borderId="19" xfId="0" applyFont="1" applyFill="1" applyBorder="1" applyAlignment="1">
      <alignment horizontal="justify" vertical="center" wrapText="1"/>
    </xf>
    <xf numFmtId="44" fontId="1" fillId="0" borderId="0" xfId="1" applyFont="1"/>
    <xf numFmtId="49" fontId="1" fillId="0" borderId="8" xfId="0" applyNumberFormat="1" applyFont="1" applyBorder="1" applyAlignment="1">
      <alignment horizontal="center" vertical="center"/>
    </xf>
    <xf numFmtId="0" fontId="7" fillId="6" borderId="9" xfId="0" applyFont="1" applyFill="1" applyBorder="1" applyAlignment="1">
      <alignment horizontal="center" vertical="center" wrapText="1"/>
    </xf>
    <xf numFmtId="0" fontId="1" fillId="6" borderId="9" xfId="0" applyFont="1" applyFill="1" applyBorder="1" applyAlignment="1">
      <alignment horizontal="center" vertical="center"/>
    </xf>
    <xf numFmtId="0" fontId="7" fillId="6" borderId="20" xfId="0" applyFont="1" applyFill="1" applyBorder="1" applyAlignment="1">
      <alignment horizontal="center" vertical="center" wrapText="1"/>
    </xf>
    <xf numFmtId="0" fontId="7" fillId="6" borderId="20" xfId="0" applyFont="1" applyFill="1" applyBorder="1" applyAlignment="1">
      <alignment horizontal="justify" vertical="center" wrapText="1"/>
    </xf>
    <xf numFmtId="44" fontId="1" fillId="0" borderId="0" xfId="0" applyNumberFormat="1" applyFont="1"/>
    <xf numFmtId="0" fontId="1" fillId="6" borderId="2" xfId="0" applyFont="1" applyFill="1" applyBorder="1" applyAlignment="1">
      <alignment horizontal="center" vertical="center"/>
    </xf>
    <xf numFmtId="0" fontId="1" fillId="0" borderId="3" xfId="0" applyFont="1" applyBorder="1" applyAlignment="1">
      <alignment horizontal="center" vertical="center"/>
    </xf>
    <xf numFmtId="0" fontId="1" fillId="6" borderId="19" xfId="0" applyFont="1" applyFill="1" applyBorder="1" applyAlignment="1">
      <alignment horizontal="center" vertical="center"/>
    </xf>
    <xf numFmtId="0" fontId="1" fillId="0" borderId="9" xfId="0" applyFont="1" applyBorder="1" applyAlignment="1">
      <alignment horizontal="left" vertical="center"/>
    </xf>
    <xf numFmtId="0" fontId="1" fillId="6" borderId="32" xfId="0" applyFont="1" applyFill="1" applyBorder="1" applyAlignment="1">
      <alignment horizontal="center" vertical="center"/>
    </xf>
    <xf numFmtId="0" fontId="1" fillId="0" borderId="33" xfId="0" applyFont="1" applyBorder="1" applyAlignment="1">
      <alignment horizontal="center" vertical="center"/>
    </xf>
    <xf numFmtId="0" fontId="1" fillId="6" borderId="19" xfId="0" applyFont="1" applyFill="1" applyBorder="1" applyAlignment="1">
      <alignment horizontal="justify" vertical="center" wrapText="1"/>
    </xf>
    <xf numFmtId="0" fontId="1" fillId="0" borderId="13" xfId="0" applyFont="1" applyBorder="1" applyAlignment="1">
      <alignment horizontal="left" vertical="center" wrapText="1"/>
    </xf>
    <xf numFmtId="0" fontId="1" fillId="6"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7" xfId="0" applyFont="1" applyFill="1" applyBorder="1" applyAlignment="1">
      <alignment horizontal="center" vertical="center"/>
    </xf>
    <xf numFmtId="0" fontId="1" fillId="3" borderId="13" xfId="0"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14" xfId="0" applyFont="1" applyFill="1" applyBorder="1" applyAlignment="1">
      <alignment wrapText="1"/>
    </xf>
    <xf numFmtId="0" fontId="1" fillId="0" borderId="53"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0" xfId="0" applyFont="1" applyBorder="1" applyAlignment="1">
      <alignment wrapText="1"/>
    </xf>
    <xf numFmtId="0" fontId="1" fillId="0" borderId="8" xfId="0" applyFont="1" applyBorder="1" applyAlignment="1">
      <alignment horizontal="center" vertical="center"/>
    </xf>
    <xf numFmtId="0" fontId="1" fillId="0" borderId="4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0" xfId="0" applyFont="1" applyBorder="1" applyAlignment="1">
      <alignment vertical="center"/>
    </xf>
    <xf numFmtId="0" fontId="1" fillId="0" borderId="25" xfId="0" applyFont="1" applyBorder="1" applyAlignment="1">
      <alignment horizontal="center" vertical="center"/>
    </xf>
    <xf numFmtId="0" fontId="1" fillId="0" borderId="36" xfId="0" applyFont="1" applyBorder="1" applyAlignment="1">
      <alignment wrapText="1"/>
    </xf>
    <xf numFmtId="0" fontId="1" fillId="0" borderId="43" xfId="0" applyFont="1" applyBorder="1" applyAlignment="1">
      <alignment horizontal="center" vertical="center"/>
    </xf>
    <xf numFmtId="0" fontId="1" fillId="0" borderId="51" xfId="0" applyFont="1" applyBorder="1" applyAlignment="1">
      <alignment vertical="center"/>
    </xf>
    <xf numFmtId="0" fontId="1" fillId="0" borderId="26" xfId="0" applyFont="1" applyBorder="1" applyAlignment="1"/>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6" borderId="62" xfId="0" applyFont="1" applyFill="1" applyBorder="1" applyAlignment="1">
      <alignment horizontal="center" vertical="center"/>
    </xf>
    <xf numFmtId="0" fontId="1" fillId="6" borderId="63" xfId="0" applyFont="1" applyFill="1" applyBorder="1" applyAlignment="1">
      <alignment horizontal="center" vertical="center"/>
    </xf>
    <xf numFmtId="0" fontId="1" fillId="6" borderId="64" xfId="0" applyFont="1" applyFill="1" applyBorder="1" applyAlignment="1">
      <alignment horizontal="center" vertical="center"/>
    </xf>
    <xf numFmtId="0" fontId="0" fillId="0" borderId="30" xfId="0" applyBorder="1" applyAlignment="1"/>
    <xf numFmtId="0" fontId="0" fillId="0" borderId="51" xfId="0" applyBorder="1" applyAlignment="1"/>
    <xf numFmtId="0" fontId="0" fillId="6" borderId="9" xfId="0" applyFill="1" applyBorder="1" applyAlignment="1">
      <alignment horizontal="center" vertical="center"/>
    </xf>
    <xf numFmtId="0" fontId="0" fillId="6" borderId="26" xfId="0" applyFill="1" applyBorder="1" applyAlignment="1">
      <alignment horizontal="center" vertical="center" wrapText="1"/>
    </xf>
    <xf numFmtId="0" fontId="0" fillId="6" borderId="26" xfId="0" applyFill="1" applyBorder="1" applyAlignment="1">
      <alignment horizontal="justify" vertical="center" wrapText="1"/>
    </xf>
    <xf numFmtId="0" fontId="0" fillId="6" borderId="20" xfId="0" applyFill="1" applyBorder="1" applyAlignment="1">
      <alignment horizontal="center" vertical="center" wrapText="1"/>
    </xf>
    <xf numFmtId="0" fontId="0" fillId="6" borderId="20" xfId="0" applyFill="1" applyBorder="1" applyAlignment="1">
      <alignment horizontal="justify" vertical="center" wrapText="1"/>
    </xf>
    <xf numFmtId="0" fontId="15" fillId="3" borderId="19" xfId="0" applyFont="1" applyFill="1" applyBorder="1" applyAlignment="1">
      <alignment horizontal="justify" vertical="center" wrapText="1"/>
    </xf>
    <xf numFmtId="0" fontId="0" fillId="0" borderId="16" xfId="0" applyBorder="1" applyAlignment="1">
      <alignment horizontal="center" vertical="center" wrapText="1"/>
    </xf>
    <xf numFmtId="0" fontId="7" fillId="3" borderId="1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16" fillId="3" borderId="26" xfId="0" applyFont="1" applyFill="1" applyBorder="1" applyAlignment="1">
      <alignment horizontal="center" wrapText="1"/>
    </xf>
    <xf numFmtId="0" fontId="0" fillId="0" borderId="19" xfId="0" applyBorder="1" applyAlignment="1">
      <alignment wrapText="1"/>
    </xf>
    <xf numFmtId="0" fontId="0" fillId="0" borderId="20" xfId="0" applyBorder="1" applyAlignment="1">
      <alignment wrapText="1"/>
    </xf>
    <xf numFmtId="0" fontId="8" fillId="0" borderId="19" xfId="0" applyFont="1" applyBorder="1" applyAlignment="1">
      <alignment horizontal="center" vertical="center"/>
    </xf>
    <xf numFmtId="0" fontId="15" fillId="0" borderId="26" xfId="0" applyFont="1" applyBorder="1" applyAlignment="1">
      <alignment horizontal="center" wrapText="1"/>
    </xf>
    <xf numFmtId="0" fontId="8" fillId="0" borderId="13" xfId="0" applyFont="1" applyBorder="1" applyAlignment="1">
      <alignment horizontal="center" vertical="center"/>
    </xf>
    <xf numFmtId="0" fontId="0" fillId="3" borderId="25" xfId="0" applyFill="1" applyBorder="1" applyAlignment="1">
      <alignment horizontal="center" vertical="center"/>
    </xf>
    <xf numFmtId="0" fontId="0" fillId="3" borderId="31" xfId="0" applyFill="1" applyBorder="1" applyAlignment="1">
      <alignment horizontal="center" vertical="center"/>
    </xf>
    <xf numFmtId="0" fontId="0" fillId="0" borderId="46" xfId="0" applyFill="1" applyBorder="1" applyAlignment="1">
      <alignment horizontal="center" vertical="center"/>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15" fillId="0" borderId="52" xfId="0" applyFont="1" applyBorder="1" applyAlignment="1">
      <alignment horizontal="center" wrapText="1"/>
    </xf>
    <xf numFmtId="0" fontId="15" fillId="0" borderId="68" xfId="0" applyFont="1" applyBorder="1" applyAlignment="1">
      <alignment horizontal="center" wrapText="1"/>
    </xf>
    <xf numFmtId="0" fontId="15" fillId="0" borderId="66" xfId="0" applyFont="1" applyBorder="1" applyAlignment="1">
      <alignment horizontal="center" wrapText="1"/>
    </xf>
    <xf numFmtId="0" fontId="8" fillId="3" borderId="19" xfId="0" applyFont="1" applyFill="1" applyBorder="1" applyAlignment="1">
      <alignment horizontal="justify" wrapText="1"/>
    </xf>
  </cellXfs>
  <cellStyles count="4">
    <cellStyle name="Moneda" xfId="1" builtinId="4"/>
    <cellStyle name="Moneda 2" xfId="2"/>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124"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7326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7326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7326</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7326</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EBBA68D-A415-46A5-82A2-D2983A82AB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a16="http://schemas.microsoft.com/office/drawing/2014/main" id="{23076EFF-D8CA-4E3E-B8FC-DD0CB7C9E9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E9D03D31-4E90-4A4D-9EEA-3555C700B5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a16="http://schemas.microsoft.com/office/drawing/2014/main" id="{FC555982-41FF-4A77-ABD2-C1C16C42FA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E49F9C0-22AB-49BF-B6A5-59B120E89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6">
          <a:extLst>
            <a:ext uri="{FF2B5EF4-FFF2-40B4-BE49-F238E27FC236}">
              <a16:creationId xmlns:a16="http://schemas.microsoft.com/office/drawing/2014/main" id="{4B4C3B62-4F8C-4A7E-870A-24BFFFB278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5F5F47B-02E9-4EAB-BBD6-70E5A4F839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8">
          <a:extLst>
            <a:ext uri="{FF2B5EF4-FFF2-40B4-BE49-F238E27FC236}">
              <a16:creationId xmlns:a16="http://schemas.microsoft.com/office/drawing/2014/main" id="{C3C1FEC8-32D6-4FEA-AEA7-D805E254F3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F75F5C1-0889-4A13-9AA3-8BE84765F8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392A239D-FFAF-4881-897F-031871093A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83BE6CA-7D3C-46D2-9B91-D751E4EA4E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1E098637-C955-4066-B9EF-70C6E544BC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6E4F94CD-5556-4347-82F4-189C110579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01B20B7D-27CA-4F53-8AAF-3046E58443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4B91A588-7257-4AC1-861D-7A812E79C9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59B0C145-825A-48EA-924D-1EC06F3BEF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638E6517-146F-4DCF-9C55-0B184E45E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a16="http://schemas.microsoft.com/office/drawing/2014/main" id="{D3F6AFB0-0804-4D5F-B9EC-F18987B161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F0EA5BD-310C-4473-85E1-7531320E34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a16="http://schemas.microsoft.com/office/drawing/2014/main" id="{B2CAA8D0-BA75-422B-8E26-DFDD4CF2AF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C0F2599B-EB47-4162-B550-508F0DEEFE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10">
          <a:extLst>
            <a:ext uri="{FF2B5EF4-FFF2-40B4-BE49-F238E27FC236}">
              <a16:creationId xmlns:a16="http://schemas.microsoft.com/office/drawing/2014/main" id="{375CD4F6-F04C-4E5B-81AD-5145093B2E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736D5667-E494-4FBF-8A92-31CE7873D3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12">
          <a:extLst>
            <a:ext uri="{FF2B5EF4-FFF2-40B4-BE49-F238E27FC236}">
              <a16:creationId xmlns:a16="http://schemas.microsoft.com/office/drawing/2014/main" id="{02F1415C-BFA3-4FDD-B5DE-135044744B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A621BC1-B2A8-4C84-B94E-DFBEE777F1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769CB04A-8E14-4DF1-A9F5-CE21CF37EA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E9BD8BF-29ED-42D4-91BF-109DE30CB2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4EF9EC8B-ED69-4042-8DB5-20AAED15A0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54DD821-95ED-4F33-9A67-C8A5C93801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5D23A679-DA45-4481-89B2-B601003549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159EB2C7-0E95-4667-98CB-3FFB88D16D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01BD4820-3EF9-44B6-BE75-A5C9B9B6E0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522177C-1B6C-4803-A5ED-CD4C9AE8FB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a16="http://schemas.microsoft.com/office/drawing/2014/main" id="{670F5E25-DB5B-47EA-89FD-C49EAAC56D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73DF9E65-D9BB-408B-970A-4CCF85CE6E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a16="http://schemas.microsoft.com/office/drawing/2014/main" id="{BDF836AA-F54B-46A0-A3CE-1E4876138B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DB9CB1D2-3A70-4E05-9D5D-574C55FA6A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10">
          <a:extLst>
            <a:ext uri="{FF2B5EF4-FFF2-40B4-BE49-F238E27FC236}">
              <a16:creationId xmlns:a16="http://schemas.microsoft.com/office/drawing/2014/main" id="{D1446165-AEA5-4620-AD3B-A958734493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69B3BA2-60DF-4044-9519-F216FCAF80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12">
          <a:extLst>
            <a:ext uri="{FF2B5EF4-FFF2-40B4-BE49-F238E27FC236}">
              <a16:creationId xmlns:a16="http://schemas.microsoft.com/office/drawing/2014/main" id="{1B33A3C5-1D31-48C5-8A21-36721A1665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48A4D59-0005-4E69-BAEC-1E90C2A876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0C65EB61-39E4-4981-857D-2DE87B75B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B19EF1E9-A5F9-4EAF-85BA-C8180E9154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46575279-F39B-4222-A4F0-CF82317FA6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5FB7976-0C4A-41BA-8CEF-F2D8DDA912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F62DA4C8-4282-4B32-BA25-32F4C14CF7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2ED2A13-3DEF-486F-8BAC-A229FD8F23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B6C5D70F-8922-4098-9C5F-86839ED2F2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F97958F6-8653-46C1-8329-139CE6D6D7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a16="http://schemas.microsoft.com/office/drawing/2014/main" id="{14694420-BB05-42BE-BC21-62D866BD44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4CA6543-875E-42E2-AAFF-0195621CD6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a16="http://schemas.microsoft.com/office/drawing/2014/main" id="{905C7659-9279-4316-8177-02216626A0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7FFDB16E-3FF3-4F02-9A5F-422A7C2AF7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10">
          <a:extLst>
            <a:ext uri="{FF2B5EF4-FFF2-40B4-BE49-F238E27FC236}">
              <a16:creationId xmlns:a16="http://schemas.microsoft.com/office/drawing/2014/main" id="{320AED68-4D0B-4809-9FE6-EE173416ED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E7C7B91F-39D1-4CD3-B0D3-CA3A185BF6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12">
          <a:extLst>
            <a:ext uri="{FF2B5EF4-FFF2-40B4-BE49-F238E27FC236}">
              <a16:creationId xmlns:a16="http://schemas.microsoft.com/office/drawing/2014/main" id="{367C9A25-CC45-4F26-97AD-C21EBA9C7B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C66A6F10-933F-46B6-B258-D2B2EAC0CE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3" name="Imagen 2">
          <a:extLst>
            <a:ext uri="{FF2B5EF4-FFF2-40B4-BE49-F238E27FC236}">
              <a16:creationId xmlns:a16="http://schemas.microsoft.com/office/drawing/2014/main" id="{9E623122-7438-468C-96F5-86627EF15A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426CAAF-1C72-4EDA-BDE9-E622D74803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5" name="Imagen 4">
          <a:extLst>
            <a:ext uri="{FF2B5EF4-FFF2-40B4-BE49-F238E27FC236}">
              <a16:creationId xmlns:a16="http://schemas.microsoft.com/office/drawing/2014/main" id="{A3981B79-CFA4-497C-B4E8-43025BFE04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92954013-9EA5-4B32-9EF2-6C744B8E1F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7" name="Imagen 10">
          <a:extLst>
            <a:ext uri="{FF2B5EF4-FFF2-40B4-BE49-F238E27FC236}">
              <a16:creationId xmlns:a16="http://schemas.microsoft.com/office/drawing/2014/main" id="{29A0ABB8-F743-4F28-94FE-89021C946B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50F2D7E-6148-4F79-B631-84B4101B92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8</xdr:col>
      <xdr:colOff>2762249</xdr:colOff>
      <xdr:row>0</xdr:row>
      <xdr:rowOff>95250</xdr:rowOff>
    </xdr:from>
    <xdr:to>
      <xdr:col>8</xdr:col>
      <xdr:colOff>4819647</xdr:colOff>
      <xdr:row>4</xdr:row>
      <xdr:rowOff>190499</xdr:rowOff>
    </xdr:to>
    <xdr:pic>
      <xdr:nvPicPr>
        <xdr:cNvPr id="9" name="Imagen 12">
          <a:extLst>
            <a:ext uri="{FF2B5EF4-FFF2-40B4-BE49-F238E27FC236}">
              <a16:creationId xmlns:a16="http://schemas.microsoft.com/office/drawing/2014/main" id="{AB2D5CF0-70C7-4C87-8BCC-6BEBD8F6CE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21299"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DB8A755D-86FF-49EF-A416-8B4B3CF5C0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2D27EB18-108E-459E-8117-896CCA45A0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2B81B692-04A8-4F15-94BF-3735490DF5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AED88207-595F-4E05-8954-C9B29800BE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C6F59DC1-740C-4013-99EE-98EBBF4398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FAA3D9AD-68F1-4D4D-B548-0862F53E05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5297461B-7F2F-44A6-B79F-B25EC4CF59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1FF7D7CD-9C7C-47E7-8F97-7FD37D500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CA2F0CC-5229-4E2C-8087-3AF3AF3F34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9490D108-95B6-4AE4-9A9D-90E5CABE9E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886F7266-6537-4FC3-B92D-0CB4C8C642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B3314923-2EB8-45C9-85B6-6D0D9FA535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6D8D9A66-ECFF-48B5-BA4D-CD58BEA588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554A353A-9477-4899-8EC8-EAB6887103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B6B2896-A20D-4981-BB03-2AB062B322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EB87A2A0-D937-45A5-A8A9-7CA82FE027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C1D684A-A9DB-439C-99F5-3D9FE5F991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09EF5670-8FD2-43BF-9214-41053259E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2FB8875E-2CAB-4147-AE7B-D1366660ED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AFB79291-4AC4-4626-97F1-EE8104ED8C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A44C39C-934A-4AEE-9626-FF087421C0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1782660A-AEDE-4551-9AB9-664C08EC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5528430-7302-417F-AF59-6CDAE56952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4A4C04A9-FAB6-494D-9BA2-42219DBEEA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F90FE48-1DFE-44F7-940B-0E3BF66271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254EA8E1-F4F2-4191-9CF9-C34D9B39A6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2ED2A9B2-2940-4EEC-A254-A5A1F59DA4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454EC5A6-49C9-40A9-842B-59DEEE7E8D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37D04E4B-9A9F-4B75-BF04-B868A970F7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0F46E49F-1B2B-4373-A5AE-6BD64AE003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6E64DEE-5AAB-4BAC-914E-AF3DFB595A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2ED49785-E108-4D7D-9A62-19CE16E5CA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DF4AFC9-3AC5-41F5-AFC6-AADC741F75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2DAC9DD6-9FBD-40A8-9C2D-730A4DCA22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682C794-D00D-4A68-A765-BD7C14775D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E3AED99E-E457-402A-8512-7E1829A506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4287823D-3AA2-46FF-A243-D993A5DBAB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23238E05-3EF5-4DA4-90F1-DEF1E2DB9B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92F1CCA-0CFE-4DAD-AE9A-6897E0AC56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A423F3EA-FF4C-4E81-AF86-547F9AE614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CAB7ABA1-E98E-45F9-BB0A-62B96C67A4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E1BEF7C3-7C0B-46A5-A9F7-91538667B3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7C3BD79A-3CD2-4A74-8F76-648734FCB1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B44D737F-0F40-4700-9275-85A89AD6D7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D715C6F-D1F3-44E3-80D5-024B98C44F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8771912E-52B6-4973-BE79-57A64F1E7F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5173259A-23B8-477B-94EA-EBEDBA588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4B168FB0-0F1B-4E64-8F7E-69496121CC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9EDBFCE-C064-4FDE-9C73-1D2B7C0168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AF2F8F3B-4D63-4B7F-AAB9-83365471BE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FE0DA79-222D-4BE4-9BD7-FBC9ABA2C7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A3952551-898B-49EF-9F3E-A3ED58BB93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DB7D81A3-C98E-4ADB-9274-5FC91E8AA4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5CE070BB-229D-4999-BD23-7F0AFEBF10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AEF6A0F-6388-46E9-8128-A7F71CB85F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72AFDED3-E6AD-4AF9-85E5-14CEF88BD8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CBF1743-B1DA-4F8A-AE1B-CE609AB7E4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 name="Imagen 2">
          <a:extLst>
            <a:ext uri="{FF2B5EF4-FFF2-40B4-BE49-F238E27FC236}">
              <a16:creationId xmlns:a16="http://schemas.microsoft.com/office/drawing/2014/main" id="{FCB1F6B3-969A-40BA-B64D-71CE4E91EA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D30C922-F05D-48AA-BC36-913029E1F4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5" name="Imagen 4">
          <a:extLst>
            <a:ext uri="{FF2B5EF4-FFF2-40B4-BE49-F238E27FC236}">
              <a16:creationId xmlns:a16="http://schemas.microsoft.com/office/drawing/2014/main" id="{52059453-74CA-4C4E-A710-6342307CEA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8370684-6F4F-4148-B993-BAF7E50488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7" name="Imagen 10">
          <a:extLst>
            <a:ext uri="{FF2B5EF4-FFF2-40B4-BE49-F238E27FC236}">
              <a16:creationId xmlns:a16="http://schemas.microsoft.com/office/drawing/2014/main" id="{B0C523E0-AB18-4913-8480-06C32E501B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08F78D0-4CDF-4F0D-BE0C-2BFF1E828A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9" name="Imagen 12">
          <a:extLst>
            <a:ext uri="{FF2B5EF4-FFF2-40B4-BE49-F238E27FC236}">
              <a16:creationId xmlns:a16="http://schemas.microsoft.com/office/drawing/2014/main" id="{48D9215A-53C7-4FD4-9290-79DB354234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21799" y="95250"/>
          <a:ext cx="2057398" cy="8572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F65B30FA-2981-4348-BFB0-654BAE96EB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41F364C0-3EDD-481D-9324-D16264AE4B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E35AC99-954B-4607-9A8F-542582432D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FD73C978-EA62-4065-9611-791EF41EC4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DBB857C-0D94-47D8-A691-374799EDE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E9FA50CD-27B0-49CC-A2E0-6560A55A36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4009B3E-DB28-4A51-B5A9-2D44348A1F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85FED0E9-4EDB-4C17-804D-8DAD3D42FD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A6AD018-21D2-4353-92CF-A3E9B59AA6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A6FAD038-E92B-4403-9672-31D1F6DC6E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257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DD7819B-623A-4A36-BE9E-40A6B205ED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B99CD22F-7C2E-4B75-BA6F-66FCBB531D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257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61DD57D-77E8-4EFA-87DD-5C1263E1E2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48FE80EC-47D3-4E9E-86E5-F8759DA919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257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66F0615-26D4-4ACF-BE67-D80E106E54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D6CE9F4B-5AC1-41AD-A487-F97EC96A6B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25749" y="95250"/>
          <a:ext cx="2057398" cy="8572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93F4BE79-7D2F-4107-B8BC-51C7F6735C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504794FC-75A4-4E8C-AEB5-1DEA9FA924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49DE522-6D44-451F-82F7-4288229200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B10D264-7E4E-47A3-BA48-AAD21A12E5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D2D1FD70-4FDD-4828-B7EC-13573E3BB1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570074B4-747E-42E2-A4D0-B20354C388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CEAC94B-8C50-4C79-B447-479A2B734B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CC9B1781-66EE-4762-86F8-D195F7DB4E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8D9318B-1B0A-44F9-9989-3E23F22E05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1B8AFD30-4522-4D22-BCFA-FD9F41A050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75AE1503-08D7-4529-B8F0-12B18FCE21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78B2B262-0AE0-4BEC-9D04-DB8508493D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8E16A56-F86D-48EA-844E-D889769745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F592E795-F999-406B-BF21-3373D78F0D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5A1B4225-3BB0-4844-8D6F-969281BDA6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0207ED06-EF44-421E-BC90-7164EC3EBF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35F66BF-275C-48C6-A22E-DDF4F7418C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FB58710D-91E7-47B7-91B0-2D54C9C93C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B33BC75-376B-461A-9801-EBFFAA7328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4DE405E3-5761-4729-A959-AD9E64CDFD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E8D1C2C-3A19-4C13-A16D-BA5F0FD7F1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8F9A4D88-7D40-4ADD-B0D1-75D1330A78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9BDAA61-275B-42AF-8D5C-E00B04257D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21C616DD-003B-432F-9041-2E169426F3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D702E577-548F-43CD-93AD-1D6AF611C3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266697</xdr:colOff>
      <xdr:row>4</xdr:row>
      <xdr:rowOff>190499</xdr:rowOff>
    </xdr:to>
    <xdr:pic>
      <xdr:nvPicPr>
        <xdr:cNvPr id="3" name="Imagen 2">
          <a:extLst>
            <a:ext uri="{FF2B5EF4-FFF2-40B4-BE49-F238E27FC236}">
              <a16:creationId xmlns:a16="http://schemas.microsoft.com/office/drawing/2014/main" id="{E68D7B1F-F8B0-4534-94B7-86B6E0CD73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92349" y="95250"/>
          <a:ext cx="2047873"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649679AC-A9E7-4B3D-9DB8-0036665270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266697</xdr:colOff>
      <xdr:row>4</xdr:row>
      <xdr:rowOff>190499</xdr:rowOff>
    </xdr:to>
    <xdr:pic>
      <xdr:nvPicPr>
        <xdr:cNvPr id="5" name="Imagen 4">
          <a:extLst>
            <a:ext uri="{FF2B5EF4-FFF2-40B4-BE49-F238E27FC236}">
              <a16:creationId xmlns:a16="http://schemas.microsoft.com/office/drawing/2014/main" id="{564082AA-443D-4532-874F-390654BBF8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92349" y="95250"/>
          <a:ext cx="2047873"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7A8AB71-BCA2-455E-B708-804B3C653E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266697</xdr:colOff>
      <xdr:row>4</xdr:row>
      <xdr:rowOff>190499</xdr:rowOff>
    </xdr:to>
    <xdr:pic>
      <xdr:nvPicPr>
        <xdr:cNvPr id="7" name="Imagen 10">
          <a:extLst>
            <a:ext uri="{FF2B5EF4-FFF2-40B4-BE49-F238E27FC236}">
              <a16:creationId xmlns:a16="http://schemas.microsoft.com/office/drawing/2014/main" id="{EA7D9A3B-8D81-4C0D-A528-59D215D93D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92349" y="95250"/>
          <a:ext cx="2047873"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1F9EF72-AE34-4D6D-81FC-01D1075C4A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266697</xdr:colOff>
      <xdr:row>4</xdr:row>
      <xdr:rowOff>190499</xdr:rowOff>
    </xdr:to>
    <xdr:pic>
      <xdr:nvPicPr>
        <xdr:cNvPr id="9" name="Imagen 12">
          <a:extLst>
            <a:ext uri="{FF2B5EF4-FFF2-40B4-BE49-F238E27FC236}">
              <a16:creationId xmlns:a16="http://schemas.microsoft.com/office/drawing/2014/main" id="{8E0C2789-E5B3-40C8-BAF4-6550300C9D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92349" y="95250"/>
          <a:ext cx="2047873" cy="85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37F35753-7A15-469A-9B40-00A5F98D2F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F22A8359-B45F-46F9-ADBB-F11AB51430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B31A7364-B443-4BF5-8395-421449B264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74CA628C-2B0A-47C0-8704-D3D5D47612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C8F0A361-8B0B-427F-AE9D-4517AFB15F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FAA42181-ED5A-40CD-B3C9-E89A1A136A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8FF9923-DFDB-4CAD-9102-14A25E9CE0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C4B77338-7CB8-4D92-B1AB-F2271DB287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C88658B1-EE48-4C05-8E0C-A144F3A82D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B36478DF-62D4-4304-8CAB-F20CE0B7C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3E363F19-3390-430A-B3EA-AB2BAEAEAC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10730142-8F4C-4A2C-9248-3477EE959A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A22BAFE-D6DD-4CE5-9ECA-7526FAE3F5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B80C98FF-AAAD-4810-9121-6CFFF48D02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7BDED2F6-2456-417D-91B9-D2D838985A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C5C893FC-87B4-49C1-80F8-51288957B5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A931C87-EF24-4E09-920C-4C364CABE5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94ACF2E2-4959-4997-818E-3D549A7DD0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2E8238C-9DEE-4E6F-A247-F161F44F93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97957617-3A61-4CC8-B221-EDCF5DCA6F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B46F15F5-ABEC-455B-81F1-54DF9603C9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a16="http://schemas.microsoft.com/office/drawing/2014/main" id="{99A028B9-AF34-4553-9825-8DC067046B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FA1DCFF-FFB5-48E9-883F-9BA09221D4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a16="http://schemas.microsoft.com/office/drawing/2014/main" id="{9039B6E3-C8E6-420D-838C-A492572BE8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E8FE898-416F-4871-BB57-3A981B15B7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87AEDFB6-AA1E-4BC4-8E0F-5D75675DCF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5CDF824-0AF0-43F1-892C-12CC2CEE5C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B454EADE-5226-4E30-98F1-D0DA786A72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F2755C8A-8830-496A-92FD-9092D76106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E88D45BC-6EE7-4613-878C-E305D265C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2B0CD1E-BBE9-47FF-9952-451EED147D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AB5DBFAC-923D-42EA-828C-CB2466799A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9148937-3EA0-4D57-892E-FC269BFFBD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A105E8E7-11C4-4954-A1CB-71C0A486F8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93742E7-87FA-42A4-B8B0-44F901F94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A72641D0-890A-4B65-AD9B-A784CF8455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F05A88B-0A8B-49AC-A393-D257429592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444BA680-3094-454A-9941-525F1640B5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CCD7E734-A18A-4E39-8C8F-D3A05A6F61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3EFBFCB7-E00B-4AB6-A86A-33995EBE52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9B54C3C9-06C2-461C-959D-AF02200417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93F11B13-478F-4E81-BC80-7BD0A52C19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8AF00A8E-B6D2-4CCD-A310-8149A03E89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5F426F85-65F4-4B7E-A841-05D55DD782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C4F461E8-87F8-427C-B60B-319900EB06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E7AD2811-99ED-404B-80C7-5E73CE2CCE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E1B49785-8209-4328-8B7B-006C9CCBDD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90C1FC08-1DBB-446F-B166-9345723CC7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1BE4713-3B06-4CFF-814D-667A54560B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6F807E16-903E-407F-A172-417E0271B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242274FB-0574-4578-891E-586F6348CC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3F36AB3C-5C1A-4247-BBED-9E45ACC808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426B4058-A1BB-493E-8F22-4864C14428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02836B58-89A5-4580-87CF-83747EE5A1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609F2429-9C32-472F-B14C-A84803B733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581C003A-1E9F-4914-A7B6-A480E5D4CC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E17BA44F-C19F-40F8-96A1-9292F444CA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989F7B5E-C908-4BD2-BC81-2D123D1A74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B10B03E-B7AC-4004-A949-5F34E66CE7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3E1AC722-C193-49FA-99DE-A57CDAEA3D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9AEDDCA3-7241-47C8-B41A-C8C79279CF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83D35039-D07E-4439-A577-30C421D26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1A24A5BB-4744-4277-90CC-C2B6F6A064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2210CC5C-E767-403E-9CDD-D379719C2C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947014C6-1404-4506-A1B1-F179EA5812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A4ECC82E-BC1D-45B9-9A96-23297C04A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2E449050-04E8-4391-BFD5-0EB668FCA9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76FB2C11-C5D5-4F6C-94DF-6D8C3C423C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A94C8CDE-BE2D-4936-824D-211EADDD20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9B09A370-98C0-440C-84B7-34D636D039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6F38D06-36F7-4BBC-B03B-812E932526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5F963D8E-F075-4CA8-BACE-324874921B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96610</xdr:rowOff>
    </xdr:to>
    <xdr:pic>
      <xdr:nvPicPr>
        <xdr:cNvPr id="2" name="89 Imagen">
          <a:extLst>
            <a:ext uri="{FF2B5EF4-FFF2-40B4-BE49-F238E27FC236}">
              <a16:creationId xmlns:a16="http://schemas.microsoft.com/office/drawing/2014/main" id="{14637EA3-1B85-4458-8C36-877EE59361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8395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47624</xdr:rowOff>
    </xdr:to>
    <xdr:pic>
      <xdr:nvPicPr>
        <xdr:cNvPr id="3" name="Imagen 2">
          <a:extLst>
            <a:ext uri="{FF2B5EF4-FFF2-40B4-BE49-F238E27FC236}">
              <a16:creationId xmlns:a16="http://schemas.microsoft.com/office/drawing/2014/main" id="{BC1F6617-5C38-4EE1-95FB-B0126D4830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96610</xdr:rowOff>
    </xdr:to>
    <xdr:pic>
      <xdr:nvPicPr>
        <xdr:cNvPr id="4" name="89 Imagen">
          <a:extLst>
            <a:ext uri="{FF2B5EF4-FFF2-40B4-BE49-F238E27FC236}">
              <a16:creationId xmlns:a16="http://schemas.microsoft.com/office/drawing/2014/main" id="{A7C433B5-2025-4B80-B1AF-CA1DDFACDF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8395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47624</xdr:rowOff>
    </xdr:to>
    <xdr:pic>
      <xdr:nvPicPr>
        <xdr:cNvPr id="5" name="Imagen 4">
          <a:extLst>
            <a:ext uri="{FF2B5EF4-FFF2-40B4-BE49-F238E27FC236}">
              <a16:creationId xmlns:a16="http://schemas.microsoft.com/office/drawing/2014/main" id="{63B80D41-2D5D-4A1D-9677-B2426CECFF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96610</xdr:rowOff>
    </xdr:to>
    <xdr:pic>
      <xdr:nvPicPr>
        <xdr:cNvPr id="6" name="89 Imagen">
          <a:extLst>
            <a:ext uri="{FF2B5EF4-FFF2-40B4-BE49-F238E27FC236}">
              <a16:creationId xmlns:a16="http://schemas.microsoft.com/office/drawing/2014/main" id="{4FE04C84-40F0-4A7A-BF78-286DC81B41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8395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47624</xdr:rowOff>
    </xdr:to>
    <xdr:pic>
      <xdr:nvPicPr>
        <xdr:cNvPr id="7" name="Imagen 10">
          <a:extLst>
            <a:ext uri="{FF2B5EF4-FFF2-40B4-BE49-F238E27FC236}">
              <a16:creationId xmlns:a16="http://schemas.microsoft.com/office/drawing/2014/main" id="{46190C6D-5F29-496C-A8A8-7C910EA990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96610</xdr:rowOff>
    </xdr:to>
    <xdr:pic>
      <xdr:nvPicPr>
        <xdr:cNvPr id="8" name="89 Imagen">
          <a:extLst>
            <a:ext uri="{FF2B5EF4-FFF2-40B4-BE49-F238E27FC236}">
              <a16:creationId xmlns:a16="http://schemas.microsoft.com/office/drawing/2014/main" id="{9C6A7574-661D-47AA-8BC4-179FE45BAE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8395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47624</xdr:rowOff>
    </xdr:to>
    <xdr:pic>
      <xdr:nvPicPr>
        <xdr:cNvPr id="9" name="Imagen 12">
          <a:extLst>
            <a:ext uri="{FF2B5EF4-FFF2-40B4-BE49-F238E27FC236}">
              <a16:creationId xmlns:a16="http://schemas.microsoft.com/office/drawing/2014/main" id="{9C6FEB7E-5110-43B0-A228-573936025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1360</xdr:rowOff>
    </xdr:to>
    <xdr:pic>
      <xdr:nvPicPr>
        <xdr:cNvPr id="2" name="89 Imagen">
          <a:extLst>
            <a:ext uri="{FF2B5EF4-FFF2-40B4-BE49-F238E27FC236}">
              <a16:creationId xmlns:a16="http://schemas.microsoft.com/office/drawing/2014/main" id="{12C467FD-6D39-4A69-8937-DECBD4C3F1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3" name="Imagen 2">
          <a:extLst>
            <a:ext uri="{FF2B5EF4-FFF2-40B4-BE49-F238E27FC236}">
              <a16:creationId xmlns:a16="http://schemas.microsoft.com/office/drawing/2014/main" id="{EA42D606-DF25-45DF-BEC5-100CA33F90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4" name="89 Imagen">
          <a:extLst>
            <a:ext uri="{FF2B5EF4-FFF2-40B4-BE49-F238E27FC236}">
              <a16:creationId xmlns:a16="http://schemas.microsoft.com/office/drawing/2014/main" id="{112A2EBF-72A5-48A3-A930-9DBB96DB87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5" name="Imagen 4">
          <a:extLst>
            <a:ext uri="{FF2B5EF4-FFF2-40B4-BE49-F238E27FC236}">
              <a16:creationId xmlns:a16="http://schemas.microsoft.com/office/drawing/2014/main" id="{27933652-1337-47E6-99E8-661B594E35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6" name="89 Imagen">
          <a:extLst>
            <a:ext uri="{FF2B5EF4-FFF2-40B4-BE49-F238E27FC236}">
              <a16:creationId xmlns:a16="http://schemas.microsoft.com/office/drawing/2014/main" id="{2596A050-1B6C-4F21-95B0-9D2A30BF6F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7" name="Imagen 10">
          <a:extLst>
            <a:ext uri="{FF2B5EF4-FFF2-40B4-BE49-F238E27FC236}">
              <a16:creationId xmlns:a16="http://schemas.microsoft.com/office/drawing/2014/main" id="{8DDBF829-4657-4DC8-A7F4-721921F9B2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8" name="89 Imagen">
          <a:extLst>
            <a:ext uri="{FF2B5EF4-FFF2-40B4-BE49-F238E27FC236}">
              <a16:creationId xmlns:a16="http://schemas.microsoft.com/office/drawing/2014/main" id="{5404BA4C-D6F9-4D58-A592-D54DDFA9EE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9" name="Imagen 12">
          <a:extLst>
            <a:ext uri="{FF2B5EF4-FFF2-40B4-BE49-F238E27FC236}">
              <a16:creationId xmlns:a16="http://schemas.microsoft.com/office/drawing/2014/main" id="{0ECA76DC-25F3-41AD-A5C4-357641FBC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1360</xdr:rowOff>
    </xdr:to>
    <xdr:pic>
      <xdr:nvPicPr>
        <xdr:cNvPr id="2" name="89 Imagen">
          <a:extLst>
            <a:ext uri="{FF2B5EF4-FFF2-40B4-BE49-F238E27FC236}">
              <a16:creationId xmlns:a16="http://schemas.microsoft.com/office/drawing/2014/main" id="{D7939B47-D114-4AD6-933D-6014C2AAA7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3" name="Imagen 2">
          <a:extLst>
            <a:ext uri="{FF2B5EF4-FFF2-40B4-BE49-F238E27FC236}">
              <a16:creationId xmlns:a16="http://schemas.microsoft.com/office/drawing/2014/main" id="{7B41F1B8-48B3-4348-B971-B40877F92D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4" name="89 Imagen">
          <a:extLst>
            <a:ext uri="{FF2B5EF4-FFF2-40B4-BE49-F238E27FC236}">
              <a16:creationId xmlns:a16="http://schemas.microsoft.com/office/drawing/2014/main" id="{00F20238-3B95-4AAC-AC45-2D2214A7AE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5" name="Imagen 4">
          <a:extLst>
            <a:ext uri="{FF2B5EF4-FFF2-40B4-BE49-F238E27FC236}">
              <a16:creationId xmlns:a16="http://schemas.microsoft.com/office/drawing/2014/main" id="{DD40D5A9-5783-4AF6-B95F-100F790E44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6" name="89 Imagen">
          <a:extLst>
            <a:ext uri="{FF2B5EF4-FFF2-40B4-BE49-F238E27FC236}">
              <a16:creationId xmlns:a16="http://schemas.microsoft.com/office/drawing/2014/main" id="{84403FB7-847A-43A8-A732-B141DDD666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7" name="Imagen 10">
          <a:extLst>
            <a:ext uri="{FF2B5EF4-FFF2-40B4-BE49-F238E27FC236}">
              <a16:creationId xmlns:a16="http://schemas.microsoft.com/office/drawing/2014/main" id="{530B5F43-6980-495F-AEC8-A7A3609ABD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8" name="89 Imagen">
          <a:extLst>
            <a:ext uri="{FF2B5EF4-FFF2-40B4-BE49-F238E27FC236}">
              <a16:creationId xmlns:a16="http://schemas.microsoft.com/office/drawing/2014/main" id="{C5BA2641-45DC-4B7A-B3FA-D78E782871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9" name="Imagen 12">
          <a:extLst>
            <a:ext uri="{FF2B5EF4-FFF2-40B4-BE49-F238E27FC236}">
              <a16:creationId xmlns:a16="http://schemas.microsoft.com/office/drawing/2014/main" id="{9F4291AA-2214-43C3-A3FD-DECFACE291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1360</xdr:rowOff>
    </xdr:to>
    <xdr:pic>
      <xdr:nvPicPr>
        <xdr:cNvPr id="2" name="89 Imagen">
          <a:extLst>
            <a:ext uri="{FF2B5EF4-FFF2-40B4-BE49-F238E27FC236}">
              <a16:creationId xmlns:a16="http://schemas.microsoft.com/office/drawing/2014/main" id="{3A8ABF3B-1B9E-4D53-ACA2-2CFF8CAA92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3" name="Imagen 2">
          <a:extLst>
            <a:ext uri="{FF2B5EF4-FFF2-40B4-BE49-F238E27FC236}">
              <a16:creationId xmlns:a16="http://schemas.microsoft.com/office/drawing/2014/main" id="{0CA18CDD-A6F8-48A1-9B0B-6D04C06A2C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21524"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4" name="89 Imagen">
          <a:extLst>
            <a:ext uri="{FF2B5EF4-FFF2-40B4-BE49-F238E27FC236}">
              <a16:creationId xmlns:a16="http://schemas.microsoft.com/office/drawing/2014/main" id="{F4A0F939-2143-4133-A1F8-BAF8714475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5" name="Imagen 4">
          <a:extLst>
            <a:ext uri="{FF2B5EF4-FFF2-40B4-BE49-F238E27FC236}">
              <a16:creationId xmlns:a16="http://schemas.microsoft.com/office/drawing/2014/main" id="{284184FA-CB96-45AF-BA55-5D7273870E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21524"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6" name="89 Imagen">
          <a:extLst>
            <a:ext uri="{FF2B5EF4-FFF2-40B4-BE49-F238E27FC236}">
              <a16:creationId xmlns:a16="http://schemas.microsoft.com/office/drawing/2014/main" id="{961C8282-DE96-4F22-8722-33FA8B3E7A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7" name="Imagen 10">
          <a:extLst>
            <a:ext uri="{FF2B5EF4-FFF2-40B4-BE49-F238E27FC236}">
              <a16:creationId xmlns:a16="http://schemas.microsoft.com/office/drawing/2014/main" id="{8FA401B1-6291-465D-84AF-0BFC38186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21524"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8" name="89 Imagen">
          <a:extLst>
            <a:ext uri="{FF2B5EF4-FFF2-40B4-BE49-F238E27FC236}">
              <a16:creationId xmlns:a16="http://schemas.microsoft.com/office/drawing/2014/main" id="{EFF7B353-A387-4C54-8461-B610FE3C5A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9" name="Imagen 12">
          <a:extLst>
            <a:ext uri="{FF2B5EF4-FFF2-40B4-BE49-F238E27FC236}">
              <a16:creationId xmlns:a16="http://schemas.microsoft.com/office/drawing/2014/main" id="{3A4760FE-CEEA-47B1-BBF8-4115982E94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21524" y="95250"/>
          <a:ext cx="2" cy="71437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6</xdr:row>
      <xdr:rowOff>1360</xdr:rowOff>
    </xdr:to>
    <xdr:pic>
      <xdr:nvPicPr>
        <xdr:cNvPr id="2" name="89 Imagen">
          <a:extLst>
            <a:ext uri="{FF2B5EF4-FFF2-40B4-BE49-F238E27FC236}">
              <a16:creationId xmlns:a16="http://schemas.microsoft.com/office/drawing/2014/main" id="{EB0E9AB8-3A27-46AF-B343-D5EE5346D4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3" name="Imagen 2">
          <a:extLst>
            <a:ext uri="{FF2B5EF4-FFF2-40B4-BE49-F238E27FC236}">
              <a16:creationId xmlns:a16="http://schemas.microsoft.com/office/drawing/2014/main" id="{9D6AEBF7-9F3C-4DA0-8006-B08333D407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4" name="89 Imagen">
          <a:extLst>
            <a:ext uri="{FF2B5EF4-FFF2-40B4-BE49-F238E27FC236}">
              <a16:creationId xmlns:a16="http://schemas.microsoft.com/office/drawing/2014/main" id="{F93EB656-FAF3-4590-BCE3-F02E7027F4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5" name="Imagen 4">
          <a:extLst>
            <a:ext uri="{FF2B5EF4-FFF2-40B4-BE49-F238E27FC236}">
              <a16:creationId xmlns:a16="http://schemas.microsoft.com/office/drawing/2014/main" id="{35A0A46D-E127-49E6-8B51-177831C30E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6" name="89 Imagen">
          <a:extLst>
            <a:ext uri="{FF2B5EF4-FFF2-40B4-BE49-F238E27FC236}">
              <a16:creationId xmlns:a16="http://schemas.microsoft.com/office/drawing/2014/main" id="{4B493214-8BDC-4195-B7E3-C3194D2F53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7" name="Imagen 10">
          <a:extLst>
            <a:ext uri="{FF2B5EF4-FFF2-40B4-BE49-F238E27FC236}">
              <a16:creationId xmlns:a16="http://schemas.microsoft.com/office/drawing/2014/main" id="{04379A88-2930-448B-A530-34CCD6503A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twoCellAnchor editAs="oneCell">
    <xdr:from>
      <xdr:col>1</xdr:col>
      <xdr:colOff>87088</xdr:colOff>
      <xdr:row>2</xdr:row>
      <xdr:rowOff>114300</xdr:rowOff>
    </xdr:from>
    <xdr:to>
      <xdr:col>1</xdr:col>
      <xdr:colOff>766083</xdr:colOff>
      <xdr:row>6</xdr:row>
      <xdr:rowOff>1360</xdr:rowOff>
    </xdr:to>
    <xdr:pic>
      <xdr:nvPicPr>
        <xdr:cNvPr id="8" name="89 Imagen">
          <a:extLst>
            <a:ext uri="{FF2B5EF4-FFF2-40B4-BE49-F238E27FC236}">
              <a16:creationId xmlns:a16="http://schemas.microsoft.com/office/drawing/2014/main" id="{1A92879C-F14E-4CE8-AE82-5F9FF4941C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590550"/>
          <a:ext cx="678995" cy="74431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3</xdr:row>
      <xdr:rowOff>142874</xdr:rowOff>
    </xdr:to>
    <xdr:pic>
      <xdr:nvPicPr>
        <xdr:cNvPr id="9" name="Imagen 12">
          <a:extLst>
            <a:ext uri="{FF2B5EF4-FFF2-40B4-BE49-F238E27FC236}">
              <a16:creationId xmlns:a16="http://schemas.microsoft.com/office/drawing/2014/main" id="{864BD366-C135-4E10-89D6-B1607B9F64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71437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A0D9EA0-B881-480D-AC6C-D1E98254A9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A429F078-7C2E-4BC9-A33E-0A38A99180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F878E83F-0A17-48CD-B9EE-A2DC0C91F3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7EE04A30-B54B-4B52-9D7F-2568DA49EA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78DE3DFB-8559-4D05-A36C-2C45543906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8BAD71B3-623A-443C-93B0-809C0C5BE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3F76BF0-728D-470A-8167-68EEA263A3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8F50E1D0-5D15-4D41-B7B0-1AEF3A14FD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057398" cy="85724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F493AE16-8D1E-4A8E-B573-81636ECBFB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7CAFC918-5E4F-4BB5-AEFE-36E3142DBA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310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1DEBF69-39DF-4175-BBA7-93562FCF90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6F3009E5-9812-4886-887D-182F060254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310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0AACFCF-65EA-45DC-B622-17790531ED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a16="http://schemas.microsoft.com/office/drawing/2014/main" id="{C6796494-56E9-4BA1-AE9A-5628EC94F0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310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54A74FD7-15B6-4BFC-A4A6-16EDC0F4AF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a16="http://schemas.microsoft.com/office/drawing/2014/main" id="{45456569-23C2-471C-8761-F4F469DDAC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31024" y="95250"/>
          <a:ext cx="2057398" cy="85724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3B8B8723-B038-4806-AFF8-81BBF864DF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43C1EC4D-4881-4FEA-9F8F-A7925AE1CC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D9E0BDF1-2897-4D82-81E3-F6DEDAA3A5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3AAB6ABC-2AB4-4104-8B91-459EFC3CA4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6703349-B4B9-4AB2-81AA-551895B8A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0662462D-9227-4EC5-A5AA-74C6790209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C03ED72-4309-4638-943C-882BDC788B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FB3543A2-727A-49A3-81BB-8D1C4D971E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C7D3EFB-6EC6-424C-B9D4-9F54ACF9BB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D0A06FA2-7F30-4F04-91A4-C56A1ACBCE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EF23E1A8-F9D7-49AD-8719-11F2DEE489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998913E0-C11C-44D7-B2F1-05E6BC2F09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00D140C-7663-498C-B66C-56BE245A45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C531AEDE-42DA-4B51-A1CE-2016A51C1E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2615D4D-54D5-4D32-9FB2-D9D5AFF048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C34EF7D0-94BD-4E23-A90E-D1DD2368BC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B6F9D45-CB17-45CC-9A4B-CEDB2A2F5B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1EEC9071-816F-4C58-A796-EC0C854610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E37CDA86-14C1-441F-A717-278CC93D0A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6EDA5E4D-2C7A-4BA0-8EDB-BB171621EC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4F4F5657-1430-4EB9-B068-769FE45932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E1C766D9-4430-4F91-A5C3-484685CC01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D44408E7-D1CA-40D3-9C98-EF6A454F13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E6AF9A17-FB97-4D26-B022-6C3DBACFE6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D4794A7E-8353-4779-95F0-984B875109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8CB05E2F-FC50-4541-BADF-99109181F0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C542D5B-16FD-4FBC-B556-E000BB9D17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317339F2-6CF6-43A6-9251-2FF7AC77DE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3037D3D-C5E9-4D81-9FBB-41813B420C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74D90016-C183-431F-AD62-44EE1C45F5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D8FC48F8-1B8B-4921-BB69-A01FC5E6BE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28666D3C-3597-41A7-AECC-5A0BCD17C4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83174" y="95250"/>
          <a:ext cx="2057398" cy="85724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68BD5184-49EF-4BA3-BA34-3EB04AAA7C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1F4F4068-FC89-4444-9284-193FC84925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D120D08D-C7C7-438E-AF32-E7786C2EFB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BA93DF5F-A4DC-431F-BA3A-AAA06240F3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D2AC07E-C936-4D81-8D66-15A4EA72C9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1963B956-13AA-436E-AAAB-07F79E1699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FB8EA4DC-2C60-4704-90BE-EBFB47B979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10CA6E71-8028-4475-AB8D-662FBECE5C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5737BE01-8048-4D40-B624-4AEBED0B3F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E2C0704A-BCAD-493F-B5D6-CF53683E01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8EE03A20-374E-4A7E-B48C-A8B4E9314B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A9023732-AEE5-4B4C-A12B-08EE62A4BD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D79B54A-0832-4A31-8D7A-17B682FA68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22671839-78B5-4FFB-8631-A197E8DA13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159B7AC5-FD69-416E-9BC2-B0EE30456A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AF7A5AE1-E12D-46A8-BF53-DDCC0451B5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792BE5D-ED8E-4AB3-9AFA-D748E65D09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939A7F2A-2058-494D-A2AD-29E2D3B0F6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010341F-B0FC-4839-AF46-7D014A57A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17132037-5A60-4B11-9926-07F03FF01C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7C361ED-4B2B-4681-9356-0B6E5DD323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6C881ACA-50A3-4D19-89FC-07B829DEBA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8BAF94F-9F3D-452F-8811-E2CBDDFC9C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44E7EB00-2BD7-433F-B681-6720F514D0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66A7EBF-6290-4F53-B361-92B0E4829C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B041D260-5C41-4A7A-A59B-DA820BA6A9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2C1D8028-D09B-4F80-9A24-03008BA9DE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9BD1AAD3-A41A-4041-B08D-0F28F2DAC9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79BAF115-CF2C-45B1-AD4C-F6977F1E6A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8727B21F-8912-4756-BF0B-5BCFD83C3C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685EE773-1841-427D-897B-D7F1BE5C70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5E40C163-2B53-4438-B160-B40324317A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FE5B6F6-50BC-4C59-AA42-E8D93345BE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70CB596-F2F0-488C-B67A-A6AE74EA4B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ADEC826-CD9A-4B0F-AC8E-939ACA35BF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9F738A84-62F4-4408-8898-537C3978D8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B5EEF925-AFD2-4834-987C-2E17FDABD6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F15CC5E0-8E28-4888-8073-3F38E09BF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F2F515A-D183-4FC0-A8D1-7437E3122C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E658EE5A-A0BC-4083-9BA4-C2727935DF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83149" y="95250"/>
          <a:ext cx="2057398" cy="85724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3F4FFCD1-9DE6-4A43-A70D-24028F72C5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CC972371-9AE7-4FDE-8310-8C89007073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E8CAF45C-E557-4BBA-82A3-A98E5EE3F2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D205251D-10FE-4729-AAD3-EAFF5BFE8F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F7A41F2B-B819-45DB-981B-597191EA6E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469D6AAE-A003-41F8-B31B-DDCA5BBCF9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F331AB7-4FCE-4584-8E69-44ED75A7A8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EB1D9483-EC1C-4BAB-8DB6-65265213CB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8999" y="95250"/>
          <a:ext cx="2057398" cy="85724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5F37DB2-F310-46E6-B10C-C9B5C63EA4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D64AF94C-00B1-416B-B98A-FA6401E585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2DD63154-DB4E-43CD-84E8-427410197F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EA05D218-C951-41FA-B0F6-CE6BA7F56D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A561AFA-D6C5-407A-A404-FFCA151DDC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3DF19A4A-73D1-462D-87AC-AA29B8AD8A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8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AAC9EAE-7695-47FF-8225-A1A9BBB48E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BF422086-AA2D-4038-BF35-C971971668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68999" y="95250"/>
          <a:ext cx="2057398" cy="85724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C795681D-412A-4E0D-A87F-FA214C16F9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a:extLst>
            <a:ext uri="{FF2B5EF4-FFF2-40B4-BE49-F238E27FC236}">
              <a16:creationId xmlns:a16="http://schemas.microsoft.com/office/drawing/2014/main" id="{82AE0E73-989C-4BC1-B49F-67EFF03DDF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BCF5D628-76E8-49C8-AA6B-21061E43F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4">
          <a:extLst>
            <a:ext uri="{FF2B5EF4-FFF2-40B4-BE49-F238E27FC236}">
              <a16:creationId xmlns:a16="http://schemas.microsoft.com/office/drawing/2014/main" id="{AF553D87-E89C-452F-A433-B20B0C2BE1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92FF49F7-624B-476E-943F-0AEDE10DCE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7" name="Imagen 10">
          <a:extLst>
            <a:ext uri="{FF2B5EF4-FFF2-40B4-BE49-F238E27FC236}">
              <a16:creationId xmlns:a16="http://schemas.microsoft.com/office/drawing/2014/main" id="{84BCA1DF-D8B3-41AA-AD25-FD11C2E69C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4B2FA2AD-753E-49F0-BCDB-B16A31B1E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9" name="Imagen 12">
          <a:extLst>
            <a:ext uri="{FF2B5EF4-FFF2-40B4-BE49-F238E27FC236}">
              <a16:creationId xmlns:a16="http://schemas.microsoft.com/office/drawing/2014/main" id="{970C0AA3-F878-4E02-B8B1-80F8A438FE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ECFE7F44-F28B-484B-A2E5-F5C55DB92D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3" name="Imagen 2">
          <a:extLst>
            <a:ext uri="{FF2B5EF4-FFF2-40B4-BE49-F238E27FC236}">
              <a16:creationId xmlns:a16="http://schemas.microsoft.com/office/drawing/2014/main" id="{1E77CC3D-E599-4D78-95D8-0CC0CB2CD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352096D8-1A5A-4C9B-8E2C-8FDC6C64B1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5" name="Imagen 4">
          <a:extLst>
            <a:ext uri="{FF2B5EF4-FFF2-40B4-BE49-F238E27FC236}">
              <a16:creationId xmlns:a16="http://schemas.microsoft.com/office/drawing/2014/main" id="{1BF1BFF2-E9D1-4312-AF3A-C1506843C6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4EB6F8FA-BAD3-431A-87E1-E63E6941C1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7" name="Imagen 10">
          <a:extLst>
            <a:ext uri="{FF2B5EF4-FFF2-40B4-BE49-F238E27FC236}">
              <a16:creationId xmlns:a16="http://schemas.microsoft.com/office/drawing/2014/main" id="{D546FC23-6D58-4A0E-BCD8-D0350F870D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4C7F1E27-04D6-46BB-BE42-1DDA488B0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9" name="Imagen 12">
          <a:extLst>
            <a:ext uri="{FF2B5EF4-FFF2-40B4-BE49-F238E27FC236}">
              <a16:creationId xmlns:a16="http://schemas.microsoft.com/office/drawing/2014/main" id="{6F5BCF8D-6FFB-47E0-A832-AA9488FA1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A3643155-4F42-4520-A47A-54051FDD30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3" name="Imagen 2">
          <a:extLst>
            <a:ext uri="{FF2B5EF4-FFF2-40B4-BE49-F238E27FC236}">
              <a16:creationId xmlns:a16="http://schemas.microsoft.com/office/drawing/2014/main" id="{09B71C34-7A66-4950-BF85-08628ED799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50CDC314-41EC-46C0-898F-040CD73B8E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5" name="Imagen 4">
          <a:extLst>
            <a:ext uri="{FF2B5EF4-FFF2-40B4-BE49-F238E27FC236}">
              <a16:creationId xmlns:a16="http://schemas.microsoft.com/office/drawing/2014/main" id="{CC226758-465E-4C97-A498-E1C0DF329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6ECBAB0B-44FA-4A00-84E4-250A63FD44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7" name="Imagen 10">
          <a:extLst>
            <a:ext uri="{FF2B5EF4-FFF2-40B4-BE49-F238E27FC236}">
              <a16:creationId xmlns:a16="http://schemas.microsoft.com/office/drawing/2014/main" id="{C650B6D9-F7F7-4FD7-A5AA-8DC5F0ACFB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C1547DAD-A7A7-4F28-9D37-F3E687B4E6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9" name="Imagen 12">
          <a:extLst>
            <a:ext uri="{FF2B5EF4-FFF2-40B4-BE49-F238E27FC236}">
              <a16:creationId xmlns:a16="http://schemas.microsoft.com/office/drawing/2014/main" id="{47012D45-0A79-4F8C-89F1-B542417839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83399" y="95250"/>
          <a:ext cx="2" cy="85724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1367D29E-3B1D-45D4-8550-507D95E832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a:extLst>
            <a:ext uri="{FF2B5EF4-FFF2-40B4-BE49-F238E27FC236}">
              <a16:creationId xmlns:a16="http://schemas.microsoft.com/office/drawing/2014/main" id="{9B78D03F-C664-48D2-816B-64AD88D4C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4F9B3D87-9C07-4568-B520-619E5CA090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4">
          <a:extLst>
            <a:ext uri="{FF2B5EF4-FFF2-40B4-BE49-F238E27FC236}">
              <a16:creationId xmlns:a16="http://schemas.microsoft.com/office/drawing/2014/main" id="{101F8ACA-89E2-4CAC-9C7B-2DC2FC7E7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DB4DCF77-6125-4B60-A304-967D781CE7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7" name="Imagen 10">
          <a:extLst>
            <a:ext uri="{FF2B5EF4-FFF2-40B4-BE49-F238E27FC236}">
              <a16:creationId xmlns:a16="http://schemas.microsoft.com/office/drawing/2014/main" id="{F9DCA64D-0B74-4B44-94F5-05652035E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E20CEACA-8737-4483-B675-6226C8A891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9" name="Imagen 12">
          <a:extLst>
            <a:ext uri="{FF2B5EF4-FFF2-40B4-BE49-F238E27FC236}">
              <a16:creationId xmlns:a16="http://schemas.microsoft.com/office/drawing/2014/main" id="{96C483B7-53D8-457D-8EFE-C145741BE9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615FEE06-8DE2-4B83-8612-20FF57A8BB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a:extLst>
            <a:ext uri="{FF2B5EF4-FFF2-40B4-BE49-F238E27FC236}">
              <a16:creationId xmlns:a16="http://schemas.microsoft.com/office/drawing/2014/main" id="{F479FA7B-57C1-4D99-A5EE-8E19AA6394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455799F4-6EB4-4E9D-A5E4-FB34F69579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5" name="Imagen 4">
          <a:extLst>
            <a:ext uri="{FF2B5EF4-FFF2-40B4-BE49-F238E27FC236}">
              <a16:creationId xmlns:a16="http://schemas.microsoft.com/office/drawing/2014/main" id="{75A42845-E7D3-4B70-AC48-27B5B9FD81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A0485893-0B3C-41CD-8BAF-83F6642F17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7" name="Imagen 10">
          <a:extLst>
            <a:ext uri="{FF2B5EF4-FFF2-40B4-BE49-F238E27FC236}">
              <a16:creationId xmlns:a16="http://schemas.microsoft.com/office/drawing/2014/main" id="{679CC9D8-5CAE-42BF-A530-7B37C4029C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454870A6-BEBE-4D9D-A61A-5B17301BC4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9" name="Imagen 12">
          <a:extLst>
            <a:ext uri="{FF2B5EF4-FFF2-40B4-BE49-F238E27FC236}">
              <a16:creationId xmlns:a16="http://schemas.microsoft.com/office/drawing/2014/main" id="{4F93445D-2859-4366-ABCC-E8281CDC29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 cy="85724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766083</xdr:colOff>
      <xdr:row>7</xdr:row>
      <xdr:rowOff>1360</xdr:rowOff>
    </xdr:to>
    <xdr:pic>
      <xdr:nvPicPr>
        <xdr:cNvPr id="2" name="89 Imagen">
          <a:extLst>
            <a:ext uri="{FF2B5EF4-FFF2-40B4-BE49-F238E27FC236}">
              <a16:creationId xmlns:a16="http://schemas.microsoft.com/office/drawing/2014/main" id="{A09EBC6D-26AF-4F50-84CF-59D9E589A0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190499</xdr:rowOff>
    </xdr:to>
    <xdr:pic>
      <xdr:nvPicPr>
        <xdr:cNvPr id="3" name="Imagen 2">
          <a:extLst>
            <a:ext uri="{FF2B5EF4-FFF2-40B4-BE49-F238E27FC236}">
              <a16:creationId xmlns:a16="http://schemas.microsoft.com/office/drawing/2014/main" id="{D8876E0D-059C-4A6E-ADA0-8ED1D15D05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4" name="89 Imagen">
          <a:extLst>
            <a:ext uri="{FF2B5EF4-FFF2-40B4-BE49-F238E27FC236}">
              <a16:creationId xmlns:a16="http://schemas.microsoft.com/office/drawing/2014/main" id="{6CC4F58F-8F9C-4A7A-9D4E-FD0A4970B0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190499</xdr:rowOff>
    </xdr:to>
    <xdr:pic>
      <xdr:nvPicPr>
        <xdr:cNvPr id="5" name="Imagen 4">
          <a:extLst>
            <a:ext uri="{FF2B5EF4-FFF2-40B4-BE49-F238E27FC236}">
              <a16:creationId xmlns:a16="http://schemas.microsoft.com/office/drawing/2014/main" id="{2930EFC0-F28E-4768-A1B1-84B61BB9E9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97074" y="95250"/>
          <a:ext cx="2" cy="857249"/>
        </a:xfrm>
        <a:prstGeom prst="rect">
          <a:avLst/>
        </a:prstGeom>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6" name="89 Imagen">
          <a:extLst>
            <a:ext uri="{FF2B5EF4-FFF2-40B4-BE49-F238E27FC236}">
              <a16:creationId xmlns:a16="http://schemas.microsoft.com/office/drawing/2014/main" id="{5CE785A8-4289-4D46-B76D-B66913D94C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7" name="89 Imagen">
          <a:extLst>
            <a:ext uri="{FF2B5EF4-FFF2-40B4-BE49-F238E27FC236}">
              <a16:creationId xmlns:a16="http://schemas.microsoft.com/office/drawing/2014/main" id="{F9B0A2BF-4533-4AE9-B999-FAC6F1BBE9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8" name="89 Imagen">
          <a:extLst>
            <a:ext uri="{FF2B5EF4-FFF2-40B4-BE49-F238E27FC236}">
              <a16:creationId xmlns:a16="http://schemas.microsoft.com/office/drawing/2014/main" id="{1BD26124-A6A1-4887-8C36-DBFD2A30ED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twoCellAnchor editAs="oneCell">
    <xdr:from>
      <xdr:col>1</xdr:col>
      <xdr:colOff>87088</xdr:colOff>
      <xdr:row>2</xdr:row>
      <xdr:rowOff>114300</xdr:rowOff>
    </xdr:from>
    <xdr:to>
      <xdr:col>1</xdr:col>
      <xdr:colOff>766083</xdr:colOff>
      <xdr:row>7</xdr:row>
      <xdr:rowOff>1360</xdr:rowOff>
    </xdr:to>
    <xdr:pic>
      <xdr:nvPicPr>
        <xdr:cNvPr id="9" name="89 Imagen">
          <a:extLst>
            <a:ext uri="{FF2B5EF4-FFF2-40B4-BE49-F238E27FC236}">
              <a16:creationId xmlns:a16="http://schemas.microsoft.com/office/drawing/2014/main" id="{F6F6D9AE-E830-4240-BEA7-5F263F0D73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678995" cy="1068160"/>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19B1C65-E2FC-438E-AC25-69F58FE475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B207F4C-6726-4FE4-85A5-5874E5471C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E57A540-9BE6-4091-AD9B-F71D339832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9D2FA96C-B73F-4391-AA03-14492442B2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B7BEB42-EB45-41F7-A855-7AD4D3C992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86B728EE-1274-4ED0-AFC4-B2BEC223E0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60BE2C55-3885-462C-8045-F61A3D11B0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1283EFD2-58F8-4396-AF41-9B2BC5AFE5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DBBF0013-D4B0-441A-8855-82FA8154EF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91338D7-3ACC-433F-9629-85BAE7A8BA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F55DBFF-D9F1-4CD0-B117-C1E63EDA3A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7555C716-87E1-4A4E-9A98-31AB71FA10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B71E6F51-92A2-4714-8F01-B9CAFB9CCF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A331DD05-C104-4AD1-996F-7FAAB2E806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ED31271-A16F-4C1C-811C-B853346F4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6BC31C10-8F05-4A61-A3B3-D5E24210F9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3CC2DDE-E1C4-4D71-8849-4114DEE6BA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7F9E96E5-93CC-4351-BC01-878F8AAD83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8CBD095-893E-4C6D-9454-5041C9C84D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4A4A176A-3453-4EC7-A39D-7EB003FE48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58E8D2B8-4C13-46CC-A67F-3BE644635F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B41C847F-72E9-47A3-9C36-0286AF9264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F0CF254-F88F-4F6C-B748-734D241A88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4A5D7FE4-4BED-4FF1-95F5-563711A5FE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36720AC8-FC42-40FB-B7F9-A5920B8B0E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598441A1-8743-44DE-8F02-2BDF5283CD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82F9CB3F-99A4-4F54-B572-8E8234EA35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B185C3DF-FF16-4A95-B7FD-96635422B4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7000E8E-170E-42B3-BB41-8DA8C7DA83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F064BD7B-F25E-4F33-8498-67816DD3B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D2C3CB0-0A67-4699-80CA-E956F814B7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1F767624-49EE-4C3E-8D2E-FC679B86CC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923A83AC-76FD-416B-9358-4AEC28FA9F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801B8A5E-38AD-4131-BE5E-EBE1A21EDC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857EA99-E953-4325-888C-BC37A9AC15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BFD30D1-00FD-44FD-A14F-C9C80281EB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4EC7CEC-5298-4596-B3B7-33D04448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522FA278-1AC1-41C9-9026-70CD970EA4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7C17CD2C-87C1-4F56-B0A0-D84845CF25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083F2BE8-8B03-425A-8CAD-76E4434AAC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49" y="95250"/>
          <a:ext cx="2057398" cy="85724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F4828425-76E1-4D5C-92D2-FF6428E985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E2321B61-20E2-411F-8DA6-5C49B135DF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2CF227A-ED3E-46D6-8460-6E6F12834A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E7D8F69A-D087-4FD7-8320-C739D3D72B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70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8EA61AD-2E94-4FCF-94D2-F4289901A8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4AC1F73F-C090-4EF9-A727-C652AC93EA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C9D8D288-950D-4549-9D12-80F1399D6E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A1007ADA-AFE9-4C80-8474-961A7DA15B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9530C8C-A2E1-4BAC-ACA1-A43384D77C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648E188-C45E-4FAE-8381-ED3578F4AE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BE6ED70B-2A86-45E4-BC52-2D2846687C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C9C7BF7B-3953-49E8-A88A-CF8A22487C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47CAE73F-F578-41DC-B9BE-075BEE3F02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EE1655B5-627A-45F2-B1FD-CB5A5E21B7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4010BF1-9B25-4D86-8DF0-4660F3CD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660E3CB0-61EA-4E39-AA7A-90FD975E79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A0E5294-2245-49A2-AE54-C5BBB00440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5BF5288A-6081-4BE3-A8C9-E8DEA1D1D5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23082FF-D30E-45DA-8C45-53AF02AF41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87D802D2-DE3B-44EC-B666-6386426DD0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6F674F1F-BEC8-45FA-B97A-C24E14C7B1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3DB5A308-9AC2-41E6-8ABA-0E302F1463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8FFA093-F506-452E-B1B9-F38B3FB845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80CA8E3C-CE10-48DD-9E30-BCFFDCC93C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EDED6AB9-32C8-4E6D-91BD-B69DB5AF03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E54C39DA-EDC0-4E7E-9930-36E648700F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773F2683-4D68-4E1F-A020-93AF1D2001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F90B7AB2-EED7-4D07-A0FA-A6150E3212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11F670A-12B1-49AA-B935-5C9E9E59FD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F20EC3DD-3F9B-40AB-97F0-84B02BCE0D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EE79E76B-9A8E-4343-871A-5B5C988CD4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DB7C46F0-15F7-4FC2-A92C-CDBD251A8A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3DA5231-9F3E-4105-A1AA-8D559E74B2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D4262CBA-2065-4A74-9A3B-488F2EF887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78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50FC3AB-A9DE-41AA-87D1-F5AE27F821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9282CAA3-AED1-45BC-8F68-100AA55FF9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78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B0D2E93A-4252-42B8-90D2-1A6E28BDB4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DA6DF628-4EC4-4378-9480-F8F697B987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78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4605784-31AE-4B06-BF67-DE95022343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32D7D13F-FF8C-479A-A42E-897AE1CA01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78674" y="95250"/>
          <a:ext cx="2057398" cy="85724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309C3DAF-666F-402F-A928-7FB9772B16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55223961-834B-4C0D-934B-85BFD45FB5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6D397DA8-FC22-4B80-BE54-177AD597D2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338EE285-1B74-4522-9FE9-F41E77D2B4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9354C14-2DB3-455C-A4C0-6F5EFA04D6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10">
          <a:extLst>
            <a:ext uri="{FF2B5EF4-FFF2-40B4-BE49-F238E27FC236}">
              <a16:creationId xmlns:a16="http://schemas.microsoft.com/office/drawing/2014/main" id="{965E62E7-7F4B-43E6-AD22-C893842AE5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6EDA5E2E-DFF1-4ED9-869B-D1A4387743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12">
          <a:extLst>
            <a:ext uri="{FF2B5EF4-FFF2-40B4-BE49-F238E27FC236}">
              <a16:creationId xmlns:a16="http://schemas.microsoft.com/office/drawing/2014/main" id="{92F30EA8-D6BC-46DD-B85A-5CB13296FA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2057398" cy="857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1" zoomScale="55" zoomScaleNormal="55" workbookViewId="0">
      <selection activeCell="H70" sqref="H70:H72"/>
    </sheetView>
  </sheetViews>
  <sheetFormatPr baseColWidth="10" defaultColWidth="11.42578125" defaultRowHeight="15" x14ac:dyDescent="0.25"/>
  <cols>
    <col min="1" max="1" width="6.7109375" style="47" customWidth="1"/>
    <col min="2" max="2" width="97.28515625" customWidth="1"/>
    <col min="3" max="3" width="22.5703125" style="47" bestFit="1" customWidth="1"/>
    <col min="4" max="4" width="12.85546875" style="47" customWidth="1"/>
    <col min="5" max="5" width="23.42578125" style="47" customWidth="1"/>
    <col min="6" max="6" width="12" style="47" customWidth="1"/>
    <col min="7" max="7" width="40.85546875" style="47" customWidth="1"/>
    <col min="8" max="8" width="74.140625" customWidth="1"/>
    <col min="9" max="9" width="17.85546875" bestFit="1" customWidth="1"/>
  </cols>
  <sheetData>
    <row r="1" spans="1:8" ht="15" customHeight="1" x14ac:dyDescent="0.25">
      <c r="G1" s="30"/>
      <c r="H1" s="30"/>
    </row>
    <row r="2" spans="1:8" ht="15" customHeight="1" x14ac:dyDescent="0.25">
      <c r="C2" s="236" t="s">
        <v>76</v>
      </c>
      <c r="D2" s="236"/>
      <c r="E2" s="236"/>
      <c r="F2" s="236"/>
      <c r="G2" s="30"/>
      <c r="H2" s="30"/>
    </row>
    <row r="3" spans="1:8" x14ac:dyDescent="0.25">
      <c r="F3"/>
    </row>
    <row r="4" spans="1:8" ht="15" customHeight="1" x14ac:dyDescent="0.25">
      <c r="C4" s="236" t="s">
        <v>0</v>
      </c>
      <c r="D4" s="236"/>
      <c r="E4" s="236"/>
      <c r="F4" s="236"/>
      <c r="G4" s="30"/>
      <c r="H4" s="30"/>
    </row>
    <row r="5" spans="1:8" ht="15" customHeight="1" x14ac:dyDescent="0.25">
      <c r="A5" s="30"/>
      <c r="B5" s="30"/>
      <c r="C5" s="30"/>
      <c r="D5" s="30"/>
      <c r="E5" s="30"/>
      <c r="F5" s="30"/>
      <c r="G5" s="30"/>
      <c r="H5" s="30"/>
    </row>
    <row r="6" spans="1:8" x14ac:dyDescent="0.25">
      <c r="D6" s="1"/>
      <c r="F6" s="1"/>
      <c r="G6" s="1"/>
      <c r="H6" s="1"/>
    </row>
    <row r="7" spans="1:8" ht="33" customHeight="1" x14ac:dyDescent="0.25">
      <c r="C7" s="1"/>
      <c r="E7" s="1"/>
    </row>
    <row r="8" spans="1:8" ht="15" customHeight="1" x14ac:dyDescent="0.25">
      <c r="A8" s="26" t="s">
        <v>1</v>
      </c>
      <c r="B8" s="27" t="s">
        <v>2</v>
      </c>
      <c r="C8" s="235">
        <v>1</v>
      </c>
      <c r="D8" s="235"/>
      <c r="E8" s="235"/>
      <c r="F8" s="235"/>
      <c r="G8" s="29"/>
      <c r="H8" s="29"/>
    </row>
    <row r="9" spans="1:8" ht="31.5" customHeight="1" x14ac:dyDescent="0.25">
      <c r="A9" s="26" t="s">
        <v>3</v>
      </c>
      <c r="B9" s="27" t="s">
        <v>4</v>
      </c>
      <c r="C9" s="235" t="s">
        <v>91</v>
      </c>
      <c r="D9" s="235"/>
      <c r="E9" s="235"/>
      <c r="F9" s="235"/>
      <c r="G9" s="29"/>
    </row>
    <row r="10" spans="1:8" ht="39.75" customHeight="1" x14ac:dyDescent="0.25">
      <c r="A10" s="26" t="s">
        <v>5</v>
      </c>
      <c r="B10" s="28" t="s">
        <v>6</v>
      </c>
      <c r="C10" s="235" t="s">
        <v>92</v>
      </c>
      <c r="D10" s="235"/>
      <c r="E10" s="235"/>
      <c r="F10" s="235"/>
      <c r="G10" s="233"/>
      <c r="H10" s="234"/>
    </row>
    <row r="11" spans="1:8" ht="49.5" customHeight="1" x14ac:dyDescent="0.25">
      <c r="A11" s="26" t="s">
        <v>7</v>
      </c>
      <c r="B11" s="27" t="s">
        <v>8</v>
      </c>
      <c r="C11" s="253" t="s">
        <v>93</v>
      </c>
      <c r="D11" s="253"/>
      <c r="E11" s="253" t="s">
        <v>94</v>
      </c>
      <c r="F11" s="253"/>
      <c r="G11" s="4"/>
      <c r="H11" s="5"/>
    </row>
    <row r="12" spans="1:8" x14ac:dyDescent="0.25">
      <c r="A12" s="26" t="s">
        <v>9</v>
      </c>
      <c r="B12" s="27" t="s">
        <v>10</v>
      </c>
      <c r="C12" s="254" t="s">
        <v>95</v>
      </c>
      <c r="D12" s="254"/>
      <c r="E12" s="254" t="s">
        <v>95</v>
      </c>
      <c r="F12" s="254"/>
    </row>
    <row r="13" spans="1:8" s="58" customFormat="1" x14ac:dyDescent="0.25">
      <c r="A13" s="90" t="s">
        <v>11</v>
      </c>
      <c r="B13" s="91" t="s">
        <v>71</v>
      </c>
      <c r="C13" s="237" t="s">
        <v>96</v>
      </c>
      <c r="D13" s="238"/>
      <c r="E13" s="238"/>
      <c r="F13" s="238"/>
      <c r="G13" s="101"/>
      <c r="H13" s="101"/>
    </row>
    <row r="14" spans="1:8" ht="16.5" customHeight="1" x14ac:dyDescent="0.25">
      <c r="A14" s="26" t="s">
        <v>70</v>
      </c>
      <c r="B14" s="27" t="s">
        <v>12</v>
      </c>
      <c r="C14" s="255" t="s">
        <v>97</v>
      </c>
      <c r="D14" s="255"/>
      <c r="E14" s="255" t="s">
        <v>98</v>
      </c>
      <c r="F14" s="255"/>
    </row>
    <row r="15" spans="1:8" ht="15.75" thickBot="1" x14ac:dyDescent="0.3">
      <c r="A15" s="2"/>
      <c r="B15" s="3"/>
      <c r="C15" s="6"/>
      <c r="E15" s="6"/>
    </row>
    <row r="16" spans="1:8" x14ac:dyDescent="0.25">
      <c r="A16" s="11">
        <v>1</v>
      </c>
      <c r="B16" s="75" t="s">
        <v>13</v>
      </c>
      <c r="C16" s="239" t="s">
        <v>14</v>
      </c>
      <c r="D16" s="240"/>
      <c r="E16" s="241"/>
      <c r="F16" s="111" t="s">
        <v>15</v>
      </c>
      <c r="G16" s="102" t="s">
        <v>16</v>
      </c>
      <c r="H16" s="17" t="s">
        <v>17</v>
      </c>
    </row>
    <row r="17" spans="1:8" x14ac:dyDescent="0.25">
      <c r="A17" s="39">
        <v>1.1000000000000001</v>
      </c>
      <c r="B17" s="65" t="s">
        <v>18</v>
      </c>
      <c r="C17" s="242" t="s">
        <v>73</v>
      </c>
      <c r="D17" s="243"/>
      <c r="E17" s="244"/>
      <c r="F17" s="300" t="s">
        <v>99</v>
      </c>
      <c r="G17" s="256" t="s">
        <v>100</v>
      </c>
      <c r="H17" s="251"/>
    </row>
    <row r="18" spans="1:8" x14ac:dyDescent="0.25">
      <c r="A18" s="39">
        <v>1.2</v>
      </c>
      <c r="B18" s="31" t="s">
        <v>52</v>
      </c>
      <c r="C18" s="245"/>
      <c r="D18" s="246"/>
      <c r="E18" s="247"/>
      <c r="F18" s="245"/>
      <c r="G18" s="257"/>
      <c r="H18" s="251"/>
    </row>
    <row r="19" spans="1:8" x14ac:dyDescent="0.25">
      <c r="A19" s="39">
        <v>1.3</v>
      </c>
      <c r="B19" s="65" t="s">
        <v>19</v>
      </c>
      <c r="C19" s="245"/>
      <c r="D19" s="246"/>
      <c r="E19" s="247"/>
      <c r="F19" s="245"/>
      <c r="G19" s="257"/>
      <c r="H19" s="251"/>
    </row>
    <row r="20" spans="1:8" ht="30" x14ac:dyDescent="0.25">
      <c r="A20" s="39">
        <v>1.4</v>
      </c>
      <c r="B20" s="65" t="s">
        <v>20</v>
      </c>
      <c r="C20" s="245"/>
      <c r="D20" s="246"/>
      <c r="E20" s="247"/>
      <c r="F20" s="245"/>
      <c r="G20" s="257"/>
      <c r="H20" s="251"/>
    </row>
    <row r="21" spans="1:8" ht="60" x14ac:dyDescent="0.25">
      <c r="A21" s="39">
        <v>1.5</v>
      </c>
      <c r="B21" s="65" t="s">
        <v>72</v>
      </c>
      <c r="C21" s="245"/>
      <c r="D21" s="246"/>
      <c r="E21" s="247"/>
      <c r="F21" s="245"/>
      <c r="G21" s="257"/>
      <c r="H21" s="251"/>
    </row>
    <row r="22" spans="1:8" x14ac:dyDescent="0.25">
      <c r="A22" s="39">
        <v>1.6</v>
      </c>
      <c r="B22" s="67" t="s">
        <v>21</v>
      </c>
      <c r="C22" s="245"/>
      <c r="D22" s="246"/>
      <c r="E22" s="247"/>
      <c r="F22" s="245"/>
      <c r="G22" s="257"/>
      <c r="H22" s="251"/>
    </row>
    <row r="23" spans="1:8" ht="30.75" thickBot="1" x14ac:dyDescent="0.3">
      <c r="A23" s="40">
        <v>1.7</v>
      </c>
      <c r="B23" s="68" t="s">
        <v>22</v>
      </c>
      <c r="C23" s="248"/>
      <c r="D23" s="249"/>
      <c r="E23" s="250"/>
      <c r="F23" s="248"/>
      <c r="G23" s="258"/>
      <c r="H23" s="252"/>
    </row>
    <row r="24" spans="1:8" ht="39" customHeight="1" x14ac:dyDescent="0.25">
      <c r="A24" s="11">
        <v>2</v>
      </c>
      <c r="B24" s="74" t="s">
        <v>23</v>
      </c>
      <c r="C24" s="239" t="s">
        <v>14</v>
      </c>
      <c r="D24" s="240"/>
      <c r="E24" s="241"/>
      <c r="F24" s="111" t="s">
        <v>15</v>
      </c>
      <c r="G24" s="102" t="s">
        <v>16</v>
      </c>
      <c r="H24" s="18" t="s">
        <v>17</v>
      </c>
    </row>
    <row r="25" spans="1:8" ht="45.75" customHeight="1" x14ac:dyDescent="0.25">
      <c r="A25" s="39">
        <v>2.1</v>
      </c>
      <c r="B25" s="67" t="s">
        <v>24</v>
      </c>
      <c r="C25" s="242" t="s">
        <v>73</v>
      </c>
      <c r="D25" s="243"/>
      <c r="E25" s="244"/>
      <c r="F25" s="308" t="s">
        <v>101</v>
      </c>
      <c r="G25" s="256" t="s">
        <v>75</v>
      </c>
      <c r="H25" s="298"/>
    </row>
    <row r="26" spans="1:8" ht="50.25" customHeight="1" x14ac:dyDescent="0.25">
      <c r="A26" s="39">
        <v>2.2000000000000002</v>
      </c>
      <c r="B26" s="67" t="s">
        <v>77</v>
      </c>
      <c r="C26" s="245"/>
      <c r="D26" s="246"/>
      <c r="E26" s="247"/>
      <c r="F26" s="309"/>
      <c r="G26" s="257"/>
      <c r="H26" s="298"/>
    </row>
    <row r="27" spans="1:8" ht="74.25" customHeight="1" x14ac:dyDescent="0.25">
      <c r="A27" s="39">
        <v>2.2999999999999998</v>
      </c>
      <c r="B27" s="96" t="s">
        <v>26</v>
      </c>
      <c r="C27" s="245"/>
      <c r="D27" s="246"/>
      <c r="E27" s="247"/>
      <c r="F27" s="309"/>
      <c r="G27" s="257"/>
      <c r="H27" s="298"/>
    </row>
    <row r="28" spans="1:8" ht="42" customHeight="1" thickBot="1" x14ac:dyDescent="0.3">
      <c r="A28" s="40">
        <v>2.4</v>
      </c>
      <c r="B28" s="68" t="s">
        <v>27</v>
      </c>
      <c r="C28" s="248"/>
      <c r="D28" s="249"/>
      <c r="E28" s="250"/>
      <c r="F28" s="310"/>
      <c r="G28" s="258"/>
      <c r="H28" s="299"/>
    </row>
    <row r="29" spans="1:8" ht="63" customHeight="1" thickBot="1" x14ac:dyDescent="0.3">
      <c r="A29" s="279">
        <v>3</v>
      </c>
      <c r="B29" s="289" t="s">
        <v>28</v>
      </c>
      <c r="C29" s="259" t="str">
        <f>C11</f>
        <v>ARDANUY SUCRUSAL COLOMBIA (LÍDER) 51%</v>
      </c>
      <c r="D29" s="260"/>
      <c r="E29" s="259" t="str">
        <f>E11</f>
        <v>CAYCO S.A.S. 49%</v>
      </c>
      <c r="F29" s="260"/>
      <c r="G29" s="277" t="s">
        <v>16</v>
      </c>
      <c r="H29" s="277" t="s">
        <v>17</v>
      </c>
    </row>
    <row r="30" spans="1:8" ht="30" x14ac:dyDescent="0.25">
      <c r="A30" s="280"/>
      <c r="B30" s="290"/>
      <c r="C30" s="43" t="s">
        <v>14</v>
      </c>
      <c r="D30" s="44" t="s">
        <v>15</v>
      </c>
      <c r="E30" s="43" t="s">
        <v>14</v>
      </c>
      <c r="F30" s="44" t="s">
        <v>15</v>
      </c>
      <c r="G30" s="278"/>
      <c r="H30" s="278"/>
    </row>
    <row r="31" spans="1:8" ht="47.25" customHeight="1" x14ac:dyDescent="0.25">
      <c r="A31" s="39" t="s">
        <v>29</v>
      </c>
      <c r="B31" s="65" t="s">
        <v>18</v>
      </c>
      <c r="C31" s="41" t="s">
        <v>74</v>
      </c>
      <c r="D31" s="41"/>
      <c r="E31" s="41"/>
      <c r="F31" s="37"/>
      <c r="G31" s="301" t="s">
        <v>75</v>
      </c>
      <c r="H31" s="302"/>
    </row>
    <row r="32" spans="1:8" ht="15.75" thickBot="1" x14ac:dyDescent="0.3">
      <c r="A32" s="40" t="s">
        <v>30</v>
      </c>
      <c r="B32" s="68" t="s">
        <v>31</v>
      </c>
      <c r="C32" s="41" t="s">
        <v>74</v>
      </c>
      <c r="D32" s="42"/>
      <c r="E32" s="41"/>
      <c r="F32" s="38"/>
      <c r="G32" s="288"/>
      <c r="H32" s="303"/>
    </row>
    <row r="33" spans="1:8" ht="60" customHeight="1" thickBot="1" x14ac:dyDescent="0.3">
      <c r="A33" s="279">
        <v>4</v>
      </c>
      <c r="B33" s="291" t="s">
        <v>32</v>
      </c>
      <c r="C33" s="259" t="str">
        <f>C38</f>
        <v>ARDANUY SUCRUSAL COLOMBIA (LÍDER) 51%</v>
      </c>
      <c r="D33" s="260"/>
      <c r="E33" s="259" t="str">
        <f>E38</f>
        <v>CAYCO S.A.S. 49%</v>
      </c>
      <c r="F33" s="260"/>
      <c r="G33" s="277" t="s">
        <v>16</v>
      </c>
      <c r="H33" s="277" t="s">
        <v>17</v>
      </c>
    </row>
    <row r="34" spans="1:8" ht="54" customHeight="1" x14ac:dyDescent="0.25">
      <c r="A34" s="280"/>
      <c r="B34" s="292"/>
      <c r="C34" s="43" t="s">
        <v>14</v>
      </c>
      <c r="D34" s="44" t="s">
        <v>15</v>
      </c>
      <c r="E34" s="43" t="s">
        <v>14</v>
      </c>
      <c r="F34" s="44" t="s">
        <v>15</v>
      </c>
      <c r="G34" s="278"/>
      <c r="H34" s="278"/>
    </row>
    <row r="35" spans="1:8" ht="47.25" customHeight="1" x14ac:dyDescent="0.25">
      <c r="A35" s="39">
        <v>4.0999999999999996</v>
      </c>
      <c r="B35" s="33" t="s">
        <v>177</v>
      </c>
      <c r="C35" s="107" t="s">
        <v>73</v>
      </c>
      <c r="D35" s="323" t="s">
        <v>105</v>
      </c>
      <c r="E35" s="107" t="s">
        <v>73</v>
      </c>
      <c r="F35" s="324" t="s">
        <v>107</v>
      </c>
      <c r="G35" s="293" t="s">
        <v>75</v>
      </c>
      <c r="H35" s="329"/>
    </row>
    <row r="36" spans="1:8" ht="29.25" customHeight="1" x14ac:dyDescent="0.25">
      <c r="A36" s="39">
        <v>4.2</v>
      </c>
      <c r="B36" s="33" t="s">
        <v>33</v>
      </c>
      <c r="C36" s="107" t="s">
        <v>73</v>
      </c>
      <c r="D36" s="318"/>
      <c r="E36" s="107" t="s">
        <v>73</v>
      </c>
      <c r="F36" s="325"/>
      <c r="G36" s="294"/>
      <c r="H36" s="329"/>
    </row>
    <row r="37" spans="1:8" ht="33" customHeight="1" thickBot="1" x14ac:dyDescent="0.3">
      <c r="A37" s="40">
        <v>4.3</v>
      </c>
      <c r="B37" s="34" t="s">
        <v>61</v>
      </c>
      <c r="C37" s="108" t="s">
        <v>104</v>
      </c>
      <c r="D37" s="319"/>
      <c r="E37" s="107" t="s">
        <v>106</v>
      </c>
      <c r="F37" s="326"/>
      <c r="G37" s="295"/>
      <c r="H37" s="330"/>
    </row>
    <row r="38" spans="1:8" ht="30" customHeight="1" thickBot="1" x14ac:dyDescent="0.3">
      <c r="A38" s="279">
        <v>5</v>
      </c>
      <c r="B38" s="283" t="s">
        <v>34</v>
      </c>
      <c r="C38" s="259" t="str">
        <f>C45</f>
        <v>ARDANUY SUCRUSAL COLOMBIA (LÍDER) 51%</v>
      </c>
      <c r="D38" s="260"/>
      <c r="E38" s="259" t="str">
        <f>E45</f>
        <v>CAYCO S.A.S. 49%</v>
      </c>
      <c r="F38" s="260"/>
      <c r="G38" s="277" t="s">
        <v>16</v>
      </c>
      <c r="H38" s="277" t="s">
        <v>17</v>
      </c>
    </row>
    <row r="39" spans="1:8" ht="30.75" thickBot="1" x14ac:dyDescent="0.3">
      <c r="A39" s="280"/>
      <c r="B39" s="284"/>
      <c r="C39" s="46" t="s">
        <v>14</v>
      </c>
      <c r="D39" s="19" t="s">
        <v>15</v>
      </c>
      <c r="E39" s="46" t="s">
        <v>14</v>
      </c>
      <c r="F39" s="19" t="s">
        <v>15</v>
      </c>
      <c r="G39" s="278"/>
      <c r="H39" s="278"/>
    </row>
    <row r="40" spans="1:8" ht="45" customHeight="1" x14ac:dyDescent="0.25">
      <c r="A40" s="39">
        <v>5.0999999999999996</v>
      </c>
      <c r="B40" s="33" t="s">
        <v>78</v>
      </c>
      <c r="C40" s="273" t="s">
        <v>73</v>
      </c>
      <c r="D40" s="273" t="s">
        <v>102</v>
      </c>
      <c r="E40" s="311" t="s">
        <v>73</v>
      </c>
      <c r="F40" s="314"/>
      <c r="G40" s="256" t="s">
        <v>75</v>
      </c>
      <c r="H40" s="307" t="s">
        <v>185</v>
      </c>
    </row>
    <row r="41" spans="1:8" ht="30" x14ac:dyDescent="0.25">
      <c r="A41" s="39">
        <v>5.2</v>
      </c>
      <c r="B41" s="33" t="s">
        <v>79</v>
      </c>
      <c r="C41" s="296"/>
      <c r="D41" s="296"/>
      <c r="E41" s="312"/>
      <c r="F41" s="315"/>
      <c r="G41" s="257"/>
      <c r="H41" s="251"/>
    </row>
    <row r="42" spans="1:8" ht="45" x14ac:dyDescent="0.25">
      <c r="A42" s="39">
        <v>5.3</v>
      </c>
      <c r="B42" s="35" t="s">
        <v>80</v>
      </c>
      <c r="C42" s="296"/>
      <c r="D42" s="296"/>
      <c r="E42" s="312"/>
      <c r="F42" s="315"/>
      <c r="G42" s="257"/>
      <c r="H42" s="251"/>
    </row>
    <row r="43" spans="1:8" x14ac:dyDescent="0.25">
      <c r="A43" s="39">
        <v>5.4</v>
      </c>
      <c r="B43" s="33" t="s">
        <v>35</v>
      </c>
      <c r="C43" s="296"/>
      <c r="D43" s="296"/>
      <c r="E43" s="312"/>
      <c r="F43" s="315"/>
      <c r="G43" s="257"/>
      <c r="H43" s="251"/>
    </row>
    <row r="44" spans="1:8" ht="15.75" thickBot="1" x14ac:dyDescent="0.3">
      <c r="A44" s="40">
        <v>5.5</v>
      </c>
      <c r="B44" s="68" t="s">
        <v>36</v>
      </c>
      <c r="C44" s="297"/>
      <c r="D44" s="297"/>
      <c r="E44" s="313"/>
      <c r="F44" s="316"/>
      <c r="G44" s="258"/>
      <c r="H44" s="252"/>
    </row>
    <row r="45" spans="1:8" ht="30" customHeight="1" thickBot="1" x14ac:dyDescent="0.3">
      <c r="A45" s="279">
        <v>6</v>
      </c>
      <c r="B45" s="283" t="s">
        <v>37</v>
      </c>
      <c r="C45" s="259" t="str">
        <f>C51</f>
        <v>ARDANUY SUCRUSAL COLOMBIA (LÍDER) 51%</v>
      </c>
      <c r="D45" s="260"/>
      <c r="E45" s="259" t="str">
        <f>E51</f>
        <v>CAYCO S.A.S. 49%</v>
      </c>
      <c r="F45" s="260"/>
      <c r="G45" s="277" t="s">
        <v>16</v>
      </c>
      <c r="H45" s="277" t="s">
        <v>17</v>
      </c>
    </row>
    <row r="46" spans="1:8" ht="30" customHeight="1" thickBot="1" x14ac:dyDescent="0.3">
      <c r="A46" s="280"/>
      <c r="B46" s="284"/>
      <c r="C46" s="21" t="s">
        <v>14</v>
      </c>
      <c r="D46" s="97" t="s">
        <v>15</v>
      </c>
      <c r="E46" s="20" t="s">
        <v>14</v>
      </c>
      <c r="F46" s="19" t="s">
        <v>15</v>
      </c>
      <c r="G46" s="278"/>
      <c r="H46" s="278"/>
    </row>
    <row r="47" spans="1:8" ht="43.5" customHeight="1" x14ac:dyDescent="0.25">
      <c r="A47" s="39">
        <v>6.1</v>
      </c>
      <c r="B47" s="67" t="s">
        <v>38</v>
      </c>
      <c r="C47" s="45" t="s">
        <v>74</v>
      </c>
      <c r="D47" s="93"/>
      <c r="E47" s="41" t="s">
        <v>74</v>
      </c>
      <c r="F47" s="32"/>
      <c r="G47" s="49"/>
      <c r="H47" s="50"/>
    </row>
    <row r="48" spans="1:8" x14ac:dyDescent="0.25">
      <c r="A48" s="39">
        <v>6.2</v>
      </c>
      <c r="B48" s="67" t="s">
        <v>62</v>
      </c>
      <c r="C48" s="119" t="s">
        <v>74</v>
      </c>
      <c r="D48" s="93"/>
      <c r="E48" s="120" t="s">
        <v>74</v>
      </c>
      <c r="F48" s="45"/>
      <c r="G48" s="12"/>
      <c r="H48" s="15"/>
    </row>
    <row r="49" spans="1:9" ht="30" x14ac:dyDescent="0.25">
      <c r="A49" s="39">
        <v>6.3</v>
      </c>
      <c r="B49" s="67" t="s">
        <v>63</v>
      </c>
      <c r="C49" s="119" t="s">
        <v>74</v>
      </c>
      <c r="D49" s="93"/>
      <c r="E49" s="120" t="s">
        <v>74</v>
      </c>
      <c r="F49" s="37"/>
      <c r="G49" s="12"/>
      <c r="H49" s="15"/>
    </row>
    <row r="50" spans="1:9" ht="45.75" thickBot="1" x14ac:dyDescent="0.3">
      <c r="A50" s="39">
        <v>6.4</v>
      </c>
      <c r="B50" s="68" t="s">
        <v>64</v>
      </c>
      <c r="C50" s="119" t="s">
        <v>74</v>
      </c>
      <c r="D50" s="42"/>
      <c r="E50" s="120" t="s">
        <v>74</v>
      </c>
      <c r="F50" s="38"/>
      <c r="G50" s="13"/>
      <c r="H50" s="16"/>
    </row>
    <row r="51" spans="1:9" ht="30" customHeight="1" thickBot="1" x14ac:dyDescent="0.3">
      <c r="A51" s="279">
        <v>7</v>
      </c>
      <c r="B51" s="281" t="s">
        <v>39</v>
      </c>
      <c r="C51" s="259" t="str">
        <f>C29</f>
        <v>ARDANUY SUCRUSAL COLOMBIA (LÍDER) 51%</v>
      </c>
      <c r="D51" s="260"/>
      <c r="E51" s="259" t="str">
        <f>E29</f>
        <v>CAYCO S.A.S. 49%</v>
      </c>
      <c r="F51" s="260"/>
      <c r="G51" s="277" t="s">
        <v>16</v>
      </c>
      <c r="H51" s="277" t="s">
        <v>17</v>
      </c>
    </row>
    <row r="52" spans="1:9" ht="30.75" thickBot="1" x14ac:dyDescent="0.3">
      <c r="A52" s="280"/>
      <c r="B52" s="282"/>
      <c r="C52" s="21" t="s">
        <v>14</v>
      </c>
      <c r="D52" s="22" t="s">
        <v>15</v>
      </c>
      <c r="E52" s="20" t="s">
        <v>14</v>
      </c>
      <c r="F52" s="19" t="s">
        <v>15</v>
      </c>
      <c r="G52" s="278"/>
      <c r="H52" s="278"/>
    </row>
    <row r="53" spans="1:9" x14ac:dyDescent="0.25">
      <c r="A53" s="39">
        <v>7.1</v>
      </c>
      <c r="B53" s="67" t="s">
        <v>40</v>
      </c>
      <c r="C53" s="317" t="s">
        <v>73</v>
      </c>
      <c r="D53" s="263">
        <v>123</v>
      </c>
      <c r="E53" s="273" t="s">
        <v>73</v>
      </c>
      <c r="F53" s="265">
        <v>125</v>
      </c>
      <c r="G53" s="320" t="s">
        <v>75</v>
      </c>
      <c r="H53" s="131"/>
    </row>
    <row r="54" spans="1:9" ht="30" x14ac:dyDescent="0.25">
      <c r="A54" s="39">
        <v>7.2</v>
      </c>
      <c r="B54" s="67" t="s">
        <v>65</v>
      </c>
      <c r="C54" s="318"/>
      <c r="D54" s="263"/>
      <c r="E54" s="296"/>
      <c r="F54" s="265"/>
      <c r="G54" s="321"/>
      <c r="H54" s="12"/>
    </row>
    <row r="55" spans="1:9" ht="30.75" thickBot="1" x14ac:dyDescent="0.3">
      <c r="A55" s="40">
        <v>7.3</v>
      </c>
      <c r="B55" s="68" t="s">
        <v>41</v>
      </c>
      <c r="C55" s="319"/>
      <c r="D55" s="264"/>
      <c r="E55" s="297"/>
      <c r="F55" s="266"/>
      <c r="G55" s="322"/>
      <c r="H55" s="13"/>
    </row>
    <row r="56" spans="1:9" x14ac:dyDescent="0.25">
      <c r="A56" s="11">
        <v>8</v>
      </c>
      <c r="B56" s="87" t="s">
        <v>42</v>
      </c>
      <c r="C56" s="239" t="s">
        <v>14</v>
      </c>
      <c r="D56" s="240"/>
      <c r="E56" s="240"/>
      <c r="F56" s="327"/>
      <c r="G56" s="14" t="s">
        <v>16</v>
      </c>
      <c r="H56" s="17" t="s">
        <v>17</v>
      </c>
    </row>
    <row r="57" spans="1:9" ht="27.75" customHeight="1" x14ac:dyDescent="0.25">
      <c r="A57" s="39">
        <v>8.1</v>
      </c>
      <c r="B57" s="67" t="s">
        <v>81</v>
      </c>
      <c r="C57" s="328" t="s">
        <v>109</v>
      </c>
      <c r="D57" s="269"/>
      <c r="E57" s="269"/>
      <c r="F57" s="269"/>
      <c r="G57" s="267" t="s">
        <v>110</v>
      </c>
      <c r="H57" s="304"/>
    </row>
    <row r="58" spans="1:9" x14ac:dyDescent="0.25">
      <c r="A58" s="39">
        <v>8.1999999999999993</v>
      </c>
      <c r="B58" s="67" t="s">
        <v>44</v>
      </c>
      <c r="C58" s="269" t="s">
        <v>108</v>
      </c>
      <c r="D58" s="263"/>
      <c r="E58" s="263"/>
      <c r="F58" s="263"/>
      <c r="G58" s="267"/>
      <c r="H58" s="305"/>
    </row>
    <row r="59" spans="1:9" x14ac:dyDescent="0.25">
      <c r="A59" s="39">
        <v>8.3000000000000007</v>
      </c>
      <c r="B59" s="33" t="s">
        <v>45</v>
      </c>
      <c r="C59" s="269" t="s">
        <v>73</v>
      </c>
      <c r="D59" s="263"/>
      <c r="E59" s="263"/>
      <c r="F59" s="263"/>
      <c r="G59" s="267"/>
      <c r="H59" s="305"/>
    </row>
    <row r="60" spans="1:9" ht="30" x14ac:dyDescent="0.25">
      <c r="A60" s="39">
        <v>8.4</v>
      </c>
      <c r="B60" s="33" t="s">
        <v>46</v>
      </c>
      <c r="C60" s="269" t="s">
        <v>73</v>
      </c>
      <c r="D60" s="263"/>
      <c r="E60" s="263"/>
      <c r="F60" s="263"/>
      <c r="G60" s="267"/>
      <c r="H60" s="305"/>
    </row>
    <row r="61" spans="1:9" ht="36.75" customHeight="1" x14ac:dyDescent="0.25">
      <c r="A61" s="39">
        <v>8.5</v>
      </c>
      <c r="B61" s="33" t="s">
        <v>82</v>
      </c>
      <c r="C61" s="269" t="s">
        <v>73</v>
      </c>
      <c r="D61" s="263"/>
      <c r="E61" s="263"/>
      <c r="F61" s="263"/>
      <c r="G61" s="267"/>
      <c r="H61" s="305"/>
    </row>
    <row r="62" spans="1:9" x14ac:dyDescent="0.25">
      <c r="A62" s="39">
        <v>8.6</v>
      </c>
      <c r="B62" s="33" t="s">
        <v>66</v>
      </c>
      <c r="C62" s="269" t="s">
        <v>73</v>
      </c>
      <c r="D62" s="263"/>
      <c r="E62" s="263"/>
      <c r="F62" s="263"/>
      <c r="G62" s="267"/>
      <c r="H62" s="305"/>
    </row>
    <row r="63" spans="1:9" x14ac:dyDescent="0.25">
      <c r="A63" s="39">
        <v>8.6999999999999993</v>
      </c>
      <c r="B63" s="33" t="s">
        <v>47</v>
      </c>
      <c r="C63" s="269" t="s">
        <v>73</v>
      </c>
      <c r="D63" s="263"/>
      <c r="E63" s="263"/>
      <c r="F63" s="263"/>
      <c r="G63" s="267"/>
      <c r="H63" s="305"/>
    </row>
    <row r="64" spans="1:9" ht="75" x14ac:dyDescent="0.25">
      <c r="A64" s="39">
        <v>8.8000000000000007</v>
      </c>
      <c r="B64" s="33" t="s">
        <v>83</v>
      </c>
      <c r="C64" s="269" t="s">
        <v>73</v>
      </c>
      <c r="D64" s="263"/>
      <c r="E64" s="263"/>
      <c r="F64" s="263"/>
      <c r="G64" s="267"/>
      <c r="H64" s="305"/>
      <c r="I64" s="7"/>
    </row>
    <row r="65" spans="1:9" ht="19.5" customHeight="1" x14ac:dyDescent="0.3">
      <c r="A65" s="39">
        <v>8.9</v>
      </c>
      <c r="B65" s="36" t="s">
        <v>67</v>
      </c>
      <c r="C65" s="269" t="s">
        <v>73</v>
      </c>
      <c r="D65" s="263"/>
      <c r="E65" s="263"/>
      <c r="F65" s="263"/>
      <c r="G65" s="267"/>
      <c r="H65" s="305"/>
      <c r="I65" s="8"/>
    </row>
    <row r="66" spans="1:9" ht="16.5" x14ac:dyDescent="0.3">
      <c r="A66" s="9" t="s">
        <v>48</v>
      </c>
      <c r="B66" s="67" t="s">
        <v>84</v>
      </c>
      <c r="C66" s="269" t="s">
        <v>73</v>
      </c>
      <c r="D66" s="263"/>
      <c r="E66" s="263"/>
      <c r="F66" s="263"/>
      <c r="G66" s="267"/>
      <c r="H66" s="305"/>
      <c r="I66" s="8"/>
    </row>
    <row r="67" spans="1:9" ht="30.75" thickBot="1" x14ac:dyDescent="0.3">
      <c r="A67" s="9" t="s">
        <v>50</v>
      </c>
      <c r="B67" s="68" t="s">
        <v>68</v>
      </c>
      <c r="C67" s="270" t="s">
        <v>73</v>
      </c>
      <c r="D67" s="271"/>
      <c r="E67" s="271"/>
      <c r="F67" s="272"/>
      <c r="G67" s="268"/>
      <c r="H67" s="306"/>
      <c r="I67" s="10"/>
    </row>
    <row r="68" spans="1:9" ht="30" customHeight="1" thickBot="1" x14ac:dyDescent="0.3">
      <c r="A68" s="279">
        <v>9</v>
      </c>
      <c r="B68" s="281" t="s">
        <v>51</v>
      </c>
      <c r="C68" s="259" t="str">
        <f>C51</f>
        <v>ARDANUY SUCRUSAL COLOMBIA (LÍDER) 51%</v>
      </c>
      <c r="D68" s="260"/>
      <c r="E68" s="259" t="str">
        <f>E51</f>
        <v>CAYCO S.A.S. 49%</v>
      </c>
      <c r="F68" s="260"/>
      <c r="G68" s="277" t="s">
        <v>16</v>
      </c>
      <c r="H68" s="277" t="s">
        <v>17</v>
      </c>
    </row>
    <row r="69" spans="1:9" ht="30" customHeight="1" thickBot="1" x14ac:dyDescent="0.3">
      <c r="A69" s="280"/>
      <c r="B69" s="282"/>
      <c r="C69" s="21" t="s">
        <v>14</v>
      </c>
      <c r="D69" s="22" t="s">
        <v>15</v>
      </c>
      <c r="E69" s="20" t="s">
        <v>14</v>
      </c>
      <c r="F69" s="19" t="s">
        <v>15</v>
      </c>
      <c r="G69" s="278"/>
      <c r="H69" s="278"/>
    </row>
    <row r="70" spans="1:9" x14ac:dyDescent="0.25">
      <c r="A70" s="39">
        <v>9.1</v>
      </c>
      <c r="B70" s="65" t="s">
        <v>69</v>
      </c>
      <c r="C70" s="273" t="s">
        <v>74</v>
      </c>
      <c r="D70" s="273"/>
      <c r="E70" s="275" t="s">
        <v>178</v>
      </c>
      <c r="F70" s="261" t="s">
        <v>112</v>
      </c>
      <c r="G70" s="287" t="s">
        <v>103</v>
      </c>
      <c r="H70" s="285" t="s">
        <v>179</v>
      </c>
    </row>
    <row r="71" spans="1:9" x14ac:dyDescent="0.25">
      <c r="A71" s="39">
        <v>9.1999999999999993</v>
      </c>
      <c r="B71" s="66" t="s">
        <v>52</v>
      </c>
      <c r="C71" s="274"/>
      <c r="D71" s="274"/>
      <c r="E71" s="276"/>
      <c r="F71" s="262"/>
      <c r="G71" s="287"/>
      <c r="H71" s="285"/>
    </row>
    <row r="72" spans="1:9" ht="94.5" customHeight="1" thickBot="1" x14ac:dyDescent="0.3">
      <c r="A72" s="40">
        <v>9.3000000000000007</v>
      </c>
      <c r="B72" s="71" t="s">
        <v>85</v>
      </c>
      <c r="C72" s="42" t="s">
        <v>74</v>
      </c>
      <c r="D72" s="42"/>
      <c r="E72" s="42"/>
      <c r="F72" s="38" t="s">
        <v>112</v>
      </c>
      <c r="G72" s="288"/>
      <c r="H72" s="286"/>
    </row>
    <row r="73" spans="1:9" ht="30" customHeight="1" thickBot="1" x14ac:dyDescent="0.3">
      <c r="A73" s="279">
        <v>10</v>
      </c>
      <c r="B73" s="281" t="s">
        <v>54</v>
      </c>
      <c r="C73" s="259" t="str">
        <f>C68</f>
        <v>ARDANUY SUCRUSAL COLOMBIA (LÍDER) 51%</v>
      </c>
      <c r="D73" s="260"/>
      <c r="E73" s="259"/>
      <c r="F73" s="260"/>
      <c r="G73" s="277" t="s">
        <v>16</v>
      </c>
      <c r="H73" s="277" t="s">
        <v>17</v>
      </c>
    </row>
    <row r="74" spans="1:9" ht="30" customHeight="1" thickBot="1" x14ac:dyDescent="0.3">
      <c r="A74" s="280"/>
      <c r="B74" s="282"/>
      <c r="C74" s="21" t="s">
        <v>14</v>
      </c>
      <c r="D74" s="22" t="s">
        <v>15</v>
      </c>
      <c r="E74" s="20" t="s">
        <v>14</v>
      </c>
      <c r="F74" s="19" t="s">
        <v>15</v>
      </c>
      <c r="G74" s="278"/>
      <c r="H74" s="278"/>
    </row>
    <row r="75" spans="1:9" ht="77.25" customHeight="1" thickBot="1" x14ac:dyDescent="0.3">
      <c r="A75" s="40">
        <v>10.1</v>
      </c>
      <c r="B75" s="68" t="s">
        <v>55</v>
      </c>
      <c r="C75" s="42" t="s">
        <v>73</v>
      </c>
      <c r="D75" s="103"/>
      <c r="E75" s="51" t="s">
        <v>74</v>
      </c>
      <c r="F75" s="52"/>
      <c r="G75" s="53" t="s">
        <v>75</v>
      </c>
      <c r="H75" s="54" t="s">
        <v>111</v>
      </c>
    </row>
    <row r="76" spans="1:9" ht="30" customHeight="1" x14ac:dyDescent="0.25">
      <c r="A76" s="279">
        <v>12</v>
      </c>
      <c r="B76" s="283" t="s">
        <v>56</v>
      </c>
      <c r="C76" s="335" t="str">
        <f>C73</f>
        <v>ARDANUY SUCRUSAL COLOMBIA (LÍDER) 51%</v>
      </c>
      <c r="D76" s="336"/>
      <c r="E76" s="335">
        <f>E73</f>
        <v>0</v>
      </c>
      <c r="F76" s="339"/>
      <c r="G76" s="343"/>
      <c r="H76" s="277"/>
    </row>
    <row r="77" spans="1:9" ht="30" customHeight="1" x14ac:dyDescent="0.25">
      <c r="A77" s="280"/>
      <c r="B77" s="284"/>
      <c r="C77" s="337"/>
      <c r="D77" s="338"/>
      <c r="E77" s="337"/>
      <c r="F77" s="338"/>
      <c r="G77" s="344"/>
      <c r="H77" s="278"/>
    </row>
    <row r="78" spans="1:9" ht="33" customHeight="1" x14ac:dyDescent="0.25">
      <c r="A78" s="39">
        <v>12.1</v>
      </c>
      <c r="B78" s="88" t="s">
        <v>57</v>
      </c>
      <c r="C78" s="334" t="s">
        <v>73</v>
      </c>
      <c r="D78" s="265"/>
      <c r="E78" s="331" t="s">
        <v>73</v>
      </c>
      <c r="F78" s="265"/>
      <c r="G78" s="24" t="s">
        <v>75</v>
      </c>
      <c r="H78" s="15"/>
    </row>
    <row r="79" spans="1:9" ht="31.5" customHeight="1" x14ac:dyDescent="0.25">
      <c r="A79" s="39">
        <v>12.2</v>
      </c>
      <c r="B79" s="88" t="s">
        <v>58</v>
      </c>
      <c r="C79" s="334" t="s">
        <v>73</v>
      </c>
      <c r="D79" s="265"/>
      <c r="E79" s="331" t="s">
        <v>73</v>
      </c>
      <c r="F79" s="265"/>
      <c r="G79" s="24" t="s">
        <v>75</v>
      </c>
      <c r="H79" s="15"/>
    </row>
    <row r="80" spans="1:9" s="58" customFormat="1" x14ac:dyDescent="0.25">
      <c r="A80" s="72">
        <v>12.3</v>
      </c>
      <c r="B80" s="89" t="s">
        <v>59</v>
      </c>
      <c r="C80" s="334" t="s">
        <v>73</v>
      </c>
      <c r="D80" s="265"/>
      <c r="E80" s="331" t="s">
        <v>73</v>
      </c>
      <c r="F80" s="265"/>
      <c r="G80" s="24" t="s">
        <v>75</v>
      </c>
      <c r="H80" s="86"/>
    </row>
    <row r="81" spans="1:8" ht="15.75" thickBot="1" x14ac:dyDescent="0.3">
      <c r="A81" s="48">
        <v>12.4</v>
      </c>
      <c r="B81" s="89" t="s">
        <v>86</v>
      </c>
      <c r="C81" s="334" t="s">
        <v>73</v>
      </c>
      <c r="D81" s="265"/>
      <c r="E81" s="331" t="s">
        <v>73</v>
      </c>
      <c r="F81" s="265"/>
      <c r="G81" s="25" t="s">
        <v>75</v>
      </c>
      <c r="H81" s="23"/>
    </row>
    <row r="82" spans="1:8" ht="19.5" thickBot="1" x14ac:dyDescent="0.3">
      <c r="A82" s="332" t="s">
        <v>60</v>
      </c>
      <c r="B82" s="333"/>
      <c r="C82" s="340" t="s">
        <v>75</v>
      </c>
      <c r="D82" s="341"/>
      <c r="E82" s="341"/>
      <c r="F82" s="341"/>
      <c r="G82" s="342"/>
      <c r="H82" s="277"/>
    </row>
    <row r="83" spans="1:8" x14ac:dyDescent="0.25">
      <c r="H83" s="278"/>
    </row>
  </sheetData>
  <mergeCells count="119">
    <mergeCell ref="H76:H77"/>
    <mergeCell ref="E78:F78"/>
    <mergeCell ref="E79:F79"/>
    <mergeCell ref="A82:B82"/>
    <mergeCell ref="A76:A77"/>
    <mergeCell ref="B76:B77"/>
    <mergeCell ref="E81:F81"/>
    <mergeCell ref="C78:D78"/>
    <mergeCell ref="C79:D79"/>
    <mergeCell ref="C81:D81"/>
    <mergeCell ref="H82:H83"/>
    <mergeCell ref="C76:D77"/>
    <mergeCell ref="E76:F77"/>
    <mergeCell ref="C82:G82"/>
    <mergeCell ref="G76:G77"/>
    <mergeCell ref="C80:D80"/>
    <mergeCell ref="E80:F80"/>
    <mergeCell ref="H57:H67"/>
    <mergeCell ref="H40:H44"/>
    <mergeCell ref="F25:F28"/>
    <mergeCell ref="E40:E44"/>
    <mergeCell ref="F40:F44"/>
    <mergeCell ref="C53:C55"/>
    <mergeCell ref="E53:E55"/>
    <mergeCell ref="G53:G55"/>
    <mergeCell ref="D35:D37"/>
    <mergeCell ref="F35:F37"/>
    <mergeCell ref="C56:F56"/>
    <mergeCell ref="C57:F57"/>
    <mergeCell ref="C58:F58"/>
    <mergeCell ref="C59:F59"/>
    <mergeCell ref="C60:F60"/>
    <mergeCell ref="C61:F61"/>
    <mergeCell ref="C62:F62"/>
    <mergeCell ref="C63:F63"/>
    <mergeCell ref="C64:F64"/>
    <mergeCell ref="C65:F65"/>
    <mergeCell ref="H35:H37"/>
    <mergeCell ref="H33:H34"/>
    <mergeCell ref="G38:G39"/>
    <mergeCell ref="H38:H39"/>
    <mergeCell ref="H25:H28"/>
    <mergeCell ref="F17:F23"/>
    <mergeCell ref="H29:H30"/>
    <mergeCell ref="C29:D29"/>
    <mergeCell ref="E29:F29"/>
    <mergeCell ref="C33:D33"/>
    <mergeCell ref="E33:F33"/>
    <mergeCell ref="G31:G32"/>
    <mergeCell ref="H31:H32"/>
    <mergeCell ref="G33:G34"/>
    <mergeCell ref="C25:E28"/>
    <mergeCell ref="C24:E24"/>
    <mergeCell ref="G25:G28"/>
    <mergeCell ref="A29:A30"/>
    <mergeCell ref="B29:B30"/>
    <mergeCell ref="A33:A34"/>
    <mergeCell ref="B33:B34"/>
    <mergeCell ref="G29:G30"/>
    <mergeCell ref="A38:A39"/>
    <mergeCell ref="B38:B39"/>
    <mergeCell ref="G35:G37"/>
    <mergeCell ref="E51:F51"/>
    <mergeCell ref="C38:D38"/>
    <mergeCell ref="E38:F38"/>
    <mergeCell ref="G40:G44"/>
    <mergeCell ref="C40:C44"/>
    <mergeCell ref="D40:D44"/>
    <mergeCell ref="H73:H74"/>
    <mergeCell ref="A51:A52"/>
    <mergeCell ref="B51:B52"/>
    <mergeCell ref="G51:G52"/>
    <mergeCell ref="H51:H52"/>
    <mergeCell ref="A45:A46"/>
    <mergeCell ref="B45:B46"/>
    <mergeCell ref="G45:G46"/>
    <mergeCell ref="H45:H46"/>
    <mergeCell ref="C45:D45"/>
    <mergeCell ref="E45:F45"/>
    <mergeCell ref="C51:D51"/>
    <mergeCell ref="C68:D68"/>
    <mergeCell ref="E68:F68"/>
    <mergeCell ref="H70:H72"/>
    <mergeCell ref="H68:H69"/>
    <mergeCell ref="A73:A74"/>
    <mergeCell ref="A68:A69"/>
    <mergeCell ref="B68:B69"/>
    <mergeCell ref="G70:G72"/>
    <mergeCell ref="G68:G69"/>
    <mergeCell ref="C70:C71"/>
    <mergeCell ref="B73:B74"/>
    <mergeCell ref="G73:G74"/>
    <mergeCell ref="C73:D73"/>
    <mergeCell ref="E73:F73"/>
    <mergeCell ref="F70:F71"/>
    <mergeCell ref="D53:D55"/>
    <mergeCell ref="F53:F55"/>
    <mergeCell ref="G57:G67"/>
    <mergeCell ref="C66:F66"/>
    <mergeCell ref="C67:F67"/>
    <mergeCell ref="D70:D71"/>
    <mergeCell ref="E70:E71"/>
    <mergeCell ref="G10:H10"/>
    <mergeCell ref="C8:F8"/>
    <mergeCell ref="C9:F9"/>
    <mergeCell ref="C10:F10"/>
    <mergeCell ref="C4:F4"/>
    <mergeCell ref="C2:F2"/>
    <mergeCell ref="C13:F13"/>
    <mergeCell ref="C16:E16"/>
    <mergeCell ref="C17:E23"/>
    <mergeCell ref="H17:H23"/>
    <mergeCell ref="C11:D11"/>
    <mergeCell ref="E11:F11"/>
    <mergeCell ref="C12:D12"/>
    <mergeCell ref="E12:F12"/>
    <mergeCell ref="C14:D14"/>
    <mergeCell ref="E14:F14"/>
    <mergeCell ref="G17: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21" zoomScale="52" zoomScaleNormal="52" workbookViewId="0">
      <selection activeCell="H25" sqref="H25:H28"/>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2</v>
      </c>
      <c r="D8" s="235"/>
      <c r="E8" s="235"/>
      <c r="F8" s="235"/>
      <c r="G8" s="94"/>
      <c r="H8" s="94"/>
    </row>
    <row r="9" spans="1:8" ht="31.5" customHeight="1" x14ac:dyDescent="0.25">
      <c r="A9" s="90" t="s">
        <v>3</v>
      </c>
      <c r="B9" s="91" t="s">
        <v>4</v>
      </c>
      <c r="C9" s="235" t="s">
        <v>113</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53" t="s">
        <v>180</v>
      </c>
      <c r="D11" s="253"/>
      <c r="E11" s="253" t="s">
        <v>114</v>
      </c>
      <c r="F11" s="253"/>
      <c r="G11" s="62"/>
      <c r="H11" s="63"/>
    </row>
    <row r="12" spans="1:8" x14ac:dyDescent="0.25">
      <c r="A12" s="90" t="s">
        <v>9</v>
      </c>
      <c r="B12" s="91" t="s">
        <v>10</v>
      </c>
      <c r="C12" s="254" t="s">
        <v>118</v>
      </c>
      <c r="D12" s="254"/>
      <c r="E12" s="254" t="s">
        <v>118</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98</v>
      </c>
      <c r="D14" s="255"/>
      <c r="E14" s="255" t="s">
        <v>98</v>
      </c>
      <c r="F14" s="255"/>
    </row>
    <row r="15" spans="1:8" ht="15.75" thickBot="1" x14ac:dyDescent="0.3">
      <c r="A15" s="60"/>
      <c r="B15" s="61"/>
      <c r="C15" s="64"/>
      <c r="E15" s="64"/>
    </row>
    <row r="16" spans="1:8" x14ac:dyDescent="0.25">
      <c r="A16" s="73">
        <v>1</v>
      </c>
      <c r="B16" s="75" t="s">
        <v>13</v>
      </c>
      <c r="C16" s="239" t="s">
        <v>14</v>
      </c>
      <c r="D16" s="240"/>
      <c r="E16" s="241"/>
      <c r="F16" s="123" t="s">
        <v>15</v>
      </c>
      <c r="G16" s="102" t="s">
        <v>16</v>
      </c>
      <c r="H16" s="81" t="s">
        <v>17</v>
      </c>
    </row>
    <row r="17" spans="1:8" x14ac:dyDescent="0.25">
      <c r="A17" s="110">
        <v>1.1000000000000001</v>
      </c>
      <c r="B17" s="65" t="s">
        <v>18</v>
      </c>
      <c r="C17" s="242" t="s">
        <v>73</v>
      </c>
      <c r="D17" s="243"/>
      <c r="E17" s="244"/>
      <c r="F17" s="300" t="s">
        <v>116</v>
      </c>
      <c r="G17" s="256" t="s">
        <v>75</v>
      </c>
      <c r="H17" s="251" t="s">
        <v>186</v>
      </c>
    </row>
    <row r="18" spans="1:8" x14ac:dyDescent="0.25">
      <c r="A18" s="110">
        <v>1.2</v>
      </c>
      <c r="B18" s="31" t="s">
        <v>52</v>
      </c>
      <c r="C18" s="245"/>
      <c r="D18" s="246"/>
      <c r="E18" s="247"/>
      <c r="F18" s="245"/>
      <c r="G18" s="257"/>
      <c r="H18" s="251"/>
    </row>
    <row r="19" spans="1:8" x14ac:dyDescent="0.25">
      <c r="A19" s="110">
        <v>1.3</v>
      </c>
      <c r="B19" s="65" t="s">
        <v>19</v>
      </c>
      <c r="C19" s="245"/>
      <c r="D19" s="246"/>
      <c r="E19" s="247"/>
      <c r="F19" s="245"/>
      <c r="G19" s="257"/>
      <c r="H19" s="251"/>
    </row>
    <row r="20" spans="1:8" ht="30" x14ac:dyDescent="0.25">
      <c r="A20" s="110">
        <v>1.4</v>
      </c>
      <c r="B20" s="65" t="s">
        <v>20</v>
      </c>
      <c r="C20" s="245"/>
      <c r="D20" s="246"/>
      <c r="E20" s="247"/>
      <c r="F20" s="245"/>
      <c r="G20" s="257"/>
      <c r="H20" s="251"/>
    </row>
    <row r="21" spans="1:8" ht="60" x14ac:dyDescent="0.25">
      <c r="A21" s="110">
        <v>1.5</v>
      </c>
      <c r="B21" s="65" t="s">
        <v>72</v>
      </c>
      <c r="C21" s="245"/>
      <c r="D21" s="246"/>
      <c r="E21" s="247"/>
      <c r="F21" s="245"/>
      <c r="G21" s="257"/>
      <c r="H21" s="251"/>
    </row>
    <row r="22" spans="1:8" x14ac:dyDescent="0.25">
      <c r="A22" s="110">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23" t="s">
        <v>15</v>
      </c>
      <c r="G24" s="102" t="s">
        <v>16</v>
      </c>
      <c r="H24" s="82" t="s">
        <v>17</v>
      </c>
    </row>
    <row r="25" spans="1:8" ht="45.75" customHeight="1" x14ac:dyDescent="0.25">
      <c r="A25" s="110">
        <v>2.1</v>
      </c>
      <c r="B25" s="67" t="s">
        <v>24</v>
      </c>
      <c r="C25" s="242" t="s">
        <v>73</v>
      </c>
      <c r="D25" s="243"/>
      <c r="E25" s="244"/>
      <c r="F25" s="308" t="s">
        <v>115</v>
      </c>
      <c r="G25" s="256" t="s">
        <v>75</v>
      </c>
      <c r="H25" s="298" t="s">
        <v>181</v>
      </c>
    </row>
    <row r="26" spans="1:8" ht="50.25" customHeight="1" x14ac:dyDescent="0.25">
      <c r="A26" s="110">
        <v>2.2000000000000002</v>
      </c>
      <c r="B26" s="67" t="s">
        <v>77</v>
      </c>
      <c r="C26" s="245"/>
      <c r="D26" s="246"/>
      <c r="E26" s="247"/>
      <c r="F26" s="309"/>
      <c r="G26" s="257"/>
      <c r="H26" s="298"/>
    </row>
    <row r="27" spans="1:8" ht="74.25" customHeight="1" x14ac:dyDescent="0.25">
      <c r="A27" s="110">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DISEÑOS, INTERVENTORÍAS Y SERVICIOS-DIS S.A.S. - 65% LÍDER</v>
      </c>
      <c r="D29" s="260"/>
      <c r="E29" s="259" t="str">
        <f>E11</f>
        <v>JASEN CONSULTORES S.A.S. - 35%</v>
      </c>
      <c r="F29" s="260"/>
      <c r="G29" s="277" t="s">
        <v>16</v>
      </c>
      <c r="H29" s="277" t="s">
        <v>17</v>
      </c>
    </row>
    <row r="30" spans="1:8" ht="30" x14ac:dyDescent="0.25">
      <c r="A30" s="280"/>
      <c r="B30" s="290"/>
      <c r="C30" s="114" t="s">
        <v>14</v>
      </c>
      <c r="D30" s="115" t="s">
        <v>15</v>
      </c>
      <c r="E30" s="114" t="s">
        <v>14</v>
      </c>
      <c r="F30" s="115" t="s">
        <v>15</v>
      </c>
      <c r="G30" s="278"/>
      <c r="H30" s="278"/>
    </row>
    <row r="31" spans="1:8" ht="47.25" customHeight="1" x14ac:dyDescent="0.25">
      <c r="A31" s="110" t="s">
        <v>29</v>
      </c>
      <c r="B31" s="65" t="s">
        <v>18</v>
      </c>
      <c r="C31" s="112" t="s">
        <v>74</v>
      </c>
      <c r="D31" s="112"/>
      <c r="E31" s="112" t="s">
        <v>74</v>
      </c>
      <c r="F31" s="109"/>
      <c r="G31" s="301"/>
      <c r="H31" s="302"/>
    </row>
    <row r="32" spans="1:8" ht="15.75" thickBot="1" x14ac:dyDescent="0.3">
      <c r="A32" s="99" t="s">
        <v>30</v>
      </c>
      <c r="B32" s="68" t="s">
        <v>31</v>
      </c>
      <c r="C32" s="112"/>
      <c r="D32" s="116"/>
      <c r="E32" s="112"/>
      <c r="F32" s="117"/>
      <c r="G32" s="288"/>
      <c r="H32" s="303"/>
    </row>
    <row r="33" spans="1:8" ht="60" customHeight="1" thickBot="1" x14ac:dyDescent="0.3">
      <c r="A33" s="279">
        <v>4</v>
      </c>
      <c r="B33" s="291" t="s">
        <v>32</v>
      </c>
      <c r="C33" s="259" t="str">
        <f>C29</f>
        <v>DISEÑOS, INTERVENTORÍAS Y SERVICIOS-DIS S.A.S. - 65% LÍDER</v>
      </c>
      <c r="D33" s="260"/>
      <c r="E33" s="259" t="str">
        <f>E29</f>
        <v>JASEN CONSULTORES S.A.S. - 35%</v>
      </c>
      <c r="F33" s="260"/>
      <c r="G33" s="277" t="s">
        <v>16</v>
      </c>
      <c r="H33" s="277" t="s">
        <v>17</v>
      </c>
    </row>
    <row r="34" spans="1:8" ht="54" customHeight="1" x14ac:dyDescent="0.25">
      <c r="A34" s="280"/>
      <c r="B34" s="292"/>
      <c r="C34" s="114" t="s">
        <v>14</v>
      </c>
      <c r="D34" s="115" t="s">
        <v>15</v>
      </c>
      <c r="E34" s="114" t="s">
        <v>14</v>
      </c>
      <c r="F34" s="115" t="s">
        <v>15</v>
      </c>
      <c r="G34" s="278"/>
      <c r="H34" s="278"/>
    </row>
    <row r="35" spans="1:8" ht="47.25" customHeight="1" x14ac:dyDescent="0.25">
      <c r="A35" s="110">
        <v>4.0999999999999996</v>
      </c>
      <c r="B35" s="33" t="s">
        <v>177</v>
      </c>
      <c r="C35" s="107" t="s">
        <v>73</v>
      </c>
      <c r="D35" s="323" t="s">
        <v>119</v>
      </c>
      <c r="E35" s="107" t="s">
        <v>73</v>
      </c>
      <c r="F35" s="324" t="s">
        <v>121</v>
      </c>
      <c r="G35" s="293" t="s">
        <v>75</v>
      </c>
      <c r="H35" s="329"/>
    </row>
    <row r="36" spans="1:8" ht="29.25" customHeight="1" x14ac:dyDescent="0.25">
      <c r="A36" s="110">
        <v>4.2</v>
      </c>
      <c r="B36" s="33" t="s">
        <v>33</v>
      </c>
      <c r="C36" s="107" t="s">
        <v>73</v>
      </c>
      <c r="D36" s="318"/>
      <c r="E36" s="107" t="s">
        <v>73</v>
      </c>
      <c r="F36" s="325"/>
      <c r="G36" s="294"/>
      <c r="H36" s="329"/>
    </row>
    <row r="37" spans="1:8" ht="33" customHeight="1" thickBot="1" x14ac:dyDescent="0.3">
      <c r="A37" s="99">
        <v>4.3</v>
      </c>
      <c r="B37" s="34" t="s">
        <v>61</v>
      </c>
      <c r="C37" s="108" t="s">
        <v>117</v>
      </c>
      <c r="D37" s="319"/>
      <c r="E37" s="107" t="s">
        <v>120</v>
      </c>
      <c r="F37" s="326"/>
      <c r="G37" s="295"/>
      <c r="H37" s="330"/>
    </row>
    <row r="38" spans="1:8" ht="30" customHeight="1" thickBot="1" x14ac:dyDescent="0.3">
      <c r="A38" s="279">
        <v>5</v>
      </c>
      <c r="B38" s="283" t="s">
        <v>34</v>
      </c>
      <c r="C38" s="259" t="str">
        <f>C33</f>
        <v>DISEÑOS, INTERVENTORÍAS Y SERVICIOS-DIS S.A.S. - 65% LÍDER</v>
      </c>
      <c r="D38" s="260"/>
      <c r="E38" s="259" t="str">
        <f>E33</f>
        <v>JASEN CONSULTORES S.A.S. - 35%</v>
      </c>
      <c r="F38" s="260"/>
      <c r="G38" s="277" t="s">
        <v>16</v>
      </c>
      <c r="H38" s="277" t="s">
        <v>17</v>
      </c>
    </row>
    <row r="39" spans="1:8" ht="30.75" thickBot="1" x14ac:dyDescent="0.3">
      <c r="A39" s="280"/>
      <c r="B39" s="284"/>
      <c r="C39" s="118" t="s">
        <v>14</v>
      </c>
      <c r="D39" s="83" t="s">
        <v>15</v>
      </c>
      <c r="E39" s="118" t="str">
        <f>E34</f>
        <v>CUMPLE / NO CUMPLE / N.A.</v>
      </c>
      <c r="F39" s="83" t="s">
        <v>15</v>
      </c>
      <c r="G39" s="278"/>
      <c r="H39" s="278"/>
    </row>
    <row r="40" spans="1:8" ht="45" customHeight="1" x14ac:dyDescent="0.25">
      <c r="A40" s="110">
        <v>5.0999999999999996</v>
      </c>
      <c r="B40" s="33" t="s">
        <v>78</v>
      </c>
      <c r="C40" s="273" t="s">
        <v>73</v>
      </c>
      <c r="D40" s="273" t="s">
        <v>122</v>
      </c>
      <c r="E40" s="311" t="s">
        <v>73</v>
      </c>
      <c r="F40" s="314" t="s">
        <v>123</v>
      </c>
      <c r="G40" s="256" t="s">
        <v>75</v>
      </c>
      <c r="H40" s="307"/>
    </row>
    <row r="41" spans="1:8" ht="30" x14ac:dyDescent="0.25">
      <c r="A41" s="110">
        <v>5.2</v>
      </c>
      <c r="B41" s="33" t="s">
        <v>79</v>
      </c>
      <c r="C41" s="296"/>
      <c r="D41" s="296"/>
      <c r="E41" s="312"/>
      <c r="F41" s="315"/>
      <c r="G41" s="257"/>
      <c r="H41" s="251"/>
    </row>
    <row r="42" spans="1:8" ht="45" x14ac:dyDescent="0.25">
      <c r="A42" s="110">
        <v>5.3</v>
      </c>
      <c r="B42" s="35" t="s">
        <v>80</v>
      </c>
      <c r="C42" s="296"/>
      <c r="D42" s="296"/>
      <c r="E42" s="312"/>
      <c r="F42" s="315"/>
      <c r="G42" s="257"/>
      <c r="H42" s="251"/>
    </row>
    <row r="43" spans="1:8" x14ac:dyDescent="0.25">
      <c r="A43" s="110">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C38</f>
        <v>DISEÑOS, INTERVENTORÍAS Y SERVICIOS-DIS S.A.S. - 65% LÍDER</v>
      </c>
      <c r="D45" s="260"/>
      <c r="E45" s="259" t="str">
        <f>E38</f>
        <v>JASEN CONSULTORES S.A.S. - 35%</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10">
        <v>6.1</v>
      </c>
      <c r="B47" s="67" t="s">
        <v>38</v>
      </c>
      <c r="C47" s="113" t="s">
        <v>74</v>
      </c>
      <c r="D47" s="112"/>
      <c r="E47" s="112" t="s">
        <v>74</v>
      </c>
      <c r="F47" s="32"/>
      <c r="G47" s="49"/>
      <c r="H47" s="50"/>
    </row>
    <row r="48" spans="1:8" x14ac:dyDescent="0.25">
      <c r="A48" s="110">
        <v>6.2</v>
      </c>
      <c r="B48" s="67" t="s">
        <v>62</v>
      </c>
      <c r="C48" s="125" t="s">
        <v>74</v>
      </c>
      <c r="D48" s="112"/>
      <c r="E48" s="124" t="s">
        <v>74</v>
      </c>
      <c r="F48" s="113"/>
      <c r="G48" s="76"/>
      <c r="H48" s="79"/>
    </row>
    <row r="49" spans="1:9" ht="30" x14ac:dyDescent="0.25">
      <c r="A49" s="110">
        <v>6.3</v>
      </c>
      <c r="B49" s="67" t="s">
        <v>63</v>
      </c>
      <c r="C49" s="125" t="s">
        <v>74</v>
      </c>
      <c r="D49" s="112"/>
      <c r="E49" s="124" t="s">
        <v>74</v>
      </c>
      <c r="F49" s="109"/>
      <c r="G49" s="76"/>
      <c r="H49" s="79"/>
    </row>
    <row r="50" spans="1:9" ht="45.75" thickBot="1" x14ac:dyDescent="0.3">
      <c r="A50" s="110">
        <v>6.4</v>
      </c>
      <c r="B50" s="68" t="s">
        <v>64</v>
      </c>
      <c r="C50" s="125" t="s">
        <v>74</v>
      </c>
      <c r="D50" s="116"/>
      <c r="E50" s="124" t="s">
        <v>74</v>
      </c>
      <c r="F50" s="117"/>
      <c r="G50" s="77"/>
      <c r="H50" s="80"/>
    </row>
    <row r="51" spans="1:9" ht="30" customHeight="1" thickBot="1" x14ac:dyDescent="0.3">
      <c r="A51" s="279">
        <v>7</v>
      </c>
      <c r="B51" s="281" t="s">
        <v>39</v>
      </c>
      <c r="C51" s="259" t="str">
        <f>C45</f>
        <v>DISEÑOS, INTERVENTORÍAS Y SERVICIOS-DIS S.A.S. - 65% LÍDER</v>
      </c>
      <c r="D51" s="260"/>
      <c r="E51" s="259" t="str">
        <f>E45</f>
        <v>JASEN CONSULTORES S.A.S. - 35%</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10">
        <v>7.1</v>
      </c>
      <c r="B53" s="67" t="s">
        <v>40</v>
      </c>
      <c r="C53" s="273" t="s">
        <v>73</v>
      </c>
      <c r="D53" s="263">
        <v>181</v>
      </c>
      <c r="E53" s="273" t="s">
        <v>73</v>
      </c>
      <c r="F53" s="265">
        <v>182</v>
      </c>
      <c r="G53" s="301" t="s">
        <v>75</v>
      </c>
      <c r="H53" s="76"/>
    </row>
    <row r="54" spans="1:9" ht="30" x14ac:dyDescent="0.25">
      <c r="A54" s="110">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10">
        <v>8.1</v>
      </c>
      <c r="B57" s="67" t="s">
        <v>81</v>
      </c>
      <c r="C57" s="328" t="s">
        <v>125</v>
      </c>
      <c r="D57" s="263"/>
      <c r="E57" s="263"/>
      <c r="F57" s="263"/>
      <c r="G57" s="267" t="s">
        <v>75</v>
      </c>
      <c r="H57" s="304"/>
    </row>
    <row r="58" spans="1:9" x14ac:dyDescent="0.25">
      <c r="A58" s="110">
        <v>8.1999999999999993</v>
      </c>
      <c r="B58" s="67" t="s">
        <v>44</v>
      </c>
      <c r="C58" s="269" t="s">
        <v>124</v>
      </c>
      <c r="D58" s="263"/>
      <c r="E58" s="263"/>
      <c r="F58" s="263"/>
      <c r="G58" s="267"/>
      <c r="H58" s="305"/>
    </row>
    <row r="59" spans="1:9" x14ac:dyDescent="0.25">
      <c r="A59" s="110">
        <v>8.3000000000000007</v>
      </c>
      <c r="B59" s="33" t="s">
        <v>45</v>
      </c>
      <c r="C59" s="269" t="s">
        <v>73</v>
      </c>
      <c r="D59" s="263"/>
      <c r="E59" s="263"/>
      <c r="F59" s="263"/>
      <c r="G59" s="267"/>
      <c r="H59" s="305"/>
    </row>
    <row r="60" spans="1:9" ht="30" x14ac:dyDescent="0.25">
      <c r="A60" s="110">
        <v>8.4</v>
      </c>
      <c r="B60" s="33" t="s">
        <v>46</v>
      </c>
      <c r="C60" s="269" t="s">
        <v>73</v>
      </c>
      <c r="D60" s="263"/>
      <c r="E60" s="263"/>
      <c r="F60" s="263"/>
      <c r="G60" s="267"/>
      <c r="H60" s="305"/>
    </row>
    <row r="61" spans="1:9" ht="36.75" customHeight="1" x14ac:dyDescent="0.25">
      <c r="A61" s="110">
        <v>8.5</v>
      </c>
      <c r="B61" s="33" t="s">
        <v>82</v>
      </c>
      <c r="C61" s="269" t="s">
        <v>73</v>
      </c>
      <c r="D61" s="263"/>
      <c r="E61" s="263"/>
      <c r="F61" s="263"/>
      <c r="G61" s="267"/>
      <c r="H61" s="305"/>
    </row>
    <row r="62" spans="1:9" x14ac:dyDescent="0.25">
      <c r="A62" s="110">
        <v>8.6</v>
      </c>
      <c r="B62" s="33" t="s">
        <v>66</v>
      </c>
      <c r="C62" s="269" t="s">
        <v>73</v>
      </c>
      <c r="D62" s="263"/>
      <c r="E62" s="263"/>
      <c r="F62" s="263"/>
      <c r="G62" s="267"/>
      <c r="H62" s="305"/>
    </row>
    <row r="63" spans="1:9" x14ac:dyDescent="0.25">
      <c r="A63" s="110">
        <v>8.6999999999999993</v>
      </c>
      <c r="B63" s="33" t="s">
        <v>47</v>
      </c>
      <c r="C63" s="269" t="s">
        <v>73</v>
      </c>
      <c r="D63" s="263"/>
      <c r="E63" s="263"/>
      <c r="F63" s="263"/>
      <c r="G63" s="267"/>
      <c r="H63" s="305"/>
    </row>
    <row r="64" spans="1:9" ht="75" x14ac:dyDescent="0.25">
      <c r="A64" s="110">
        <v>8.8000000000000007</v>
      </c>
      <c r="B64" s="33" t="s">
        <v>83</v>
      </c>
      <c r="C64" s="269" t="s">
        <v>73</v>
      </c>
      <c r="D64" s="263"/>
      <c r="E64" s="263"/>
      <c r="F64" s="263"/>
      <c r="G64" s="267"/>
      <c r="H64" s="305"/>
      <c r="I64" s="7"/>
    </row>
    <row r="65" spans="1:9" ht="19.5" customHeight="1" x14ac:dyDescent="0.3">
      <c r="A65" s="110">
        <v>8.9</v>
      </c>
      <c r="B65" s="36" t="s">
        <v>67</v>
      </c>
      <c r="C65" s="269" t="s">
        <v>73</v>
      </c>
      <c r="D65" s="263"/>
      <c r="E65" s="263"/>
      <c r="F65" s="263"/>
      <c r="G65" s="267"/>
      <c r="H65" s="305"/>
      <c r="I65" s="8"/>
    </row>
    <row r="66" spans="1:9" ht="16.5" x14ac:dyDescent="0.3">
      <c r="A66" s="69" t="s">
        <v>48</v>
      </c>
      <c r="B66" s="67" t="s">
        <v>84</v>
      </c>
      <c r="C66" s="269" t="s">
        <v>73</v>
      </c>
      <c r="D66" s="263"/>
      <c r="E66" s="263"/>
      <c r="F66" s="263"/>
      <c r="G66" s="267"/>
      <c r="H66" s="305"/>
      <c r="I66" s="8"/>
    </row>
    <row r="67" spans="1:9" ht="30.75" thickBot="1" x14ac:dyDescent="0.3">
      <c r="A67" s="69" t="s">
        <v>50</v>
      </c>
      <c r="B67" s="68" t="s">
        <v>68</v>
      </c>
      <c r="C67" s="270" t="s">
        <v>73</v>
      </c>
      <c r="D67" s="271"/>
      <c r="E67" s="271"/>
      <c r="F67" s="272"/>
      <c r="G67" s="268"/>
      <c r="H67" s="306"/>
      <c r="I67" s="70"/>
    </row>
    <row r="68" spans="1:9" ht="30" customHeight="1" thickBot="1" x14ac:dyDescent="0.3">
      <c r="A68" s="279">
        <v>9</v>
      </c>
      <c r="B68" s="281" t="s">
        <v>51</v>
      </c>
      <c r="C68" s="259" t="str">
        <f>C51</f>
        <v>DISEÑOS, INTERVENTORÍAS Y SERVICIOS-DIS S.A.S. - 65% LÍDER</v>
      </c>
      <c r="D68" s="260"/>
      <c r="E68" s="259" t="str">
        <f>E51</f>
        <v>JASEN CONSULTORES S.A.S. - 35%</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10">
        <v>9.1</v>
      </c>
      <c r="B70" s="65" t="s">
        <v>69</v>
      </c>
      <c r="C70" s="273" t="s">
        <v>74</v>
      </c>
      <c r="D70" s="273"/>
      <c r="E70" s="317" t="s">
        <v>73</v>
      </c>
      <c r="F70" s="261" t="s">
        <v>126</v>
      </c>
      <c r="G70" s="294" t="s">
        <v>75</v>
      </c>
      <c r="H70" s="285" t="s">
        <v>182</v>
      </c>
    </row>
    <row r="71" spans="1:9" x14ac:dyDescent="0.25">
      <c r="A71" s="110">
        <v>9.1999999999999993</v>
      </c>
      <c r="B71" s="66" t="s">
        <v>52</v>
      </c>
      <c r="C71" s="274"/>
      <c r="D71" s="274"/>
      <c r="E71" s="345"/>
      <c r="F71" s="262"/>
      <c r="G71" s="294"/>
      <c r="H71" s="285"/>
    </row>
    <row r="72" spans="1:9" ht="30.75" thickBot="1" x14ac:dyDescent="0.3">
      <c r="A72" s="99">
        <v>9.3000000000000007</v>
      </c>
      <c r="B72" s="71" t="s">
        <v>85</v>
      </c>
      <c r="C72" s="116" t="s">
        <v>74</v>
      </c>
      <c r="D72" s="116"/>
      <c r="E72" s="116" t="s">
        <v>73</v>
      </c>
      <c r="F72" s="117" t="s">
        <v>126</v>
      </c>
      <c r="G72" s="295"/>
      <c r="H72" s="286"/>
    </row>
    <row r="73" spans="1:9" ht="30" customHeight="1" thickBot="1" x14ac:dyDescent="0.3">
      <c r="A73" s="279">
        <v>10</v>
      </c>
      <c r="B73" s="281" t="s">
        <v>54</v>
      </c>
      <c r="C73" s="259" t="str">
        <f>C68</f>
        <v>DISEÑOS, INTERVENTORÍAS Y SERVICIOS-DIS S.A.S. - 65% LÍDER</v>
      </c>
      <c r="D73" s="260"/>
      <c r="E73" s="259" t="str">
        <f>E68</f>
        <v>JASEN CONSULTORES S.A.S. - 35%</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16" t="s">
        <v>74</v>
      </c>
      <c r="D75" s="103"/>
      <c r="E75" s="51" t="s">
        <v>74</v>
      </c>
      <c r="F75" s="52"/>
      <c r="G75" s="53" t="s">
        <v>75</v>
      </c>
      <c r="H75" s="54"/>
    </row>
    <row r="76" spans="1:9" ht="30" customHeight="1" x14ac:dyDescent="0.25">
      <c r="A76" s="279">
        <v>12</v>
      </c>
      <c r="B76" s="283" t="s">
        <v>56</v>
      </c>
      <c r="C76" s="335" t="str">
        <f>C73</f>
        <v>DISEÑOS, INTERVENTORÍAS Y SERVICIOS-DIS S.A.S. - 65% LÍDER</v>
      </c>
      <c r="D76" s="336"/>
      <c r="E76" s="335" t="str">
        <f>E73</f>
        <v>JASEN CONSULTORES S.A.S. - 35%</v>
      </c>
      <c r="F76" s="339"/>
      <c r="G76" s="343" t="str">
        <f>G73</f>
        <v>HÁBIL / NO HÁBIL</v>
      </c>
      <c r="H76" s="277"/>
    </row>
    <row r="77" spans="1:9" ht="30" customHeight="1" x14ac:dyDescent="0.25">
      <c r="A77" s="280"/>
      <c r="B77" s="284"/>
      <c r="C77" s="337"/>
      <c r="D77" s="338"/>
      <c r="E77" s="337"/>
      <c r="F77" s="338"/>
      <c r="G77" s="344"/>
      <c r="H77" s="278"/>
    </row>
    <row r="78" spans="1:9" ht="33" customHeight="1" x14ac:dyDescent="0.25">
      <c r="A78" s="110">
        <v>12.1</v>
      </c>
      <c r="B78" s="88" t="s">
        <v>57</v>
      </c>
      <c r="C78" s="334" t="s">
        <v>73</v>
      </c>
      <c r="D78" s="265"/>
      <c r="E78" s="331" t="s">
        <v>73</v>
      </c>
      <c r="F78" s="265"/>
      <c r="G78" s="24" t="s">
        <v>75</v>
      </c>
      <c r="H78" s="79"/>
    </row>
    <row r="79" spans="1:9" ht="31.5" customHeight="1" x14ac:dyDescent="0.25">
      <c r="A79" s="110">
        <v>12.2</v>
      </c>
      <c r="B79" s="88" t="s">
        <v>58</v>
      </c>
      <c r="C79" s="334" t="s">
        <v>73</v>
      </c>
      <c r="D79" s="265"/>
      <c r="E79" s="331" t="s">
        <v>73</v>
      </c>
      <c r="F79" s="265"/>
      <c r="G79" s="24" t="s">
        <v>75</v>
      </c>
      <c r="H79" s="79"/>
    </row>
    <row r="80" spans="1:9" x14ac:dyDescent="0.25">
      <c r="A80" s="72">
        <v>12.3</v>
      </c>
      <c r="B80" s="89" t="s">
        <v>59</v>
      </c>
      <c r="C80" s="334" t="s">
        <v>73</v>
      </c>
      <c r="D80" s="265"/>
      <c r="E80" s="331" t="s">
        <v>73</v>
      </c>
      <c r="F80" s="265"/>
      <c r="G80" s="24" t="s">
        <v>75</v>
      </c>
      <c r="H80" s="86"/>
    </row>
    <row r="81" spans="1:8" ht="15.75" thickBot="1" x14ac:dyDescent="0.3">
      <c r="A81" s="72">
        <v>12.4</v>
      </c>
      <c r="B81" s="89" t="s">
        <v>86</v>
      </c>
      <c r="C81" s="334" t="s">
        <v>73</v>
      </c>
      <c r="D81" s="265"/>
      <c r="E81" s="331" t="s">
        <v>73</v>
      </c>
      <c r="F81" s="265"/>
      <c r="G81" s="24" t="s">
        <v>75</v>
      </c>
      <c r="H81" s="86"/>
    </row>
    <row r="82" spans="1:8" ht="19.5" thickBot="1" x14ac:dyDescent="0.3">
      <c r="A82" s="332" t="s">
        <v>60</v>
      </c>
      <c r="B82" s="333"/>
      <c r="C82" s="340" t="s">
        <v>75</v>
      </c>
      <c r="D82" s="341"/>
      <c r="E82" s="341"/>
      <c r="F82" s="341"/>
      <c r="G82" s="342"/>
      <c r="H82" s="277"/>
    </row>
    <row r="83" spans="1:8" x14ac:dyDescent="0.25">
      <c r="H83" s="278"/>
    </row>
  </sheetData>
  <mergeCells count="119">
    <mergeCell ref="A82:B82"/>
    <mergeCell ref="C82:G82"/>
    <mergeCell ref="H82:H83"/>
    <mergeCell ref="C80:D80"/>
    <mergeCell ref="E80:F80"/>
    <mergeCell ref="C81:D81"/>
    <mergeCell ref="E81:F81"/>
    <mergeCell ref="C78:D78"/>
    <mergeCell ref="E78:F78"/>
    <mergeCell ref="C79:D79"/>
    <mergeCell ref="E79:F79"/>
    <mergeCell ref="H73:H74"/>
    <mergeCell ref="A76:A77"/>
    <mergeCell ref="B76:B77"/>
    <mergeCell ref="C76:D77"/>
    <mergeCell ref="E76:F77"/>
    <mergeCell ref="G76:G77"/>
    <mergeCell ref="H76:H77"/>
    <mergeCell ref="A73:A74"/>
    <mergeCell ref="B73:B74"/>
    <mergeCell ref="C73:D73"/>
    <mergeCell ref="E73:F73"/>
    <mergeCell ref="G73:G74"/>
    <mergeCell ref="H68:H69"/>
    <mergeCell ref="C70:C71"/>
    <mergeCell ref="D70:D71"/>
    <mergeCell ref="E70:E71"/>
    <mergeCell ref="F70:F71"/>
    <mergeCell ref="G70:G72"/>
    <mergeCell ref="H70:H72"/>
    <mergeCell ref="A68:A69"/>
    <mergeCell ref="B68:B69"/>
    <mergeCell ref="C68:D68"/>
    <mergeCell ref="E68:F68"/>
    <mergeCell ref="G68:G69"/>
    <mergeCell ref="H57:H67"/>
    <mergeCell ref="C58:F58"/>
    <mergeCell ref="C59:F59"/>
    <mergeCell ref="C60:F60"/>
    <mergeCell ref="C61:F61"/>
    <mergeCell ref="C53:C55"/>
    <mergeCell ref="D53:D55"/>
    <mergeCell ref="E53:E55"/>
    <mergeCell ref="F53:F55"/>
    <mergeCell ref="C62:F62"/>
    <mergeCell ref="C63:F63"/>
    <mergeCell ref="C64:F64"/>
    <mergeCell ref="C65:F65"/>
    <mergeCell ref="C66:F66"/>
    <mergeCell ref="C67:F67"/>
    <mergeCell ref="G53:G55"/>
    <mergeCell ref="C56:F56"/>
    <mergeCell ref="C57:F57"/>
    <mergeCell ref="G57:G67"/>
    <mergeCell ref="A51:A52"/>
    <mergeCell ref="B51:B52"/>
    <mergeCell ref="C51:D51"/>
    <mergeCell ref="E51:F51"/>
    <mergeCell ref="G51:G52"/>
    <mergeCell ref="H51:H52"/>
    <mergeCell ref="A45:A46"/>
    <mergeCell ref="B45:B46"/>
    <mergeCell ref="C45:D45"/>
    <mergeCell ref="E45:F45"/>
    <mergeCell ref="G45:G46"/>
    <mergeCell ref="C40:C44"/>
    <mergeCell ref="D40:D44"/>
    <mergeCell ref="E40:E44"/>
    <mergeCell ref="F40:F44"/>
    <mergeCell ref="G40:G44"/>
    <mergeCell ref="H40:H44"/>
    <mergeCell ref="H45:H46"/>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59" zoomScaleNormal="59" workbookViewId="0">
      <selection activeCell="B35" sqref="B35"/>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3</v>
      </c>
      <c r="D8" s="235"/>
      <c r="E8" s="235"/>
      <c r="F8" s="235"/>
      <c r="G8" s="94"/>
      <c r="H8" s="94"/>
    </row>
    <row r="9" spans="1:8" ht="31.5" customHeight="1" x14ac:dyDescent="0.25">
      <c r="A9" s="90" t="s">
        <v>3</v>
      </c>
      <c r="B9" s="91" t="s">
        <v>4</v>
      </c>
      <c r="C9" s="235" t="s">
        <v>127</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53" t="s">
        <v>131</v>
      </c>
      <c r="D11" s="253"/>
      <c r="E11" s="253" t="s">
        <v>128</v>
      </c>
      <c r="F11" s="253"/>
      <c r="G11" s="62"/>
      <c r="H11" s="63"/>
    </row>
    <row r="12" spans="1:8" x14ac:dyDescent="0.25">
      <c r="A12" s="90" t="s">
        <v>9</v>
      </c>
      <c r="B12" s="91" t="s">
        <v>10</v>
      </c>
      <c r="C12" s="254" t="s">
        <v>129</v>
      </c>
      <c r="D12" s="254"/>
      <c r="E12" s="254" t="s">
        <v>129</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98</v>
      </c>
      <c r="D14" s="255"/>
      <c r="E14" s="255" t="s">
        <v>98</v>
      </c>
      <c r="F14" s="255"/>
    </row>
    <row r="15" spans="1:8" ht="15.75" thickBot="1" x14ac:dyDescent="0.3">
      <c r="A15" s="60"/>
      <c r="B15" s="61"/>
      <c r="C15" s="64"/>
      <c r="E15" s="64"/>
    </row>
    <row r="16" spans="1:8" x14ac:dyDescent="0.25">
      <c r="A16" s="73">
        <v>1</v>
      </c>
      <c r="B16" s="75" t="s">
        <v>13</v>
      </c>
      <c r="C16" s="239" t="s">
        <v>14</v>
      </c>
      <c r="D16" s="240"/>
      <c r="E16" s="241"/>
      <c r="F16" s="123" t="s">
        <v>15</v>
      </c>
      <c r="G16" s="102" t="s">
        <v>16</v>
      </c>
      <c r="H16" s="81" t="s">
        <v>17</v>
      </c>
    </row>
    <row r="17" spans="1:8" x14ac:dyDescent="0.25">
      <c r="A17" s="122">
        <v>1.1000000000000001</v>
      </c>
      <c r="B17" s="65" t="s">
        <v>18</v>
      </c>
      <c r="C17" s="242" t="s">
        <v>73</v>
      </c>
      <c r="D17" s="243"/>
      <c r="E17" s="244"/>
      <c r="F17" s="300" t="s">
        <v>130</v>
      </c>
      <c r="G17" s="256" t="s">
        <v>73</v>
      </c>
      <c r="H17" s="251" t="s">
        <v>176</v>
      </c>
    </row>
    <row r="18" spans="1:8" x14ac:dyDescent="0.25">
      <c r="A18" s="122">
        <v>1.2</v>
      </c>
      <c r="B18" s="31" t="s">
        <v>52</v>
      </c>
      <c r="C18" s="245"/>
      <c r="D18" s="246"/>
      <c r="E18" s="247"/>
      <c r="F18" s="245"/>
      <c r="G18" s="257"/>
      <c r="H18" s="251"/>
    </row>
    <row r="19" spans="1:8" x14ac:dyDescent="0.25">
      <c r="A19" s="122">
        <v>1.3</v>
      </c>
      <c r="B19" s="65" t="s">
        <v>19</v>
      </c>
      <c r="C19" s="245"/>
      <c r="D19" s="246"/>
      <c r="E19" s="247"/>
      <c r="F19" s="245"/>
      <c r="G19" s="257"/>
      <c r="H19" s="251"/>
    </row>
    <row r="20" spans="1:8" ht="30" x14ac:dyDescent="0.25">
      <c r="A20" s="122">
        <v>1.4</v>
      </c>
      <c r="B20" s="65" t="s">
        <v>20</v>
      </c>
      <c r="C20" s="245"/>
      <c r="D20" s="246"/>
      <c r="E20" s="247"/>
      <c r="F20" s="245"/>
      <c r="G20" s="257"/>
      <c r="H20" s="251"/>
    </row>
    <row r="21" spans="1:8" ht="60" x14ac:dyDescent="0.25">
      <c r="A21" s="122">
        <v>1.5</v>
      </c>
      <c r="B21" s="65" t="s">
        <v>72</v>
      </c>
      <c r="C21" s="245"/>
      <c r="D21" s="246"/>
      <c r="E21" s="247"/>
      <c r="F21" s="245"/>
      <c r="G21" s="257"/>
      <c r="H21" s="251"/>
    </row>
    <row r="22" spans="1:8" x14ac:dyDescent="0.25">
      <c r="A22" s="122">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23" t="s">
        <v>15</v>
      </c>
      <c r="G24" s="102" t="s">
        <v>16</v>
      </c>
      <c r="H24" s="82" t="s">
        <v>17</v>
      </c>
    </row>
    <row r="25" spans="1:8" ht="45.75" customHeight="1" x14ac:dyDescent="0.25">
      <c r="A25" s="122">
        <v>2.1</v>
      </c>
      <c r="B25" s="67" t="s">
        <v>24</v>
      </c>
      <c r="C25" s="242" t="s">
        <v>73</v>
      </c>
      <c r="D25" s="243"/>
      <c r="E25" s="244"/>
      <c r="F25" s="308" t="s">
        <v>132</v>
      </c>
      <c r="G25" s="256" t="s">
        <v>75</v>
      </c>
      <c r="H25" s="298"/>
    </row>
    <row r="26" spans="1:8" ht="50.25" customHeight="1" x14ac:dyDescent="0.25">
      <c r="A26" s="122">
        <v>2.2000000000000002</v>
      </c>
      <c r="B26" s="67" t="s">
        <v>77</v>
      </c>
      <c r="C26" s="245"/>
      <c r="D26" s="246"/>
      <c r="E26" s="247"/>
      <c r="F26" s="309"/>
      <c r="G26" s="257"/>
      <c r="H26" s="298"/>
    </row>
    <row r="27" spans="1:8" ht="74.25" customHeight="1" x14ac:dyDescent="0.25">
      <c r="A27" s="122">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INGENIERÍA DE PROYECTOS S.A.S - 51% (líder)</v>
      </c>
      <c r="D29" s="260"/>
      <c r="E29" s="259" t="str">
        <f>E11</f>
        <v>INGENIEROS CIVILES ESPECIALISTAS LTDA. 49%</v>
      </c>
      <c r="F29" s="260"/>
      <c r="G29" s="277" t="s">
        <v>16</v>
      </c>
      <c r="H29" s="277" t="s">
        <v>17</v>
      </c>
    </row>
    <row r="30" spans="1:8" ht="30" x14ac:dyDescent="0.25">
      <c r="A30" s="280"/>
      <c r="B30" s="290"/>
      <c r="C30" s="126" t="s">
        <v>14</v>
      </c>
      <c r="D30" s="127" t="s">
        <v>15</v>
      </c>
      <c r="E30" s="126" t="s">
        <v>14</v>
      </c>
      <c r="F30" s="127" t="s">
        <v>15</v>
      </c>
      <c r="G30" s="278"/>
      <c r="H30" s="278"/>
    </row>
    <row r="31" spans="1:8" ht="47.25" customHeight="1" x14ac:dyDescent="0.25">
      <c r="A31" s="122" t="s">
        <v>29</v>
      </c>
      <c r="B31" s="65" t="s">
        <v>18</v>
      </c>
      <c r="C31" s="124" t="s">
        <v>74</v>
      </c>
      <c r="D31" s="124"/>
      <c r="E31" s="124" t="s">
        <v>74</v>
      </c>
      <c r="F31" s="121"/>
      <c r="G31" s="301"/>
      <c r="H31" s="302"/>
    </row>
    <row r="32" spans="1:8" ht="15.75" thickBot="1" x14ac:dyDescent="0.3">
      <c r="A32" s="99" t="s">
        <v>30</v>
      </c>
      <c r="B32" s="68" t="s">
        <v>31</v>
      </c>
      <c r="C32" s="124" t="s">
        <v>74</v>
      </c>
      <c r="D32" s="128"/>
      <c r="E32" s="124" t="s">
        <v>74</v>
      </c>
      <c r="F32" s="129"/>
      <c r="G32" s="288"/>
      <c r="H32" s="303"/>
    </row>
    <row r="33" spans="1:8" ht="60" customHeight="1" thickBot="1" x14ac:dyDescent="0.3">
      <c r="A33" s="279">
        <v>4</v>
      </c>
      <c r="B33" s="291" t="s">
        <v>32</v>
      </c>
      <c r="C33" s="259" t="str">
        <f>C29</f>
        <v>INGENIERÍA DE PROYECTOS S.A.S - 51% (líder)</v>
      </c>
      <c r="D33" s="260"/>
      <c r="E33" s="259" t="str">
        <f>E29</f>
        <v>INGENIEROS CIVILES ESPECIALISTAS LTDA. 49%</v>
      </c>
      <c r="F33" s="260"/>
      <c r="G33" s="277" t="s">
        <v>16</v>
      </c>
      <c r="H33" s="277" t="s">
        <v>17</v>
      </c>
    </row>
    <row r="34" spans="1:8" ht="54" customHeight="1" x14ac:dyDescent="0.25">
      <c r="A34" s="280"/>
      <c r="B34" s="292"/>
      <c r="C34" s="126" t="s">
        <v>14</v>
      </c>
      <c r="D34" s="127" t="s">
        <v>15</v>
      </c>
      <c r="E34" s="126" t="s">
        <v>14</v>
      </c>
      <c r="F34" s="127" t="s">
        <v>15</v>
      </c>
      <c r="G34" s="278"/>
      <c r="H34" s="278"/>
    </row>
    <row r="35" spans="1:8" ht="47.25" customHeight="1" x14ac:dyDescent="0.25">
      <c r="A35" s="122">
        <v>4.0999999999999996</v>
      </c>
      <c r="B35" s="33" t="s">
        <v>177</v>
      </c>
      <c r="C35" s="107" t="s">
        <v>73</v>
      </c>
      <c r="D35" s="323" t="s">
        <v>133</v>
      </c>
      <c r="E35" s="107" t="s">
        <v>73</v>
      </c>
      <c r="F35" s="324" t="s">
        <v>134</v>
      </c>
      <c r="G35" s="293" t="s">
        <v>75</v>
      </c>
      <c r="H35" s="329"/>
    </row>
    <row r="36" spans="1:8" ht="29.25" customHeight="1" x14ac:dyDescent="0.25">
      <c r="A36" s="122">
        <v>4.2</v>
      </c>
      <c r="B36" s="33" t="s">
        <v>33</v>
      </c>
      <c r="C36" s="107" t="s">
        <v>73</v>
      </c>
      <c r="D36" s="318"/>
      <c r="E36" s="107" t="s">
        <v>73</v>
      </c>
      <c r="F36" s="325"/>
      <c r="G36" s="294"/>
      <c r="H36" s="329"/>
    </row>
    <row r="37" spans="1:8" ht="33" customHeight="1" thickBot="1" x14ac:dyDescent="0.3">
      <c r="A37" s="99">
        <v>4.3</v>
      </c>
      <c r="B37" s="34" t="s">
        <v>61</v>
      </c>
      <c r="C37" s="108" t="s">
        <v>117</v>
      </c>
      <c r="D37" s="319"/>
      <c r="E37" s="107" t="s">
        <v>120</v>
      </c>
      <c r="F37" s="326"/>
      <c r="G37" s="295"/>
      <c r="H37" s="330"/>
    </row>
    <row r="38" spans="1:8" ht="30" customHeight="1" thickBot="1" x14ac:dyDescent="0.3">
      <c r="A38" s="279">
        <v>5</v>
      </c>
      <c r="B38" s="283" t="s">
        <v>34</v>
      </c>
      <c r="C38" s="259" t="str">
        <f>C33</f>
        <v>INGENIERÍA DE PROYECTOS S.A.S - 51% (líder)</v>
      </c>
      <c r="D38" s="260"/>
      <c r="E38" s="259" t="str">
        <f>E33</f>
        <v>INGENIEROS CIVILES ESPECIALISTAS LTDA. 49%</v>
      </c>
      <c r="F38" s="260"/>
      <c r="G38" s="277" t="s">
        <v>16</v>
      </c>
      <c r="H38" s="277" t="s">
        <v>17</v>
      </c>
    </row>
    <row r="39" spans="1:8" ht="30.75" thickBot="1" x14ac:dyDescent="0.3">
      <c r="A39" s="280"/>
      <c r="B39" s="284"/>
      <c r="C39" s="130" t="s">
        <v>14</v>
      </c>
      <c r="D39" s="83" t="s">
        <v>15</v>
      </c>
      <c r="E39" s="130" t="s">
        <v>14</v>
      </c>
      <c r="F39" s="83" t="s">
        <v>15</v>
      </c>
      <c r="G39" s="278"/>
      <c r="H39" s="278"/>
    </row>
    <row r="40" spans="1:8" ht="45" customHeight="1" x14ac:dyDescent="0.25">
      <c r="A40" s="122">
        <v>5.0999999999999996</v>
      </c>
      <c r="B40" s="33" t="s">
        <v>78</v>
      </c>
      <c r="C40" s="273" t="s">
        <v>73</v>
      </c>
      <c r="D40" s="273" t="s">
        <v>135</v>
      </c>
      <c r="E40" s="346" t="s">
        <v>73</v>
      </c>
      <c r="F40" s="314" t="s">
        <v>136</v>
      </c>
      <c r="G40" s="256" t="s">
        <v>75</v>
      </c>
      <c r="H40" s="307"/>
    </row>
    <row r="41" spans="1:8" ht="30" x14ac:dyDescent="0.25">
      <c r="A41" s="122">
        <v>5.2</v>
      </c>
      <c r="B41" s="33" t="s">
        <v>79</v>
      </c>
      <c r="C41" s="296"/>
      <c r="D41" s="296"/>
      <c r="E41" s="347"/>
      <c r="F41" s="315"/>
      <c r="G41" s="257"/>
      <c r="H41" s="251"/>
    </row>
    <row r="42" spans="1:8" ht="45" x14ac:dyDescent="0.25">
      <c r="A42" s="122">
        <v>5.3</v>
      </c>
      <c r="B42" s="35" t="s">
        <v>80</v>
      </c>
      <c r="C42" s="296"/>
      <c r="D42" s="296"/>
      <c r="E42" s="347"/>
      <c r="F42" s="315"/>
      <c r="G42" s="257"/>
      <c r="H42" s="251"/>
    </row>
    <row r="43" spans="1:8" x14ac:dyDescent="0.25">
      <c r="A43" s="122">
        <v>5.4</v>
      </c>
      <c r="B43" s="33" t="s">
        <v>35</v>
      </c>
      <c r="C43" s="296"/>
      <c r="D43" s="296"/>
      <c r="E43" s="347"/>
      <c r="F43" s="315"/>
      <c r="G43" s="257"/>
      <c r="H43" s="251"/>
    </row>
    <row r="44" spans="1:8" ht="15.75" thickBot="1" x14ac:dyDescent="0.3">
      <c r="A44" s="99">
        <v>5.5</v>
      </c>
      <c r="B44" s="68" t="s">
        <v>36</v>
      </c>
      <c r="C44" s="297"/>
      <c r="D44" s="297"/>
      <c r="E44" s="348"/>
      <c r="F44" s="316"/>
      <c r="G44" s="258"/>
      <c r="H44" s="252"/>
    </row>
    <row r="45" spans="1:8" ht="30" customHeight="1" thickBot="1" x14ac:dyDescent="0.3">
      <c r="A45" s="279">
        <v>6</v>
      </c>
      <c r="B45" s="283" t="s">
        <v>37</v>
      </c>
      <c r="C45" s="259" t="str">
        <f>C38</f>
        <v>INGENIERÍA DE PROYECTOS S.A.S - 51% (líder)</v>
      </c>
      <c r="D45" s="260"/>
      <c r="E45" s="259" t="str">
        <f>E38</f>
        <v>INGENIEROS CIVILES ESPECIALISTAS LTDA.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22">
        <v>6.1</v>
      </c>
      <c r="B47" s="67" t="s">
        <v>38</v>
      </c>
      <c r="C47" s="125" t="s">
        <v>74</v>
      </c>
      <c r="D47" s="124"/>
      <c r="E47" s="124" t="s">
        <v>74</v>
      </c>
      <c r="F47" s="32"/>
      <c r="G47" s="49"/>
      <c r="H47" s="50"/>
    </row>
    <row r="48" spans="1:8" x14ac:dyDescent="0.25">
      <c r="A48" s="122">
        <v>6.2</v>
      </c>
      <c r="B48" s="67" t="s">
        <v>62</v>
      </c>
      <c r="C48" s="138" t="s">
        <v>74</v>
      </c>
      <c r="D48" s="124"/>
      <c r="E48" s="135" t="s">
        <v>74</v>
      </c>
      <c r="F48" s="125"/>
      <c r="G48" s="76"/>
      <c r="H48" s="79"/>
    </row>
    <row r="49" spans="1:9" ht="30" x14ac:dyDescent="0.25">
      <c r="A49" s="122">
        <v>6.3</v>
      </c>
      <c r="B49" s="67" t="s">
        <v>63</v>
      </c>
      <c r="C49" s="138" t="s">
        <v>74</v>
      </c>
      <c r="D49" s="124"/>
      <c r="E49" s="135" t="s">
        <v>74</v>
      </c>
      <c r="F49" s="121"/>
      <c r="G49" s="76"/>
      <c r="H49" s="79"/>
    </row>
    <row r="50" spans="1:9" ht="45.75" thickBot="1" x14ac:dyDescent="0.3">
      <c r="A50" s="122">
        <v>6.4</v>
      </c>
      <c r="B50" s="68" t="s">
        <v>64</v>
      </c>
      <c r="C50" s="138" t="s">
        <v>74</v>
      </c>
      <c r="D50" s="128"/>
      <c r="E50" s="135" t="s">
        <v>74</v>
      </c>
      <c r="F50" s="129"/>
      <c r="G50" s="77"/>
      <c r="H50" s="80"/>
    </row>
    <row r="51" spans="1:9" ht="30" customHeight="1" thickBot="1" x14ac:dyDescent="0.3">
      <c r="A51" s="279">
        <v>7</v>
      </c>
      <c r="B51" s="281" t="s">
        <v>39</v>
      </c>
      <c r="C51" s="259" t="str">
        <f>C45</f>
        <v>INGENIERÍA DE PROYECTOS S.A.S - 51% (líder)</v>
      </c>
      <c r="D51" s="260"/>
      <c r="E51" s="259" t="str">
        <f>E45</f>
        <v>INGENIEROS CIVILES ESPECIALISTAS LTDA. 49%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22">
        <v>7.1</v>
      </c>
      <c r="B53" s="67" t="s">
        <v>40</v>
      </c>
      <c r="C53" s="273" t="s">
        <v>73</v>
      </c>
      <c r="D53" s="263">
        <v>274</v>
      </c>
      <c r="E53" s="273" t="s">
        <v>73</v>
      </c>
      <c r="F53" s="265">
        <v>278</v>
      </c>
      <c r="G53" s="301" t="s">
        <v>75</v>
      </c>
      <c r="H53" s="76"/>
    </row>
    <row r="54" spans="1:9" ht="30" x14ac:dyDescent="0.25">
      <c r="A54" s="122">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22">
        <v>8.1</v>
      </c>
      <c r="B57" s="67" t="s">
        <v>81</v>
      </c>
      <c r="C57" s="328" t="s">
        <v>137</v>
      </c>
      <c r="D57" s="263"/>
      <c r="E57" s="263"/>
      <c r="F57" s="263"/>
      <c r="G57" s="267" t="s">
        <v>75</v>
      </c>
      <c r="H57" s="304"/>
    </row>
    <row r="58" spans="1:9" x14ac:dyDescent="0.25">
      <c r="A58" s="122">
        <v>8.1999999999999993</v>
      </c>
      <c r="B58" s="67" t="s">
        <v>44</v>
      </c>
      <c r="C58" s="269" t="s">
        <v>124</v>
      </c>
      <c r="D58" s="263"/>
      <c r="E58" s="263"/>
      <c r="F58" s="263"/>
      <c r="G58" s="267"/>
      <c r="H58" s="305"/>
    </row>
    <row r="59" spans="1:9" x14ac:dyDescent="0.25">
      <c r="A59" s="122">
        <v>8.3000000000000007</v>
      </c>
      <c r="B59" s="33" t="s">
        <v>45</v>
      </c>
      <c r="C59" s="269" t="s">
        <v>73</v>
      </c>
      <c r="D59" s="263"/>
      <c r="E59" s="263"/>
      <c r="F59" s="263"/>
      <c r="G59" s="267"/>
      <c r="H59" s="305"/>
    </row>
    <row r="60" spans="1:9" ht="30" x14ac:dyDescent="0.25">
      <c r="A60" s="122">
        <v>8.4</v>
      </c>
      <c r="B60" s="33" t="s">
        <v>46</v>
      </c>
      <c r="C60" s="269" t="s">
        <v>73</v>
      </c>
      <c r="D60" s="263"/>
      <c r="E60" s="263"/>
      <c r="F60" s="263"/>
      <c r="G60" s="267"/>
      <c r="H60" s="305"/>
    </row>
    <row r="61" spans="1:9" ht="36.75" customHeight="1" x14ac:dyDescent="0.25">
      <c r="A61" s="122">
        <v>8.5</v>
      </c>
      <c r="B61" s="33" t="s">
        <v>82</v>
      </c>
      <c r="C61" s="269" t="s">
        <v>73</v>
      </c>
      <c r="D61" s="263"/>
      <c r="E61" s="263"/>
      <c r="F61" s="263"/>
      <c r="G61" s="267"/>
      <c r="H61" s="305"/>
    </row>
    <row r="62" spans="1:9" x14ac:dyDescent="0.25">
      <c r="A62" s="122">
        <v>8.6</v>
      </c>
      <c r="B62" s="33" t="s">
        <v>66</v>
      </c>
      <c r="C62" s="269" t="s">
        <v>73</v>
      </c>
      <c r="D62" s="263"/>
      <c r="E62" s="263"/>
      <c r="F62" s="263"/>
      <c r="G62" s="267"/>
      <c r="H62" s="305"/>
    </row>
    <row r="63" spans="1:9" x14ac:dyDescent="0.25">
      <c r="A63" s="122">
        <v>8.6999999999999993</v>
      </c>
      <c r="B63" s="33" t="s">
        <v>47</v>
      </c>
      <c r="C63" s="269" t="s">
        <v>73</v>
      </c>
      <c r="D63" s="263"/>
      <c r="E63" s="263"/>
      <c r="F63" s="263"/>
      <c r="G63" s="267"/>
      <c r="H63" s="305"/>
    </row>
    <row r="64" spans="1:9" ht="75" x14ac:dyDescent="0.25">
      <c r="A64" s="122">
        <v>8.8000000000000007</v>
      </c>
      <c r="B64" s="33" t="s">
        <v>83</v>
      </c>
      <c r="C64" s="269" t="s">
        <v>73</v>
      </c>
      <c r="D64" s="263"/>
      <c r="E64" s="263"/>
      <c r="F64" s="263"/>
      <c r="G64" s="267"/>
      <c r="H64" s="305"/>
      <c r="I64" s="7"/>
    </row>
    <row r="65" spans="1:9" ht="19.5" customHeight="1" x14ac:dyDescent="0.3">
      <c r="A65" s="122">
        <v>8.9</v>
      </c>
      <c r="B65" s="36" t="s">
        <v>67</v>
      </c>
      <c r="C65" s="269" t="s">
        <v>73</v>
      </c>
      <c r="D65" s="263"/>
      <c r="E65" s="263"/>
      <c r="F65" s="263"/>
      <c r="G65" s="267"/>
      <c r="H65" s="305"/>
      <c r="I65" s="8"/>
    </row>
    <row r="66" spans="1:9" ht="16.5" x14ac:dyDescent="0.3">
      <c r="A66" s="69" t="s">
        <v>48</v>
      </c>
      <c r="B66" s="67" t="s">
        <v>84</v>
      </c>
      <c r="C66" s="269" t="s">
        <v>73</v>
      </c>
      <c r="D66" s="263"/>
      <c r="E66" s="263"/>
      <c r="F66" s="263"/>
      <c r="G66" s="267"/>
      <c r="H66" s="305"/>
      <c r="I66" s="8"/>
    </row>
    <row r="67" spans="1:9" ht="30.75" thickBot="1" x14ac:dyDescent="0.3">
      <c r="A67" s="69" t="s">
        <v>50</v>
      </c>
      <c r="B67" s="68" t="s">
        <v>68</v>
      </c>
      <c r="C67" s="270" t="s">
        <v>73</v>
      </c>
      <c r="D67" s="271"/>
      <c r="E67" s="271"/>
      <c r="F67" s="272"/>
      <c r="G67" s="268"/>
      <c r="H67" s="306"/>
      <c r="I67" s="70"/>
    </row>
    <row r="68" spans="1:9" ht="30" customHeight="1" thickBot="1" x14ac:dyDescent="0.3">
      <c r="A68" s="279">
        <v>9</v>
      </c>
      <c r="B68" s="281" t="s">
        <v>51</v>
      </c>
      <c r="C68" s="259" t="str">
        <f>C51</f>
        <v>INGENIERÍA DE PROYECTOS S.A.S - 51% (líder)</v>
      </c>
      <c r="D68" s="260"/>
      <c r="E68" s="259" t="str">
        <f>E51</f>
        <v>INGENIEROS CIVILES ESPECIALISTAS LTDA. 49%</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22">
        <v>9.1</v>
      </c>
      <c r="B70" s="65" t="s">
        <v>69</v>
      </c>
      <c r="C70" s="273" t="s">
        <v>73</v>
      </c>
      <c r="D70" s="273">
        <v>285</v>
      </c>
      <c r="E70" s="273" t="s">
        <v>73</v>
      </c>
      <c r="F70" s="261">
        <v>289</v>
      </c>
      <c r="G70" s="287" t="s">
        <v>73</v>
      </c>
      <c r="H70" s="349"/>
    </row>
    <row r="71" spans="1:9" x14ac:dyDescent="0.25">
      <c r="A71" s="122">
        <v>9.1999999999999993</v>
      </c>
      <c r="B71" s="66" t="s">
        <v>52</v>
      </c>
      <c r="C71" s="274"/>
      <c r="D71" s="274"/>
      <c r="E71" s="274"/>
      <c r="F71" s="262"/>
      <c r="G71" s="287"/>
      <c r="H71" s="349"/>
    </row>
    <row r="72" spans="1:9" ht="30.75" thickBot="1" x14ac:dyDescent="0.3">
      <c r="A72" s="99">
        <v>9.3000000000000007</v>
      </c>
      <c r="B72" s="71" t="s">
        <v>85</v>
      </c>
      <c r="C72" s="128" t="s">
        <v>73</v>
      </c>
      <c r="D72" s="128">
        <v>286</v>
      </c>
      <c r="E72" s="128" t="s">
        <v>73</v>
      </c>
      <c r="F72" s="129">
        <v>290</v>
      </c>
      <c r="G72" s="288"/>
      <c r="H72" s="303"/>
    </row>
    <row r="73" spans="1:9" ht="30" customHeight="1" thickBot="1" x14ac:dyDescent="0.3">
      <c r="A73" s="279">
        <v>10</v>
      </c>
      <c r="B73" s="281" t="s">
        <v>54</v>
      </c>
      <c r="C73" s="259" t="str">
        <f>C68</f>
        <v>INGENIERÍA DE PROYECTOS S.A.S - 51% (líder)</v>
      </c>
      <c r="D73" s="260"/>
      <c r="E73" s="259" t="str">
        <f>E68</f>
        <v>INGENIEROS CIVILES ESPECIALISTAS LTDA.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28" t="s">
        <v>74</v>
      </c>
      <c r="D75" s="103"/>
      <c r="E75" s="51" t="s">
        <v>74</v>
      </c>
      <c r="F75" s="52"/>
      <c r="G75" s="53" t="s">
        <v>75</v>
      </c>
      <c r="H75" s="54"/>
    </row>
    <row r="76" spans="1:9" ht="30" customHeight="1" x14ac:dyDescent="0.25">
      <c r="A76" s="279">
        <v>12</v>
      </c>
      <c r="B76" s="283" t="s">
        <v>56</v>
      </c>
      <c r="C76" s="335" t="str">
        <f>C73</f>
        <v>INGENIERÍA DE PROYECTOS S.A.S - 51% (líder)</v>
      </c>
      <c r="D76" s="336"/>
      <c r="E76" s="335" t="str">
        <f>E73</f>
        <v>INGENIEROS CIVILES ESPECIALISTAS LTDA. 49%</v>
      </c>
      <c r="F76" s="339"/>
      <c r="G76" s="343" t="s">
        <v>138</v>
      </c>
      <c r="H76" s="277"/>
    </row>
    <row r="77" spans="1:9" ht="30" customHeight="1" x14ac:dyDescent="0.25">
      <c r="A77" s="280"/>
      <c r="B77" s="284"/>
      <c r="C77" s="337"/>
      <c r="D77" s="338"/>
      <c r="E77" s="337"/>
      <c r="F77" s="338"/>
      <c r="G77" s="344"/>
      <c r="H77" s="278"/>
    </row>
    <row r="78" spans="1:9" ht="33" customHeight="1" x14ac:dyDescent="0.25">
      <c r="A78" s="122">
        <v>12.1</v>
      </c>
      <c r="B78" s="88" t="s">
        <v>57</v>
      </c>
      <c r="C78" s="334" t="s">
        <v>73</v>
      </c>
      <c r="D78" s="265"/>
      <c r="E78" s="334" t="s">
        <v>73</v>
      </c>
      <c r="F78" s="265"/>
      <c r="G78" s="24" t="s">
        <v>73</v>
      </c>
      <c r="H78" s="79"/>
    </row>
    <row r="79" spans="1:9" ht="31.5" customHeight="1" x14ac:dyDescent="0.25">
      <c r="A79" s="122">
        <v>12.2</v>
      </c>
      <c r="B79" s="88" t="s">
        <v>58</v>
      </c>
      <c r="C79" s="334" t="s">
        <v>73</v>
      </c>
      <c r="D79" s="265"/>
      <c r="E79" s="334" t="s">
        <v>73</v>
      </c>
      <c r="F79" s="265"/>
      <c r="G79" s="24" t="s">
        <v>73</v>
      </c>
      <c r="H79" s="79"/>
    </row>
    <row r="80" spans="1:9" x14ac:dyDescent="0.25">
      <c r="A80" s="72">
        <v>12.3</v>
      </c>
      <c r="B80" s="89" t="s">
        <v>59</v>
      </c>
      <c r="C80" s="334" t="s">
        <v>73</v>
      </c>
      <c r="D80" s="265"/>
      <c r="E80" s="334" t="s">
        <v>73</v>
      </c>
      <c r="F80" s="265"/>
      <c r="G80" s="24" t="s">
        <v>73</v>
      </c>
      <c r="H80" s="86"/>
    </row>
    <row r="81" spans="1:8" ht="15.75" thickBot="1" x14ac:dyDescent="0.3">
      <c r="A81" s="72">
        <v>12.4</v>
      </c>
      <c r="B81" s="89" t="s">
        <v>86</v>
      </c>
      <c r="C81" s="334" t="s">
        <v>73</v>
      </c>
      <c r="D81" s="265"/>
      <c r="E81" s="334" t="s">
        <v>73</v>
      </c>
      <c r="F81" s="265"/>
      <c r="G81" s="24" t="s">
        <v>73</v>
      </c>
      <c r="H81" s="86"/>
    </row>
    <row r="82" spans="1:8" ht="19.5" thickBot="1" x14ac:dyDescent="0.3">
      <c r="A82" s="332" t="s">
        <v>60</v>
      </c>
      <c r="B82" s="333"/>
      <c r="C82" s="350" t="s">
        <v>75</v>
      </c>
      <c r="D82" s="351"/>
      <c r="E82" s="351"/>
      <c r="F82" s="351"/>
      <c r="G82" s="343"/>
      <c r="H82" s="277"/>
    </row>
    <row r="83" spans="1:8" x14ac:dyDescent="0.25">
      <c r="H83" s="278"/>
    </row>
  </sheetData>
  <mergeCells count="119">
    <mergeCell ref="A82:B82"/>
    <mergeCell ref="C82:G82"/>
    <mergeCell ref="H82:H83"/>
    <mergeCell ref="C80:D80"/>
    <mergeCell ref="E80:F80"/>
    <mergeCell ref="C81:D81"/>
    <mergeCell ref="E81:F81"/>
    <mergeCell ref="C78:D78"/>
    <mergeCell ref="E78:F78"/>
    <mergeCell ref="C79:D79"/>
    <mergeCell ref="E79:F79"/>
    <mergeCell ref="H73:H74"/>
    <mergeCell ref="A76:A77"/>
    <mergeCell ref="B76:B77"/>
    <mergeCell ref="C76:D77"/>
    <mergeCell ref="E76:F77"/>
    <mergeCell ref="G76:G77"/>
    <mergeCell ref="H76:H77"/>
    <mergeCell ref="A73:A74"/>
    <mergeCell ref="B73:B74"/>
    <mergeCell ref="C73:D73"/>
    <mergeCell ref="E73:F73"/>
    <mergeCell ref="G73:G74"/>
    <mergeCell ref="H68:H69"/>
    <mergeCell ref="C70:C71"/>
    <mergeCell ref="D70:D71"/>
    <mergeCell ref="E70:E71"/>
    <mergeCell ref="F70:F71"/>
    <mergeCell ref="G70:G72"/>
    <mergeCell ref="H70:H72"/>
    <mergeCell ref="A68:A69"/>
    <mergeCell ref="B68:B69"/>
    <mergeCell ref="C68:D68"/>
    <mergeCell ref="E68:F68"/>
    <mergeCell ref="G68:G69"/>
    <mergeCell ref="H57:H67"/>
    <mergeCell ref="C58:F58"/>
    <mergeCell ref="C59:F59"/>
    <mergeCell ref="C60:F60"/>
    <mergeCell ref="C61:F61"/>
    <mergeCell ref="C53:C55"/>
    <mergeCell ref="D53:D55"/>
    <mergeCell ref="E53:E55"/>
    <mergeCell ref="F53:F55"/>
    <mergeCell ref="C62:F62"/>
    <mergeCell ref="C63:F63"/>
    <mergeCell ref="C64:F64"/>
    <mergeCell ref="C65:F65"/>
    <mergeCell ref="C66:F66"/>
    <mergeCell ref="C67:F67"/>
    <mergeCell ref="G53:G55"/>
    <mergeCell ref="C56:F56"/>
    <mergeCell ref="C57:F57"/>
    <mergeCell ref="G57:G67"/>
    <mergeCell ref="H45:H46"/>
    <mergeCell ref="A51:A52"/>
    <mergeCell ref="B51:B52"/>
    <mergeCell ref="C51:D51"/>
    <mergeCell ref="E51:F51"/>
    <mergeCell ref="G51:G52"/>
    <mergeCell ref="H51:H52"/>
    <mergeCell ref="A45:A46"/>
    <mergeCell ref="B45:B46"/>
    <mergeCell ref="C45:D45"/>
    <mergeCell ref="E45:F45"/>
    <mergeCell ref="G45:G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H29:H30"/>
    <mergeCell ref="G31:G32"/>
    <mergeCell ref="H31:H32"/>
    <mergeCell ref="A33:A34"/>
    <mergeCell ref="B33:B34"/>
    <mergeCell ref="C33:D33"/>
    <mergeCell ref="E33:F33"/>
    <mergeCell ref="G33:G34"/>
    <mergeCell ref="H33:H34"/>
    <mergeCell ref="G38:G39"/>
    <mergeCell ref="H38:H39"/>
    <mergeCell ref="C25:E28"/>
    <mergeCell ref="F25:F28"/>
    <mergeCell ref="G25:G28"/>
    <mergeCell ref="H25:H28"/>
    <mergeCell ref="A29:A30"/>
    <mergeCell ref="B29:B30"/>
    <mergeCell ref="C29:D29"/>
    <mergeCell ref="E29:F29"/>
    <mergeCell ref="G29:G30"/>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59" zoomScaleNormal="59" workbookViewId="0">
      <selection activeCell="G81" sqref="G81"/>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4</v>
      </c>
      <c r="D8" s="235"/>
      <c r="E8" s="235"/>
      <c r="F8" s="235"/>
      <c r="G8" s="94"/>
      <c r="H8" s="94"/>
    </row>
    <row r="9" spans="1:8" ht="31.5" customHeight="1" x14ac:dyDescent="0.25">
      <c r="A9" s="90" t="s">
        <v>3</v>
      </c>
      <c r="B9" s="91" t="s">
        <v>4</v>
      </c>
      <c r="C9" s="235" t="s">
        <v>139</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53" t="s">
        <v>140</v>
      </c>
      <c r="D11" s="253"/>
      <c r="E11" s="253" t="s">
        <v>141</v>
      </c>
      <c r="F11" s="253"/>
      <c r="G11" s="62"/>
      <c r="H11" s="63"/>
    </row>
    <row r="12" spans="1:8" x14ac:dyDescent="0.25">
      <c r="A12" s="90" t="s">
        <v>9</v>
      </c>
      <c r="B12" s="91" t="s">
        <v>10</v>
      </c>
      <c r="C12" s="254" t="s">
        <v>95</v>
      </c>
      <c r="D12" s="254"/>
      <c r="E12" s="254" t="s">
        <v>95</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98</v>
      </c>
      <c r="D14" s="255"/>
      <c r="E14" s="255" t="s">
        <v>98</v>
      </c>
      <c r="F14" s="255"/>
    </row>
    <row r="15" spans="1:8" ht="15.75" thickBot="1" x14ac:dyDescent="0.3">
      <c r="A15" s="60"/>
      <c r="B15" s="61"/>
      <c r="C15" s="64"/>
      <c r="E15" s="64"/>
    </row>
    <row r="16" spans="1:8" x14ac:dyDescent="0.25">
      <c r="A16" s="73">
        <v>1</v>
      </c>
      <c r="B16" s="75" t="s">
        <v>13</v>
      </c>
      <c r="C16" s="239" t="s">
        <v>14</v>
      </c>
      <c r="D16" s="240"/>
      <c r="E16" s="241"/>
      <c r="F16" s="134" t="s">
        <v>15</v>
      </c>
      <c r="G16" s="102" t="s">
        <v>16</v>
      </c>
      <c r="H16" s="81" t="s">
        <v>17</v>
      </c>
    </row>
    <row r="17" spans="1:8" x14ac:dyDescent="0.25">
      <c r="A17" s="133">
        <v>1.1000000000000001</v>
      </c>
      <c r="B17" s="65" t="s">
        <v>18</v>
      </c>
      <c r="C17" s="242" t="s">
        <v>73</v>
      </c>
      <c r="D17" s="243"/>
      <c r="E17" s="244"/>
      <c r="F17" s="300" t="s">
        <v>143</v>
      </c>
      <c r="G17" s="256" t="s">
        <v>75</v>
      </c>
      <c r="H17" s="251"/>
    </row>
    <row r="18" spans="1:8" x14ac:dyDescent="0.25">
      <c r="A18" s="133">
        <v>1.2</v>
      </c>
      <c r="B18" s="31" t="s">
        <v>52</v>
      </c>
      <c r="C18" s="245"/>
      <c r="D18" s="246"/>
      <c r="E18" s="247"/>
      <c r="F18" s="245"/>
      <c r="G18" s="257"/>
      <c r="H18" s="251"/>
    </row>
    <row r="19" spans="1:8" x14ac:dyDescent="0.25">
      <c r="A19" s="133">
        <v>1.3</v>
      </c>
      <c r="B19" s="65" t="s">
        <v>19</v>
      </c>
      <c r="C19" s="245"/>
      <c r="D19" s="246"/>
      <c r="E19" s="247"/>
      <c r="F19" s="245"/>
      <c r="G19" s="257"/>
      <c r="H19" s="251"/>
    </row>
    <row r="20" spans="1:8" ht="30" x14ac:dyDescent="0.25">
      <c r="A20" s="133">
        <v>1.4</v>
      </c>
      <c r="B20" s="65" t="s">
        <v>20</v>
      </c>
      <c r="C20" s="245"/>
      <c r="D20" s="246"/>
      <c r="E20" s="247"/>
      <c r="F20" s="245"/>
      <c r="G20" s="257"/>
      <c r="H20" s="251"/>
    </row>
    <row r="21" spans="1:8" ht="60" x14ac:dyDescent="0.25">
      <c r="A21" s="133">
        <v>1.5</v>
      </c>
      <c r="B21" s="65" t="s">
        <v>72</v>
      </c>
      <c r="C21" s="245"/>
      <c r="D21" s="246"/>
      <c r="E21" s="247"/>
      <c r="F21" s="245"/>
      <c r="G21" s="257"/>
      <c r="H21" s="251"/>
    </row>
    <row r="22" spans="1:8" x14ac:dyDescent="0.25">
      <c r="A22" s="133">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34" t="s">
        <v>15</v>
      </c>
      <c r="G24" s="102" t="s">
        <v>16</v>
      </c>
      <c r="H24" s="82" t="s">
        <v>17</v>
      </c>
    </row>
    <row r="25" spans="1:8" ht="45.75" customHeight="1" x14ac:dyDescent="0.25">
      <c r="A25" s="133">
        <v>2.1</v>
      </c>
      <c r="B25" s="67" t="s">
        <v>24</v>
      </c>
      <c r="C25" s="242" t="s">
        <v>73</v>
      </c>
      <c r="D25" s="243"/>
      <c r="E25" s="244"/>
      <c r="F25" s="308" t="s">
        <v>142</v>
      </c>
      <c r="G25" s="256" t="s">
        <v>75</v>
      </c>
      <c r="H25" s="298"/>
    </row>
    <row r="26" spans="1:8" ht="50.25" customHeight="1" x14ac:dyDescent="0.25">
      <c r="A26" s="133">
        <v>2.2000000000000002</v>
      </c>
      <c r="B26" s="67" t="s">
        <v>77</v>
      </c>
      <c r="C26" s="245"/>
      <c r="D26" s="246"/>
      <c r="E26" s="247"/>
      <c r="F26" s="309"/>
      <c r="G26" s="257"/>
      <c r="H26" s="298"/>
    </row>
    <row r="27" spans="1:8" ht="74.25" customHeight="1" x14ac:dyDescent="0.25">
      <c r="A27" s="133">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CONSULTORES TÉCNICOS Y ECONÓMICOS S.A.S. 60% (LÍDER)</v>
      </c>
      <c r="D29" s="260"/>
      <c r="E29" s="259" t="str">
        <f>E11</f>
        <v>CONSULTORES E INTERVENTORES TÉCNICOS S.A.S.40%</v>
      </c>
      <c r="F29" s="260"/>
      <c r="G29" s="277" t="s">
        <v>16</v>
      </c>
      <c r="H29" s="277" t="s">
        <v>17</v>
      </c>
    </row>
    <row r="30" spans="1:8" ht="30" x14ac:dyDescent="0.25">
      <c r="A30" s="280"/>
      <c r="B30" s="290"/>
      <c r="C30" s="136" t="s">
        <v>14</v>
      </c>
      <c r="D30" s="137" t="s">
        <v>15</v>
      </c>
      <c r="E30" s="136" t="s">
        <v>14</v>
      </c>
      <c r="F30" s="137" t="s">
        <v>15</v>
      </c>
      <c r="G30" s="278"/>
      <c r="H30" s="278"/>
    </row>
    <row r="31" spans="1:8" ht="47.25" customHeight="1" x14ac:dyDescent="0.25">
      <c r="A31" s="133" t="s">
        <v>29</v>
      </c>
      <c r="B31" s="65" t="s">
        <v>18</v>
      </c>
      <c r="C31" s="135" t="s">
        <v>74</v>
      </c>
      <c r="D31" s="135"/>
      <c r="E31" s="135" t="s">
        <v>74</v>
      </c>
      <c r="F31" s="132"/>
      <c r="G31" s="301"/>
      <c r="H31" s="302"/>
    </row>
    <row r="32" spans="1:8" ht="15.75" thickBot="1" x14ac:dyDescent="0.3">
      <c r="A32" s="99" t="s">
        <v>30</v>
      </c>
      <c r="B32" s="68" t="s">
        <v>31</v>
      </c>
      <c r="C32" s="135" t="s">
        <v>74</v>
      </c>
      <c r="D32" s="139"/>
      <c r="E32" s="135" t="s">
        <v>74</v>
      </c>
      <c r="F32" s="140"/>
      <c r="G32" s="288"/>
      <c r="H32" s="303"/>
    </row>
    <row r="33" spans="1:8" ht="60" customHeight="1" thickBot="1" x14ac:dyDescent="0.3">
      <c r="A33" s="279">
        <v>4</v>
      </c>
      <c r="B33" s="291" t="s">
        <v>32</v>
      </c>
      <c r="C33" s="259" t="str">
        <f>C29</f>
        <v>CONSULTORES TÉCNICOS Y ECONÓMICOS S.A.S. 60% (LÍDER)</v>
      </c>
      <c r="D33" s="260"/>
      <c r="E33" s="259" t="str">
        <f>E29</f>
        <v>CONSULTORES E INTERVENTORES TÉCNICOS S.A.S.40%</v>
      </c>
      <c r="F33" s="260"/>
      <c r="G33" s="277" t="s">
        <v>16</v>
      </c>
      <c r="H33" s="277" t="s">
        <v>17</v>
      </c>
    </row>
    <row r="34" spans="1:8" ht="54" customHeight="1" x14ac:dyDescent="0.25">
      <c r="A34" s="280"/>
      <c r="B34" s="292"/>
      <c r="C34" s="136" t="s">
        <v>14</v>
      </c>
      <c r="D34" s="137" t="s">
        <v>15</v>
      </c>
      <c r="E34" s="136" t="s">
        <v>14</v>
      </c>
      <c r="F34" s="137" t="s">
        <v>15</v>
      </c>
      <c r="G34" s="278"/>
      <c r="H34" s="278"/>
    </row>
    <row r="35" spans="1:8" ht="47.25" customHeight="1" x14ac:dyDescent="0.25">
      <c r="A35" s="133">
        <v>4.0999999999999996</v>
      </c>
      <c r="B35" s="33" t="s">
        <v>177</v>
      </c>
      <c r="C35" s="107" t="s">
        <v>73</v>
      </c>
      <c r="D35" s="323" t="s">
        <v>144</v>
      </c>
      <c r="E35" s="107" t="s">
        <v>73</v>
      </c>
      <c r="F35" s="324" t="s">
        <v>145</v>
      </c>
      <c r="G35" s="293" t="s">
        <v>75</v>
      </c>
      <c r="H35" s="329"/>
    </row>
    <row r="36" spans="1:8" ht="29.25" customHeight="1" x14ac:dyDescent="0.25">
      <c r="A36" s="133">
        <v>4.2</v>
      </c>
      <c r="B36" s="33" t="s">
        <v>33</v>
      </c>
      <c r="C36" s="107" t="s">
        <v>73</v>
      </c>
      <c r="D36" s="318"/>
      <c r="E36" s="107" t="s">
        <v>73</v>
      </c>
      <c r="F36" s="325"/>
      <c r="G36" s="294"/>
      <c r="H36" s="329"/>
    </row>
    <row r="37" spans="1:8" ht="33" customHeight="1" thickBot="1" x14ac:dyDescent="0.3">
      <c r="A37" s="99">
        <v>4.3</v>
      </c>
      <c r="B37" s="34" t="s">
        <v>61</v>
      </c>
      <c r="C37" s="108" t="s">
        <v>117</v>
      </c>
      <c r="D37" s="319"/>
      <c r="E37" s="107" t="s">
        <v>120</v>
      </c>
      <c r="F37" s="326"/>
      <c r="G37" s="295"/>
      <c r="H37" s="330"/>
    </row>
    <row r="38" spans="1:8" ht="30" customHeight="1" thickBot="1" x14ac:dyDescent="0.3">
      <c r="A38" s="279">
        <v>5</v>
      </c>
      <c r="B38" s="283" t="s">
        <v>34</v>
      </c>
      <c r="C38" s="259" t="str">
        <f>C33</f>
        <v>CONSULTORES TÉCNICOS Y ECONÓMICOS S.A.S. 60% (LÍDER)</v>
      </c>
      <c r="D38" s="260"/>
      <c r="E38" s="259" t="str">
        <f>E33</f>
        <v>CONSULTORES E INTERVENTORES TÉCNICOS S.A.S.40%</v>
      </c>
      <c r="F38" s="260"/>
      <c r="G38" s="277" t="s">
        <v>16</v>
      </c>
      <c r="H38" s="277" t="s">
        <v>17</v>
      </c>
    </row>
    <row r="39" spans="1:8" ht="30.75" thickBot="1" x14ac:dyDescent="0.3">
      <c r="A39" s="280"/>
      <c r="B39" s="284"/>
      <c r="C39" s="141" t="s">
        <v>14</v>
      </c>
      <c r="D39" s="83" t="s">
        <v>15</v>
      </c>
      <c r="E39" s="141" t="s">
        <v>14</v>
      </c>
      <c r="F39" s="83" t="s">
        <v>15</v>
      </c>
      <c r="G39" s="278"/>
      <c r="H39" s="278"/>
    </row>
    <row r="40" spans="1:8" ht="45" customHeight="1" x14ac:dyDescent="0.25">
      <c r="A40" s="133">
        <v>5.0999999999999996</v>
      </c>
      <c r="B40" s="33" t="s">
        <v>78</v>
      </c>
      <c r="C40" s="273" t="s">
        <v>73</v>
      </c>
      <c r="D40" s="273" t="s">
        <v>146</v>
      </c>
      <c r="E40" s="311" t="s">
        <v>73</v>
      </c>
      <c r="F40" s="314" t="s">
        <v>147</v>
      </c>
      <c r="G40" s="256" t="s">
        <v>75</v>
      </c>
      <c r="H40" s="307"/>
    </row>
    <row r="41" spans="1:8" ht="30" x14ac:dyDescent="0.25">
      <c r="A41" s="133">
        <v>5.2</v>
      </c>
      <c r="B41" s="33" t="s">
        <v>79</v>
      </c>
      <c r="C41" s="296"/>
      <c r="D41" s="296"/>
      <c r="E41" s="312"/>
      <c r="F41" s="315"/>
      <c r="G41" s="257"/>
      <c r="H41" s="251"/>
    </row>
    <row r="42" spans="1:8" ht="45" x14ac:dyDescent="0.25">
      <c r="A42" s="133">
        <v>5.3</v>
      </c>
      <c r="B42" s="35" t="s">
        <v>80</v>
      </c>
      <c r="C42" s="296"/>
      <c r="D42" s="296"/>
      <c r="E42" s="312"/>
      <c r="F42" s="315"/>
      <c r="G42" s="257"/>
      <c r="H42" s="251"/>
    </row>
    <row r="43" spans="1:8" x14ac:dyDescent="0.25">
      <c r="A43" s="133">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C38</f>
        <v>CONSULTORES TÉCNICOS Y ECONÓMICOS S.A.S. 60% (LÍDER)</v>
      </c>
      <c r="D45" s="260"/>
      <c r="E45" s="259" t="str">
        <f>E38</f>
        <v>CONSULTORES E INTERVENTORES TÉCNICOS S.A.S.40%</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33">
        <v>6.1</v>
      </c>
      <c r="B47" s="67" t="s">
        <v>38</v>
      </c>
      <c r="C47" s="138" t="s">
        <v>74</v>
      </c>
      <c r="D47" s="135"/>
      <c r="E47" s="135" t="s">
        <v>74</v>
      </c>
      <c r="F47" s="32"/>
      <c r="G47" s="49"/>
      <c r="H47" s="50"/>
    </row>
    <row r="48" spans="1:8" x14ac:dyDescent="0.25">
      <c r="A48" s="133">
        <v>6.2</v>
      </c>
      <c r="B48" s="67" t="s">
        <v>62</v>
      </c>
      <c r="C48" s="138" t="s">
        <v>74</v>
      </c>
      <c r="D48" s="135"/>
      <c r="E48" s="135" t="s">
        <v>74</v>
      </c>
      <c r="F48" s="138"/>
      <c r="G48" s="76"/>
      <c r="H48" s="79"/>
    </row>
    <row r="49" spans="1:9" ht="30" x14ac:dyDescent="0.25">
      <c r="A49" s="133">
        <v>6.3</v>
      </c>
      <c r="B49" s="67" t="s">
        <v>63</v>
      </c>
      <c r="C49" s="138" t="s">
        <v>74</v>
      </c>
      <c r="D49" s="135"/>
      <c r="E49" s="135" t="s">
        <v>74</v>
      </c>
      <c r="F49" s="132"/>
      <c r="G49" s="76"/>
      <c r="H49" s="79"/>
    </row>
    <row r="50" spans="1:9" ht="45.75" thickBot="1" x14ac:dyDescent="0.3">
      <c r="A50" s="133">
        <v>6.4</v>
      </c>
      <c r="B50" s="68" t="s">
        <v>64</v>
      </c>
      <c r="C50" s="138" t="s">
        <v>74</v>
      </c>
      <c r="D50" s="139"/>
      <c r="E50" s="135" t="s">
        <v>74</v>
      </c>
      <c r="F50" s="140"/>
      <c r="G50" s="77"/>
      <c r="H50" s="80"/>
    </row>
    <row r="51" spans="1:9" ht="30" customHeight="1" thickBot="1" x14ac:dyDescent="0.3">
      <c r="A51" s="279">
        <v>7</v>
      </c>
      <c r="B51" s="281" t="s">
        <v>39</v>
      </c>
      <c r="C51" s="259" t="str">
        <f>C45</f>
        <v>CONSULTORES TÉCNICOS Y ECONÓMICOS S.A.S. 60% (LÍDER)</v>
      </c>
      <c r="D51" s="260"/>
      <c r="E51" s="259" t="str">
        <f>E45</f>
        <v>CONSULTORES E INTERVENTORES TÉCNICOS S.A.S.40%</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33">
        <v>7.1</v>
      </c>
      <c r="B53" s="67" t="s">
        <v>40</v>
      </c>
      <c r="C53" s="273" t="s">
        <v>73</v>
      </c>
      <c r="D53" s="263">
        <v>125</v>
      </c>
      <c r="E53" s="273" t="s">
        <v>73</v>
      </c>
      <c r="F53" s="265">
        <v>126</v>
      </c>
      <c r="G53" s="301" t="s">
        <v>75</v>
      </c>
      <c r="H53" s="76"/>
    </row>
    <row r="54" spans="1:9" ht="30" x14ac:dyDescent="0.25">
      <c r="A54" s="133">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33">
        <v>8.1</v>
      </c>
      <c r="B57" s="67" t="s">
        <v>81</v>
      </c>
      <c r="C57" s="328" t="s">
        <v>148</v>
      </c>
      <c r="D57" s="263"/>
      <c r="E57" s="263"/>
      <c r="F57" s="263"/>
      <c r="G57" s="267" t="s">
        <v>75</v>
      </c>
      <c r="H57" s="304" t="s">
        <v>183</v>
      </c>
    </row>
    <row r="58" spans="1:9" x14ac:dyDescent="0.25">
      <c r="A58" s="133">
        <v>8.1999999999999993</v>
      </c>
      <c r="B58" s="67" t="s">
        <v>44</v>
      </c>
      <c r="C58" s="269" t="s">
        <v>108</v>
      </c>
      <c r="D58" s="263"/>
      <c r="E58" s="263"/>
      <c r="F58" s="263"/>
      <c r="G58" s="267"/>
      <c r="H58" s="305"/>
    </row>
    <row r="59" spans="1:9" x14ac:dyDescent="0.25">
      <c r="A59" s="133">
        <v>8.3000000000000007</v>
      </c>
      <c r="B59" s="33" t="s">
        <v>45</v>
      </c>
      <c r="C59" s="269" t="s">
        <v>73</v>
      </c>
      <c r="D59" s="263"/>
      <c r="E59" s="263"/>
      <c r="F59" s="263"/>
      <c r="G59" s="267"/>
      <c r="H59" s="305"/>
    </row>
    <row r="60" spans="1:9" ht="30" x14ac:dyDescent="0.25">
      <c r="A60" s="133">
        <v>8.4</v>
      </c>
      <c r="B60" s="33" t="s">
        <v>46</v>
      </c>
      <c r="C60" s="269" t="s">
        <v>73</v>
      </c>
      <c r="D60" s="263"/>
      <c r="E60" s="263"/>
      <c r="F60" s="263"/>
      <c r="G60" s="267"/>
      <c r="H60" s="305"/>
    </row>
    <row r="61" spans="1:9" ht="36.75" customHeight="1" x14ac:dyDescent="0.25">
      <c r="A61" s="133">
        <v>8.5</v>
      </c>
      <c r="B61" s="33" t="s">
        <v>82</v>
      </c>
      <c r="C61" s="352" t="s">
        <v>73</v>
      </c>
      <c r="D61" s="353"/>
      <c r="E61" s="353"/>
      <c r="F61" s="353"/>
      <c r="G61" s="267"/>
      <c r="H61" s="305"/>
    </row>
    <row r="62" spans="1:9" x14ac:dyDescent="0.25">
      <c r="A62" s="133">
        <v>8.6</v>
      </c>
      <c r="B62" s="33" t="s">
        <v>66</v>
      </c>
      <c r="C62" s="269" t="s">
        <v>73</v>
      </c>
      <c r="D62" s="263"/>
      <c r="E62" s="263"/>
      <c r="F62" s="263"/>
      <c r="G62" s="267"/>
      <c r="H62" s="305"/>
    </row>
    <row r="63" spans="1:9" x14ac:dyDescent="0.25">
      <c r="A63" s="133">
        <v>8.6999999999999993</v>
      </c>
      <c r="B63" s="33" t="s">
        <v>47</v>
      </c>
      <c r="C63" s="269" t="s">
        <v>73</v>
      </c>
      <c r="D63" s="263"/>
      <c r="E63" s="263"/>
      <c r="F63" s="263"/>
      <c r="G63" s="267"/>
      <c r="H63" s="305"/>
    </row>
    <row r="64" spans="1:9" ht="75" x14ac:dyDescent="0.25">
      <c r="A64" s="133">
        <v>8.8000000000000007</v>
      </c>
      <c r="B64" s="33" t="s">
        <v>83</v>
      </c>
      <c r="C64" s="269" t="s">
        <v>73</v>
      </c>
      <c r="D64" s="263"/>
      <c r="E64" s="263"/>
      <c r="F64" s="263"/>
      <c r="G64" s="267"/>
      <c r="H64" s="305"/>
      <c r="I64" s="7"/>
    </row>
    <row r="65" spans="1:9" ht="19.5" customHeight="1" x14ac:dyDescent="0.3">
      <c r="A65" s="133">
        <v>8.9</v>
      </c>
      <c r="B65" s="36" t="s">
        <v>67</v>
      </c>
      <c r="C65" s="269" t="s">
        <v>73</v>
      </c>
      <c r="D65" s="263"/>
      <c r="E65" s="263"/>
      <c r="F65" s="263"/>
      <c r="G65" s="267"/>
      <c r="H65" s="305"/>
      <c r="I65" s="8"/>
    </row>
    <row r="66" spans="1:9" ht="16.5" x14ac:dyDescent="0.3">
      <c r="A66" s="69" t="s">
        <v>48</v>
      </c>
      <c r="B66" s="67" t="s">
        <v>84</v>
      </c>
      <c r="C66" s="269" t="s">
        <v>73</v>
      </c>
      <c r="D66" s="263"/>
      <c r="E66" s="263"/>
      <c r="F66" s="263"/>
      <c r="G66" s="267"/>
      <c r="H66" s="305"/>
      <c r="I66" s="8"/>
    </row>
    <row r="67" spans="1:9" ht="30.75" thickBot="1" x14ac:dyDescent="0.3">
      <c r="A67" s="69" t="s">
        <v>50</v>
      </c>
      <c r="B67" s="68" t="s">
        <v>68</v>
      </c>
      <c r="C67" s="270" t="s">
        <v>73</v>
      </c>
      <c r="D67" s="271"/>
      <c r="E67" s="271"/>
      <c r="F67" s="272"/>
      <c r="G67" s="268"/>
      <c r="H67" s="306"/>
      <c r="I67" s="70"/>
    </row>
    <row r="68" spans="1:9" ht="30" customHeight="1" thickBot="1" x14ac:dyDescent="0.3">
      <c r="A68" s="279">
        <v>9</v>
      </c>
      <c r="B68" s="281" t="s">
        <v>51</v>
      </c>
      <c r="C68" s="259" t="str">
        <f>C51</f>
        <v>CONSULTORES TÉCNICOS Y ECONÓMICOS S.A.S. 60% (LÍDER)</v>
      </c>
      <c r="D68" s="260"/>
      <c r="E68" s="259" t="str">
        <f>E51</f>
        <v>CONSULTORES E INTERVENTORES TÉCNICOS S.A.S.40%</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33">
        <v>9.1</v>
      </c>
      <c r="B70" s="65" t="s">
        <v>69</v>
      </c>
      <c r="C70" s="273" t="s">
        <v>73</v>
      </c>
      <c r="D70" s="273">
        <v>132</v>
      </c>
      <c r="E70" s="273" t="s">
        <v>74</v>
      </c>
      <c r="F70" s="261"/>
      <c r="G70" s="287" t="s">
        <v>73</v>
      </c>
      <c r="H70" s="349"/>
    </row>
    <row r="71" spans="1:9" x14ac:dyDescent="0.25">
      <c r="A71" s="133">
        <v>9.1999999999999993</v>
      </c>
      <c r="B71" s="66" t="s">
        <v>52</v>
      </c>
      <c r="C71" s="274"/>
      <c r="D71" s="274"/>
      <c r="E71" s="274"/>
      <c r="F71" s="262"/>
      <c r="G71" s="287"/>
      <c r="H71" s="349"/>
    </row>
    <row r="72" spans="1:9" ht="30.75" thickBot="1" x14ac:dyDescent="0.3">
      <c r="A72" s="99">
        <v>9.3000000000000007</v>
      </c>
      <c r="B72" s="71" t="s">
        <v>85</v>
      </c>
      <c r="C72" s="139" t="s">
        <v>73</v>
      </c>
      <c r="D72" s="139">
        <v>133</v>
      </c>
      <c r="E72" s="139" t="s">
        <v>74</v>
      </c>
      <c r="F72" s="140"/>
      <c r="G72" s="288"/>
      <c r="H72" s="303"/>
    </row>
    <row r="73" spans="1:9" ht="30" customHeight="1" thickBot="1" x14ac:dyDescent="0.3">
      <c r="A73" s="279">
        <v>10</v>
      </c>
      <c r="B73" s="281" t="s">
        <v>54</v>
      </c>
      <c r="C73" s="259" t="str">
        <f>C68</f>
        <v>CONSULTORES TÉCNICOS Y ECONÓMICOS S.A.S. 60% (LÍDER)</v>
      </c>
      <c r="D73" s="260"/>
      <c r="E73" s="259" t="str">
        <f>E68</f>
        <v>CONSULTORES E INTERVENTORES TÉCNICOS S.A.S.40%</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39" t="s">
        <v>74</v>
      </c>
      <c r="D75" s="103"/>
      <c r="E75" s="51" t="s">
        <v>74</v>
      </c>
      <c r="F75" s="52"/>
      <c r="G75" s="53" t="s">
        <v>75</v>
      </c>
      <c r="H75" s="54"/>
    </row>
    <row r="76" spans="1:9" ht="30" customHeight="1" x14ac:dyDescent="0.25">
      <c r="A76" s="279">
        <v>12</v>
      </c>
      <c r="B76" s="283" t="s">
        <v>56</v>
      </c>
      <c r="C76" s="335" t="str">
        <f>C73</f>
        <v>CONSULTORES TÉCNICOS Y ECONÓMICOS S.A.S. 60% (LÍDER)</v>
      </c>
      <c r="D76" s="336"/>
      <c r="E76" s="335" t="str">
        <f>E73</f>
        <v>CONSULTORES E INTERVENTORES TÉCNICOS S.A.S.40%</v>
      </c>
      <c r="F76" s="339"/>
      <c r="G76" s="343" t="s">
        <v>138</v>
      </c>
      <c r="H76" s="277"/>
    </row>
    <row r="77" spans="1:9" ht="30" customHeight="1" x14ac:dyDescent="0.25">
      <c r="A77" s="280"/>
      <c r="B77" s="284"/>
      <c r="C77" s="337"/>
      <c r="D77" s="338"/>
      <c r="E77" s="337"/>
      <c r="F77" s="338"/>
      <c r="G77" s="344"/>
      <c r="H77" s="278"/>
    </row>
    <row r="78" spans="1:9" ht="33" customHeight="1" x14ac:dyDescent="0.25">
      <c r="A78" s="133">
        <v>12.1</v>
      </c>
      <c r="B78" s="88" t="s">
        <v>57</v>
      </c>
      <c r="C78" s="334" t="s">
        <v>73</v>
      </c>
      <c r="D78" s="265"/>
      <c r="E78" s="331" t="s">
        <v>73</v>
      </c>
      <c r="F78" s="265"/>
      <c r="G78" s="24" t="s">
        <v>73</v>
      </c>
      <c r="H78" s="79"/>
    </row>
    <row r="79" spans="1:9" ht="31.5" customHeight="1" x14ac:dyDescent="0.25">
      <c r="A79" s="133">
        <v>12.2</v>
      </c>
      <c r="B79" s="88" t="s">
        <v>58</v>
      </c>
      <c r="C79" s="334" t="s">
        <v>73</v>
      </c>
      <c r="D79" s="265"/>
      <c r="E79" s="331" t="s">
        <v>73</v>
      </c>
      <c r="F79" s="265"/>
      <c r="G79" s="24" t="s">
        <v>73</v>
      </c>
      <c r="H79" s="79"/>
    </row>
    <row r="80" spans="1:9" x14ac:dyDescent="0.25">
      <c r="A80" s="72">
        <v>12.3</v>
      </c>
      <c r="B80" s="89" t="s">
        <v>59</v>
      </c>
      <c r="C80" s="334" t="s">
        <v>73</v>
      </c>
      <c r="D80" s="265"/>
      <c r="E80" s="331" t="s">
        <v>73</v>
      </c>
      <c r="F80" s="265"/>
      <c r="G80" s="24" t="s">
        <v>73</v>
      </c>
      <c r="H80" s="86"/>
    </row>
    <row r="81" spans="1:8" ht="15.75" thickBot="1" x14ac:dyDescent="0.3">
      <c r="A81" s="72">
        <v>12.4</v>
      </c>
      <c r="B81" s="89" t="s">
        <v>86</v>
      </c>
      <c r="C81" s="334" t="s">
        <v>73</v>
      </c>
      <c r="D81" s="265"/>
      <c r="E81" s="331" t="s">
        <v>73</v>
      </c>
      <c r="F81" s="265"/>
      <c r="G81" s="24" t="s">
        <v>73</v>
      </c>
      <c r="H81" s="86"/>
    </row>
    <row r="82" spans="1:8" ht="19.5" thickBot="1" x14ac:dyDescent="0.3">
      <c r="A82" s="332" t="s">
        <v>60</v>
      </c>
      <c r="B82" s="333"/>
      <c r="C82" s="354" t="s">
        <v>75</v>
      </c>
      <c r="D82" s="355"/>
      <c r="E82" s="355"/>
      <c r="F82" s="355"/>
      <c r="G82" s="356"/>
      <c r="H82" s="277"/>
    </row>
    <row r="83" spans="1:8" x14ac:dyDescent="0.25">
      <c r="H83" s="278"/>
    </row>
  </sheetData>
  <mergeCells count="119">
    <mergeCell ref="A82:B82"/>
    <mergeCell ref="C82:G82"/>
    <mergeCell ref="H82:H83"/>
    <mergeCell ref="C80:D80"/>
    <mergeCell ref="E80:F80"/>
    <mergeCell ref="C81:D81"/>
    <mergeCell ref="E81:F81"/>
    <mergeCell ref="C78:D78"/>
    <mergeCell ref="E78:F78"/>
    <mergeCell ref="C79:D79"/>
    <mergeCell ref="E79:F79"/>
    <mergeCell ref="H73:H74"/>
    <mergeCell ref="A76:A77"/>
    <mergeCell ref="B76:B77"/>
    <mergeCell ref="C76:D77"/>
    <mergeCell ref="E76:F77"/>
    <mergeCell ref="G76:G77"/>
    <mergeCell ref="H76:H77"/>
    <mergeCell ref="A73:A74"/>
    <mergeCell ref="B73:B74"/>
    <mergeCell ref="C73:D73"/>
    <mergeCell ref="E73:F73"/>
    <mergeCell ref="G73:G74"/>
    <mergeCell ref="H68:H69"/>
    <mergeCell ref="C70:C71"/>
    <mergeCell ref="D70:D71"/>
    <mergeCell ref="E70:E71"/>
    <mergeCell ref="F70:F71"/>
    <mergeCell ref="G70:G72"/>
    <mergeCell ref="H70:H72"/>
    <mergeCell ref="A68:A69"/>
    <mergeCell ref="B68:B69"/>
    <mergeCell ref="C68:D68"/>
    <mergeCell ref="E68:F68"/>
    <mergeCell ref="G68:G69"/>
    <mergeCell ref="H57:H67"/>
    <mergeCell ref="C58:F58"/>
    <mergeCell ref="C59:F59"/>
    <mergeCell ref="C60:F60"/>
    <mergeCell ref="C61:F61"/>
    <mergeCell ref="C53:C55"/>
    <mergeCell ref="D53:D55"/>
    <mergeCell ref="E53:E55"/>
    <mergeCell ref="F53:F55"/>
    <mergeCell ref="C62:F62"/>
    <mergeCell ref="C63:F63"/>
    <mergeCell ref="C64:F64"/>
    <mergeCell ref="C65:F65"/>
    <mergeCell ref="C66:F66"/>
    <mergeCell ref="C67:F67"/>
    <mergeCell ref="G53:G55"/>
    <mergeCell ref="C56:F56"/>
    <mergeCell ref="C57:F57"/>
    <mergeCell ref="G57:G67"/>
    <mergeCell ref="H45:H46"/>
    <mergeCell ref="A51:A52"/>
    <mergeCell ref="B51:B52"/>
    <mergeCell ref="C51:D51"/>
    <mergeCell ref="E51:F51"/>
    <mergeCell ref="G51:G52"/>
    <mergeCell ref="H51:H52"/>
    <mergeCell ref="A45:A46"/>
    <mergeCell ref="B45:B46"/>
    <mergeCell ref="C45:D45"/>
    <mergeCell ref="E45:F45"/>
    <mergeCell ref="G45:G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H29:H30"/>
    <mergeCell ref="G31:G32"/>
    <mergeCell ref="H31:H32"/>
    <mergeCell ref="A33:A34"/>
    <mergeCell ref="B33:B34"/>
    <mergeCell ref="C33:D33"/>
    <mergeCell ref="E33:F33"/>
    <mergeCell ref="G33:G34"/>
    <mergeCell ref="H33:H34"/>
    <mergeCell ref="G38:G39"/>
    <mergeCell ref="H38:H39"/>
    <mergeCell ref="C25:E28"/>
    <mergeCell ref="F25:F28"/>
    <mergeCell ref="G25:G28"/>
    <mergeCell ref="H25:H28"/>
    <mergeCell ref="A29:A30"/>
    <mergeCell ref="B29:B30"/>
    <mergeCell ref="C29:D29"/>
    <mergeCell ref="E29:F29"/>
    <mergeCell ref="G29:G30"/>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59" zoomScaleNormal="59" workbookViewId="0">
      <selection activeCell="H17" sqref="H17:H2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5</v>
      </c>
      <c r="D8" s="235"/>
      <c r="E8" s="235"/>
      <c r="F8" s="235"/>
      <c r="G8" s="94"/>
      <c r="H8" s="94"/>
    </row>
    <row r="9" spans="1:8" ht="31.5" customHeight="1" x14ac:dyDescent="0.25">
      <c r="A9" s="90" t="s">
        <v>3</v>
      </c>
      <c r="B9" s="91" t="s">
        <v>4</v>
      </c>
      <c r="C9" s="235" t="s">
        <v>149</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53" t="s">
        <v>150</v>
      </c>
      <c r="D11" s="253"/>
      <c r="E11" s="253" t="s">
        <v>153</v>
      </c>
      <c r="F11" s="253"/>
      <c r="G11" s="62"/>
      <c r="H11" s="63"/>
    </row>
    <row r="12" spans="1:8" x14ac:dyDescent="0.25">
      <c r="A12" s="90" t="s">
        <v>9</v>
      </c>
      <c r="B12" s="91" t="s">
        <v>10</v>
      </c>
      <c r="C12" s="254" t="s">
        <v>95</v>
      </c>
      <c r="D12" s="254"/>
      <c r="E12" s="254" t="s">
        <v>95</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98</v>
      </c>
      <c r="D14" s="255"/>
      <c r="E14" s="255" t="s">
        <v>98</v>
      </c>
      <c r="F14" s="255"/>
    </row>
    <row r="15" spans="1:8" ht="15.75" thickBot="1" x14ac:dyDescent="0.3">
      <c r="A15" s="60"/>
      <c r="B15" s="61"/>
      <c r="C15" s="64"/>
      <c r="E15" s="64"/>
    </row>
    <row r="16" spans="1:8" x14ac:dyDescent="0.25">
      <c r="A16" s="73">
        <v>1</v>
      </c>
      <c r="B16" s="75" t="s">
        <v>13</v>
      </c>
      <c r="C16" s="239" t="s">
        <v>14</v>
      </c>
      <c r="D16" s="240"/>
      <c r="E16" s="241"/>
      <c r="F16" s="142" t="s">
        <v>15</v>
      </c>
      <c r="G16" s="102" t="s">
        <v>16</v>
      </c>
      <c r="H16" s="81" t="s">
        <v>17</v>
      </c>
    </row>
    <row r="17" spans="1:8" x14ac:dyDescent="0.25">
      <c r="A17" s="150">
        <v>1.1000000000000001</v>
      </c>
      <c r="B17" s="65" t="s">
        <v>18</v>
      </c>
      <c r="C17" s="360" t="s">
        <v>73</v>
      </c>
      <c r="D17" s="361"/>
      <c r="E17" s="362"/>
      <c r="F17" s="300" t="s">
        <v>151</v>
      </c>
      <c r="G17" s="256" t="s">
        <v>75</v>
      </c>
      <c r="H17" s="251" t="s">
        <v>187</v>
      </c>
    </row>
    <row r="18" spans="1:8" x14ac:dyDescent="0.25">
      <c r="A18" s="150">
        <v>1.2</v>
      </c>
      <c r="B18" s="31" t="s">
        <v>52</v>
      </c>
      <c r="C18" s="363"/>
      <c r="D18" s="364"/>
      <c r="E18" s="365"/>
      <c r="F18" s="245"/>
      <c r="G18" s="257"/>
      <c r="H18" s="251"/>
    </row>
    <row r="19" spans="1:8" x14ac:dyDescent="0.25">
      <c r="A19" s="150">
        <v>1.3</v>
      </c>
      <c r="B19" s="65" t="s">
        <v>19</v>
      </c>
      <c r="C19" s="363"/>
      <c r="D19" s="364"/>
      <c r="E19" s="365"/>
      <c r="F19" s="245"/>
      <c r="G19" s="257"/>
      <c r="H19" s="251"/>
    </row>
    <row r="20" spans="1:8" ht="30" x14ac:dyDescent="0.25">
      <c r="A20" s="150">
        <v>1.4</v>
      </c>
      <c r="B20" s="65" t="s">
        <v>20</v>
      </c>
      <c r="C20" s="363"/>
      <c r="D20" s="364"/>
      <c r="E20" s="365"/>
      <c r="F20" s="245"/>
      <c r="G20" s="257"/>
      <c r="H20" s="251"/>
    </row>
    <row r="21" spans="1:8" ht="60" x14ac:dyDescent="0.25">
      <c r="A21" s="150">
        <v>1.5</v>
      </c>
      <c r="B21" s="65" t="s">
        <v>72</v>
      </c>
      <c r="C21" s="363"/>
      <c r="D21" s="364"/>
      <c r="E21" s="365"/>
      <c r="F21" s="245"/>
      <c r="G21" s="257"/>
      <c r="H21" s="251"/>
    </row>
    <row r="22" spans="1:8" x14ac:dyDescent="0.25">
      <c r="A22" s="150">
        <v>1.6</v>
      </c>
      <c r="B22" s="67" t="s">
        <v>21</v>
      </c>
      <c r="C22" s="363"/>
      <c r="D22" s="364"/>
      <c r="E22" s="365"/>
      <c r="F22" s="245"/>
      <c r="G22" s="257"/>
      <c r="H22" s="251"/>
    </row>
    <row r="23" spans="1:8" ht="30.75" thickBot="1" x14ac:dyDescent="0.3">
      <c r="A23" s="99">
        <v>1.7</v>
      </c>
      <c r="B23" s="68" t="s">
        <v>22</v>
      </c>
      <c r="C23" s="366"/>
      <c r="D23" s="367"/>
      <c r="E23" s="368"/>
      <c r="F23" s="248"/>
      <c r="G23" s="258"/>
      <c r="H23" s="252"/>
    </row>
    <row r="24" spans="1:8" ht="39" customHeight="1" x14ac:dyDescent="0.25">
      <c r="A24" s="73">
        <v>2</v>
      </c>
      <c r="B24" s="74" t="s">
        <v>23</v>
      </c>
      <c r="C24" s="239" t="s">
        <v>14</v>
      </c>
      <c r="D24" s="240"/>
      <c r="E24" s="241"/>
      <c r="F24" s="142" t="s">
        <v>15</v>
      </c>
      <c r="G24" s="102" t="s">
        <v>16</v>
      </c>
      <c r="H24" s="82" t="s">
        <v>17</v>
      </c>
    </row>
    <row r="25" spans="1:8" ht="45.75" customHeight="1" x14ac:dyDescent="0.25">
      <c r="A25" s="150">
        <v>2.1</v>
      </c>
      <c r="B25" s="67" t="s">
        <v>24</v>
      </c>
      <c r="C25" s="242" t="s">
        <v>73</v>
      </c>
      <c r="D25" s="243"/>
      <c r="E25" s="244"/>
      <c r="F25" s="308" t="s">
        <v>152</v>
      </c>
      <c r="G25" s="256" t="s">
        <v>75</v>
      </c>
      <c r="H25" s="298"/>
    </row>
    <row r="26" spans="1:8" ht="50.25" customHeight="1" x14ac:dyDescent="0.25">
      <c r="A26" s="150">
        <v>2.2000000000000002</v>
      </c>
      <c r="B26" s="67" t="s">
        <v>77</v>
      </c>
      <c r="C26" s="245"/>
      <c r="D26" s="246"/>
      <c r="E26" s="247"/>
      <c r="F26" s="309"/>
      <c r="G26" s="257"/>
      <c r="H26" s="298"/>
    </row>
    <row r="27" spans="1:8" ht="74.25" customHeight="1" x14ac:dyDescent="0.25">
      <c r="A27" s="150">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PROYECTOS E INTERVENTORÍAS LTDA 70% - LIDER</v>
      </c>
      <c r="D29" s="260"/>
      <c r="E29" s="259" t="str">
        <f>E11</f>
        <v>INGENIERÍA DE ESTUDIOS Y ASESORÍAS SAS INESAS 30%</v>
      </c>
      <c r="F29" s="260"/>
      <c r="G29" s="277" t="s">
        <v>16</v>
      </c>
      <c r="H29" s="277" t="s">
        <v>17</v>
      </c>
    </row>
    <row r="30" spans="1:8" ht="30" x14ac:dyDescent="0.25">
      <c r="A30" s="280"/>
      <c r="B30" s="290"/>
      <c r="C30" s="148" t="s">
        <v>14</v>
      </c>
      <c r="D30" s="149" t="s">
        <v>15</v>
      </c>
      <c r="E30" s="148" t="s">
        <v>14</v>
      </c>
      <c r="F30" s="149" t="s">
        <v>15</v>
      </c>
      <c r="G30" s="278"/>
      <c r="H30" s="278"/>
    </row>
    <row r="31" spans="1:8" ht="47.25" customHeight="1" x14ac:dyDescent="0.25">
      <c r="A31" s="150" t="s">
        <v>29</v>
      </c>
      <c r="B31" s="65" t="s">
        <v>18</v>
      </c>
      <c r="C31" s="143" t="s">
        <v>74</v>
      </c>
      <c r="D31" s="143"/>
      <c r="E31" s="143" t="s">
        <v>74</v>
      </c>
      <c r="F31" s="145"/>
      <c r="G31" s="301" t="s">
        <v>75</v>
      </c>
      <c r="H31" s="302"/>
    </row>
    <row r="32" spans="1:8" ht="15.75" thickBot="1" x14ac:dyDescent="0.3">
      <c r="A32" s="99" t="s">
        <v>30</v>
      </c>
      <c r="B32" s="68" t="s">
        <v>31</v>
      </c>
      <c r="C32" s="143" t="s">
        <v>74</v>
      </c>
      <c r="D32" s="144"/>
      <c r="E32" s="143" t="s">
        <v>74</v>
      </c>
      <c r="F32" s="146"/>
      <c r="G32" s="288"/>
      <c r="H32" s="303"/>
    </row>
    <row r="33" spans="1:8" ht="60" customHeight="1" thickBot="1" x14ac:dyDescent="0.3">
      <c r="A33" s="279">
        <v>4</v>
      </c>
      <c r="B33" s="291" t="s">
        <v>32</v>
      </c>
      <c r="C33" s="259" t="str">
        <f>C29</f>
        <v>PROYECTOS E INTERVENTORÍAS LTDA 70% - LIDER</v>
      </c>
      <c r="D33" s="260"/>
      <c r="E33" s="259" t="str">
        <f>E29</f>
        <v>INGENIERÍA DE ESTUDIOS Y ASESORÍAS SAS INESAS 30%</v>
      </c>
      <c r="F33" s="260"/>
      <c r="G33" s="277" t="s">
        <v>16</v>
      </c>
      <c r="H33" s="277" t="s">
        <v>17</v>
      </c>
    </row>
    <row r="34" spans="1:8" ht="54" customHeight="1" x14ac:dyDescent="0.25">
      <c r="A34" s="280"/>
      <c r="B34" s="292"/>
      <c r="C34" s="148" t="s">
        <v>14</v>
      </c>
      <c r="D34" s="149" t="s">
        <v>15</v>
      </c>
      <c r="E34" s="148" t="s">
        <v>14</v>
      </c>
      <c r="F34" s="149" t="s">
        <v>15</v>
      </c>
      <c r="G34" s="278"/>
      <c r="H34" s="278"/>
    </row>
    <row r="35" spans="1:8" ht="47.25" customHeight="1" x14ac:dyDescent="0.25">
      <c r="A35" s="150">
        <v>4.0999999999999996</v>
      </c>
      <c r="B35" s="33" t="s">
        <v>177</v>
      </c>
      <c r="C35" s="107" t="s">
        <v>73</v>
      </c>
      <c r="D35" s="323" t="s">
        <v>154</v>
      </c>
      <c r="E35" s="107" t="s">
        <v>73</v>
      </c>
      <c r="F35" s="324" t="s">
        <v>155</v>
      </c>
      <c r="G35" s="293" t="s">
        <v>75</v>
      </c>
      <c r="H35" s="329"/>
    </row>
    <row r="36" spans="1:8" ht="29.25" customHeight="1" x14ac:dyDescent="0.25">
      <c r="A36" s="150">
        <v>4.2</v>
      </c>
      <c r="B36" s="33" t="s">
        <v>33</v>
      </c>
      <c r="C36" s="107" t="s">
        <v>73</v>
      </c>
      <c r="D36" s="318"/>
      <c r="E36" s="107" t="s">
        <v>73</v>
      </c>
      <c r="F36" s="325"/>
      <c r="G36" s="294"/>
      <c r="H36" s="329"/>
    </row>
    <row r="37" spans="1:8" ht="33" customHeight="1" thickBot="1" x14ac:dyDescent="0.3">
      <c r="A37" s="99">
        <v>4.3</v>
      </c>
      <c r="B37" s="34" t="s">
        <v>61</v>
      </c>
      <c r="C37" s="108" t="s">
        <v>117</v>
      </c>
      <c r="D37" s="319"/>
      <c r="E37" s="107" t="s">
        <v>120</v>
      </c>
      <c r="F37" s="326"/>
      <c r="G37" s="295"/>
      <c r="H37" s="330"/>
    </row>
    <row r="38" spans="1:8" ht="30" customHeight="1" thickBot="1" x14ac:dyDescent="0.3">
      <c r="A38" s="279">
        <v>5</v>
      </c>
      <c r="B38" s="283" t="s">
        <v>34</v>
      </c>
      <c r="C38" s="259" t="str">
        <f>C33</f>
        <v>PROYECTOS E INTERVENTORÍAS LTDA 70% - LIDER</v>
      </c>
      <c r="D38" s="260"/>
      <c r="E38" s="259" t="str">
        <f>E33</f>
        <v>INGENIERÍA DE ESTUDIOS Y ASESORÍAS SAS INESAS 30%</v>
      </c>
      <c r="F38" s="260"/>
      <c r="G38" s="277" t="s">
        <v>16</v>
      </c>
      <c r="H38" s="277" t="s">
        <v>17</v>
      </c>
    </row>
    <row r="39" spans="1:8" ht="30.75" thickBot="1" x14ac:dyDescent="0.3">
      <c r="A39" s="280"/>
      <c r="B39" s="284"/>
      <c r="C39" s="151" t="s">
        <v>14</v>
      </c>
      <c r="D39" s="83" t="s">
        <v>15</v>
      </c>
      <c r="E39" s="151" t="s">
        <v>14</v>
      </c>
      <c r="F39" s="83" t="s">
        <v>15</v>
      </c>
      <c r="G39" s="278"/>
      <c r="H39" s="278"/>
    </row>
    <row r="40" spans="1:8" ht="45" customHeight="1" x14ac:dyDescent="0.25">
      <c r="A40" s="150">
        <v>5.0999999999999996</v>
      </c>
      <c r="B40" s="33" t="s">
        <v>78</v>
      </c>
      <c r="C40" s="273" t="s">
        <v>73</v>
      </c>
      <c r="D40" s="273" t="s">
        <v>156</v>
      </c>
      <c r="E40" s="311" t="s">
        <v>73</v>
      </c>
      <c r="F40" s="314" t="s">
        <v>157</v>
      </c>
      <c r="G40" s="256" t="s">
        <v>75</v>
      </c>
      <c r="H40" s="307"/>
    </row>
    <row r="41" spans="1:8" ht="30" x14ac:dyDescent="0.25">
      <c r="A41" s="150">
        <v>5.2</v>
      </c>
      <c r="B41" s="33" t="s">
        <v>79</v>
      </c>
      <c r="C41" s="296"/>
      <c r="D41" s="296"/>
      <c r="E41" s="312"/>
      <c r="F41" s="315"/>
      <c r="G41" s="257"/>
      <c r="H41" s="251"/>
    </row>
    <row r="42" spans="1:8" ht="45" x14ac:dyDescent="0.25">
      <c r="A42" s="150">
        <v>5.3</v>
      </c>
      <c r="B42" s="35" t="s">
        <v>80</v>
      </c>
      <c r="C42" s="296"/>
      <c r="D42" s="296"/>
      <c r="E42" s="312"/>
      <c r="F42" s="315"/>
      <c r="G42" s="257"/>
      <c r="H42" s="251"/>
    </row>
    <row r="43" spans="1:8" x14ac:dyDescent="0.25">
      <c r="A43" s="150">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C38</f>
        <v>PROYECTOS E INTERVENTORÍAS LTDA 70% - LIDER</v>
      </c>
      <c r="D45" s="260"/>
      <c r="E45" s="259" t="str">
        <f>E38</f>
        <v>INGENIERÍA DE ESTUDIOS Y ASESORÍAS SAS INESAS 30%</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50">
        <v>6.1</v>
      </c>
      <c r="B47" s="67" t="s">
        <v>38</v>
      </c>
      <c r="C47" s="147" t="s">
        <v>74</v>
      </c>
      <c r="D47" s="143"/>
      <c r="E47" s="143" t="s">
        <v>74</v>
      </c>
      <c r="F47" s="32"/>
      <c r="G47" s="49" t="s">
        <v>75</v>
      </c>
      <c r="H47" s="50"/>
    </row>
    <row r="48" spans="1:8" x14ac:dyDescent="0.25">
      <c r="A48" s="150">
        <v>6.2</v>
      </c>
      <c r="B48" s="67" t="s">
        <v>62</v>
      </c>
      <c r="C48" s="147" t="s">
        <v>74</v>
      </c>
      <c r="D48" s="143"/>
      <c r="E48" s="143" t="s">
        <v>74</v>
      </c>
      <c r="F48" s="147"/>
      <c r="G48" s="49" t="s">
        <v>75</v>
      </c>
      <c r="H48" s="79"/>
    </row>
    <row r="49" spans="1:9" ht="30" x14ac:dyDescent="0.25">
      <c r="A49" s="150">
        <v>6.3</v>
      </c>
      <c r="B49" s="67" t="s">
        <v>63</v>
      </c>
      <c r="C49" s="147" t="s">
        <v>74</v>
      </c>
      <c r="D49" s="143"/>
      <c r="E49" s="143" t="s">
        <v>74</v>
      </c>
      <c r="F49" s="145"/>
      <c r="G49" s="49" t="s">
        <v>75</v>
      </c>
      <c r="H49" s="79"/>
    </row>
    <row r="50" spans="1:9" ht="45.75" thickBot="1" x14ac:dyDescent="0.3">
      <c r="A50" s="150">
        <v>6.4</v>
      </c>
      <c r="B50" s="68" t="s">
        <v>64</v>
      </c>
      <c r="C50" s="147" t="s">
        <v>74</v>
      </c>
      <c r="D50" s="144"/>
      <c r="E50" s="143" t="s">
        <v>74</v>
      </c>
      <c r="F50" s="146"/>
      <c r="G50" s="49" t="s">
        <v>75</v>
      </c>
      <c r="H50" s="80"/>
    </row>
    <row r="51" spans="1:9" ht="30" customHeight="1" thickBot="1" x14ac:dyDescent="0.3">
      <c r="A51" s="279">
        <v>7</v>
      </c>
      <c r="B51" s="281" t="s">
        <v>39</v>
      </c>
      <c r="C51" s="259" t="str">
        <f>C45</f>
        <v>PROYECTOS E INTERVENTORÍAS LTDA 70% - LIDER</v>
      </c>
      <c r="D51" s="260"/>
      <c r="E51" s="259" t="str">
        <f>E45</f>
        <v>INGENIERÍA DE ESTUDIOS Y ASESORÍAS SAS INESAS 30%</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50">
        <v>7.1</v>
      </c>
      <c r="B53" s="67" t="s">
        <v>40</v>
      </c>
      <c r="C53" s="273" t="s">
        <v>73</v>
      </c>
      <c r="D53" s="263">
        <v>201</v>
      </c>
      <c r="E53" s="273" t="s">
        <v>73</v>
      </c>
      <c r="F53" s="265">
        <v>2015</v>
      </c>
      <c r="G53" s="301" t="s">
        <v>75</v>
      </c>
      <c r="H53" s="76"/>
    </row>
    <row r="54" spans="1:9" ht="30" x14ac:dyDescent="0.25">
      <c r="A54" s="150">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50">
        <v>8.1</v>
      </c>
      <c r="B57" s="67" t="s">
        <v>81</v>
      </c>
      <c r="C57" s="328" t="s">
        <v>158</v>
      </c>
      <c r="D57" s="263"/>
      <c r="E57" s="263"/>
      <c r="F57" s="263"/>
      <c r="G57" s="267" t="s">
        <v>75</v>
      </c>
      <c r="H57" s="304"/>
    </row>
    <row r="58" spans="1:9" x14ac:dyDescent="0.25">
      <c r="A58" s="150">
        <v>8.1999999999999993</v>
      </c>
      <c r="B58" s="67" t="s">
        <v>44</v>
      </c>
      <c r="C58" s="269" t="s">
        <v>124</v>
      </c>
      <c r="D58" s="263"/>
      <c r="E58" s="263"/>
      <c r="F58" s="263"/>
      <c r="G58" s="267"/>
      <c r="H58" s="305"/>
    </row>
    <row r="59" spans="1:9" x14ac:dyDescent="0.25">
      <c r="A59" s="150">
        <v>8.3000000000000007</v>
      </c>
      <c r="B59" s="33" t="s">
        <v>45</v>
      </c>
      <c r="C59" s="269" t="s">
        <v>73</v>
      </c>
      <c r="D59" s="263"/>
      <c r="E59" s="263"/>
      <c r="F59" s="263"/>
      <c r="G59" s="267"/>
      <c r="H59" s="305"/>
    </row>
    <row r="60" spans="1:9" ht="30" x14ac:dyDescent="0.25">
      <c r="A60" s="150">
        <v>8.4</v>
      </c>
      <c r="B60" s="33" t="s">
        <v>46</v>
      </c>
      <c r="C60" s="269" t="s">
        <v>73</v>
      </c>
      <c r="D60" s="263"/>
      <c r="E60" s="263"/>
      <c r="F60" s="263"/>
      <c r="G60" s="267"/>
      <c r="H60" s="305"/>
    </row>
    <row r="61" spans="1:9" ht="36.75" customHeight="1" x14ac:dyDescent="0.25">
      <c r="A61" s="150">
        <v>8.5</v>
      </c>
      <c r="B61" s="33" t="s">
        <v>82</v>
      </c>
      <c r="C61" s="269" t="s">
        <v>73</v>
      </c>
      <c r="D61" s="263"/>
      <c r="E61" s="263"/>
      <c r="F61" s="263"/>
      <c r="G61" s="267"/>
      <c r="H61" s="305"/>
    </row>
    <row r="62" spans="1:9" x14ac:dyDescent="0.25">
      <c r="A62" s="150">
        <v>8.6</v>
      </c>
      <c r="B62" s="33" t="s">
        <v>66</v>
      </c>
      <c r="C62" s="269" t="s">
        <v>73</v>
      </c>
      <c r="D62" s="263"/>
      <c r="E62" s="263"/>
      <c r="F62" s="263"/>
      <c r="G62" s="267"/>
      <c r="H62" s="305"/>
    </row>
    <row r="63" spans="1:9" x14ac:dyDescent="0.25">
      <c r="A63" s="150">
        <v>8.6999999999999993</v>
      </c>
      <c r="B63" s="33" t="s">
        <v>47</v>
      </c>
      <c r="C63" s="269" t="s">
        <v>73</v>
      </c>
      <c r="D63" s="263"/>
      <c r="E63" s="263"/>
      <c r="F63" s="263"/>
      <c r="G63" s="267"/>
      <c r="H63" s="305"/>
    </row>
    <row r="64" spans="1:9" ht="75" x14ac:dyDescent="0.25">
      <c r="A64" s="150">
        <v>8.8000000000000007</v>
      </c>
      <c r="B64" s="33" t="s">
        <v>83</v>
      </c>
      <c r="C64" s="269" t="s">
        <v>73</v>
      </c>
      <c r="D64" s="263"/>
      <c r="E64" s="263"/>
      <c r="F64" s="263"/>
      <c r="G64" s="267"/>
      <c r="H64" s="305"/>
      <c r="I64" s="7"/>
    </row>
    <row r="65" spans="1:9" ht="19.5" customHeight="1" x14ac:dyDescent="0.3">
      <c r="A65" s="150">
        <v>8.9</v>
      </c>
      <c r="B65" s="36" t="s">
        <v>67</v>
      </c>
      <c r="C65" s="269" t="s">
        <v>73</v>
      </c>
      <c r="D65" s="263"/>
      <c r="E65" s="263"/>
      <c r="F65" s="263"/>
      <c r="G65" s="267"/>
      <c r="H65" s="305"/>
      <c r="I65" s="8"/>
    </row>
    <row r="66" spans="1:9" ht="16.5" x14ac:dyDescent="0.3">
      <c r="A66" s="69" t="s">
        <v>48</v>
      </c>
      <c r="B66" s="67" t="s">
        <v>84</v>
      </c>
      <c r="C66" s="269" t="s">
        <v>73</v>
      </c>
      <c r="D66" s="263"/>
      <c r="E66" s="263"/>
      <c r="F66" s="263"/>
      <c r="G66" s="267"/>
      <c r="H66" s="305"/>
      <c r="I66" s="8"/>
    </row>
    <row r="67" spans="1:9" ht="30.75" thickBot="1" x14ac:dyDescent="0.3">
      <c r="A67" s="69" t="s">
        <v>50</v>
      </c>
      <c r="B67" s="68" t="s">
        <v>68</v>
      </c>
      <c r="C67" s="270" t="s">
        <v>73</v>
      </c>
      <c r="D67" s="271"/>
      <c r="E67" s="271"/>
      <c r="F67" s="272"/>
      <c r="G67" s="268"/>
      <c r="H67" s="306"/>
      <c r="I67" s="70"/>
    </row>
    <row r="68" spans="1:9" ht="30" customHeight="1" thickBot="1" x14ac:dyDescent="0.3">
      <c r="A68" s="279">
        <v>9</v>
      </c>
      <c r="B68" s="281" t="s">
        <v>51</v>
      </c>
      <c r="C68" s="259" t="str">
        <f>C51</f>
        <v>PROYECTOS E INTERVENTORÍAS LTDA 70% - LIDER</v>
      </c>
      <c r="D68" s="260"/>
      <c r="E68" s="259" t="str">
        <f>E51</f>
        <v>INGENIERÍA DE ESTUDIOS Y ASESORÍAS SAS INESAS 30%</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50">
        <v>9.1</v>
      </c>
      <c r="B70" s="65" t="s">
        <v>69</v>
      </c>
      <c r="C70" s="273" t="s">
        <v>73</v>
      </c>
      <c r="D70" s="273">
        <v>207</v>
      </c>
      <c r="E70" s="273" t="s">
        <v>73</v>
      </c>
      <c r="F70" s="261">
        <v>209</v>
      </c>
      <c r="G70" s="287" t="s">
        <v>73</v>
      </c>
      <c r="H70" s="349"/>
    </row>
    <row r="71" spans="1:9" x14ac:dyDescent="0.25">
      <c r="A71" s="150">
        <v>9.1999999999999993</v>
      </c>
      <c r="B71" s="66" t="s">
        <v>52</v>
      </c>
      <c r="C71" s="274"/>
      <c r="D71" s="274"/>
      <c r="E71" s="274"/>
      <c r="F71" s="262"/>
      <c r="G71" s="287"/>
      <c r="H71" s="349"/>
    </row>
    <row r="72" spans="1:9" ht="30.75" thickBot="1" x14ac:dyDescent="0.3">
      <c r="A72" s="99">
        <v>9.3000000000000007</v>
      </c>
      <c r="B72" s="71" t="s">
        <v>85</v>
      </c>
      <c r="C72" s="144" t="s">
        <v>73</v>
      </c>
      <c r="D72" s="144">
        <v>208</v>
      </c>
      <c r="E72" s="144" t="s">
        <v>73</v>
      </c>
      <c r="F72" s="146">
        <v>210</v>
      </c>
      <c r="G72" s="288"/>
      <c r="H72" s="303"/>
    </row>
    <row r="73" spans="1:9" ht="30" customHeight="1" thickBot="1" x14ac:dyDescent="0.3">
      <c r="A73" s="279">
        <v>10</v>
      </c>
      <c r="B73" s="281" t="s">
        <v>54</v>
      </c>
      <c r="C73" s="259" t="str">
        <f>C68</f>
        <v>PROYECTOS E INTERVENTORÍAS LTDA 70% - LIDER</v>
      </c>
      <c r="D73" s="260"/>
      <c r="E73" s="259" t="str">
        <f>E68</f>
        <v>INGENIERÍA DE ESTUDIOS Y ASESORÍAS SAS INESAS 30%</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44" t="s">
        <v>74</v>
      </c>
      <c r="D75" s="103"/>
      <c r="E75" s="51" t="s">
        <v>74</v>
      </c>
      <c r="F75" s="52"/>
      <c r="G75" s="53" t="s">
        <v>75</v>
      </c>
      <c r="H75" s="54"/>
    </row>
    <row r="76" spans="1:9" ht="30" customHeight="1" x14ac:dyDescent="0.25">
      <c r="A76" s="279">
        <v>12</v>
      </c>
      <c r="B76" s="283" t="s">
        <v>56</v>
      </c>
      <c r="C76" s="335" t="str">
        <f>C73</f>
        <v>PROYECTOS E INTERVENTORÍAS LTDA 70% - LIDER</v>
      </c>
      <c r="D76" s="336"/>
      <c r="E76" s="335" t="str">
        <f>E73</f>
        <v>INGENIERÍA DE ESTUDIOS Y ASESORÍAS SAS INESAS 30%</v>
      </c>
      <c r="F76" s="339"/>
      <c r="G76" s="343" t="s">
        <v>73</v>
      </c>
      <c r="H76" s="277"/>
    </row>
    <row r="77" spans="1:9" ht="30" customHeight="1" x14ac:dyDescent="0.25">
      <c r="A77" s="280"/>
      <c r="B77" s="284"/>
      <c r="C77" s="337"/>
      <c r="D77" s="338"/>
      <c r="E77" s="337"/>
      <c r="F77" s="338"/>
      <c r="G77" s="344"/>
      <c r="H77" s="278"/>
    </row>
    <row r="78" spans="1:9" ht="33" customHeight="1" x14ac:dyDescent="0.25">
      <c r="A78" s="150">
        <v>12.1</v>
      </c>
      <c r="B78" s="88" t="s">
        <v>57</v>
      </c>
      <c r="C78" s="334" t="s">
        <v>75</v>
      </c>
      <c r="D78" s="265"/>
      <c r="E78" s="334" t="s">
        <v>75</v>
      </c>
      <c r="F78" s="265"/>
      <c r="G78" s="24" t="s">
        <v>73</v>
      </c>
      <c r="H78" s="79"/>
    </row>
    <row r="79" spans="1:9" ht="31.5" customHeight="1" x14ac:dyDescent="0.25">
      <c r="A79" s="150">
        <v>12.2</v>
      </c>
      <c r="B79" s="88" t="s">
        <v>58</v>
      </c>
      <c r="C79" s="334" t="s">
        <v>75</v>
      </c>
      <c r="D79" s="265"/>
      <c r="E79" s="334" t="s">
        <v>75</v>
      </c>
      <c r="F79" s="265"/>
      <c r="G79" s="24" t="s">
        <v>73</v>
      </c>
      <c r="H79" s="79"/>
    </row>
    <row r="80" spans="1:9" x14ac:dyDescent="0.25">
      <c r="A80" s="72">
        <v>12.3</v>
      </c>
      <c r="B80" s="89" t="s">
        <v>59</v>
      </c>
      <c r="C80" s="334" t="s">
        <v>75</v>
      </c>
      <c r="D80" s="265"/>
      <c r="E80" s="334" t="s">
        <v>75</v>
      </c>
      <c r="F80" s="265"/>
      <c r="G80" s="24" t="s">
        <v>73</v>
      </c>
      <c r="H80" s="86"/>
    </row>
    <row r="81" spans="1:8" ht="15.75" thickBot="1" x14ac:dyDescent="0.3">
      <c r="A81" s="72">
        <v>12.4</v>
      </c>
      <c r="B81" s="89" t="s">
        <v>86</v>
      </c>
      <c r="C81" s="334" t="s">
        <v>75</v>
      </c>
      <c r="D81" s="265"/>
      <c r="E81" s="334" t="s">
        <v>75</v>
      </c>
      <c r="F81" s="265"/>
      <c r="G81" s="24" t="s">
        <v>73</v>
      </c>
      <c r="H81" s="86"/>
    </row>
    <row r="82" spans="1:8" ht="19.5" thickBot="1" x14ac:dyDescent="0.3">
      <c r="A82" s="332" t="s">
        <v>60</v>
      </c>
      <c r="B82" s="333"/>
      <c r="C82" s="357" t="s">
        <v>75</v>
      </c>
      <c r="D82" s="358"/>
      <c r="E82" s="358"/>
      <c r="F82" s="358"/>
      <c r="G82" s="359"/>
      <c r="H82" s="277"/>
    </row>
    <row r="83" spans="1:8" x14ac:dyDescent="0.25">
      <c r="H83" s="278"/>
    </row>
  </sheetData>
  <mergeCells count="119">
    <mergeCell ref="G10:H10"/>
    <mergeCell ref="C11:D11"/>
    <mergeCell ref="E11:F11"/>
    <mergeCell ref="C12:D12"/>
    <mergeCell ref="E12:F12"/>
    <mergeCell ref="C2:F2"/>
    <mergeCell ref="C4:F4"/>
    <mergeCell ref="C8:F8"/>
    <mergeCell ref="C9:F9"/>
    <mergeCell ref="C10:F10"/>
    <mergeCell ref="C17:E23"/>
    <mergeCell ref="F17:F23"/>
    <mergeCell ref="G17:G23"/>
    <mergeCell ref="H17:H23"/>
    <mergeCell ref="C24:E24"/>
    <mergeCell ref="C13:F13"/>
    <mergeCell ref="C14:D14"/>
    <mergeCell ref="E14:F14"/>
    <mergeCell ref="C16:E16"/>
    <mergeCell ref="C25:E28"/>
    <mergeCell ref="F25:F28"/>
    <mergeCell ref="G25:G28"/>
    <mergeCell ref="H25:H28"/>
    <mergeCell ref="A29:A30"/>
    <mergeCell ref="B29:B30"/>
    <mergeCell ref="C29:D29"/>
    <mergeCell ref="E29:F29"/>
    <mergeCell ref="G29:G30"/>
    <mergeCell ref="A38:A39"/>
    <mergeCell ref="B38:B39"/>
    <mergeCell ref="C38:D38"/>
    <mergeCell ref="E38:F38"/>
    <mergeCell ref="H29:H30"/>
    <mergeCell ref="G31:G32"/>
    <mergeCell ref="H31:H32"/>
    <mergeCell ref="A33:A34"/>
    <mergeCell ref="B33:B34"/>
    <mergeCell ref="C33:D33"/>
    <mergeCell ref="E33:F33"/>
    <mergeCell ref="G33:G34"/>
    <mergeCell ref="H33:H34"/>
    <mergeCell ref="G38:G39"/>
    <mergeCell ref="H38:H39"/>
    <mergeCell ref="C40:C44"/>
    <mergeCell ref="D40:D44"/>
    <mergeCell ref="E40:E44"/>
    <mergeCell ref="F40:F44"/>
    <mergeCell ref="G40:G44"/>
    <mergeCell ref="H40:H44"/>
    <mergeCell ref="D35:D37"/>
    <mergeCell ref="F35:F37"/>
    <mergeCell ref="G35:G37"/>
    <mergeCell ref="H35:H37"/>
    <mergeCell ref="H45:H46"/>
    <mergeCell ref="A51:A52"/>
    <mergeCell ref="B51:B52"/>
    <mergeCell ref="C51:D51"/>
    <mergeCell ref="E51:F51"/>
    <mergeCell ref="G51:G52"/>
    <mergeCell ref="H51:H52"/>
    <mergeCell ref="A45:A46"/>
    <mergeCell ref="B45:B46"/>
    <mergeCell ref="C45:D45"/>
    <mergeCell ref="E45:F45"/>
    <mergeCell ref="G45:G46"/>
    <mergeCell ref="H57:H67"/>
    <mergeCell ref="C58:F58"/>
    <mergeCell ref="C59:F59"/>
    <mergeCell ref="C60:F60"/>
    <mergeCell ref="C61:F61"/>
    <mergeCell ref="C53:C55"/>
    <mergeCell ref="D53:D55"/>
    <mergeCell ref="E53:E55"/>
    <mergeCell ref="F53:F55"/>
    <mergeCell ref="C62:F62"/>
    <mergeCell ref="C63:F63"/>
    <mergeCell ref="C64:F64"/>
    <mergeCell ref="C65:F65"/>
    <mergeCell ref="C66:F66"/>
    <mergeCell ref="C67:F67"/>
    <mergeCell ref="G53:G55"/>
    <mergeCell ref="C56:F56"/>
    <mergeCell ref="C57:F57"/>
    <mergeCell ref="G57:G67"/>
    <mergeCell ref="H68:H69"/>
    <mergeCell ref="C70:C71"/>
    <mergeCell ref="D70:D71"/>
    <mergeCell ref="E70:E71"/>
    <mergeCell ref="F70:F71"/>
    <mergeCell ref="G70:G72"/>
    <mergeCell ref="H70:H72"/>
    <mergeCell ref="A68:A69"/>
    <mergeCell ref="B68:B69"/>
    <mergeCell ref="C68:D68"/>
    <mergeCell ref="E68:F68"/>
    <mergeCell ref="G68:G69"/>
    <mergeCell ref="H73:H74"/>
    <mergeCell ref="A76:A77"/>
    <mergeCell ref="B76:B77"/>
    <mergeCell ref="C76:D77"/>
    <mergeCell ref="E76:F77"/>
    <mergeCell ref="G76:G77"/>
    <mergeCell ref="H76:H77"/>
    <mergeCell ref="A73:A74"/>
    <mergeCell ref="B73:B74"/>
    <mergeCell ref="C73:D73"/>
    <mergeCell ref="E73:F73"/>
    <mergeCell ref="G73:G74"/>
    <mergeCell ref="A82:B82"/>
    <mergeCell ref="C82:G82"/>
    <mergeCell ref="H82:H83"/>
    <mergeCell ref="C80:D80"/>
    <mergeCell ref="E80:F80"/>
    <mergeCell ref="C81:D81"/>
    <mergeCell ref="E81:F81"/>
    <mergeCell ref="C78:D78"/>
    <mergeCell ref="E78:F78"/>
    <mergeCell ref="C79:D79"/>
    <mergeCell ref="E79:F7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59" zoomScaleNormal="59" workbookViewId="0">
      <selection activeCell="C2" sqref="C2:H2"/>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6</v>
      </c>
      <c r="D8" s="235"/>
      <c r="E8" s="235"/>
      <c r="F8" s="235"/>
      <c r="G8" s="235"/>
      <c r="H8" s="235"/>
      <c r="I8" s="94"/>
      <c r="J8" s="94"/>
    </row>
    <row r="9" spans="1:10" ht="31.5" customHeight="1" x14ac:dyDescent="0.25">
      <c r="A9" s="90" t="s">
        <v>3</v>
      </c>
      <c r="B9" s="91" t="s">
        <v>4</v>
      </c>
      <c r="C9" s="235" t="s">
        <v>184</v>
      </c>
      <c r="D9" s="235"/>
      <c r="E9" s="235"/>
      <c r="F9" s="235"/>
      <c r="G9" s="235"/>
      <c r="H9" s="235"/>
      <c r="I9" s="94"/>
    </row>
    <row r="10" spans="1:10" ht="39.75" customHeight="1" x14ac:dyDescent="0.25">
      <c r="A10" s="90" t="s">
        <v>5</v>
      </c>
      <c r="B10" s="92" t="s">
        <v>6</v>
      </c>
      <c r="C10" s="235" t="s">
        <v>159</v>
      </c>
      <c r="D10" s="235"/>
      <c r="E10" s="235"/>
      <c r="F10" s="235"/>
      <c r="G10" s="235"/>
      <c r="H10" s="235"/>
      <c r="I10" s="233"/>
      <c r="J10" s="234"/>
    </row>
    <row r="11" spans="1:10" ht="49.5" customHeight="1" x14ac:dyDescent="0.25">
      <c r="A11" s="90" t="s">
        <v>7</v>
      </c>
      <c r="B11" s="91" t="s">
        <v>8</v>
      </c>
      <c r="C11" s="253" t="s">
        <v>160</v>
      </c>
      <c r="D11" s="253"/>
      <c r="E11" s="253" t="s">
        <v>161</v>
      </c>
      <c r="F11" s="253"/>
      <c r="G11" s="253" t="s">
        <v>162</v>
      </c>
      <c r="H11" s="253"/>
      <c r="I11" s="62"/>
      <c r="J11" s="63"/>
    </row>
    <row r="12" spans="1:10" x14ac:dyDescent="0.25">
      <c r="A12" s="90" t="s">
        <v>9</v>
      </c>
      <c r="B12" s="91" t="s">
        <v>10</v>
      </c>
      <c r="C12" s="254" t="s">
        <v>95</v>
      </c>
      <c r="D12" s="254"/>
      <c r="E12" s="254" t="s">
        <v>95</v>
      </c>
      <c r="F12" s="254"/>
      <c r="G12" s="254" t="s">
        <v>95</v>
      </c>
      <c r="H12" s="254"/>
    </row>
    <row r="13" spans="1:10" x14ac:dyDescent="0.25">
      <c r="A13" s="90" t="s">
        <v>11</v>
      </c>
      <c r="B13" s="91" t="s">
        <v>71</v>
      </c>
      <c r="C13" s="237" t="s">
        <v>96</v>
      </c>
      <c r="D13" s="238"/>
      <c r="E13" s="238"/>
      <c r="F13" s="238"/>
      <c r="G13" s="238"/>
      <c r="H13" s="385"/>
      <c r="I13" s="101"/>
      <c r="J13" s="101"/>
    </row>
    <row r="14" spans="1:10" ht="16.5" customHeight="1" x14ac:dyDescent="0.25">
      <c r="A14" s="90" t="s">
        <v>70</v>
      </c>
      <c r="B14" s="91" t="s">
        <v>12</v>
      </c>
      <c r="C14" s="255"/>
      <c r="D14" s="255"/>
      <c r="E14" s="255"/>
      <c r="F14" s="255"/>
      <c r="G14" s="255"/>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22">
        <v>1.1000000000000001</v>
      </c>
      <c r="B17" s="65" t="s">
        <v>18</v>
      </c>
      <c r="C17" s="369" t="s">
        <v>178</v>
      </c>
      <c r="D17" s="370"/>
      <c r="E17" s="371"/>
      <c r="F17" s="300" t="s">
        <v>164</v>
      </c>
      <c r="G17" s="243"/>
      <c r="H17" s="378"/>
      <c r="I17" s="381" t="s">
        <v>190</v>
      </c>
      <c r="J17" s="251" t="s">
        <v>189</v>
      </c>
    </row>
    <row r="18" spans="1:10" x14ac:dyDescent="0.25">
      <c r="A18" s="122">
        <v>1.2</v>
      </c>
      <c r="B18" s="31" t="s">
        <v>52</v>
      </c>
      <c r="C18" s="372"/>
      <c r="D18" s="373"/>
      <c r="E18" s="374"/>
      <c r="F18" s="245"/>
      <c r="G18" s="246"/>
      <c r="H18" s="379"/>
      <c r="I18" s="382"/>
      <c r="J18" s="251"/>
    </row>
    <row r="19" spans="1:10" x14ac:dyDescent="0.25">
      <c r="A19" s="122">
        <v>1.3</v>
      </c>
      <c r="B19" s="65" t="s">
        <v>19</v>
      </c>
      <c r="C19" s="372"/>
      <c r="D19" s="373"/>
      <c r="E19" s="374"/>
      <c r="F19" s="245"/>
      <c r="G19" s="246"/>
      <c r="H19" s="379"/>
      <c r="I19" s="382"/>
      <c r="J19" s="251"/>
    </row>
    <row r="20" spans="1:10" ht="30" x14ac:dyDescent="0.25">
      <c r="A20" s="122">
        <v>1.4</v>
      </c>
      <c r="B20" s="65" t="s">
        <v>20</v>
      </c>
      <c r="C20" s="372"/>
      <c r="D20" s="373"/>
      <c r="E20" s="374"/>
      <c r="F20" s="245"/>
      <c r="G20" s="246"/>
      <c r="H20" s="379"/>
      <c r="I20" s="382"/>
      <c r="J20" s="251"/>
    </row>
    <row r="21" spans="1:10" ht="60" x14ac:dyDescent="0.25">
      <c r="A21" s="122">
        <v>1.5</v>
      </c>
      <c r="B21" s="65" t="s">
        <v>72</v>
      </c>
      <c r="C21" s="372"/>
      <c r="D21" s="373"/>
      <c r="E21" s="374"/>
      <c r="F21" s="245"/>
      <c r="G21" s="246"/>
      <c r="H21" s="379"/>
      <c r="I21" s="382"/>
      <c r="J21" s="251"/>
    </row>
    <row r="22" spans="1:10" x14ac:dyDescent="0.25">
      <c r="A22" s="122">
        <v>1.6</v>
      </c>
      <c r="B22" s="67" t="s">
        <v>21</v>
      </c>
      <c r="C22" s="372"/>
      <c r="D22" s="373"/>
      <c r="E22" s="374"/>
      <c r="F22" s="245"/>
      <c r="G22" s="246"/>
      <c r="H22" s="379"/>
      <c r="I22" s="382"/>
      <c r="J22" s="251"/>
    </row>
    <row r="23" spans="1:10" ht="30.75" thickBot="1" x14ac:dyDescent="0.3">
      <c r="A23" s="99">
        <v>1.7</v>
      </c>
      <c r="B23" s="68" t="s">
        <v>22</v>
      </c>
      <c r="C23" s="375"/>
      <c r="D23" s="376"/>
      <c r="E23" s="377"/>
      <c r="F23" s="248"/>
      <c r="G23" s="249"/>
      <c r="H23" s="380"/>
      <c r="I23" s="383"/>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22">
        <v>2.1</v>
      </c>
      <c r="B25" s="67" t="s">
        <v>24</v>
      </c>
      <c r="C25" s="242" t="s">
        <v>73</v>
      </c>
      <c r="D25" s="243"/>
      <c r="E25" s="244"/>
      <c r="F25" s="308" t="s">
        <v>163</v>
      </c>
      <c r="G25" s="386"/>
      <c r="H25" s="387"/>
      <c r="I25" s="256" t="s">
        <v>75</v>
      </c>
      <c r="J25" s="298"/>
    </row>
    <row r="26" spans="1:10" ht="50.25" customHeight="1" x14ac:dyDescent="0.25">
      <c r="A26" s="122">
        <v>2.2000000000000002</v>
      </c>
      <c r="B26" s="67" t="s">
        <v>77</v>
      </c>
      <c r="C26" s="245"/>
      <c r="D26" s="246"/>
      <c r="E26" s="247"/>
      <c r="F26" s="309"/>
      <c r="G26" s="388"/>
      <c r="H26" s="389"/>
      <c r="I26" s="257"/>
      <c r="J26" s="298"/>
    </row>
    <row r="27" spans="1:10" ht="74.25" customHeight="1" x14ac:dyDescent="0.25">
      <c r="A27" s="122">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28</v>
      </c>
      <c r="C29" s="259" t="str">
        <f>C11</f>
        <v>INZZETT S.A.S. LÍDER 51%</v>
      </c>
      <c r="D29" s="260"/>
      <c r="E29" s="259" t="str">
        <f>E11</f>
        <v>CIVING INGENIEROS CONTRATISTAS S.A.S. 25%</v>
      </c>
      <c r="F29" s="260"/>
      <c r="G29" s="259" t="str">
        <f>G11</f>
        <v>FELIPE ARDILA V &amp; CÍA S.A.S. 24%</v>
      </c>
      <c r="H29" s="260"/>
      <c r="I29" s="277" t="s">
        <v>16</v>
      </c>
      <c r="J29" s="277" t="s">
        <v>17</v>
      </c>
    </row>
    <row r="30" spans="1:10" ht="30" x14ac:dyDescent="0.25">
      <c r="A30" s="280"/>
      <c r="B30" s="290"/>
      <c r="C30" s="126" t="s">
        <v>14</v>
      </c>
      <c r="D30" s="127" t="s">
        <v>15</v>
      </c>
      <c r="E30" s="126" t="s">
        <v>14</v>
      </c>
      <c r="F30" s="127" t="s">
        <v>15</v>
      </c>
      <c r="G30" s="126" t="s">
        <v>14</v>
      </c>
      <c r="H30" s="127" t="s">
        <v>15</v>
      </c>
      <c r="I30" s="278"/>
      <c r="J30" s="278"/>
    </row>
    <row r="31" spans="1:10" ht="47.25" customHeight="1" x14ac:dyDescent="0.25">
      <c r="A31" s="122" t="s">
        <v>29</v>
      </c>
      <c r="B31" s="65" t="s">
        <v>18</v>
      </c>
      <c r="C31" s="124" t="s">
        <v>74</v>
      </c>
      <c r="D31" s="124"/>
      <c r="E31" s="124" t="s">
        <v>74</v>
      </c>
      <c r="F31" s="121"/>
      <c r="G31" s="124" t="s">
        <v>74</v>
      </c>
      <c r="H31" s="121"/>
      <c r="I31" s="301"/>
      <c r="J31" s="302"/>
    </row>
    <row r="32" spans="1:10" ht="15.75" thickBot="1" x14ac:dyDescent="0.3">
      <c r="A32" s="99" t="s">
        <v>30</v>
      </c>
      <c r="B32" s="68" t="s">
        <v>31</v>
      </c>
      <c r="C32" s="152" t="s">
        <v>74</v>
      </c>
      <c r="D32" s="128"/>
      <c r="E32" s="152" t="s">
        <v>74</v>
      </c>
      <c r="F32" s="129"/>
      <c r="G32" s="152" t="s">
        <v>74</v>
      </c>
      <c r="H32" s="129"/>
      <c r="I32" s="288"/>
      <c r="J32" s="303"/>
    </row>
    <row r="33" spans="1:10" ht="60" customHeight="1" thickBot="1" x14ac:dyDescent="0.3">
      <c r="A33" s="279">
        <v>4</v>
      </c>
      <c r="B33" s="291" t="s">
        <v>32</v>
      </c>
      <c r="C33" s="259" t="str">
        <f>C29</f>
        <v>INZZETT S.A.S. LÍDER 51%</v>
      </c>
      <c r="D33" s="260"/>
      <c r="E33" s="259" t="str">
        <f>E29</f>
        <v>CIVING INGENIEROS CONTRATISTAS S.A.S. 25%</v>
      </c>
      <c r="F33" s="260"/>
      <c r="G33" s="259" t="str">
        <f>G29</f>
        <v>FELIPE ARDILA V &amp; CÍA S.A.S. 24%</v>
      </c>
      <c r="H33" s="260"/>
      <c r="I33" s="277" t="s">
        <v>16</v>
      </c>
      <c r="J33" s="277" t="s">
        <v>17</v>
      </c>
    </row>
    <row r="34" spans="1:10" ht="54" customHeight="1" x14ac:dyDescent="0.25">
      <c r="A34" s="280"/>
      <c r="B34" s="292"/>
      <c r="C34" s="126" t="s">
        <v>14</v>
      </c>
      <c r="D34" s="127" t="s">
        <v>15</v>
      </c>
      <c r="E34" s="126" t="s">
        <v>14</v>
      </c>
      <c r="F34" s="127" t="s">
        <v>15</v>
      </c>
      <c r="G34" s="126" t="s">
        <v>14</v>
      </c>
      <c r="H34" s="127" t="s">
        <v>15</v>
      </c>
      <c r="I34" s="278"/>
      <c r="J34" s="278"/>
    </row>
    <row r="35" spans="1:10" ht="47.25" customHeight="1" x14ac:dyDescent="0.25">
      <c r="A35" s="122">
        <v>4.0999999999999996</v>
      </c>
      <c r="B35" s="33" t="s">
        <v>177</v>
      </c>
      <c r="C35" s="107" t="s">
        <v>165</v>
      </c>
      <c r="D35" s="323" t="s">
        <v>166</v>
      </c>
      <c r="E35" s="107" t="s">
        <v>73</v>
      </c>
      <c r="F35" s="324" t="s">
        <v>168</v>
      </c>
      <c r="G35" s="107" t="s">
        <v>73</v>
      </c>
      <c r="H35" s="324" t="s">
        <v>167</v>
      </c>
      <c r="I35" s="293" t="s">
        <v>75</v>
      </c>
      <c r="J35" s="329"/>
    </row>
    <row r="36" spans="1:10" ht="29.25" customHeight="1" x14ac:dyDescent="0.25">
      <c r="A36" s="122">
        <v>4.2</v>
      </c>
      <c r="B36" s="33" t="s">
        <v>33</v>
      </c>
      <c r="C36" s="107" t="s">
        <v>73</v>
      </c>
      <c r="D36" s="318"/>
      <c r="E36" s="107" t="s">
        <v>73</v>
      </c>
      <c r="F36" s="325"/>
      <c r="G36" s="107" t="s">
        <v>73</v>
      </c>
      <c r="H36" s="325"/>
      <c r="I36" s="294"/>
      <c r="J36" s="329"/>
    </row>
    <row r="37" spans="1:10" ht="33" customHeight="1" thickBot="1" x14ac:dyDescent="0.3">
      <c r="A37" s="99">
        <v>4.3</v>
      </c>
      <c r="B37" s="34" t="s">
        <v>61</v>
      </c>
      <c r="C37" s="108" t="s">
        <v>117</v>
      </c>
      <c r="D37" s="319"/>
      <c r="E37" s="107" t="s">
        <v>117</v>
      </c>
      <c r="F37" s="326"/>
      <c r="G37" s="107" t="s">
        <v>117</v>
      </c>
      <c r="H37" s="326"/>
      <c r="I37" s="295"/>
      <c r="J37" s="330"/>
    </row>
    <row r="38" spans="1:10" ht="30" customHeight="1" thickBot="1" x14ac:dyDescent="0.3">
      <c r="A38" s="279">
        <v>5</v>
      </c>
      <c r="B38" s="283" t="s">
        <v>34</v>
      </c>
      <c r="C38" s="259" t="str">
        <f>C33</f>
        <v>INZZETT S.A.S. LÍDER 51%</v>
      </c>
      <c r="D38" s="260"/>
      <c r="E38" s="259" t="str">
        <f>E33</f>
        <v>CIVING INGENIEROS CONTRATISTAS S.A.S. 25%</v>
      </c>
      <c r="F38" s="260"/>
      <c r="G38" s="392" t="str">
        <f>G33</f>
        <v>FELIPE ARDILA V &amp; CÍA S.A.S. 24%</v>
      </c>
      <c r="H38" s="393"/>
      <c r="I38" s="277" t="s">
        <v>16</v>
      </c>
      <c r="J38" s="277" t="s">
        <v>17</v>
      </c>
    </row>
    <row r="39" spans="1:10" ht="30.75" thickBot="1" x14ac:dyDescent="0.3">
      <c r="A39" s="280"/>
      <c r="B39" s="284"/>
      <c r="C39" s="130" t="s">
        <v>14</v>
      </c>
      <c r="D39" s="83" t="s">
        <v>15</v>
      </c>
      <c r="E39" s="130" t="s">
        <v>14</v>
      </c>
      <c r="F39" s="83" t="s">
        <v>15</v>
      </c>
      <c r="G39" s="130" t="s">
        <v>14</v>
      </c>
      <c r="H39" s="83" t="s">
        <v>15</v>
      </c>
      <c r="I39" s="278"/>
      <c r="J39" s="278"/>
    </row>
    <row r="40" spans="1:10" ht="45" customHeight="1" x14ac:dyDescent="0.25">
      <c r="A40" s="122">
        <v>5.0999999999999996</v>
      </c>
      <c r="B40" s="33" t="s">
        <v>78</v>
      </c>
      <c r="C40" s="273" t="s">
        <v>73</v>
      </c>
      <c r="D40" s="273" t="s">
        <v>169</v>
      </c>
      <c r="E40" s="311" t="s">
        <v>73</v>
      </c>
      <c r="F40" s="314" t="s">
        <v>171</v>
      </c>
      <c r="G40" s="311" t="s">
        <v>73</v>
      </c>
      <c r="H40" s="314" t="s">
        <v>170</v>
      </c>
      <c r="I40" s="256" t="s">
        <v>75</v>
      </c>
      <c r="J40" s="307"/>
    </row>
    <row r="41" spans="1:10" ht="30" x14ac:dyDescent="0.25">
      <c r="A41" s="122">
        <v>5.2</v>
      </c>
      <c r="B41" s="33" t="s">
        <v>79</v>
      </c>
      <c r="C41" s="296"/>
      <c r="D41" s="296"/>
      <c r="E41" s="312"/>
      <c r="F41" s="315"/>
      <c r="G41" s="312"/>
      <c r="H41" s="315"/>
      <c r="I41" s="257"/>
      <c r="J41" s="251"/>
    </row>
    <row r="42" spans="1:10" ht="45" x14ac:dyDescent="0.25">
      <c r="A42" s="122">
        <v>5.3</v>
      </c>
      <c r="B42" s="35" t="s">
        <v>80</v>
      </c>
      <c r="C42" s="296"/>
      <c r="D42" s="296"/>
      <c r="E42" s="312"/>
      <c r="F42" s="315"/>
      <c r="G42" s="312"/>
      <c r="H42" s="315"/>
      <c r="I42" s="257"/>
      <c r="J42" s="251"/>
    </row>
    <row r="43" spans="1:10" x14ac:dyDescent="0.25">
      <c r="A43" s="122">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t="str">
        <f>C38</f>
        <v>INZZETT S.A.S. LÍDER 51%</v>
      </c>
      <c r="D45" s="260"/>
      <c r="E45" s="259" t="str">
        <f>E38</f>
        <v>CIVING INGENIEROS CONTRATISTAS S.A.S. 25%</v>
      </c>
      <c r="F45" s="260"/>
      <c r="G45" s="394" t="str">
        <f>G38</f>
        <v>FELIPE ARDILA V &amp; CÍA S.A.S. 24%</v>
      </c>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22">
        <v>6.1</v>
      </c>
      <c r="B47" s="67" t="s">
        <v>38</v>
      </c>
      <c r="C47" s="125" t="s">
        <v>74</v>
      </c>
      <c r="D47" s="124"/>
      <c r="E47" s="124" t="s">
        <v>74</v>
      </c>
      <c r="F47" s="32"/>
      <c r="G47" s="124" t="s">
        <v>74</v>
      </c>
      <c r="H47" s="121"/>
      <c r="I47" s="49"/>
      <c r="J47" s="50"/>
    </row>
    <row r="48" spans="1:10" x14ac:dyDescent="0.25">
      <c r="A48" s="122">
        <v>6.2</v>
      </c>
      <c r="B48" s="67" t="s">
        <v>62</v>
      </c>
      <c r="C48" s="153" t="s">
        <v>74</v>
      </c>
      <c r="D48" s="124"/>
      <c r="E48" s="152" t="s">
        <v>74</v>
      </c>
      <c r="F48" s="125"/>
      <c r="G48" s="152" t="s">
        <v>74</v>
      </c>
      <c r="H48" s="121"/>
      <c r="I48" s="76"/>
      <c r="J48" s="79"/>
    </row>
    <row r="49" spans="1:11" ht="30" x14ac:dyDescent="0.25">
      <c r="A49" s="122">
        <v>6.3</v>
      </c>
      <c r="B49" s="67" t="s">
        <v>63</v>
      </c>
      <c r="C49" s="153" t="s">
        <v>74</v>
      </c>
      <c r="D49" s="124"/>
      <c r="E49" s="152" t="s">
        <v>74</v>
      </c>
      <c r="F49" s="121"/>
      <c r="G49" s="152" t="s">
        <v>74</v>
      </c>
      <c r="H49" s="121"/>
      <c r="I49" s="76"/>
      <c r="J49" s="79"/>
    </row>
    <row r="50" spans="1:11" ht="45.75" thickBot="1" x14ac:dyDescent="0.3">
      <c r="A50" s="122">
        <v>6.4</v>
      </c>
      <c r="B50" s="68" t="s">
        <v>64</v>
      </c>
      <c r="C50" s="153" t="s">
        <v>74</v>
      </c>
      <c r="D50" s="128"/>
      <c r="E50" s="152" t="s">
        <v>74</v>
      </c>
      <c r="F50" s="129"/>
      <c r="G50" s="152" t="s">
        <v>74</v>
      </c>
      <c r="I50" s="77"/>
      <c r="J50" s="80"/>
    </row>
    <row r="51" spans="1:11" ht="39" customHeight="1" thickBot="1" x14ac:dyDescent="0.3">
      <c r="A51" s="279">
        <v>7</v>
      </c>
      <c r="B51" s="281" t="s">
        <v>39</v>
      </c>
      <c r="C51" s="259" t="str">
        <f>C45</f>
        <v>INZZETT S.A.S. LÍDER 51%</v>
      </c>
      <c r="D51" s="260"/>
      <c r="E51" s="259" t="str">
        <f>E45</f>
        <v>CIVING INGENIEROS CONTRATISTAS S.A.S. 25%</v>
      </c>
      <c r="F51" s="260"/>
      <c r="G51" s="259" t="str">
        <f>G45</f>
        <v>FELIPE ARDILA V &amp; CÍA S.A.S. 24%</v>
      </c>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22">
        <v>7.1</v>
      </c>
      <c r="B53" s="67" t="s">
        <v>40</v>
      </c>
      <c r="C53" s="273" t="s">
        <v>165</v>
      </c>
      <c r="D53" s="263">
        <v>351</v>
      </c>
      <c r="E53" s="273" t="s">
        <v>73</v>
      </c>
      <c r="F53" s="265">
        <v>359</v>
      </c>
      <c r="G53" s="273" t="s">
        <v>73</v>
      </c>
      <c r="H53" s="265">
        <v>355</v>
      </c>
      <c r="I53" s="301" t="s">
        <v>75</v>
      </c>
      <c r="J53" s="76"/>
    </row>
    <row r="54" spans="1:11" ht="30" x14ac:dyDescent="0.25">
      <c r="A54" s="122">
        <v>7.2</v>
      </c>
      <c r="B54" s="67" t="s">
        <v>65</v>
      </c>
      <c r="C54" s="296"/>
      <c r="D54" s="263"/>
      <c r="E54" s="296"/>
      <c r="F54" s="265"/>
      <c r="G54" s="296"/>
      <c r="H54" s="265"/>
      <c r="I54" s="287"/>
      <c r="J54" s="76"/>
    </row>
    <row r="55" spans="1:11" ht="30.75" thickBot="1" x14ac:dyDescent="0.3">
      <c r="A55" s="99">
        <v>7.3</v>
      </c>
      <c r="B55" s="68" t="s">
        <v>41</v>
      </c>
      <c r="C55" s="297"/>
      <c r="D55" s="264"/>
      <c r="E55" s="297"/>
      <c r="F55" s="266"/>
      <c r="G55" s="297"/>
      <c r="H55" s="266"/>
      <c r="I55" s="288"/>
      <c r="J55" s="77"/>
    </row>
    <row r="56" spans="1:11" x14ac:dyDescent="0.25">
      <c r="A56" s="73">
        <v>8</v>
      </c>
      <c r="B56" s="87" t="s">
        <v>42</v>
      </c>
      <c r="C56" s="239" t="s">
        <v>14</v>
      </c>
      <c r="D56" s="240"/>
      <c r="E56" s="240"/>
      <c r="F56" s="327"/>
      <c r="G56" s="395"/>
      <c r="H56" s="127" t="s">
        <v>15</v>
      </c>
      <c r="I56" s="78" t="s">
        <v>16</v>
      </c>
      <c r="J56" s="81" t="s">
        <v>17</v>
      </c>
    </row>
    <row r="57" spans="1:11" x14ac:dyDescent="0.25">
      <c r="A57" s="122">
        <v>8.1</v>
      </c>
      <c r="B57" s="67" t="s">
        <v>81</v>
      </c>
      <c r="C57" s="328" t="s">
        <v>172</v>
      </c>
      <c r="D57" s="263"/>
      <c r="E57" s="263"/>
      <c r="F57" s="263"/>
      <c r="G57" s="263"/>
      <c r="H57" s="396" t="s">
        <v>174</v>
      </c>
      <c r="I57" s="267" t="s">
        <v>75</v>
      </c>
      <c r="J57" s="304"/>
    </row>
    <row r="58" spans="1:11" x14ac:dyDescent="0.25">
      <c r="A58" s="122">
        <v>8.1999999999999993</v>
      </c>
      <c r="B58" s="67" t="s">
        <v>44</v>
      </c>
      <c r="C58" s="269" t="s">
        <v>173</v>
      </c>
      <c r="D58" s="263"/>
      <c r="E58" s="263"/>
      <c r="F58" s="263"/>
      <c r="G58" s="263"/>
      <c r="H58" s="397"/>
      <c r="I58" s="267"/>
      <c r="J58" s="305"/>
    </row>
    <row r="59" spans="1:11" x14ac:dyDescent="0.25">
      <c r="A59" s="122">
        <v>8.3000000000000007</v>
      </c>
      <c r="B59" s="33" t="s">
        <v>45</v>
      </c>
      <c r="C59" s="269" t="s">
        <v>73</v>
      </c>
      <c r="D59" s="263"/>
      <c r="E59" s="263"/>
      <c r="F59" s="263"/>
      <c r="G59" s="263"/>
      <c r="H59" s="397"/>
      <c r="I59" s="267"/>
      <c r="J59" s="305"/>
    </row>
    <row r="60" spans="1:11" ht="30" x14ac:dyDescent="0.25">
      <c r="A60" s="122">
        <v>8.4</v>
      </c>
      <c r="B60" s="33" t="s">
        <v>46</v>
      </c>
      <c r="C60" s="269" t="s">
        <v>73</v>
      </c>
      <c r="D60" s="263"/>
      <c r="E60" s="263"/>
      <c r="F60" s="263"/>
      <c r="G60" s="263"/>
      <c r="H60" s="397"/>
      <c r="I60" s="267"/>
      <c r="J60" s="305"/>
    </row>
    <row r="61" spans="1:11" ht="36.75" customHeight="1" x14ac:dyDescent="0.25">
      <c r="A61" s="122">
        <v>8.5</v>
      </c>
      <c r="B61" s="33" t="s">
        <v>82</v>
      </c>
      <c r="C61" s="269" t="s">
        <v>73</v>
      </c>
      <c r="D61" s="263"/>
      <c r="E61" s="263"/>
      <c r="F61" s="263"/>
      <c r="G61" s="263"/>
      <c r="H61" s="397"/>
      <c r="I61" s="267"/>
      <c r="J61" s="305"/>
    </row>
    <row r="62" spans="1:11" x14ac:dyDescent="0.25">
      <c r="A62" s="122">
        <v>8.6</v>
      </c>
      <c r="B62" s="33" t="s">
        <v>66</v>
      </c>
      <c r="C62" s="269" t="s">
        <v>73</v>
      </c>
      <c r="D62" s="263"/>
      <c r="E62" s="263"/>
      <c r="F62" s="263"/>
      <c r="G62" s="263"/>
      <c r="H62" s="397"/>
      <c r="I62" s="267"/>
      <c r="J62" s="305"/>
    </row>
    <row r="63" spans="1:11" x14ac:dyDescent="0.25">
      <c r="A63" s="122">
        <v>8.6999999999999993</v>
      </c>
      <c r="B63" s="33" t="s">
        <v>47</v>
      </c>
      <c r="C63" s="269" t="s">
        <v>73</v>
      </c>
      <c r="D63" s="263"/>
      <c r="E63" s="263"/>
      <c r="F63" s="263"/>
      <c r="G63" s="263"/>
      <c r="H63" s="397"/>
      <c r="I63" s="267"/>
      <c r="J63" s="305"/>
    </row>
    <row r="64" spans="1:11" ht="75" x14ac:dyDescent="0.25">
      <c r="A64" s="122">
        <v>8.8000000000000007</v>
      </c>
      <c r="B64" s="33" t="s">
        <v>83</v>
      </c>
      <c r="C64" s="269" t="s">
        <v>73</v>
      </c>
      <c r="D64" s="263"/>
      <c r="E64" s="263"/>
      <c r="F64" s="263"/>
      <c r="G64" s="263"/>
      <c r="H64" s="397"/>
      <c r="I64" s="267"/>
      <c r="J64" s="305"/>
      <c r="K64" s="7"/>
    </row>
    <row r="65" spans="1:11" ht="19.5" customHeight="1" x14ac:dyDescent="0.3">
      <c r="A65" s="122">
        <v>8.9</v>
      </c>
      <c r="B65" s="36" t="s">
        <v>67</v>
      </c>
      <c r="C65" s="269" t="s">
        <v>73</v>
      </c>
      <c r="D65" s="263"/>
      <c r="E65" s="263"/>
      <c r="F65" s="263"/>
      <c r="G65" s="263"/>
      <c r="H65" s="397"/>
      <c r="I65" s="267"/>
      <c r="J65" s="305"/>
      <c r="K65" s="8"/>
    </row>
    <row r="66" spans="1:11" ht="16.5" x14ac:dyDescent="0.3">
      <c r="A66" s="69" t="s">
        <v>48</v>
      </c>
      <c r="B66" s="67" t="s">
        <v>84</v>
      </c>
      <c r="C66" s="269" t="s">
        <v>73</v>
      </c>
      <c r="D66" s="263"/>
      <c r="E66" s="263"/>
      <c r="F66" s="263"/>
      <c r="G66" s="263"/>
      <c r="H66" s="262"/>
      <c r="I66" s="267"/>
      <c r="J66" s="305"/>
      <c r="K66" s="8"/>
    </row>
    <row r="67" spans="1:11" ht="30.75" thickBot="1" x14ac:dyDescent="0.3">
      <c r="A67" s="69" t="s">
        <v>50</v>
      </c>
      <c r="B67" s="68" t="s">
        <v>68</v>
      </c>
      <c r="C67" s="270" t="s">
        <v>73</v>
      </c>
      <c r="D67" s="271"/>
      <c r="E67" s="271"/>
      <c r="F67" s="272"/>
      <c r="G67" s="398"/>
      <c r="H67" s="98" t="s">
        <v>175</v>
      </c>
      <c r="I67" s="268"/>
      <c r="J67" s="306"/>
      <c r="K67" s="70"/>
    </row>
    <row r="68" spans="1:11" ht="30" customHeight="1" thickBot="1" x14ac:dyDescent="0.3">
      <c r="A68" s="279">
        <v>9</v>
      </c>
      <c r="B68" s="281" t="s">
        <v>51</v>
      </c>
      <c r="C68" s="259" t="str">
        <f>C51</f>
        <v>INZZETT S.A.S. LÍDER 51%</v>
      </c>
      <c r="D68" s="260"/>
      <c r="E68" s="259" t="str">
        <f>E51</f>
        <v>CIVING INGENIEROS CONTRATISTAS S.A.S. 25%</v>
      </c>
      <c r="F68" s="260"/>
      <c r="G68" s="290" t="str">
        <f>G51</f>
        <v>FELIPE ARDILA V &amp; CÍA S.A.S. 24%</v>
      </c>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22">
        <v>9.1</v>
      </c>
      <c r="B70" s="65" t="s">
        <v>69</v>
      </c>
      <c r="C70" s="273" t="s">
        <v>74</v>
      </c>
      <c r="D70" s="273"/>
      <c r="E70" s="273" t="s">
        <v>73</v>
      </c>
      <c r="F70" s="261">
        <v>363</v>
      </c>
      <c r="G70" s="273" t="s">
        <v>74</v>
      </c>
      <c r="H70" s="261"/>
      <c r="I70" s="287" t="s">
        <v>73</v>
      </c>
      <c r="J70" s="349"/>
    </row>
    <row r="71" spans="1:11" x14ac:dyDescent="0.25">
      <c r="A71" s="122">
        <v>9.1999999999999993</v>
      </c>
      <c r="B71" s="66" t="s">
        <v>52</v>
      </c>
      <c r="C71" s="274"/>
      <c r="D71" s="274"/>
      <c r="E71" s="274"/>
      <c r="F71" s="262"/>
      <c r="G71" s="274"/>
      <c r="H71" s="262"/>
      <c r="I71" s="287"/>
      <c r="J71" s="349"/>
    </row>
    <row r="72" spans="1:11" ht="30.75" thickBot="1" x14ac:dyDescent="0.3">
      <c r="A72" s="99">
        <v>9.3000000000000007</v>
      </c>
      <c r="B72" s="71" t="s">
        <v>85</v>
      </c>
      <c r="C72" s="128" t="s">
        <v>74</v>
      </c>
      <c r="D72" s="128"/>
      <c r="E72" s="128" t="s">
        <v>73</v>
      </c>
      <c r="F72" s="129">
        <v>365</v>
      </c>
      <c r="G72" s="128" t="s">
        <v>74</v>
      </c>
      <c r="H72" s="129"/>
      <c r="I72" s="288"/>
      <c r="J72" s="303"/>
    </row>
    <row r="73" spans="1:11" ht="30" customHeight="1" thickBot="1" x14ac:dyDescent="0.3">
      <c r="A73" s="279">
        <v>10</v>
      </c>
      <c r="B73" s="281" t="s">
        <v>54</v>
      </c>
      <c r="C73" s="259" t="str">
        <f>C68</f>
        <v>INZZETT S.A.S. LÍDER 51%</v>
      </c>
      <c r="D73" s="260"/>
      <c r="E73" s="259" t="str">
        <f>E68</f>
        <v>CIVING INGENIEROS CONTRATISTAS S.A.S. 25%</v>
      </c>
      <c r="F73" s="260"/>
      <c r="G73" s="259" t="str">
        <f>G68</f>
        <v>FELIPE ARDILA V &amp; CÍA S.A.S. 24%</v>
      </c>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28" t="s">
        <v>74</v>
      </c>
      <c r="D75" s="103"/>
      <c r="E75" s="51" t="s">
        <v>74</v>
      </c>
      <c r="F75" s="52"/>
      <c r="G75" s="51" t="s">
        <v>74</v>
      </c>
      <c r="H75" s="52"/>
      <c r="I75" s="53" t="s">
        <v>75</v>
      </c>
      <c r="J75" s="54"/>
    </row>
    <row r="76" spans="1:11" ht="30" customHeight="1" x14ac:dyDescent="0.25">
      <c r="A76" s="279">
        <v>12</v>
      </c>
      <c r="B76" s="283" t="s">
        <v>56</v>
      </c>
      <c r="C76" s="335" t="str">
        <f>C73</f>
        <v>INZZETT S.A.S. LÍDER 51%</v>
      </c>
      <c r="D76" s="336"/>
      <c r="E76" s="335" t="str">
        <f>E73</f>
        <v>CIVING INGENIEROS CONTRATISTAS S.A.S. 25%</v>
      </c>
      <c r="F76" s="339"/>
      <c r="G76" s="335" t="str">
        <f>G73</f>
        <v>FELIPE ARDILA V &amp; CÍA S.A.S. 24%</v>
      </c>
      <c r="H76" s="339"/>
      <c r="I76" s="343"/>
      <c r="J76" s="277"/>
    </row>
    <row r="77" spans="1:11" ht="30" customHeight="1" x14ac:dyDescent="0.25">
      <c r="A77" s="280"/>
      <c r="B77" s="284"/>
      <c r="C77" s="337"/>
      <c r="D77" s="338"/>
      <c r="E77" s="337"/>
      <c r="F77" s="338"/>
      <c r="G77" s="337"/>
      <c r="H77" s="338"/>
      <c r="I77" s="344"/>
      <c r="J77" s="278"/>
    </row>
    <row r="78" spans="1:11" ht="33" customHeight="1" x14ac:dyDescent="0.25">
      <c r="A78" s="122">
        <v>12.1</v>
      </c>
      <c r="B78" s="88" t="s">
        <v>57</v>
      </c>
      <c r="C78" s="334" t="s">
        <v>73</v>
      </c>
      <c r="D78" s="265"/>
      <c r="E78" s="331" t="s">
        <v>73</v>
      </c>
      <c r="F78" s="265"/>
      <c r="G78" s="331" t="s">
        <v>73</v>
      </c>
      <c r="H78" s="265"/>
      <c r="I78" s="24" t="s">
        <v>100</v>
      </c>
      <c r="J78" s="79"/>
    </row>
    <row r="79" spans="1:11" ht="31.5" customHeight="1" x14ac:dyDescent="0.25">
      <c r="A79" s="122">
        <v>12.2</v>
      </c>
      <c r="B79" s="88" t="s">
        <v>58</v>
      </c>
      <c r="C79" s="334" t="s">
        <v>73</v>
      </c>
      <c r="D79" s="265"/>
      <c r="E79" s="331" t="s">
        <v>73</v>
      </c>
      <c r="F79" s="265"/>
      <c r="G79" s="331" t="s">
        <v>73</v>
      </c>
      <c r="H79" s="265"/>
      <c r="I79" s="24" t="s">
        <v>100</v>
      </c>
      <c r="J79" s="79"/>
    </row>
    <row r="80" spans="1:11" x14ac:dyDescent="0.25">
      <c r="A80" s="72">
        <v>12.3</v>
      </c>
      <c r="B80" s="89" t="s">
        <v>59</v>
      </c>
      <c r="C80" s="334" t="s">
        <v>73</v>
      </c>
      <c r="D80" s="265"/>
      <c r="E80" s="331" t="s">
        <v>73</v>
      </c>
      <c r="F80" s="265"/>
      <c r="G80" s="331" t="s">
        <v>73</v>
      </c>
      <c r="H80" s="265"/>
      <c r="I80" s="24" t="s">
        <v>100</v>
      </c>
      <c r="J80" s="86"/>
    </row>
    <row r="81" spans="1:10" ht="15.75" thickBot="1" x14ac:dyDescent="0.3">
      <c r="A81" s="72">
        <v>12.4</v>
      </c>
      <c r="B81" s="89" t="s">
        <v>86</v>
      </c>
      <c r="C81" s="334" t="s">
        <v>73</v>
      </c>
      <c r="D81" s="265"/>
      <c r="E81" s="331" t="s">
        <v>73</v>
      </c>
      <c r="F81" s="265"/>
      <c r="G81" s="331" t="s">
        <v>73</v>
      </c>
      <c r="H81" s="265"/>
      <c r="I81" s="24" t="s">
        <v>100</v>
      </c>
      <c r="J81" s="86"/>
    </row>
    <row r="82" spans="1:10" ht="19.5" thickBot="1" x14ac:dyDescent="0.3">
      <c r="A82" s="332" t="s">
        <v>60</v>
      </c>
      <c r="B82" s="333"/>
      <c r="C82" s="399" t="s">
        <v>188</v>
      </c>
      <c r="D82" s="400"/>
      <c r="E82" s="400"/>
      <c r="F82" s="400"/>
      <c r="G82" s="400"/>
      <c r="H82" s="400"/>
      <c r="I82" s="401"/>
      <c r="J82" s="277"/>
    </row>
    <row r="83" spans="1:10" x14ac:dyDescent="0.25">
      <c r="J83" s="278"/>
    </row>
  </sheetData>
  <mergeCells count="144">
    <mergeCell ref="A82:B82"/>
    <mergeCell ref="C82:I82"/>
    <mergeCell ref="J82:J83"/>
    <mergeCell ref="C80:D80"/>
    <mergeCell ref="E80:F80"/>
    <mergeCell ref="G80:H80"/>
    <mergeCell ref="C81:D81"/>
    <mergeCell ref="E81:F81"/>
    <mergeCell ref="G81:H81"/>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68:J69"/>
    <mergeCell ref="C70:C71"/>
    <mergeCell ref="D70:D71"/>
    <mergeCell ref="E70:E71"/>
    <mergeCell ref="F70:F71"/>
    <mergeCell ref="G70:G71"/>
    <mergeCell ref="H70:H71"/>
    <mergeCell ref="I70:I72"/>
    <mergeCell ref="J70:J72"/>
    <mergeCell ref="A68:A69"/>
    <mergeCell ref="B68:B69"/>
    <mergeCell ref="C68:D68"/>
    <mergeCell ref="E68:F68"/>
    <mergeCell ref="G68:H68"/>
    <mergeCell ref="I68:I69"/>
    <mergeCell ref="C62:G62"/>
    <mergeCell ref="C63:G63"/>
    <mergeCell ref="C64:G64"/>
    <mergeCell ref="C65:G65"/>
    <mergeCell ref="C66:G66"/>
    <mergeCell ref="C67:G67"/>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51:A52"/>
    <mergeCell ref="B51:B52"/>
    <mergeCell ref="C51:D51"/>
    <mergeCell ref="E51:F51"/>
    <mergeCell ref="G51:H51"/>
    <mergeCell ref="I51:I52"/>
    <mergeCell ref="J51:J52"/>
    <mergeCell ref="A45:A46"/>
    <mergeCell ref="B45:B46"/>
    <mergeCell ref="C45:D45"/>
    <mergeCell ref="E45:F45"/>
    <mergeCell ref="G45:H45"/>
    <mergeCell ref="I45:I46"/>
    <mergeCell ref="C40:C44"/>
    <mergeCell ref="D40:D44"/>
    <mergeCell ref="E40:E44"/>
    <mergeCell ref="F40:F44"/>
    <mergeCell ref="G40:G44"/>
    <mergeCell ref="H40:H44"/>
    <mergeCell ref="I40:I44"/>
    <mergeCell ref="J40:J44"/>
    <mergeCell ref="J45:J46"/>
    <mergeCell ref="D35:D37"/>
    <mergeCell ref="F35:F37"/>
    <mergeCell ref="H35:H37"/>
    <mergeCell ref="I35:I37"/>
    <mergeCell ref="J35:J37"/>
    <mergeCell ref="A38:A39"/>
    <mergeCell ref="B38:B39"/>
    <mergeCell ref="C38:D38"/>
    <mergeCell ref="E38:F38"/>
    <mergeCell ref="G38:H38"/>
    <mergeCell ref="I38:I39"/>
    <mergeCell ref="J38:J39"/>
    <mergeCell ref="I31:I32"/>
    <mergeCell ref="J31:J32"/>
    <mergeCell ref="A33:A34"/>
    <mergeCell ref="B33:B34"/>
    <mergeCell ref="C33:D33"/>
    <mergeCell ref="E33:F33"/>
    <mergeCell ref="G33:H33"/>
    <mergeCell ref="I33:I34"/>
    <mergeCell ref="J33:J34"/>
    <mergeCell ref="C25:E28"/>
    <mergeCell ref="F25:H28"/>
    <mergeCell ref="I25:I28"/>
    <mergeCell ref="J25:J28"/>
    <mergeCell ref="A29:A30"/>
    <mergeCell ref="B29:B30"/>
    <mergeCell ref="C29:D29"/>
    <mergeCell ref="E29:F29"/>
    <mergeCell ref="G29:H29"/>
    <mergeCell ref="I29:I30"/>
    <mergeCell ref="J29:J30"/>
    <mergeCell ref="C17:E23"/>
    <mergeCell ref="F17:H23"/>
    <mergeCell ref="I17:I23"/>
    <mergeCell ref="J17:J23"/>
    <mergeCell ref="C24:E24"/>
    <mergeCell ref="F24:H24"/>
    <mergeCell ref="C13:H13"/>
    <mergeCell ref="C14:D14"/>
    <mergeCell ref="E14:F14"/>
    <mergeCell ref="G14:H14"/>
    <mergeCell ref="C16:E16"/>
    <mergeCell ref="F16:H16"/>
    <mergeCell ref="I10:J10"/>
    <mergeCell ref="C11:D11"/>
    <mergeCell ref="E11:F11"/>
    <mergeCell ref="G11:H11"/>
    <mergeCell ref="C12:D12"/>
    <mergeCell ref="E12:F12"/>
    <mergeCell ref="G12:H12"/>
    <mergeCell ref="C2:H2"/>
    <mergeCell ref="C4:H4"/>
    <mergeCell ref="C8:H8"/>
    <mergeCell ref="C9:H9"/>
    <mergeCell ref="C10:H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60" zoomScaleNormal="60" workbookViewId="0">
      <selection activeCell="F3" sqref="F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x14ac:dyDescent="0.25">
      <c r="H1" s="95"/>
      <c r="I1" s="95"/>
    </row>
    <row r="2" spans="1:9" ht="15" customHeight="1" x14ac:dyDescent="0.25">
      <c r="C2" s="236" t="s">
        <v>76</v>
      </c>
      <c r="D2" s="236"/>
      <c r="E2" s="236"/>
      <c r="F2" s="236"/>
      <c r="G2" s="236"/>
      <c r="H2" s="95"/>
      <c r="I2" s="95"/>
    </row>
    <row r="3" spans="1:9" x14ac:dyDescent="0.25">
      <c r="E3" s="58"/>
    </row>
    <row r="4" spans="1:9" ht="15" customHeight="1" x14ac:dyDescent="0.25">
      <c r="C4" s="236" t="s">
        <v>0</v>
      </c>
      <c r="D4" s="236"/>
      <c r="E4" s="236"/>
      <c r="F4" s="236"/>
      <c r="G4" s="236"/>
      <c r="H4" s="95"/>
      <c r="I4" s="95"/>
    </row>
    <row r="5" spans="1:9" ht="15" customHeight="1" x14ac:dyDescent="0.25">
      <c r="A5" s="95"/>
      <c r="B5" s="95"/>
      <c r="C5" s="95"/>
      <c r="D5" s="95"/>
      <c r="E5" s="95"/>
      <c r="F5" s="95"/>
      <c r="G5" s="95"/>
      <c r="H5" s="95"/>
      <c r="I5" s="95"/>
    </row>
    <row r="6" spans="1:9" x14ac:dyDescent="0.25">
      <c r="D6" s="59"/>
      <c r="E6" s="59"/>
      <c r="G6" s="59"/>
      <c r="H6" s="59"/>
      <c r="I6" s="59"/>
    </row>
    <row r="7" spans="1:9" ht="33" customHeight="1" x14ac:dyDescent="0.25">
      <c r="C7" s="59"/>
      <c r="F7" s="59"/>
    </row>
    <row r="8" spans="1:9" ht="15" customHeight="1" x14ac:dyDescent="0.25">
      <c r="A8" s="90" t="s">
        <v>1</v>
      </c>
      <c r="B8" s="91" t="s">
        <v>2</v>
      </c>
      <c r="C8" s="235">
        <v>7</v>
      </c>
      <c r="D8" s="235"/>
      <c r="E8" s="235"/>
      <c r="F8" s="235"/>
      <c r="G8" s="235"/>
      <c r="H8" s="94"/>
      <c r="I8" s="94"/>
    </row>
    <row r="9" spans="1:9" ht="31.5" customHeight="1" x14ac:dyDescent="0.25">
      <c r="A9" s="90" t="s">
        <v>3</v>
      </c>
      <c r="B9" s="91" t="s">
        <v>4</v>
      </c>
      <c r="C9" s="235" t="s">
        <v>191</v>
      </c>
      <c r="D9" s="235"/>
      <c r="E9" s="235"/>
      <c r="F9" s="235"/>
      <c r="G9" s="235"/>
      <c r="H9" s="94"/>
    </row>
    <row r="10" spans="1:9" ht="39.75" customHeight="1" x14ac:dyDescent="0.25">
      <c r="A10" s="90" t="s">
        <v>5</v>
      </c>
      <c r="B10" s="92" t="s">
        <v>6</v>
      </c>
      <c r="C10" s="235" t="s">
        <v>92</v>
      </c>
      <c r="D10" s="235"/>
      <c r="E10" s="235"/>
      <c r="F10" s="235"/>
      <c r="G10" s="235"/>
      <c r="H10" s="233"/>
      <c r="I10" s="234"/>
    </row>
    <row r="11" spans="1:9" ht="49.5" customHeight="1" x14ac:dyDescent="0.25">
      <c r="A11" s="90" t="s">
        <v>7</v>
      </c>
      <c r="B11" s="91" t="s">
        <v>8</v>
      </c>
      <c r="C11" s="253" t="s">
        <v>192</v>
      </c>
      <c r="D11" s="253"/>
      <c r="E11" s="407" t="s">
        <v>193</v>
      </c>
      <c r="F11" s="408"/>
      <c r="G11" s="409"/>
      <c r="H11" s="62"/>
      <c r="I11" s="63"/>
    </row>
    <row r="12" spans="1:9" x14ac:dyDescent="0.25">
      <c r="A12" s="90" t="s">
        <v>9</v>
      </c>
      <c r="B12" s="91" t="s">
        <v>10</v>
      </c>
      <c r="C12" s="254" t="s">
        <v>118</v>
      </c>
      <c r="D12" s="254"/>
      <c r="E12" s="237" t="s">
        <v>194</v>
      </c>
      <c r="F12" s="238"/>
      <c r="G12" s="385"/>
    </row>
    <row r="13" spans="1:9" x14ac:dyDescent="0.25">
      <c r="A13" s="90" t="s">
        <v>11</v>
      </c>
      <c r="B13" s="91" t="s">
        <v>71</v>
      </c>
      <c r="C13" s="237" t="s">
        <v>195</v>
      </c>
      <c r="D13" s="238"/>
      <c r="E13" s="238"/>
      <c r="F13" s="238"/>
      <c r="G13" s="385"/>
      <c r="H13" s="101"/>
      <c r="I13" s="101"/>
    </row>
    <row r="14" spans="1:9" ht="16.5" customHeight="1" x14ac:dyDescent="0.25">
      <c r="A14" s="90" t="s">
        <v>70</v>
      </c>
      <c r="B14" s="91" t="s">
        <v>12</v>
      </c>
      <c r="C14" s="255" t="s">
        <v>98</v>
      </c>
      <c r="D14" s="255"/>
      <c r="E14" s="237" t="s">
        <v>98</v>
      </c>
      <c r="F14" s="238"/>
      <c r="G14" s="385"/>
    </row>
    <row r="15" spans="1:9" ht="15.75" thickBot="1" x14ac:dyDescent="0.3">
      <c r="A15" s="60"/>
      <c r="B15" s="61"/>
      <c r="C15" s="64"/>
      <c r="F15" s="64"/>
    </row>
    <row r="16" spans="1:9" x14ac:dyDescent="0.25">
      <c r="A16" s="73">
        <v>1</v>
      </c>
      <c r="B16" s="75" t="s">
        <v>13</v>
      </c>
      <c r="C16" s="239" t="s">
        <v>14</v>
      </c>
      <c r="D16" s="240"/>
      <c r="E16" s="239" t="s">
        <v>15</v>
      </c>
      <c r="F16" s="240"/>
      <c r="G16" s="384"/>
      <c r="H16" s="102" t="s">
        <v>16</v>
      </c>
      <c r="I16" s="81" t="s">
        <v>17</v>
      </c>
    </row>
    <row r="17" spans="1:9" x14ac:dyDescent="0.25">
      <c r="A17" s="169">
        <v>1.1000000000000001</v>
      </c>
      <c r="B17" s="65" t="s">
        <v>18</v>
      </c>
      <c r="C17" s="242" t="s">
        <v>73</v>
      </c>
      <c r="D17" s="243"/>
      <c r="E17" s="300" t="s">
        <v>196</v>
      </c>
      <c r="F17" s="243"/>
      <c r="G17" s="378"/>
      <c r="H17" s="256" t="s">
        <v>100</v>
      </c>
      <c r="I17" s="251"/>
    </row>
    <row r="18" spans="1:9" x14ac:dyDescent="0.25">
      <c r="A18" s="169">
        <v>1.2</v>
      </c>
      <c r="B18" s="31" t="s">
        <v>52</v>
      </c>
      <c r="C18" s="245"/>
      <c r="D18" s="246"/>
      <c r="E18" s="245"/>
      <c r="F18" s="246"/>
      <c r="G18" s="379"/>
      <c r="H18" s="257"/>
      <c r="I18" s="251"/>
    </row>
    <row r="19" spans="1:9" x14ac:dyDescent="0.25">
      <c r="A19" s="169">
        <v>1.3</v>
      </c>
      <c r="B19" s="65" t="s">
        <v>19</v>
      </c>
      <c r="C19" s="245"/>
      <c r="D19" s="246"/>
      <c r="E19" s="245"/>
      <c r="F19" s="246"/>
      <c r="G19" s="379"/>
      <c r="H19" s="257"/>
      <c r="I19" s="251"/>
    </row>
    <row r="20" spans="1:9" ht="30" x14ac:dyDescent="0.25">
      <c r="A20" s="169">
        <v>1.4</v>
      </c>
      <c r="B20" s="65" t="s">
        <v>20</v>
      </c>
      <c r="C20" s="245"/>
      <c r="D20" s="246"/>
      <c r="E20" s="245"/>
      <c r="F20" s="246"/>
      <c r="G20" s="379"/>
      <c r="H20" s="257"/>
      <c r="I20" s="251"/>
    </row>
    <row r="21" spans="1:9" ht="60" x14ac:dyDescent="0.25">
      <c r="A21" s="169">
        <v>1.5</v>
      </c>
      <c r="B21" s="65" t="s">
        <v>72</v>
      </c>
      <c r="C21" s="245"/>
      <c r="D21" s="246"/>
      <c r="E21" s="245"/>
      <c r="F21" s="246"/>
      <c r="G21" s="379"/>
      <c r="H21" s="257"/>
      <c r="I21" s="251"/>
    </row>
    <row r="22" spans="1:9" x14ac:dyDescent="0.25">
      <c r="A22" s="169">
        <v>1.6</v>
      </c>
      <c r="B22" s="67" t="s">
        <v>21</v>
      </c>
      <c r="C22" s="245"/>
      <c r="D22" s="246"/>
      <c r="E22" s="245"/>
      <c r="F22" s="246"/>
      <c r="G22" s="379"/>
      <c r="H22" s="257"/>
      <c r="I22" s="251"/>
    </row>
    <row r="23" spans="1:9" ht="30.75" thickBot="1" x14ac:dyDescent="0.3">
      <c r="A23" s="99">
        <v>1.7</v>
      </c>
      <c r="B23" s="68" t="s">
        <v>22</v>
      </c>
      <c r="C23" s="248"/>
      <c r="D23" s="249"/>
      <c r="E23" s="248"/>
      <c r="F23" s="249"/>
      <c r="G23" s="380"/>
      <c r="H23" s="258"/>
      <c r="I23" s="252"/>
    </row>
    <row r="24" spans="1:9" ht="39" customHeight="1" x14ac:dyDescent="0.25">
      <c r="A24" s="73">
        <v>2</v>
      </c>
      <c r="B24" s="74" t="s">
        <v>23</v>
      </c>
      <c r="C24" s="239" t="s">
        <v>14</v>
      </c>
      <c r="D24" s="240"/>
      <c r="E24" s="239" t="s">
        <v>15</v>
      </c>
      <c r="F24" s="240"/>
      <c r="G24" s="384"/>
      <c r="H24" s="102" t="s">
        <v>16</v>
      </c>
      <c r="I24" s="82" t="s">
        <v>17</v>
      </c>
    </row>
    <row r="25" spans="1:9" ht="45.75" customHeight="1" x14ac:dyDescent="0.25">
      <c r="A25" s="169">
        <v>2.1</v>
      </c>
      <c r="B25" s="67" t="s">
        <v>24</v>
      </c>
      <c r="C25" s="242" t="s">
        <v>73</v>
      </c>
      <c r="D25" s="243"/>
      <c r="E25" s="308" t="s">
        <v>197</v>
      </c>
      <c r="F25" s="386"/>
      <c r="G25" s="387"/>
      <c r="H25" s="256" t="s">
        <v>100</v>
      </c>
      <c r="I25" s="298"/>
    </row>
    <row r="26" spans="1:9" ht="50.25" customHeight="1" x14ac:dyDescent="0.25">
      <c r="A26" s="169">
        <v>2.2000000000000002</v>
      </c>
      <c r="B26" s="67" t="s">
        <v>77</v>
      </c>
      <c r="C26" s="245"/>
      <c r="D26" s="246"/>
      <c r="E26" s="309"/>
      <c r="F26" s="388"/>
      <c r="G26" s="389"/>
      <c r="H26" s="257"/>
      <c r="I26" s="298"/>
    </row>
    <row r="27" spans="1:9" ht="74.25" customHeight="1" x14ac:dyDescent="0.25">
      <c r="A27" s="169">
        <v>2.2999999999999998</v>
      </c>
      <c r="B27" s="96" t="s">
        <v>26</v>
      </c>
      <c r="C27" s="245"/>
      <c r="D27" s="246"/>
      <c r="E27" s="309"/>
      <c r="F27" s="388"/>
      <c r="G27" s="389"/>
      <c r="H27" s="257"/>
      <c r="I27" s="298"/>
    </row>
    <row r="28" spans="1:9" ht="42" customHeight="1" thickBot="1" x14ac:dyDescent="0.3">
      <c r="A28" s="99">
        <v>2.4</v>
      </c>
      <c r="B28" s="68" t="s">
        <v>27</v>
      </c>
      <c r="C28" s="248"/>
      <c r="D28" s="249"/>
      <c r="E28" s="310"/>
      <c r="F28" s="390"/>
      <c r="G28" s="391"/>
      <c r="H28" s="258"/>
      <c r="I28" s="299"/>
    </row>
    <row r="29" spans="1:9" ht="63" customHeight="1" thickBot="1" x14ac:dyDescent="0.3">
      <c r="A29" s="279">
        <v>3</v>
      </c>
      <c r="B29" s="289" t="s">
        <v>28</v>
      </c>
      <c r="C29" s="259" t="str">
        <f>C11</f>
        <v>GAVINCO INGENIEROS CONSULTORES S.A.S (51%)</v>
      </c>
      <c r="D29" s="260"/>
      <c r="E29" s="156"/>
      <c r="F29" s="259" t="str">
        <f>E11</f>
        <v>LUIS GUILLERMO NARVAEZ RICARDO (49%)</v>
      </c>
      <c r="G29" s="260"/>
      <c r="H29" s="277" t="s">
        <v>16</v>
      </c>
      <c r="I29" s="277" t="s">
        <v>17</v>
      </c>
    </row>
    <row r="30" spans="1:9" ht="30" x14ac:dyDescent="0.25">
      <c r="A30" s="280"/>
      <c r="B30" s="290"/>
      <c r="C30" s="165" t="s">
        <v>14</v>
      </c>
      <c r="D30" s="166" t="s">
        <v>15</v>
      </c>
      <c r="E30" s="166" t="s">
        <v>15</v>
      </c>
      <c r="F30" s="165" t="s">
        <v>14</v>
      </c>
      <c r="G30" s="166" t="s">
        <v>15</v>
      </c>
      <c r="H30" s="278"/>
      <c r="I30" s="278"/>
    </row>
    <row r="31" spans="1:9" ht="47.25" customHeight="1" x14ac:dyDescent="0.25">
      <c r="A31" s="169" t="s">
        <v>29</v>
      </c>
      <c r="B31" s="65" t="s">
        <v>18</v>
      </c>
      <c r="C31" s="157" t="s">
        <v>198</v>
      </c>
      <c r="D31" s="157"/>
      <c r="E31" s="159"/>
      <c r="F31" s="157" t="s">
        <v>198</v>
      </c>
      <c r="G31" s="159"/>
      <c r="H31" s="301"/>
      <c r="I31" s="302"/>
    </row>
    <row r="32" spans="1:9" ht="15.75" thickBot="1" x14ac:dyDescent="0.3">
      <c r="A32" s="99" t="s">
        <v>30</v>
      </c>
      <c r="B32" s="68" t="s">
        <v>31</v>
      </c>
      <c r="C32" s="157" t="s">
        <v>198</v>
      </c>
      <c r="D32" s="158"/>
      <c r="E32" s="160"/>
      <c r="F32" s="157" t="s">
        <v>198</v>
      </c>
      <c r="G32" s="160"/>
      <c r="H32" s="288"/>
      <c r="I32" s="303"/>
    </row>
    <row r="33" spans="1:9" ht="60" customHeight="1" thickBot="1" x14ac:dyDescent="0.3">
      <c r="A33" s="279">
        <v>4</v>
      </c>
      <c r="B33" s="291" t="s">
        <v>32</v>
      </c>
      <c r="C33" s="259" t="str">
        <f>C29</f>
        <v>GAVINCO INGENIEROS CONSULTORES S.A.S (51%)</v>
      </c>
      <c r="D33" s="260"/>
      <c r="E33" s="156"/>
      <c r="F33" s="259" t="str">
        <f>F29</f>
        <v>LUIS GUILLERMO NARVAEZ RICARDO (49%)</v>
      </c>
      <c r="G33" s="260"/>
      <c r="H33" s="277" t="s">
        <v>16</v>
      </c>
      <c r="I33" s="277" t="s">
        <v>17</v>
      </c>
    </row>
    <row r="34" spans="1:9" ht="54" customHeight="1" x14ac:dyDescent="0.25">
      <c r="A34" s="280"/>
      <c r="B34" s="292"/>
      <c r="C34" s="165" t="s">
        <v>14</v>
      </c>
      <c r="D34" s="166" t="s">
        <v>15</v>
      </c>
      <c r="E34" s="166" t="s">
        <v>15</v>
      </c>
      <c r="F34" s="165" t="s">
        <v>14</v>
      </c>
      <c r="G34" s="166" t="s">
        <v>15</v>
      </c>
      <c r="H34" s="278"/>
      <c r="I34" s="278"/>
    </row>
    <row r="35" spans="1:9" ht="47.25" customHeight="1" x14ac:dyDescent="0.25">
      <c r="A35" s="169">
        <v>4.0999999999999996</v>
      </c>
      <c r="B35" s="33" t="s">
        <v>177</v>
      </c>
      <c r="C35" s="171" t="s">
        <v>73</v>
      </c>
      <c r="D35" s="323" t="s">
        <v>199</v>
      </c>
      <c r="E35" s="324"/>
      <c r="F35" s="171" t="s">
        <v>73</v>
      </c>
      <c r="G35" s="324" t="s">
        <v>200</v>
      </c>
      <c r="H35" s="293" t="s">
        <v>100</v>
      </c>
      <c r="I35" s="329"/>
    </row>
    <row r="36" spans="1:9" ht="29.25" customHeight="1" x14ac:dyDescent="0.25">
      <c r="A36" s="169">
        <v>4.2</v>
      </c>
      <c r="B36" s="33" t="s">
        <v>33</v>
      </c>
      <c r="C36" s="171" t="s">
        <v>73</v>
      </c>
      <c r="D36" s="318"/>
      <c r="E36" s="325"/>
      <c r="F36" s="171" t="s">
        <v>73</v>
      </c>
      <c r="G36" s="325"/>
      <c r="H36" s="294"/>
      <c r="I36" s="329"/>
    </row>
    <row r="37" spans="1:9" ht="33" customHeight="1" thickBot="1" x14ac:dyDescent="0.3">
      <c r="A37" s="99">
        <v>4.3</v>
      </c>
      <c r="B37" s="34" t="s">
        <v>61</v>
      </c>
      <c r="C37" s="108" t="s">
        <v>120</v>
      </c>
      <c r="D37" s="319"/>
      <c r="E37" s="326"/>
      <c r="F37" s="171" t="s">
        <v>120</v>
      </c>
      <c r="G37" s="326"/>
      <c r="H37" s="295"/>
      <c r="I37" s="330"/>
    </row>
    <row r="38" spans="1:9" ht="30" customHeight="1" thickBot="1" x14ac:dyDescent="0.3">
      <c r="A38" s="279">
        <v>5</v>
      </c>
      <c r="B38" s="283" t="s">
        <v>34</v>
      </c>
      <c r="C38" s="259" t="str">
        <f>C33</f>
        <v>GAVINCO INGENIEROS CONSULTORES S.A.S (51%)</v>
      </c>
      <c r="D38" s="260"/>
      <c r="E38" s="156"/>
      <c r="F38" s="392" t="str">
        <f>F33</f>
        <v>LUIS GUILLERMO NARVAEZ RICARDO (49%)</v>
      </c>
      <c r="G38" s="393"/>
      <c r="H38" s="277" t="s">
        <v>16</v>
      </c>
      <c r="I38" s="277" t="s">
        <v>17</v>
      </c>
    </row>
    <row r="39" spans="1:9" ht="30.75" thickBot="1" x14ac:dyDescent="0.3">
      <c r="A39" s="280"/>
      <c r="B39" s="284"/>
      <c r="C39" s="172" t="s">
        <v>14</v>
      </c>
      <c r="D39" s="83" t="s">
        <v>15</v>
      </c>
      <c r="E39" s="83" t="s">
        <v>15</v>
      </c>
      <c r="F39" s="172" t="s">
        <v>14</v>
      </c>
      <c r="G39" s="83" t="s">
        <v>15</v>
      </c>
      <c r="H39" s="278"/>
      <c r="I39" s="278"/>
    </row>
    <row r="40" spans="1:9" ht="45" customHeight="1" x14ac:dyDescent="0.25">
      <c r="A40" s="169">
        <v>5.0999999999999996</v>
      </c>
      <c r="B40" s="33" t="s">
        <v>78</v>
      </c>
      <c r="C40" s="273" t="s">
        <v>73</v>
      </c>
      <c r="D40" s="273" t="s">
        <v>201</v>
      </c>
      <c r="E40" s="314"/>
      <c r="F40" s="311" t="s">
        <v>198</v>
      </c>
      <c r="G40" s="314"/>
      <c r="H40" s="256" t="s">
        <v>100</v>
      </c>
      <c r="I40" s="307"/>
    </row>
    <row r="41" spans="1:9" ht="30" x14ac:dyDescent="0.25">
      <c r="A41" s="169">
        <v>5.2</v>
      </c>
      <c r="B41" s="33" t="s">
        <v>79</v>
      </c>
      <c r="C41" s="296"/>
      <c r="D41" s="296"/>
      <c r="E41" s="315"/>
      <c r="F41" s="312"/>
      <c r="G41" s="315"/>
      <c r="H41" s="257"/>
      <c r="I41" s="251"/>
    </row>
    <row r="42" spans="1:9" ht="45" x14ac:dyDescent="0.25">
      <c r="A42" s="169">
        <v>5.3</v>
      </c>
      <c r="B42" s="35" t="s">
        <v>80</v>
      </c>
      <c r="C42" s="296"/>
      <c r="D42" s="296"/>
      <c r="E42" s="315"/>
      <c r="F42" s="312"/>
      <c r="G42" s="315"/>
      <c r="H42" s="257"/>
      <c r="I42" s="251"/>
    </row>
    <row r="43" spans="1:9" x14ac:dyDescent="0.25">
      <c r="A43" s="169">
        <v>5.4</v>
      </c>
      <c r="B43" s="33" t="s">
        <v>35</v>
      </c>
      <c r="C43" s="296"/>
      <c r="D43" s="296"/>
      <c r="E43" s="315"/>
      <c r="F43" s="312"/>
      <c r="G43" s="315"/>
      <c r="H43" s="257"/>
      <c r="I43" s="251"/>
    </row>
    <row r="44" spans="1:9" ht="15.75" thickBot="1" x14ac:dyDescent="0.3">
      <c r="A44" s="99">
        <v>5.5</v>
      </c>
      <c r="B44" s="68" t="s">
        <v>36</v>
      </c>
      <c r="C44" s="297"/>
      <c r="D44" s="297"/>
      <c r="E44" s="316"/>
      <c r="F44" s="313"/>
      <c r="G44" s="316"/>
      <c r="H44" s="258"/>
      <c r="I44" s="252"/>
    </row>
    <row r="45" spans="1:9" ht="30" customHeight="1" thickBot="1" x14ac:dyDescent="0.3">
      <c r="A45" s="279">
        <v>6</v>
      </c>
      <c r="B45" s="283" t="s">
        <v>37</v>
      </c>
      <c r="C45" s="259" t="str">
        <f>C38</f>
        <v>GAVINCO INGENIEROS CONSULTORES S.A.S (51%)</v>
      </c>
      <c r="D45" s="260"/>
      <c r="E45" s="156"/>
      <c r="F45" s="394" t="str">
        <f>F38</f>
        <v>LUIS GUILLERMO NARVAEZ RICARDO (49%)</v>
      </c>
      <c r="G45" s="260"/>
      <c r="H45" s="277" t="s">
        <v>16</v>
      </c>
      <c r="I45" s="277" t="s">
        <v>17</v>
      </c>
    </row>
    <row r="46" spans="1:9" ht="30" customHeight="1" thickBot="1" x14ac:dyDescent="0.3">
      <c r="A46" s="280"/>
      <c r="B46" s="284"/>
      <c r="C46" s="84" t="s">
        <v>14</v>
      </c>
      <c r="D46" s="97" t="s">
        <v>15</v>
      </c>
      <c r="E46" s="83" t="s">
        <v>15</v>
      </c>
      <c r="F46" s="20" t="s">
        <v>14</v>
      </c>
      <c r="G46" s="83" t="s">
        <v>15</v>
      </c>
      <c r="H46" s="278"/>
      <c r="I46" s="278"/>
    </row>
    <row r="47" spans="1:9" ht="43.5" customHeight="1" x14ac:dyDescent="0.25">
      <c r="A47" s="169">
        <v>6.1</v>
      </c>
      <c r="B47" s="67" t="s">
        <v>38</v>
      </c>
      <c r="C47" s="163" t="s">
        <v>198</v>
      </c>
      <c r="D47" s="157"/>
      <c r="E47" s="32"/>
      <c r="F47" s="157" t="s">
        <v>198</v>
      </c>
      <c r="G47" s="159"/>
      <c r="H47" s="49"/>
      <c r="I47" s="50"/>
    </row>
    <row r="48" spans="1:9" x14ac:dyDescent="0.25">
      <c r="A48" s="169">
        <v>6.2</v>
      </c>
      <c r="B48" s="67" t="s">
        <v>62</v>
      </c>
      <c r="C48" s="163" t="s">
        <v>198</v>
      </c>
      <c r="D48" s="157"/>
      <c r="E48" s="163"/>
      <c r="F48" s="157" t="s">
        <v>198</v>
      </c>
      <c r="G48" s="159"/>
      <c r="H48" s="76"/>
      <c r="I48" s="79"/>
    </row>
    <row r="49" spans="1:10" ht="30" x14ac:dyDescent="0.25">
      <c r="A49" s="169">
        <v>6.3</v>
      </c>
      <c r="B49" s="67" t="s">
        <v>63</v>
      </c>
      <c r="C49" s="163" t="s">
        <v>198</v>
      </c>
      <c r="D49" s="157"/>
      <c r="E49" s="159"/>
      <c r="F49" s="157" t="s">
        <v>198</v>
      </c>
      <c r="G49" s="159"/>
      <c r="H49" s="76"/>
      <c r="I49" s="79"/>
    </row>
    <row r="50" spans="1:10" ht="45.75" thickBot="1" x14ac:dyDescent="0.3">
      <c r="A50" s="169">
        <v>6.4</v>
      </c>
      <c r="B50" s="68" t="s">
        <v>64</v>
      </c>
      <c r="C50" s="163" t="s">
        <v>198</v>
      </c>
      <c r="D50" s="158"/>
      <c r="E50" s="160"/>
      <c r="F50" s="157" t="s">
        <v>198</v>
      </c>
      <c r="H50" s="77"/>
      <c r="I50" s="80"/>
    </row>
    <row r="51" spans="1:10" ht="30" customHeight="1" thickBot="1" x14ac:dyDescent="0.3">
      <c r="A51" s="279">
        <v>7</v>
      </c>
      <c r="B51" s="281" t="s">
        <v>39</v>
      </c>
      <c r="C51" s="259" t="str">
        <f>C45</f>
        <v>GAVINCO INGENIEROS CONSULTORES S.A.S (51%)</v>
      </c>
      <c r="D51" s="260"/>
      <c r="E51" s="156"/>
      <c r="F51" s="259" t="str">
        <f>F45</f>
        <v>LUIS GUILLERMO NARVAEZ RICARDO (49%)</v>
      </c>
      <c r="G51" s="260"/>
      <c r="H51" s="277" t="s">
        <v>16</v>
      </c>
      <c r="I51" s="277" t="s">
        <v>17</v>
      </c>
    </row>
    <row r="52" spans="1:10" ht="30.75" thickBot="1" x14ac:dyDescent="0.3">
      <c r="A52" s="280"/>
      <c r="B52" s="282"/>
      <c r="C52" s="84" t="s">
        <v>14</v>
      </c>
      <c r="D52" s="85" t="s">
        <v>15</v>
      </c>
      <c r="E52" s="83" t="s">
        <v>15</v>
      </c>
      <c r="F52" s="20" t="s">
        <v>14</v>
      </c>
      <c r="G52" s="83" t="s">
        <v>15</v>
      </c>
      <c r="H52" s="278"/>
      <c r="I52" s="278"/>
    </row>
    <row r="53" spans="1:10" x14ac:dyDescent="0.25">
      <c r="A53" s="169">
        <v>7.1</v>
      </c>
      <c r="B53" s="67" t="s">
        <v>40</v>
      </c>
      <c r="C53" s="273" t="s">
        <v>73</v>
      </c>
      <c r="D53" s="263">
        <v>172</v>
      </c>
      <c r="E53" s="261"/>
      <c r="F53" s="273" t="s">
        <v>73</v>
      </c>
      <c r="G53" s="265">
        <v>176</v>
      </c>
      <c r="H53" s="301" t="s">
        <v>100</v>
      </c>
      <c r="I53" s="76"/>
    </row>
    <row r="54" spans="1:10" ht="30" x14ac:dyDescent="0.25">
      <c r="A54" s="169">
        <v>7.2</v>
      </c>
      <c r="B54" s="67" t="s">
        <v>65</v>
      </c>
      <c r="C54" s="296"/>
      <c r="D54" s="263"/>
      <c r="E54" s="397"/>
      <c r="F54" s="296"/>
      <c r="G54" s="265"/>
      <c r="H54" s="287"/>
      <c r="I54" s="76"/>
    </row>
    <row r="55" spans="1:10" ht="30.75" thickBot="1" x14ac:dyDescent="0.3">
      <c r="A55" s="99">
        <v>7.3</v>
      </c>
      <c r="B55" s="68" t="s">
        <v>41</v>
      </c>
      <c r="C55" s="297"/>
      <c r="D55" s="264"/>
      <c r="E55" s="406"/>
      <c r="F55" s="297"/>
      <c r="G55" s="266"/>
      <c r="H55" s="288"/>
      <c r="I55" s="77"/>
    </row>
    <row r="56" spans="1:10" x14ac:dyDescent="0.25">
      <c r="A56" s="73">
        <v>8</v>
      </c>
      <c r="B56" s="87" t="s">
        <v>42</v>
      </c>
      <c r="C56" s="239" t="s">
        <v>14</v>
      </c>
      <c r="D56" s="240"/>
      <c r="E56" s="327"/>
      <c r="F56" s="395"/>
      <c r="G56" s="166" t="s">
        <v>15</v>
      </c>
      <c r="H56" s="78" t="s">
        <v>16</v>
      </c>
      <c r="I56" s="81" t="s">
        <v>17</v>
      </c>
    </row>
    <row r="57" spans="1:10" x14ac:dyDescent="0.25">
      <c r="A57" s="169">
        <v>8.1</v>
      </c>
      <c r="B57" s="67" t="s">
        <v>81</v>
      </c>
      <c r="C57" s="328" t="s">
        <v>202</v>
      </c>
      <c r="D57" s="263"/>
      <c r="E57" s="263"/>
      <c r="F57" s="263"/>
      <c r="G57" s="396" t="s">
        <v>203</v>
      </c>
      <c r="H57" s="267" t="s">
        <v>100</v>
      </c>
      <c r="I57" s="304"/>
    </row>
    <row r="58" spans="1:10" x14ac:dyDescent="0.25">
      <c r="A58" s="169">
        <v>8.1999999999999993</v>
      </c>
      <c r="B58" s="67" t="s">
        <v>44</v>
      </c>
      <c r="C58" s="269" t="s">
        <v>124</v>
      </c>
      <c r="D58" s="263"/>
      <c r="E58" s="263"/>
      <c r="F58" s="263"/>
      <c r="G58" s="397"/>
      <c r="H58" s="267"/>
      <c r="I58" s="305"/>
    </row>
    <row r="59" spans="1:10" x14ac:dyDescent="0.25">
      <c r="A59" s="169">
        <v>8.3000000000000007</v>
      </c>
      <c r="B59" s="33" t="s">
        <v>45</v>
      </c>
      <c r="C59" s="269" t="s">
        <v>73</v>
      </c>
      <c r="D59" s="263"/>
      <c r="E59" s="263"/>
      <c r="F59" s="263"/>
      <c r="G59" s="397"/>
      <c r="H59" s="267"/>
      <c r="I59" s="305"/>
    </row>
    <row r="60" spans="1:10" ht="30" x14ac:dyDescent="0.25">
      <c r="A60" s="169">
        <v>8.4</v>
      </c>
      <c r="B60" s="33" t="s">
        <v>46</v>
      </c>
      <c r="C60" s="269" t="s">
        <v>73</v>
      </c>
      <c r="D60" s="263"/>
      <c r="E60" s="263"/>
      <c r="F60" s="263"/>
      <c r="G60" s="397"/>
      <c r="H60" s="267"/>
      <c r="I60" s="305"/>
    </row>
    <row r="61" spans="1:10" ht="36.75" customHeight="1" x14ac:dyDescent="0.25">
      <c r="A61" s="169">
        <v>8.5</v>
      </c>
      <c r="B61" s="33" t="s">
        <v>82</v>
      </c>
      <c r="C61" s="269" t="s">
        <v>73</v>
      </c>
      <c r="D61" s="263"/>
      <c r="E61" s="263"/>
      <c r="F61" s="263"/>
      <c r="G61" s="397"/>
      <c r="H61" s="267"/>
      <c r="I61" s="305"/>
    </row>
    <row r="62" spans="1:10" x14ac:dyDescent="0.25">
      <c r="A62" s="169">
        <v>8.6</v>
      </c>
      <c r="B62" s="33" t="s">
        <v>66</v>
      </c>
      <c r="C62" s="269" t="s">
        <v>73</v>
      </c>
      <c r="D62" s="263"/>
      <c r="E62" s="263"/>
      <c r="F62" s="263"/>
      <c r="G62" s="397"/>
      <c r="H62" s="267"/>
      <c r="I62" s="305"/>
    </row>
    <row r="63" spans="1:10" x14ac:dyDescent="0.25">
      <c r="A63" s="169">
        <v>8.6999999999999993</v>
      </c>
      <c r="B63" s="33" t="s">
        <v>47</v>
      </c>
      <c r="C63" s="269" t="s">
        <v>73</v>
      </c>
      <c r="D63" s="263"/>
      <c r="E63" s="263"/>
      <c r="F63" s="263"/>
      <c r="G63" s="397"/>
      <c r="H63" s="267"/>
      <c r="I63" s="305"/>
    </row>
    <row r="64" spans="1:10" ht="75" x14ac:dyDescent="0.25">
      <c r="A64" s="169">
        <v>8.8000000000000007</v>
      </c>
      <c r="B64" s="33" t="s">
        <v>83</v>
      </c>
      <c r="C64" s="269" t="s">
        <v>73</v>
      </c>
      <c r="D64" s="263"/>
      <c r="E64" s="263"/>
      <c r="F64" s="263"/>
      <c r="G64" s="397"/>
      <c r="H64" s="267"/>
      <c r="I64" s="305"/>
      <c r="J64" s="7"/>
    </row>
    <row r="65" spans="1:10" ht="19.5" customHeight="1" x14ac:dyDescent="0.3">
      <c r="A65" s="169">
        <v>8.9</v>
      </c>
      <c r="B65" s="36" t="s">
        <v>67</v>
      </c>
      <c r="C65" s="269" t="s">
        <v>73</v>
      </c>
      <c r="D65" s="263"/>
      <c r="E65" s="263"/>
      <c r="F65" s="263"/>
      <c r="G65" s="397"/>
      <c r="H65" s="267"/>
      <c r="I65" s="305"/>
      <c r="J65" s="8"/>
    </row>
    <row r="66" spans="1:10" ht="16.5" x14ac:dyDescent="0.3">
      <c r="A66" s="69" t="s">
        <v>48</v>
      </c>
      <c r="B66" s="67" t="s">
        <v>84</v>
      </c>
      <c r="C66" s="269" t="s">
        <v>73</v>
      </c>
      <c r="D66" s="263"/>
      <c r="E66" s="263"/>
      <c r="F66" s="263"/>
      <c r="G66" s="262"/>
      <c r="H66" s="267"/>
      <c r="I66" s="305"/>
      <c r="J66" s="8"/>
    </row>
    <row r="67" spans="1:10" ht="30.75" thickBot="1" x14ac:dyDescent="0.3">
      <c r="A67" s="69" t="s">
        <v>50</v>
      </c>
      <c r="B67" s="68" t="s">
        <v>68</v>
      </c>
      <c r="C67" s="270" t="s">
        <v>73</v>
      </c>
      <c r="D67" s="271"/>
      <c r="E67" s="272"/>
      <c r="F67" s="398"/>
      <c r="G67" s="98" t="s">
        <v>204</v>
      </c>
      <c r="H67" s="268"/>
      <c r="I67" s="306"/>
      <c r="J67" s="70"/>
    </row>
    <row r="68" spans="1:10" ht="30" customHeight="1" thickBot="1" x14ac:dyDescent="0.3">
      <c r="A68" s="279">
        <v>9</v>
      </c>
      <c r="B68" s="281" t="s">
        <v>51</v>
      </c>
      <c r="C68" s="259" t="str">
        <f>C51</f>
        <v>GAVINCO INGENIEROS CONSULTORES S.A.S (51%)</v>
      </c>
      <c r="D68" s="260"/>
      <c r="E68" s="156"/>
      <c r="F68" s="290" t="str">
        <f>F51</f>
        <v>LUIS GUILLERMO NARVAEZ RICARDO (49%)</v>
      </c>
      <c r="G68" s="260"/>
      <c r="H68" s="277"/>
      <c r="I68" s="277" t="s">
        <v>17</v>
      </c>
    </row>
    <row r="69" spans="1:10" ht="30" customHeight="1" thickBot="1" x14ac:dyDescent="0.3">
      <c r="A69" s="280"/>
      <c r="B69" s="282"/>
      <c r="C69" s="84" t="s">
        <v>14</v>
      </c>
      <c r="D69" s="85" t="s">
        <v>15</v>
      </c>
      <c r="E69" s="83" t="s">
        <v>15</v>
      </c>
      <c r="F69" s="20" t="s">
        <v>14</v>
      </c>
      <c r="G69" s="83" t="s">
        <v>15</v>
      </c>
      <c r="H69" s="278"/>
      <c r="I69" s="278"/>
    </row>
    <row r="70" spans="1:10" x14ac:dyDescent="0.25">
      <c r="A70" s="169">
        <v>9.1</v>
      </c>
      <c r="B70" s="65" t="s">
        <v>69</v>
      </c>
      <c r="C70" s="273" t="s">
        <v>73</v>
      </c>
      <c r="D70" s="273" t="s">
        <v>205</v>
      </c>
      <c r="E70" s="261"/>
      <c r="F70" s="273" t="s">
        <v>206</v>
      </c>
      <c r="G70" s="261"/>
      <c r="H70" s="287"/>
      <c r="I70" s="349"/>
    </row>
    <row r="71" spans="1:10" x14ac:dyDescent="0.25">
      <c r="A71" s="169">
        <v>9.1999999999999993</v>
      </c>
      <c r="B71" s="66" t="s">
        <v>52</v>
      </c>
      <c r="C71" s="274"/>
      <c r="D71" s="274"/>
      <c r="E71" s="262"/>
      <c r="F71" s="274"/>
      <c r="G71" s="262"/>
      <c r="H71" s="287"/>
      <c r="I71" s="349"/>
    </row>
    <row r="72" spans="1:10" ht="30.75" thickBot="1" x14ac:dyDescent="0.3">
      <c r="A72" s="99">
        <v>9.3000000000000007</v>
      </c>
      <c r="B72" s="71" t="s">
        <v>85</v>
      </c>
      <c r="C72" s="158" t="s">
        <v>73</v>
      </c>
      <c r="D72" s="158" t="s">
        <v>205</v>
      </c>
      <c r="E72" s="160"/>
      <c r="F72" s="158" t="s">
        <v>207</v>
      </c>
      <c r="G72" s="160"/>
      <c r="H72" s="288"/>
      <c r="I72" s="303"/>
    </row>
    <row r="73" spans="1:10" ht="30" customHeight="1" thickBot="1" x14ac:dyDescent="0.3">
      <c r="A73" s="279">
        <v>10</v>
      </c>
      <c r="B73" s="281" t="s">
        <v>54</v>
      </c>
      <c r="C73" s="259" t="str">
        <f>C68</f>
        <v>GAVINCO INGENIEROS CONSULTORES S.A.S (51%)</v>
      </c>
      <c r="D73" s="260"/>
      <c r="E73" s="156"/>
      <c r="F73" s="259" t="str">
        <f>F68</f>
        <v>LUIS GUILLERMO NARVAEZ RICARDO (49%)</v>
      </c>
      <c r="G73" s="260"/>
      <c r="H73" s="277" t="s">
        <v>16</v>
      </c>
      <c r="I73" s="277" t="s">
        <v>17</v>
      </c>
    </row>
    <row r="74" spans="1:10" ht="30" customHeight="1" thickBot="1" x14ac:dyDescent="0.3">
      <c r="A74" s="280"/>
      <c r="B74" s="282"/>
      <c r="C74" s="84" t="s">
        <v>14</v>
      </c>
      <c r="D74" s="85" t="s">
        <v>15</v>
      </c>
      <c r="E74" s="83" t="s">
        <v>15</v>
      </c>
      <c r="F74" s="20" t="s">
        <v>14</v>
      </c>
      <c r="G74" s="83" t="s">
        <v>15</v>
      </c>
      <c r="H74" s="278"/>
      <c r="I74" s="278"/>
    </row>
    <row r="75" spans="1:10" ht="77.25" customHeight="1" thickBot="1" x14ac:dyDescent="0.3">
      <c r="A75" s="99">
        <v>10.1</v>
      </c>
      <c r="B75" s="68" t="s">
        <v>55</v>
      </c>
      <c r="C75" s="158" t="s">
        <v>198</v>
      </c>
      <c r="D75" s="103"/>
      <c r="E75" s="52"/>
      <c r="F75" s="51" t="s">
        <v>198</v>
      </c>
      <c r="G75" s="52"/>
      <c r="H75" s="53"/>
      <c r="I75" s="54"/>
    </row>
    <row r="76" spans="1:10" ht="30" customHeight="1" x14ac:dyDescent="0.25">
      <c r="A76" s="279">
        <v>12</v>
      </c>
      <c r="B76" s="283" t="s">
        <v>56</v>
      </c>
      <c r="C76" s="335" t="str">
        <f>C73</f>
        <v>GAVINCO INGENIEROS CONSULTORES S.A.S (51%)</v>
      </c>
      <c r="D76" s="336"/>
      <c r="E76" s="404"/>
      <c r="F76" s="335" t="str">
        <f>F73</f>
        <v>LUIS GUILLERMO NARVAEZ RICARDO (49%)</v>
      </c>
      <c r="G76" s="339"/>
      <c r="H76" s="343"/>
      <c r="I76" s="277"/>
    </row>
    <row r="77" spans="1:10" ht="30" customHeight="1" x14ac:dyDescent="0.25">
      <c r="A77" s="280"/>
      <c r="B77" s="284"/>
      <c r="C77" s="337"/>
      <c r="D77" s="338"/>
      <c r="E77" s="405"/>
      <c r="F77" s="337"/>
      <c r="G77" s="338"/>
      <c r="H77" s="344"/>
      <c r="I77" s="278"/>
    </row>
    <row r="78" spans="1:10" ht="33" customHeight="1" x14ac:dyDescent="0.25">
      <c r="A78" s="169">
        <v>12.1</v>
      </c>
      <c r="B78" s="88" t="s">
        <v>57</v>
      </c>
      <c r="C78" s="334" t="s">
        <v>73</v>
      </c>
      <c r="D78" s="265"/>
      <c r="E78" s="159"/>
      <c r="F78" s="331" t="s">
        <v>73</v>
      </c>
      <c r="G78" s="265"/>
      <c r="H78" s="24"/>
      <c r="I78" s="79"/>
    </row>
    <row r="79" spans="1:10" ht="31.5" customHeight="1" x14ac:dyDescent="0.25">
      <c r="A79" s="169">
        <v>12.2</v>
      </c>
      <c r="B79" s="88" t="s">
        <v>58</v>
      </c>
      <c r="C79" s="334" t="s">
        <v>73</v>
      </c>
      <c r="D79" s="265"/>
      <c r="E79" s="159"/>
      <c r="F79" s="331" t="s">
        <v>73</v>
      </c>
      <c r="G79" s="265"/>
      <c r="H79" s="24"/>
      <c r="I79" s="79"/>
    </row>
    <row r="80" spans="1:10" x14ac:dyDescent="0.25">
      <c r="A80" s="72">
        <v>12.3</v>
      </c>
      <c r="B80" s="89" t="s">
        <v>59</v>
      </c>
      <c r="C80" s="334" t="s">
        <v>73</v>
      </c>
      <c r="D80" s="265"/>
      <c r="E80" s="159"/>
      <c r="F80" s="331" t="s">
        <v>73</v>
      </c>
      <c r="G80" s="265"/>
      <c r="H80" s="25"/>
      <c r="I80" s="86"/>
    </row>
    <row r="81" spans="1:9" ht="15.75" thickBot="1" x14ac:dyDescent="0.3">
      <c r="A81" s="72">
        <v>12.4</v>
      </c>
      <c r="B81" s="89" t="s">
        <v>86</v>
      </c>
      <c r="C81" s="334" t="s">
        <v>73</v>
      </c>
      <c r="D81" s="265"/>
      <c r="E81" s="159"/>
      <c r="F81" s="331" t="s">
        <v>73</v>
      </c>
      <c r="G81" s="265"/>
      <c r="H81" s="25"/>
      <c r="I81" s="86"/>
    </row>
    <row r="82" spans="1:9" ht="19.5" thickBot="1" x14ac:dyDescent="0.3">
      <c r="A82" s="332" t="s">
        <v>60</v>
      </c>
      <c r="B82" s="333"/>
      <c r="C82" s="357"/>
      <c r="D82" s="358"/>
      <c r="E82" s="402"/>
      <c r="F82" s="402"/>
      <c r="G82" s="402"/>
      <c r="H82" s="403"/>
      <c r="I82" s="277" t="s">
        <v>100</v>
      </c>
    </row>
    <row r="83" spans="1:9" x14ac:dyDescent="0.25">
      <c r="I83" s="27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B1" zoomScale="80" zoomScaleNormal="80" workbookViewId="0">
      <selection activeCell="F3" sqref="F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8</v>
      </c>
      <c r="D8" s="235"/>
      <c r="E8" s="94"/>
      <c r="F8" s="94"/>
    </row>
    <row r="9" spans="1:6" ht="31.5" customHeight="1" x14ac:dyDescent="0.25">
      <c r="A9" s="90" t="s">
        <v>3</v>
      </c>
      <c r="B9" s="91" t="s">
        <v>4</v>
      </c>
      <c r="C9" s="235" t="s">
        <v>236</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118</v>
      </c>
      <c r="D12" s="444"/>
      <c r="E12" s="58"/>
    </row>
    <row r="13" spans="1:6" x14ac:dyDescent="0.25">
      <c r="A13" s="90" t="s">
        <v>11</v>
      </c>
      <c r="B13" s="91" t="s">
        <v>71</v>
      </c>
      <c r="C13" s="237" t="s">
        <v>237</v>
      </c>
      <c r="D13" s="238"/>
      <c r="E13" s="58"/>
    </row>
    <row r="14" spans="1:6" x14ac:dyDescent="0.25">
      <c r="A14" s="90" t="s">
        <v>70</v>
      </c>
      <c r="B14" s="91" t="s">
        <v>12</v>
      </c>
      <c r="C14" s="444" t="s">
        <v>98</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69">
        <v>1.1000000000000001</v>
      </c>
      <c r="B17" s="65" t="s">
        <v>18</v>
      </c>
      <c r="C17" s="445" t="s">
        <v>73</v>
      </c>
      <c r="D17" s="272"/>
      <c r="E17" s="301" t="s">
        <v>100</v>
      </c>
      <c r="F17" s="349"/>
    </row>
    <row r="18" spans="1:6" x14ac:dyDescent="0.25">
      <c r="A18" s="169">
        <v>1.2</v>
      </c>
      <c r="B18" s="31" t="s">
        <v>87</v>
      </c>
      <c r="C18" s="446"/>
      <c r="D18" s="447"/>
      <c r="E18" s="287"/>
      <c r="F18" s="349"/>
    </row>
    <row r="19" spans="1:6" x14ac:dyDescent="0.25">
      <c r="A19" s="169">
        <v>1.3</v>
      </c>
      <c r="B19" s="65" t="s">
        <v>19</v>
      </c>
      <c r="C19" s="446"/>
      <c r="D19" s="447"/>
      <c r="E19" s="287"/>
      <c r="F19" s="349"/>
    </row>
    <row r="20" spans="1:6" ht="30" x14ac:dyDescent="0.25">
      <c r="A20" s="169">
        <v>1.4</v>
      </c>
      <c r="B20" s="65" t="s">
        <v>20</v>
      </c>
      <c r="C20" s="446"/>
      <c r="D20" s="447"/>
      <c r="E20" s="287"/>
      <c r="F20" s="349"/>
    </row>
    <row r="21" spans="1:6" ht="60" x14ac:dyDescent="0.25">
      <c r="A21" s="169">
        <v>1.5</v>
      </c>
      <c r="B21" s="65" t="s">
        <v>72</v>
      </c>
      <c r="C21" s="446"/>
      <c r="D21" s="447"/>
      <c r="E21" s="287"/>
      <c r="F21" s="349"/>
    </row>
    <row r="22" spans="1:6" x14ac:dyDescent="0.25">
      <c r="A22" s="169">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69">
        <v>2.1</v>
      </c>
      <c r="B25" s="67" t="s">
        <v>24</v>
      </c>
      <c r="C25" s="436" t="s">
        <v>198</v>
      </c>
      <c r="D25" s="437"/>
      <c r="E25" s="425" t="s">
        <v>198</v>
      </c>
      <c r="F25" s="442"/>
    </row>
    <row r="26" spans="1:6" ht="50.25" customHeight="1" x14ac:dyDescent="0.25">
      <c r="A26" s="169">
        <v>2.2000000000000002</v>
      </c>
      <c r="B26" s="67" t="s">
        <v>25</v>
      </c>
      <c r="C26" s="438"/>
      <c r="D26" s="439"/>
      <c r="E26" s="426"/>
      <c r="F26" s="442"/>
    </row>
    <row r="27" spans="1:6" ht="74.25" customHeight="1" x14ac:dyDescent="0.25">
      <c r="A27" s="169">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59"/>
      <c r="D29" s="259"/>
      <c r="E29" s="277" t="s">
        <v>16</v>
      </c>
      <c r="F29" s="277" t="s">
        <v>17</v>
      </c>
    </row>
    <row r="30" spans="1:6" ht="30" x14ac:dyDescent="0.25">
      <c r="A30" s="280"/>
      <c r="B30" s="290"/>
      <c r="C30" s="165" t="s">
        <v>14</v>
      </c>
      <c r="D30" s="166" t="s">
        <v>15</v>
      </c>
      <c r="E30" s="278"/>
      <c r="F30" s="278"/>
    </row>
    <row r="31" spans="1:6" ht="80.25" customHeight="1" x14ac:dyDescent="0.25">
      <c r="A31" s="169" t="s">
        <v>29</v>
      </c>
      <c r="B31" s="65" t="s">
        <v>18</v>
      </c>
      <c r="C31" s="157" t="s">
        <v>198</v>
      </c>
      <c r="D31" s="157"/>
      <c r="E31" s="434"/>
      <c r="F31" s="417"/>
    </row>
    <row r="32" spans="1:6" ht="67.5" customHeight="1" thickBot="1" x14ac:dyDescent="0.3">
      <c r="A32" s="99" t="s">
        <v>30</v>
      </c>
      <c r="B32" s="68" t="s">
        <v>31</v>
      </c>
      <c r="C32" s="158" t="s">
        <v>198</v>
      </c>
      <c r="D32" s="158"/>
      <c r="E32" s="435"/>
      <c r="F32" s="330"/>
    </row>
    <row r="33" spans="1:6" ht="40.5" customHeight="1" thickBot="1" x14ac:dyDescent="0.3">
      <c r="A33" s="279">
        <v>4</v>
      </c>
      <c r="B33" s="291" t="s">
        <v>32</v>
      </c>
      <c r="C33" s="259"/>
      <c r="D33" s="259"/>
      <c r="E33" s="277" t="s">
        <v>16</v>
      </c>
      <c r="F33" s="277" t="s">
        <v>17</v>
      </c>
    </row>
    <row r="34" spans="1:6" ht="50.25" customHeight="1" x14ac:dyDescent="0.25">
      <c r="A34" s="280"/>
      <c r="B34" s="292"/>
      <c r="C34" s="165" t="s">
        <v>14</v>
      </c>
      <c r="D34" s="166" t="s">
        <v>15</v>
      </c>
      <c r="E34" s="278"/>
      <c r="F34" s="278"/>
    </row>
    <row r="35" spans="1:6" ht="47.25" customHeight="1" x14ac:dyDescent="0.25">
      <c r="A35" s="169">
        <v>4.0999999999999996</v>
      </c>
      <c r="B35" s="33" t="s">
        <v>88</v>
      </c>
      <c r="C35" s="157" t="s">
        <v>73</v>
      </c>
      <c r="D35" s="433" t="s">
        <v>238</v>
      </c>
      <c r="E35" s="301" t="s">
        <v>100</v>
      </c>
      <c r="F35" s="349"/>
    </row>
    <row r="36" spans="1:6" x14ac:dyDescent="0.25">
      <c r="A36" s="169">
        <v>4.2</v>
      </c>
      <c r="B36" s="33" t="s">
        <v>33</v>
      </c>
      <c r="C36" s="157" t="s">
        <v>73</v>
      </c>
      <c r="D36" s="397"/>
      <c r="E36" s="287"/>
      <c r="F36" s="349"/>
    </row>
    <row r="37" spans="1:6" ht="15.75" thickBot="1" x14ac:dyDescent="0.3">
      <c r="A37" s="99">
        <v>4.3</v>
      </c>
      <c r="B37" s="34" t="s">
        <v>61</v>
      </c>
      <c r="C37" s="158" t="s">
        <v>120</v>
      </c>
      <c r="D37" s="406"/>
      <c r="E37" s="288"/>
      <c r="F37" s="303"/>
    </row>
    <row r="38" spans="1:6" ht="30" customHeight="1" thickBot="1" x14ac:dyDescent="0.3">
      <c r="A38" s="279">
        <v>5</v>
      </c>
      <c r="B38" s="281" t="s">
        <v>34</v>
      </c>
      <c r="C38" s="392"/>
      <c r="D38" s="393"/>
      <c r="E38" s="277" t="s">
        <v>16</v>
      </c>
      <c r="F38" s="277" t="s">
        <v>17</v>
      </c>
    </row>
    <row r="39" spans="1:6" ht="30.75" thickBot="1" x14ac:dyDescent="0.3">
      <c r="A39" s="280"/>
      <c r="B39" s="282"/>
      <c r="C39" s="172" t="s">
        <v>14</v>
      </c>
      <c r="D39" s="83" t="s">
        <v>15</v>
      </c>
      <c r="E39" s="278"/>
      <c r="F39" s="278"/>
    </row>
    <row r="40" spans="1:6" ht="45" customHeight="1" x14ac:dyDescent="0.25">
      <c r="A40" s="169">
        <v>5.0999999999999996</v>
      </c>
      <c r="B40" s="33" t="s">
        <v>78</v>
      </c>
      <c r="C40" s="273" t="s">
        <v>73</v>
      </c>
      <c r="D40" s="424" t="s">
        <v>239</v>
      </c>
      <c r="E40" s="425" t="s">
        <v>100</v>
      </c>
      <c r="F40" s="428"/>
    </row>
    <row r="41" spans="1:6" ht="30" x14ac:dyDescent="0.25">
      <c r="A41" s="169">
        <v>5.2</v>
      </c>
      <c r="B41" s="33" t="s">
        <v>79</v>
      </c>
      <c r="C41" s="296"/>
      <c r="D41" s="296"/>
      <c r="E41" s="426"/>
      <c r="F41" s="429"/>
    </row>
    <row r="42" spans="1:6" ht="45" x14ac:dyDescent="0.25">
      <c r="A42" s="169">
        <v>5.3</v>
      </c>
      <c r="B42" s="35" t="s">
        <v>80</v>
      </c>
      <c r="C42" s="296"/>
      <c r="D42" s="296"/>
      <c r="E42" s="426"/>
      <c r="F42" s="429"/>
    </row>
    <row r="43" spans="1:6" x14ac:dyDescent="0.25">
      <c r="A43" s="169">
        <v>5.4</v>
      </c>
      <c r="B43" s="33" t="s">
        <v>35</v>
      </c>
      <c r="C43" s="296"/>
      <c r="D43" s="296"/>
      <c r="E43" s="426"/>
      <c r="F43" s="429"/>
    </row>
    <row r="44" spans="1:6" ht="15.75" thickBot="1" x14ac:dyDescent="0.3">
      <c r="A44" s="99">
        <v>5.5</v>
      </c>
      <c r="B44" s="68" t="s">
        <v>36</v>
      </c>
      <c r="C44" s="297"/>
      <c r="D44" s="297"/>
      <c r="E44" s="427"/>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ht="30" x14ac:dyDescent="0.25">
      <c r="A47" s="169">
        <v>6.1</v>
      </c>
      <c r="B47" s="67" t="s">
        <v>38</v>
      </c>
      <c r="C47" s="163" t="s">
        <v>198</v>
      </c>
      <c r="D47" s="163"/>
      <c r="E47" s="301"/>
      <c r="F47" s="79"/>
    </row>
    <row r="48" spans="1:6" x14ac:dyDescent="0.25">
      <c r="A48" s="169">
        <v>6.2</v>
      </c>
      <c r="B48" s="67" t="s">
        <v>62</v>
      </c>
      <c r="C48" s="163" t="s">
        <v>198</v>
      </c>
      <c r="D48" s="157"/>
      <c r="E48" s="422"/>
      <c r="F48" s="79"/>
    </row>
    <row r="49" spans="1:7" ht="30" x14ac:dyDescent="0.25">
      <c r="A49" s="169">
        <v>6.3</v>
      </c>
      <c r="B49" s="67" t="s">
        <v>63</v>
      </c>
      <c r="C49" s="163" t="s">
        <v>198</v>
      </c>
      <c r="D49" s="157"/>
      <c r="E49" s="422"/>
      <c r="F49" s="79"/>
    </row>
    <row r="50" spans="1:7" ht="45.75" thickBot="1" x14ac:dyDescent="0.3">
      <c r="A50" s="169">
        <v>6.4</v>
      </c>
      <c r="B50" s="68" t="s">
        <v>64</v>
      </c>
      <c r="C50" s="163" t="s">
        <v>198</v>
      </c>
      <c r="D50" s="158"/>
      <c r="E50" s="423"/>
      <c r="F50" s="80"/>
    </row>
    <row r="51" spans="1:7" ht="30" customHeight="1" x14ac:dyDescent="0.25">
      <c r="A51" s="279">
        <v>7</v>
      </c>
      <c r="B51" s="289" t="s">
        <v>39</v>
      </c>
      <c r="C51" s="259"/>
      <c r="D51" s="259"/>
      <c r="E51" s="277" t="s">
        <v>16</v>
      </c>
      <c r="F51" s="277" t="s">
        <v>17</v>
      </c>
    </row>
    <row r="52" spans="1:7" ht="30.75" thickBot="1" x14ac:dyDescent="0.3">
      <c r="A52" s="280"/>
      <c r="B52" s="290"/>
      <c r="C52" s="84" t="s">
        <v>14</v>
      </c>
      <c r="D52" s="85" t="s">
        <v>15</v>
      </c>
      <c r="E52" s="278"/>
      <c r="F52" s="278"/>
    </row>
    <row r="53" spans="1:7" x14ac:dyDescent="0.25">
      <c r="A53" s="169">
        <v>7.1</v>
      </c>
      <c r="B53" s="67" t="s">
        <v>40</v>
      </c>
      <c r="C53" s="273" t="s">
        <v>73</v>
      </c>
      <c r="D53" s="263">
        <v>85</v>
      </c>
      <c r="E53" s="301" t="s">
        <v>100</v>
      </c>
      <c r="F53" s="76"/>
    </row>
    <row r="54" spans="1:7" ht="30" x14ac:dyDescent="0.25">
      <c r="A54" s="169">
        <v>7.2</v>
      </c>
      <c r="B54" s="67" t="s">
        <v>65</v>
      </c>
      <c r="C54" s="296"/>
      <c r="D54" s="263"/>
      <c r="E54" s="287"/>
      <c r="F54" s="76"/>
    </row>
    <row r="55" spans="1:7" ht="30.75" thickBot="1" x14ac:dyDescent="0.3">
      <c r="A55" s="99">
        <v>7.3</v>
      </c>
      <c r="B55" s="68" t="s">
        <v>41</v>
      </c>
      <c r="C55" s="297"/>
      <c r="D55" s="264"/>
      <c r="E55" s="288"/>
      <c r="F55" s="77"/>
    </row>
    <row r="56" spans="1:7" x14ac:dyDescent="0.25">
      <c r="A56" s="73">
        <v>8</v>
      </c>
      <c r="B56" s="87" t="s">
        <v>42</v>
      </c>
      <c r="C56" s="418" t="s">
        <v>14</v>
      </c>
      <c r="D56" s="351"/>
      <c r="E56" s="102" t="s">
        <v>16</v>
      </c>
      <c r="F56" s="81" t="s">
        <v>17</v>
      </c>
    </row>
    <row r="57" spans="1:7" ht="66.75" customHeight="1" x14ac:dyDescent="0.25">
      <c r="A57" s="169">
        <v>8.1</v>
      </c>
      <c r="B57" s="104" t="s">
        <v>43</v>
      </c>
      <c r="C57" s="269" t="s">
        <v>202</v>
      </c>
      <c r="D57" s="269"/>
      <c r="E57" s="419" t="s">
        <v>240</v>
      </c>
      <c r="F57" s="302" t="s">
        <v>100</v>
      </c>
    </row>
    <row r="58" spans="1:7" ht="77.25" customHeight="1" x14ac:dyDescent="0.25">
      <c r="A58" s="169">
        <v>8.1999999999999993</v>
      </c>
      <c r="B58" s="104" t="s">
        <v>44</v>
      </c>
      <c r="C58" s="269" t="s">
        <v>241</v>
      </c>
      <c r="D58" s="269"/>
      <c r="E58" s="420"/>
      <c r="F58" s="349"/>
    </row>
    <row r="59" spans="1:7" x14ac:dyDescent="0.25">
      <c r="A59" s="169">
        <v>8.3000000000000007</v>
      </c>
      <c r="B59" s="33" t="s">
        <v>45</v>
      </c>
      <c r="C59" s="269" t="s">
        <v>73</v>
      </c>
      <c r="D59" s="269"/>
      <c r="E59" s="420"/>
      <c r="F59" s="349"/>
    </row>
    <row r="60" spans="1:7" ht="30" x14ac:dyDescent="0.25">
      <c r="A60" s="169">
        <v>8.4</v>
      </c>
      <c r="B60" s="33" t="s">
        <v>46</v>
      </c>
      <c r="C60" s="269"/>
      <c r="D60" s="269"/>
      <c r="E60" s="420"/>
      <c r="F60" s="349"/>
    </row>
    <row r="61" spans="1:7" ht="36.75" customHeight="1" x14ac:dyDescent="0.25">
      <c r="A61" s="169">
        <v>8.5</v>
      </c>
      <c r="B61" s="33" t="s">
        <v>89</v>
      </c>
      <c r="C61" s="269"/>
      <c r="D61" s="269"/>
      <c r="E61" s="420"/>
      <c r="F61" s="349"/>
    </row>
    <row r="62" spans="1:7" ht="17.25" customHeight="1" x14ac:dyDescent="0.25">
      <c r="A62" s="169">
        <v>8.6</v>
      </c>
      <c r="B62" s="33" t="s">
        <v>66</v>
      </c>
      <c r="C62" s="269"/>
      <c r="D62" s="269"/>
      <c r="E62" s="420"/>
      <c r="F62" s="349"/>
    </row>
    <row r="63" spans="1:7" x14ac:dyDescent="0.25">
      <c r="A63" s="169">
        <v>8.6999999999999993</v>
      </c>
      <c r="B63" s="33" t="s">
        <v>47</v>
      </c>
      <c r="C63" s="269"/>
      <c r="D63" s="269"/>
      <c r="E63" s="420"/>
      <c r="F63" s="349"/>
    </row>
    <row r="64" spans="1:7" ht="45" x14ac:dyDescent="0.25">
      <c r="A64" s="169">
        <v>8.8000000000000007</v>
      </c>
      <c r="B64" s="33" t="s">
        <v>90</v>
      </c>
      <c r="C64" s="269"/>
      <c r="D64" s="269"/>
      <c r="E64" s="420"/>
      <c r="F64" s="349"/>
      <c r="G64" s="55"/>
    </row>
    <row r="65" spans="1:7" ht="31.5" customHeight="1" x14ac:dyDescent="0.3">
      <c r="A65" s="169">
        <v>8.9</v>
      </c>
      <c r="B65" s="36" t="s">
        <v>67</v>
      </c>
      <c r="C65" s="269"/>
      <c r="D65" s="269"/>
      <c r="E65" s="420"/>
      <c r="F65" s="349"/>
      <c r="G65" s="56"/>
    </row>
    <row r="66" spans="1:7" ht="16.5" x14ac:dyDescent="0.3">
      <c r="A66" s="69" t="s">
        <v>48</v>
      </c>
      <c r="B66" s="67" t="s">
        <v>49</v>
      </c>
      <c r="C66" s="269"/>
      <c r="D66" s="269"/>
      <c r="E66" s="420"/>
      <c r="F66" s="349"/>
      <c r="G66" s="56"/>
    </row>
    <row r="67" spans="1:7" ht="68.25" customHeight="1" thickBot="1" x14ac:dyDescent="0.3">
      <c r="A67" s="69" t="s">
        <v>50</v>
      </c>
      <c r="B67" s="68" t="s">
        <v>68</v>
      </c>
      <c r="C67" s="269" t="s">
        <v>73</v>
      </c>
      <c r="D67" s="269"/>
      <c r="E67" s="421"/>
      <c r="F67" s="303"/>
      <c r="G67" s="70"/>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ht="33" customHeight="1" x14ac:dyDescent="0.25">
      <c r="A70" s="169">
        <v>9.1</v>
      </c>
      <c r="B70" s="65" t="s">
        <v>69</v>
      </c>
      <c r="C70" s="317" t="s">
        <v>73</v>
      </c>
      <c r="D70" s="317" t="s">
        <v>242</v>
      </c>
      <c r="E70" s="389" t="s">
        <v>100</v>
      </c>
      <c r="F70" s="417"/>
    </row>
    <row r="71" spans="1:7" x14ac:dyDescent="0.25">
      <c r="A71" s="169">
        <v>9.1999999999999993</v>
      </c>
      <c r="B71" s="66" t="s">
        <v>52</v>
      </c>
      <c r="C71" s="345"/>
      <c r="D71" s="345"/>
      <c r="E71" s="389"/>
      <c r="F71" s="329"/>
    </row>
    <row r="72" spans="1:7" ht="30.75" thickBot="1" x14ac:dyDescent="0.3">
      <c r="A72" s="99">
        <v>9.3000000000000007</v>
      </c>
      <c r="B72" s="71" t="s">
        <v>53</v>
      </c>
      <c r="C72" s="108" t="s">
        <v>73</v>
      </c>
      <c r="D72" s="108" t="s">
        <v>242</v>
      </c>
      <c r="E72" s="391"/>
      <c r="F72" s="330"/>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58" t="s">
        <v>198</v>
      </c>
      <c r="D75" s="158"/>
      <c r="E75" s="57"/>
      <c r="F75" s="80"/>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x14ac:dyDescent="0.25">
      <c r="A78" s="169">
        <v>12.1</v>
      </c>
      <c r="B78" s="88" t="s">
        <v>57</v>
      </c>
      <c r="C78" s="334" t="s">
        <v>73</v>
      </c>
      <c r="D78" s="265"/>
      <c r="E78" s="105"/>
      <c r="F78" s="79"/>
    </row>
    <row r="79" spans="1:7" ht="31.5" customHeight="1" x14ac:dyDescent="0.25">
      <c r="A79" s="169">
        <v>12.2</v>
      </c>
      <c r="B79" s="88" t="s">
        <v>58</v>
      </c>
      <c r="C79" s="334" t="s">
        <v>73</v>
      </c>
      <c r="D79" s="265"/>
      <c r="E79" s="105"/>
      <c r="F79" s="79"/>
    </row>
    <row r="80" spans="1:7" x14ac:dyDescent="0.25">
      <c r="A80" s="72">
        <v>12.3</v>
      </c>
      <c r="B80" s="89" t="s">
        <v>59</v>
      </c>
      <c r="C80" s="334" t="s">
        <v>73</v>
      </c>
      <c r="D80" s="265"/>
      <c r="E80" s="106"/>
      <c r="F80" s="86"/>
    </row>
    <row r="81" spans="1:6" ht="15.75" thickBot="1" x14ac:dyDescent="0.3">
      <c r="A81" s="72">
        <v>12.4</v>
      </c>
      <c r="B81" s="89" t="s">
        <v>86</v>
      </c>
      <c r="C81" s="334" t="s">
        <v>73</v>
      </c>
      <c r="D81" s="265"/>
      <c r="E81" s="106"/>
      <c r="F81" s="86"/>
    </row>
    <row r="82" spans="1:6" ht="19.5" thickBot="1" x14ac:dyDescent="0.3">
      <c r="A82" s="332" t="s">
        <v>60</v>
      </c>
      <c r="B82" s="333"/>
      <c r="C82" s="410" t="s">
        <v>100</v>
      </c>
      <c r="D82" s="411"/>
      <c r="E82" s="412"/>
      <c r="F82" s="413"/>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C1" zoomScale="70" zoomScaleNormal="70" workbookViewId="0">
      <selection activeCell="F3" sqref="F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x14ac:dyDescent="0.25">
      <c r="H1" s="95"/>
      <c r="I1" s="95"/>
    </row>
    <row r="2" spans="1:9" ht="15" customHeight="1" x14ac:dyDescent="0.25">
      <c r="C2" s="236" t="s">
        <v>76</v>
      </c>
      <c r="D2" s="236"/>
      <c r="E2" s="236"/>
      <c r="F2" s="236"/>
      <c r="G2" s="236"/>
      <c r="H2" s="95"/>
      <c r="I2" s="95"/>
    </row>
    <row r="3" spans="1:9" x14ac:dyDescent="0.25">
      <c r="E3" s="58"/>
    </row>
    <row r="4" spans="1:9" ht="15" customHeight="1" x14ac:dyDescent="0.25">
      <c r="C4" s="236" t="s">
        <v>0</v>
      </c>
      <c r="D4" s="236"/>
      <c r="E4" s="236"/>
      <c r="F4" s="236"/>
      <c r="G4" s="236"/>
      <c r="H4" s="95"/>
      <c r="I4" s="95"/>
    </row>
    <row r="5" spans="1:9" ht="15" customHeight="1" x14ac:dyDescent="0.25">
      <c r="A5" s="95"/>
      <c r="B5" s="95"/>
      <c r="C5" s="95"/>
      <c r="D5" s="95"/>
      <c r="E5" s="95"/>
      <c r="F5" s="95"/>
      <c r="G5" s="95"/>
      <c r="H5" s="95"/>
      <c r="I5" s="95"/>
    </row>
    <row r="6" spans="1:9" x14ac:dyDescent="0.25">
      <c r="D6" s="59"/>
      <c r="E6" s="59"/>
      <c r="G6" s="59"/>
      <c r="H6" s="59"/>
      <c r="I6" s="59"/>
    </row>
    <row r="7" spans="1:9" ht="33" customHeight="1" x14ac:dyDescent="0.25">
      <c r="C7" s="59"/>
      <c r="F7" s="59"/>
    </row>
    <row r="8" spans="1:9" ht="15" customHeight="1" x14ac:dyDescent="0.25">
      <c r="A8" s="90" t="s">
        <v>1</v>
      </c>
      <c r="B8" s="91" t="s">
        <v>2</v>
      </c>
      <c r="C8" s="235">
        <v>9</v>
      </c>
      <c r="D8" s="235"/>
      <c r="E8" s="235"/>
      <c r="F8" s="235"/>
      <c r="G8" s="235"/>
      <c r="H8" s="94"/>
      <c r="I8" s="94"/>
    </row>
    <row r="9" spans="1:9" ht="31.5" customHeight="1" x14ac:dyDescent="0.25">
      <c r="A9" s="90" t="s">
        <v>3</v>
      </c>
      <c r="B9" s="91" t="s">
        <v>4</v>
      </c>
      <c r="C9" s="235" t="s">
        <v>243</v>
      </c>
      <c r="D9" s="235"/>
      <c r="E9" s="235"/>
      <c r="F9" s="235"/>
      <c r="G9" s="235"/>
      <c r="H9" s="94"/>
    </row>
    <row r="10" spans="1:9" ht="39.75" customHeight="1" x14ac:dyDescent="0.25">
      <c r="A10" s="90" t="s">
        <v>5</v>
      </c>
      <c r="B10" s="92" t="s">
        <v>6</v>
      </c>
      <c r="C10" s="235" t="s">
        <v>92</v>
      </c>
      <c r="D10" s="235"/>
      <c r="E10" s="235"/>
      <c r="F10" s="235"/>
      <c r="G10" s="235"/>
      <c r="H10" s="233"/>
      <c r="I10" s="234"/>
    </row>
    <row r="11" spans="1:9" ht="49.5" customHeight="1" x14ac:dyDescent="0.25">
      <c r="A11" s="90" t="s">
        <v>7</v>
      </c>
      <c r="B11" s="91" t="s">
        <v>8</v>
      </c>
      <c r="C11" s="253" t="s">
        <v>244</v>
      </c>
      <c r="D11" s="253"/>
      <c r="E11" s="407" t="s">
        <v>245</v>
      </c>
      <c r="F11" s="408"/>
      <c r="G11" s="409"/>
      <c r="H11" s="62"/>
      <c r="I11" s="63"/>
    </row>
    <row r="12" spans="1:9" x14ac:dyDescent="0.25">
      <c r="A12" s="90" t="s">
        <v>9</v>
      </c>
      <c r="B12" s="91" t="s">
        <v>10</v>
      </c>
      <c r="C12" s="254" t="s">
        <v>118</v>
      </c>
      <c r="D12" s="254"/>
      <c r="E12" s="237" t="s">
        <v>118</v>
      </c>
      <c r="F12" s="238"/>
      <c r="G12" s="385"/>
    </row>
    <row r="13" spans="1:9" x14ac:dyDescent="0.25">
      <c r="A13" s="90" t="s">
        <v>11</v>
      </c>
      <c r="B13" s="91" t="s">
        <v>71</v>
      </c>
      <c r="C13" s="237" t="s">
        <v>246</v>
      </c>
      <c r="D13" s="238"/>
      <c r="E13" s="238"/>
      <c r="F13" s="238"/>
      <c r="G13" s="385"/>
      <c r="H13" s="101"/>
      <c r="I13" s="101"/>
    </row>
    <row r="14" spans="1:9" ht="16.5" customHeight="1" x14ac:dyDescent="0.25">
      <c r="A14" s="90" t="s">
        <v>70</v>
      </c>
      <c r="B14" s="91" t="s">
        <v>12</v>
      </c>
      <c r="C14" s="255" t="s">
        <v>98</v>
      </c>
      <c r="D14" s="255"/>
      <c r="E14" s="237" t="s">
        <v>98</v>
      </c>
      <c r="F14" s="238"/>
      <c r="G14" s="385"/>
    </row>
    <row r="15" spans="1:9" ht="15.75" thickBot="1" x14ac:dyDescent="0.3">
      <c r="A15" s="60"/>
      <c r="B15" s="61"/>
      <c r="C15" s="64"/>
      <c r="F15" s="64"/>
    </row>
    <row r="16" spans="1:9" x14ac:dyDescent="0.25">
      <c r="A16" s="73">
        <v>1</v>
      </c>
      <c r="B16" s="75" t="s">
        <v>13</v>
      </c>
      <c r="C16" s="239" t="s">
        <v>14</v>
      </c>
      <c r="D16" s="240"/>
      <c r="E16" s="239" t="s">
        <v>15</v>
      </c>
      <c r="F16" s="240"/>
      <c r="G16" s="384"/>
      <c r="H16" s="102" t="s">
        <v>16</v>
      </c>
      <c r="I16" s="81" t="s">
        <v>17</v>
      </c>
    </row>
    <row r="17" spans="1:9" x14ac:dyDescent="0.25">
      <c r="A17" s="169">
        <v>1.1000000000000001</v>
      </c>
      <c r="B17" s="65" t="s">
        <v>18</v>
      </c>
      <c r="C17" s="242" t="s">
        <v>73</v>
      </c>
      <c r="D17" s="243"/>
      <c r="E17" s="300" t="s">
        <v>247</v>
      </c>
      <c r="F17" s="243"/>
      <c r="G17" s="378"/>
      <c r="H17" s="256" t="s">
        <v>100</v>
      </c>
      <c r="I17" s="251"/>
    </row>
    <row r="18" spans="1:9" x14ac:dyDescent="0.25">
      <c r="A18" s="169">
        <v>1.2</v>
      </c>
      <c r="B18" s="31" t="s">
        <v>52</v>
      </c>
      <c r="C18" s="245"/>
      <c r="D18" s="246"/>
      <c r="E18" s="245"/>
      <c r="F18" s="246"/>
      <c r="G18" s="379"/>
      <c r="H18" s="257"/>
      <c r="I18" s="251"/>
    </row>
    <row r="19" spans="1:9" x14ac:dyDescent="0.25">
      <c r="A19" s="169">
        <v>1.3</v>
      </c>
      <c r="B19" s="65" t="s">
        <v>19</v>
      </c>
      <c r="C19" s="245"/>
      <c r="D19" s="246"/>
      <c r="E19" s="245"/>
      <c r="F19" s="246"/>
      <c r="G19" s="379"/>
      <c r="H19" s="257"/>
      <c r="I19" s="251"/>
    </row>
    <row r="20" spans="1:9" ht="30" x14ac:dyDescent="0.25">
      <c r="A20" s="169">
        <v>1.4</v>
      </c>
      <c r="B20" s="65" t="s">
        <v>20</v>
      </c>
      <c r="C20" s="245"/>
      <c r="D20" s="246"/>
      <c r="E20" s="245"/>
      <c r="F20" s="246"/>
      <c r="G20" s="379"/>
      <c r="H20" s="257"/>
      <c r="I20" s="251"/>
    </row>
    <row r="21" spans="1:9" ht="60" x14ac:dyDescent="0.25">
      <c r="A21" s="169">
        <v>1.5</v>
      </c>
      <c r="B21" s="65" t="s">
        <v>72</v>
      </c>
      <c r="C21" s="245"/>
      <c r="D21" s="246"/>
      <c r="E21" s="245"/>
      <c r="F21" s="246"/>
      <c r="G21" s="379"/>
      <c r="H21" s="257"/>
      <c r="I21" s="251"/>
    </row>
    <row r="22" spans="1:9" x14ac:dyDescent="0.25">
      <c r="A22" s="169">
        <v>1.6</v>
      </c>
      <c r="B22" s="67" t="s">
        <v>21</v>
      </c>
      <c r="C22" s="245"/>
      <c r="D22" s="246"/>
      <c r="E22" s="245"/>
      <c r="F22" s="246"/>
      <c r="G22" s="379"/>
      <c r="H22" s="257"/>
      <c r="I22" s="251"/>
    </row>
    <row r="23" spans="1:9" ht="30.75" thickBot="1" x14ac:dyDescent="0.3">
      <c r="A23" s="99">
        <v>1.7</v>
      </c>
      <c r="B23" s="68" t="s">
        <v>22</v>
      </c>
      <c r="C23" s="248"/>
      <c r="D23" s="249"/>
      <c r="E23" s="248"/>
      <c r="F23" s="249"/>
      <c r="G23" s="380"/>
      <c r="H23" s="258"/>
      <c r="I23" s="252"/>
    </row>
    <row r="24" spans="1:9" ht="39" customHeight="1" x14ac:dyDescent="0.25">
      <c r="A24" s="73">
        <v>2</v>
      </c>
      <c r="B24" s="74" t="s">
        <v>23</v>
      </c>
      <c r="C24" s="239" t="s">
        <v>14</v>
      </c>
      <c r="D24" s="240"/>
      <c r="E24" s="239" t="s">
        <v>15</v>
      </c>
      <c r="F24" s="240"/>
      <c r="G24" s="384"/>
      <c r="H24" s="102" t="s">
        <v>16</v>
      </c>
      <c r="I24" s="82" t="s">
        <v>17</v>
      </c>
    </row>
    <row r="25" spans="1:9" ht="45.75" customHeight="1" x14ac:dyDescent="0.25">
      <c r="A25" s="169">
        <v>2.1</v>
      </c>
      <c r="B25" s="67" t="s">
        <v>24</v>
      </c>
      <c r="C25" s="242" t="s">
        <v>73</v>
      </c>
      <c r="D25" s="243"/>
      <c r="E25" s="308" t="s">
        <v>248</v>
      </c>
      <c r="F25" s="386"/>
      <c r="G25" s="387"/>
      <c r="H25" s="256" t="s">
        <v>100</v>
      </c>
      <c r="I25" s="298"/>
    </row>
    <row r="26" spans="1:9" ht="50.25" customHeight="1" x14ac:dyDescent="0.25">
      <c r="A26" s="169">
        <v>2.2000000000000002</v>
      </c>
      <c r="B26" s="67" t="s">
        <v>77</v>
      </c>
      <c r="C26" s="245"/>
      <c r="D26" s="246"/>
      <c r="E26" s="309"/>
      <c r="F26" s="388"/>
      <c r="G26" s="389"/>
      <c r="H26" s="257"/>
      <c r="I26" s="298"/>
    </row>
    <row r="27" spans="1:9" ht="74.25" customHeight="1" x14ac:dyDescent="0.25">
      <c r="A27" s="169">
        <v>2.2999999999999998</v>
      </c>
      <c r="B27" s="96" t="s">
        <v>26</v>
      </c>
      <c r="C27" s="245"/>
      <c r="D27" s="246"/>
      <c r="E27" s="309"/>
      <c r="F27" s="388"/>
      <c r="G27" s="389"/>
      <c r="H27" s="257"/>
      <c r="I27" s="298"/>
    </row>
    <row r="28" spans="1:9" ht="42" customHeight="1" thickBot="1" x14ac:dyDescent="0.3">
      <c r="A28" s="99">
        <v>2.4</v>
      </c>
      <c r="B28" s="68" t="s">
        <v>27</v>
      </c>
      <c r="C28" s="248"/>
      <c r="D28" s="249"/>
      <c r="E28" s="310"/>
      <c r="F28" s="390"/>
      <c r="G28" s="391"/>
      <c r="H28" s="258"/>
      <c r="I28" s="299"/>
    </row>
    <row r="29" spans="1:9" ht="63" customHeight="1" thickBot="1" x14ac:dyDescent="0.3">
      <c r="A29" s="279">
        <v>3</v>
      </c>
      <c r="B29" s="289" t="s">
        <v>28</v>
      </c>
      <c r="C29" s="259" t="str">
        <f>C11</f>
        <v>MAB INGENIERIA DE VALOR (60%)</v>
      </c>
      <c r="D29" s="260"/>
      <c r="E29" s="156"/>
      <c r="F29" s="259" t="str">
        <f>E11</f>
        <v>MAB SERVICIOS S.A.S. (40%)</v>
      </c>
      <c r="G29" s="260"/>
      <c r="H29" s="277" t="s">
        <v>16</v>
      </c>
      <c r="I29" s="277" t="s">
        <v>17</v>
      </c>
    </row>
    <row r="30" spans="1:9" ht="30" x14ac:dyDescent="0.25">
      <c r="A30" s="280"/>
      <c r="B30" s="290"/>
      <c r="C30" s="165" t="s">
        <v>14</v>
      </c>
      <c r="D30" s="166" t="s">
        <v>15</v>
      </c>
      <c r="E30" s="166" t="s">
        <v>15</v>
      </c>
      <c r="F30" s="165" t="s">
        <v>14</v>
      </c>
      <c r="G30" s="166" t="s">
        <v>15</v>
      </c>
      <c r="H30" s="278"/>
      <c r="I30" s="278"/>
    </row>
    <row r="31" spans="1:9" ht="47.25" customHeight="1" x14ac:dyDescent="0.25">
      <c r="A31" s="169" t="s">
        <v>29</v>
      </c>
      <c r="B31" s="65" t="s">
        <v>18</v>
      </c>
      <c r="C31" s="157" t="s">
        <v>198</v>
      </c>
      <c r="D31" s="157"/>
      <c r="E31" s="159"/>
      <c r="F31" s="157" t="s">
        <v>73</v>
      </c>
      <c r="G31" s="159">
        <v>104</v>
      </c>
      <c r="H31" s="301" t="s">
        <v>100</v>
      </c>
      <c r="I31" s="302"/>
    </row>
    <row r="32" spans="1:9" ht="15.75" thickBot="1" x14ac:dyDescent="0.3">
      <c r="A32" s="99" t="s">
        <v>30</v>
      </c>
      <c r="B32" s="68" t="s">
        <v>31</v>
      </c>
      <c r="C32" s="157" t="s">
        <v>198</v>
      </c>
      <c r="D32" s="158"/>
      <c r="E32" s="160"/>
      <c r="F32" s="157" t="s">
        <v>73</v>
      </c>
      <c r="G32" s="160">
        <v>106</v>
      </c>
      <c r="H32" s="288"/>
      <c r="I32" s="303"/>
    </row>
    <row r="33" spans="1:9" ht="60" customHeight="1" thickBot="1" x14ac:dyDescent="0.3">
      <c r="A33" s="279">
        <v>4</v>
      </c>
      <c r="B33" s="291" t="s">
        <v>32</v>
      </c>
      <c r="C33" s="259" t="str">
        <f>C29</f>
        <v>MAB INGENIERIA DE VALOR (60%)</v>
      </c>
      <c r="D33" s="260"/>
      <c r="E33" s="156"/>
      <c r="F33" s="259" t="str">
        <f>F29</f>
        <v>MAB SERVICIOS S.A.S. (40%)</v>
      </c>
      <c r="G33" s="260"/>
      <c r="H33" s="277" t="s">
        <v>16</v>
      </c>
      <c r="I33" s="277" t="s">
        <v>17</v>
      </c>
    </row>
    <row r="34" spans="1:9" ht="54" customHeight="1" x14ac:dyDescent="0.25">
      <c r="A34" s="280"/>
      <c r="B34" s="292"/>
      <c r="C34" s="165" t="s">
        <v>14</v>
      </c>
      <c r="D34" s="166" t="s">
        <v>15</v>
      </c>
      <c r="E34" s="166" t="s">
        <v>15</v>
      </c>
      <c r="F34" s="165" t="s">
        <v>14</v>
      </c>
      <c r="G34" s="166" t="s">
        <v>15</v>
      </c>
      <c r="H34" s="278"/>
      <c r="I34" s="278"/>
    </row>
    <row r="35" spans="1:9" ht="47.25" customHeight="1" x14ac:dyDescent="0.25">
      <c r="A35" s="169">
        <v>4.0999999999999996</v>
      </c>
      <c r="B35" s="33" t="s">
        <v>216</v>
      </c>
      <c r="C35" s="171" t="s">
        <v>73</v>
      </c>
      <c r="D35" s="323" t="s">
        <v>249</v>
      </c>
      <c r="E35" s="324"/>
      <c r="F35" s="171" t="s">
        <v>73</v>
      </c>
      <c r="G35" s="324" t="s">
        <v>200</v>
      </c>
      <c r="H35" s="293" t="s">
        <v>100</v>
      </c>
      <c r="I35" s="329"/>
    </row>
    <row r="36" spans="1:9" ht="29.25" customHeight="1" x14ac:dyDescent="0.25">
      <c r="A36" s="169">
        <v>4.2</v>
      </c>
      <c r="B36" s="33" t="s">
        <v>33</v>
      </c>
      <c r="C36" s="171" t="s">
        <v>73</v>
      </c>
      <c r="D36" s="318"/>
      <c r="E36" s="325"/>
      <c r="F36" s="171" t="s">
        <v>73</v>
      </c>
      <c r="G36" s="325"/>
      <c r="H36" s="294"/>
      <c r="I36" s="329"/>
    </row>
    <row r="37" spans="1:9" ht="33" customHeight="1" thickBot="1" x14ac:dyDescent="0.3">
      <c r="A37" s="99">
        <v>4.3</v>
      </c>
      <c r="B37" s="34" t="s">
        <v>61</v>
      </c>
      <c r="C37" s="108" t="s">
        <v>250</v>
      </c>
      <c r="D37" s="319"/>
      <c r="E37" s="326"/>
      <c r="F37" s="171" t="s">
        <v>120</v>
      </c>
      <c r="G37" s="326"/>
      <c r="H37" s="295"/>
      <c r="I37" s="330"/>
    </row>
    <row r="38" spans="1:9" ht="30" customHeight="1" thickBot="1" x14ac:dyDescent="0.3">
      <c r="A38" s="279">
        <v>5</v>
      </c>
      <c r="B38" s="283" t="s">
        <v>34</v>
      </c>
      <c r="C38" s="259" t="str">
        <f>C33</f>
        <v>MAB INGENIERIA DE VALOR (60%)</v>
      </c>
      <c r="D38" s="260"/>
      <c r="E38" s="156"/>
      <c r="F38" s="392" t="str">
        <f>F33</f>
        <v>MAB SERVICIOS S.A.S. (40%)</v>
      </c>
      <c r="G38" s="393"/>
      <c r="H38" s="277" t="s">
        <v>16</v>
      </c>
      <c r="I38" s="277" t="s">
        <v>17</v>
      </c>
    </row>
    <row r="39" spans="1:9" ht="30.75" thickBot="1" x14ac:dyDescent="0.3">
      <c r="A39" s="280"/>
      <c r="B39" s="284"/>
      <c r="C39" s="172" t="s">
        <v>14</v>
      </c>
      <c r="D39" s="83" t="s">
        <v>15</v>
      </c>
      <c r="E39" s="83" t="s">
        <v>15</v>
      </c>
      <c r="F39" s="172" t="s">
        <v>14</v>
      </c>
      <c r="G39" s="83" t="s">
        <v>15</v>
      </c>
      <c r="H39" s="278"/>
      <c r="I39" s="278"/>
    </row>
    <row r="40" spans="1:9" ht="45" customHeight="1" x14ac:dyDescent="0.25">
      <c r="A40" s="169">
        <v>5.0999999999999996</v>
      </c>
      <c r="B40" s="33" t="s">
        <v>78</v>
      </c>
      <c r="C40" s="273" t="s">
        <v>73</v>
      </c>
      <c r="D40" s="273" t="s">
        <v>251</v>
      </c>
      <c r="E40" s="314"/>
      <c r="F40" s="311" t="s">
        <v>73</v>
      </c>
      <c r="G40" s="314" t="s">
        <v>252</v>
      </c>
      <c r="H40" s="256" t="s">
        <v>100</v>
      </c>
      <c r="I40" s="307"/>
    </row>
    <row r="41" spans="1:9" ht="30" x14ac:dyDescent="0.25">
      <c r="A41" s="169">
        <v>5.2</v>
      </c>
      <c r="B41" s="33" t="s">
        <v>79</v>
      </c>
      <c r="C41" s="296"/>
      <c r="D41" s="296"/>
      <c r="E41" s="315"/>
      <c r="F41" s="312"/>
      <c r="G41" s="315"/>
      <c r="H41" s="257"/>
      <c r="I41" s="251"/>
    </row>
    <row r="42" spans="1:9" ht="45" x14ac:dyDescent="0.25">
      <c r="A42" s="169">
        <v>5.3</v>
      </c>
      <c r="B42" s="35" t="s">
        <v>80</v>
      </c>
      <c r="C42" s="296"/>
      <c r="D42" s="296"/>
      <c r="E42" s="315"/>
      <c r="F42" s="312"/>
      <c r="G42" s="315"/>
      <c r="H42" s="257"/>
      <c r="I42" s="251"/>
    </row>
    <row r="43" spans="1:9" x14ac:dyDescent="0.25">
      <c r="A43" s="169">
        <v>5.4</v>
      </c>
      <c r="B43" s="33" t="s">
        <v>35</v>
      </c>
      <c r="C43" s="296"/>
      <c r="D43" s="296"/>
      <c r="E43" s="315"/>
      <c r="F43" s="312"/>
      <c r="G43" s="315"/>
      <c r="H43" s="257"/>
      <c r="I43" s="251"/>
    </row>
    <row r="44" spans="1:9" ht="15.75" thickBot="1" x14ac:dyDescent="0.3">
      <c r="A44" s="99">
        <v>5.5</v>
      </c>
      <c r="B44" s="68" t="s">
        <v>36</v>
      </c>
      <c r="C44" s="297"/>
      <c r="D44" s="297"/>
      <c r="E44" s="316"/>
      <c r="F44" s="313"/>
      <c r="G44" s="316"/>
      <c r="H44" s="258"/>
      <c r="I44" s="252"/>
    </row>
    <row r="45" spans="1:9" ht="30" customHeight="1" thickBot="1" x14ac:dyDescent="0.3">
      <c r="A45" s="279">
        <v>6</v>
      </c>
      <c r="B45" s="283" t="s">
        <v>37</v>
      </c>
      <c r="C45" s="259" t="str">
        <f>C38</f>
        <v>MAB INGENIERIA DE VALOR (60%)</v>
      </c>
      <c r="D45" s="260"/>
      <c r="E45" s="156"/>
      <c r="F45" s="394" t="str">
        <f>F38</f>
        <v>MAB SERVICIOS S.A.S. (40%)</v>
      </c>
      <c r="G45" s="260"/>
      <c r="H45" s="277" t="s">
        <v>16</v>
      </c>
      <c r="I45" s="277" t="s">
        <v>17</v>
      </c>
    </row>
    <row r="46" spans="1:9" ht="30" customHeight="1" thickBot="1" x14ac:dyDescent="0.3">
      <c r="A46" s="280"/>
      <c r="B46" s="284"/>
      <c r="C46" s="84" t="s">
        <v>14</v>
      </c>
      <c r="D46" s="97" t="s">
        <v>15</v>
      </c>
      <c r="E46" s="83" t="s">
        <v>15</v>
      </c>
      <c r="F46" s="20" t="s">
        <v>14</v>
      </c>
      <c r="G46" s="83" t="s">
        <v>15</v>
      </c>
      <c r="H46" s="278"/>
      <c r="I46" s="278"/>
    </row>
    <row r="47" spans="1:9" ht="43.5" customHeight="1" x14ac:dyDescent="0.25">
      <c r="A47" s="169">
        <v>6.1</v>
      </c>
      <c r="B47" s="67" t="s">
        <v>38</v>
      </c>
      <c r="C47" s="163" t="s">
        <v>198</v>
      </c>
      <c r="D47" s="157"/>
      <c r="E47" s="32"/>
      <c r="F47" s="157" t="s">
        <v>198</v>
      </c>
      <c r="G47" s="159"/>
      <c r="H47" s="49"/>
      <c r="I47" s="50"/>
    </row>
    <row r="48" spans="1:9" x14ac:dyDescent="0.25">
      <c r="A48" s="169">
        <v>6.2</v>
      </c>
      <c r="B48" s="67" t="s">
        <v>62</v>
      </c>
      <c r="C48" s="163" t="s">
        <v>198</v>
      </c>
      <c r="D48" s="157"/>
      <c r="E48" s="163"/>
      <c r="F48" s="157" t="s">
        <v>198</v>
      </c>
      <c r="G48" s="159"/>
      <c r="H48" s="76"/>
      <c r="I48" s="79"/>
    </row>
    <row r="49" spans="1:10" ht="30" x14ac:dyDescent="0.25">
      <c r="A49" s="169">
        <v>6.3</v>
      </c>
      <c r="B49" s="67" t="s">
        <v>63</v>
      </c>
      <c r="C49" s="163" t="s">
        <v>198</v>
      </c>
      <c r="D49" s="157"/>
      <c r="E49" s="159"/>
      <c r="F49" s="157" t="s">
        <v>198</v>
      </c>
      <c r="G49" s="159"/>
      <c r="H49" s="76"/>
      <c r="I49" s="79"/>
    </row>
    <row r="50" spans="1:10" ht="45.75" thickBot="1" x14ac:dyDescent="0.3">
      <c r="A50" s="169">
        <v>6.4</v>
      </c>
      <c r="B50" s="68" t="s">
        <v>64</v>
      </c>
      <c r="C50" s="163" t="s">
        <v>198</v>
      </c>
      <c r="D50" s="158"/>
      <c r="E50" s="160"/>
      <c r="F50" s="157" t="s">
        <v>198</v>
      </c>
      <c r="H50" s="77"/>
      <c r="I50" s="80"/>
    </row>
    <row r="51" spans="1:10" ht="30" customHeight="1" thickBot="1" x14ac:dyDescent="0.3">
      <c r="A51" s="279">
        <v>7</v>
      </c>
      <c r="B51" s="281" t="s">
        <v>39</v>
      </c>
      <c r="C51" s="259" t="str">
        <f>C45</f>
        <v>MAB INGENIERIA DE VALOR (60%)</v>
      </c>
      <c r="D51" s="260"/>
      <c r="E51" s="156"/>
      <c r="F51" s="259" t="str">
        <f>F45</f>
        <v>MAB SERVICIOS S.A.S. (40%)</v>
      </c>
      <c r="G51" s="260"/>
      <c r="H51" s="277" t="s">
        <v>16</v>
      </c>
      <c r="I51" s="277" t="s">
        <v>17</v>
      </c>
    </row>
    <row r="52" spans="1:10" ht="30.75" thickBot="1" x14ac:dyDescent="0.3">
      <c r="A52" s="280"/>
      <c r="B52" s="282"/>
      <c r="C52" s="84" t="s">
        <v>14</v>
      </c>
      <c r="D52" s="85" t="s">
        <v>15</v>
      </c>
      <c r="E52" s="83" t="s">
        <v>15</v>
      </c>
      <c r="F52" s="20" t="s">
        <v>14</v>
      </c>
      <c r="G52" s="83" t="s">
        <v>15</v>
      </c>
      <c r="H52" s="278"/>
      <c r="I52" s="278"/>
    </row>
    <row r="53" spans="1:10" x14ac:dyDescent="0.25">
      <c r="A53" s="169">
        <v>7.1</v>
      </c>
      <c r="B53" s="67" t="s">
        <v>40</v>
      </c>
      <c r="C53" s="273" t="s">
        <v>73</v>
      </c>
      <c r="D53" s="263">
        <v>156</v>
      </c>
      <c r="E53" s="261"/>
      <c r="F53" s="273" t="s">
        <v>73</v>
      </c>
      <c r="G53" s="265">
        <v>158</v>
      </c>
      <c r="H53" s="301" t="s">
        <v>100</v>
      </c>
      <c r="I53" s="76"/>
    </row>
    <row r="54" spans="1:10" ht="30" x14ac:dyDescent="0.25">
      <c r="A54" s="169">
        <v>7.2</v>
      </c>
      <c r="B54" s="67" t="s">
        <v>65</v>
      </c>
      <c r="C54" s="296"/>
      <c r="D54" s="263"/>
      <c r="E54" s="397"/>
      <c r="F54" s="296"/>
      <c r="G54" s="265"/>
      <c r="H54" s="287"/>
      <c r="I54" s="76"/>
    </row>
    <row r="55" spans="1:10" ht="30.75" thickBot="1" x14ac:dyDescent="0.3">
      <c r="A55" s="99">
        <v>7.3</v>
      </c>
      <c r="B55" s="68" t="s">
        <v>41</v>
      </c>
      <c r="C55" s="297"/>
      <c r="D55" s="264"/>
      <c r="E55" s="406"/>
      <c r="F55" s="297"/>
      <c r="G55" s="266"/>
      <c r="H55" s="288"/>
      <c r="I55" s="77"/>
    </row>
    <row r="56" spans="1:10" x14ac:dyDescent="0.25">
      <c r="A56" s="73">
        <v>8</v>
      </c>
      <c r="B56" s="87" t="s">
        <v>42</v>
      </c>
      <c r="C56" s="239" t="s">
        <v>14</v>
      </c>
      <c r="D56" s="240"/>
      <c r="E56" s="327"/>
      <c r="F56" s="395"/>
      <c r="G56" s="166" t="s">
        <v>15</v>
      </c>
      <c r="H56" s="78" t="s">
        <v>16</v>
      </c>
      <c r="I56" s="81" t="s">
        <v>17</v>
      </c>
    </row>
    <row r="57" spans="1:10" x14ac:dyDescent="0.25">
      <c r="A57" s="169">
        <v>8.1</v>
      </c>
      <c r="B57" s="67" t="s">
        <v>81</v>
      </c>
      <c r="C57" s="328" t="s">
        <v>202</v>
      </c>
      <c r="D57" s="263"/>
      <c r="E57" s="263"/>
      <c r="F57" s="263"/>
      <c r="G57" s="396" t="s">
        <v>253</v>
      </c>
      <c r="H57" s="267" t="s">
        <v>100</v>
      </c>
      <c r="I57" s="304"/>
    </row>
    <row r="58" spans="1:10" x14ac:dyDescent="0.25">
      <c r="A58" s="169">
        <v>8.1999999999999993</v>
      </c>
      <c r="B58" s="67" t="s">
        <v>44</v>
      </c>
      <c r="C58" s="269" t="s">
        <v>124</v>
      </c>
      <c r="D58" s="263"/>
      <c r="E58" s="263"/>
      <c r="F58" s="263"/>
      <c r="G58" s="397"/>
      <c r="H58" s="267"/>
      <c r="I58" s="305"/>
    </row>
    <row r="59" spans="1:10" x14ac:dyDescent="0.25">
      <c r="A59" s="169">
        <v>8.3000000000000007</v>
      </c>
      <c r="B59" s="33" t="s">
        <v>45</v>
      </c>
      <c r="C59" s="269" t="s">
        <v>73</v>
      </c>
      <c r="D59" s="263"/>
      <c r="E59" s="263"/>
      <c r="F59" s="263"/>
      <c r="G59" s="397"/>
      <c r="H59" s="267"/>
      <c r="I59" s="305"/>
    </row>
    <row r="60" spans="1:10" ht="30" x14ac:dyDescent="0.25">
      <c r="A60" s="169">
        <v>8.4</v>
      </c>
      <c r="B60" s="33" t="s">
        <v>46</v>
      </c>
      <c r="C60" s="269" t="s">
        <v>73</v>
      </c>
      <c r="D60" s="263"/>
      <c r="E60" s="263"/>
      <c r="F60" s="263"/>
      <c r="G60" s="397"/>
      <c r="H60" s="267"/>
      <c r="I60" s="305"/>
    </row>
    <row r="61" spans="1:10" ht="36.75" customHeight="1" x14ac:dyDescent="0.25">
      <c r="A61" s="169">
        <v>8.5</v>
      </c>
      <c r="B61" s="33" t="s">
        <v>82</v>
      </c>
      <c r="C61" s="269" t="s">
        <v>73</v>
      </c>
      <c r="D61" s="263"/>
      <c r="E61" s="263"/>
      <c r="F61" s="263"/>
      <c r="G61" s="397"/>
      <c r="H61" s="267"/>
      <c r="I61" s="305"/>
    </row>
    <row r="62" spans="1:10" x14ac:dyDescent="0.25">
      <c r="A62" s="169">
        <v>8.6</v>
      </c>
      <c r="B62" s="33" t="s">
        <v>66</v>
      </c>
      <c r="C62" s="269" t="s">
        <v>73</v>
      </c>
      <c r="D62" s="263"/>
      <c r="E62" s="263"/>
      <c r="F62" s="263"/>
      <c r="G62" s="397"/>
      <c r="H62" s="267"/>
      <c r="I62" s="305"/>
    </row>
    <row r="63" spans="1:10" x14ac:dyDescent="0.25">
      <c r="A63" s="169">
        <v>8.6999999999999993</v>
      </c>
      <c r="B63" s="33" t="s">
        <v>47</v>
      </c>
      <c r="C63" s="269" t="s">
        <v>73</v>
      </c>
      <c r="D63" s="263"/>
      <c r="E63" s="263"/>
      <c r="F63" s="263"/>
      <c r="G63" s="397"/>
      <c r="H63" s="267"/>
      <c r="I63" s="305"/>
    </row>
    <row r="64" spans="1:10" ht="75" x14ac:dyDescent="0.25">
      <c r="A64" s="169">
        <v>8.8000000000000007</v>
      </c>
      <c r="B64" s="33" t="s">
        <v>210</v>
      </c>
      <c r="C64" s="269" t="s">
        <v>73</v>
      </c>
      <c r="D64" s="263"/>
      <c r="E64" s="263"/>
      <c r="F64" s="263"/>
      <c r="G64" s="397"/>
      <c r="H64" s="267"/>
      <c r="I64" s="305"/>
      <c r="J64" s="7"/>
    </row>
    <row r="65" spans="1:10" ht="19.5" customHeight="1" x14ac:dyDescent="0.3">
      <c r="A65" s="169">
        <v>8.9</v>
      </c>
      <c r="B65" s="36" t="s">
        <v>67</v>
      </c>
      <c r="C65" s="269" t="s">
        <v>73</v>
      </c>
      <c r="D65" s="263"/>
      <c r="E65" s="263"/>
      <c r="F65" s="263"/>
      <c r="G65" s="397"/>
      <c r="H65" s="267"/>
      <c r="I65" s="305"/>
      <c r="J65" s="8"/>
    </row>
    <row r="66" spans="1:10" ht="16.5" x14ac:dyDescent="0.3">
      <c r="A66" s="69" t="s">
        <v>48</v>
      </c>
      <c r="B66" s="67" t="s">
        <v>84</v>
      </c>
      <c r="C66" s="269" t="s">
        <v>73</v>
      </c>
      <c r="D66" s="263"/>
      <c r="E66" s="263"/>
      <c r="F66" s="263"/>
      <c r="G66" s="262"/>
      <c r="H66" s="267"/>
      <c r="I66" s="305"/>
      <c r="J66" s="8"/>
    </row>
    <row r="67" spans="1:10" ht="30.75" thickBot="1" x14ac:dyDescent="0.3">
      <c r="A67" s="69" t="s">
        <v>50</v>
      </c>
      <c r="B67" s="68" t="s">
        <v>68</v>
      </c>
      <c r="C67" s="270" t="s">
        <v>73</v>
      </c>
      <c r="D67" s="271"/>
      <c r="E67" s="272"/>
      <c r="F67" s="398"/>
      <c r="G67" s="98" t="s">
        <v>254</v>
      </c>
      <c r="H67" s="268"/>
      <c r="I67" s="306"/>
      <c r="J67" s="70"/>
    </row>
    <row r="68" spans="1:10" ht="30" customHeight="1" thickBot="1" x14ac:dyDescent="0.3">
      <c r="A68" s="279">
        <v>9</v>
      </c>
      <c r="B68" s="281" t="s">
        <v>51</v>
      </c>
      <c r="C68" s="259" t="str">
        <f>C51</f>
        <v>MAB INGENIERIA DE VALOR (60%)</v>
      </c>
      <c r="D68" s="260"/>
      <c r="E68" s="156"/>
      <c r="F68" s="290" t="str">
        <f>F51</f>
        <v>MAB SERVICIOS S.A.S. (40%)</v>
      </c>
      <c r="G68" s="260"/>
      <c r="H68" s="277"/>
      <c r="I68" s="277" t="s">
        <v>17</v>
      </c>
    </row>
    <row r="69" spans="1:10" ht="30" customHeight="1" thickBot="1" x14ac:dyDescent="0.3">
      <c r="A69" s="280"/>
      <c r="B69" s="282"/>
      <c r="C69" s="84" t="s">
        <v>14</v>
      </c>
      <c r="D69" s="85" t="s">
        <v>15</v>
      </c>
      <c r="E69" s="83" t="s">
        <v>15</v>
      </c>
      <c r="F69" s="20" t="s">
        <v>14</v>
      </c>
      <c r="G69" s="83" t="s">
        <v>15</v>
      </c>
      <c r="H69" s="278"/>
      <c r="I69" s="278"/>
    </row>
    <row r="70" spans="1:10" x14ac:dyDescent="0.25">
      <c r="A70" s="169">
        <v>9.1</v>
      </c>
      <c r="B70" s="65" t="s">
        <v>69</v>
      </c>
      <c r="C70" s="273" t="s">
        <v>73</v>
      </c>
      <c r="D70" s="273" t="s">
        <v>255</v>
      </c>
      <c r="E70" s="261"/>
      <c r="F70" s="273" t="s">
        <v>206</v>
      </c>
      <c r="G70" s="261"/>
      <c r="H70" s="287"/>
      <c r="I70" s="349"/>
    </row>
    <row r="71" spans="1:10" x14ac:dyDescent="0.25">
      <c r="A71" s="169">
        <v>9.1999999999999993</v>
      </c>
      <c r="B71" s="66" t="s">
        <v>52</v>
      </c>
      <c r="C71" s="274"/>
      <c r="D71" s="274"/>
      <c r="E71" s="262"/>
      <c r="F71" s="274"/>
      <c r="G71" s="262"/>
      <c r="H71" s="287"/>
      <c r="I71" s="349"/>
    </row>
    <row r="72" spans="1:10" ht="30.75" thickBot="1" x14ac:dyDescent="0.3">
      <c r="A72" s="99">
        <v>9.3000000000000007</v>
      </c>
      <c r="B72" s="71" t="s">
        <v>85</v>
      </c>
      <c r="C72" s="158" t="s">
        <v>73</v>
      </c>
      <c r="D72" s="158" t="s">
        <v>256</v>
      </c>
      <c r="E72" s="160"/>
      <c r="F72" s="158" t="s">
        <v>207</v>
      </c>
      <c r="G72" s="160"/>
      <c r="H72" s="288"/>
      <c r="I72" s="303"/>
    </row>
    <row r="73" spans="1:10" ht="30" customHeight="1" thickBot="1" x14ac:dyDescent="0.3">
      <c r="A73" s="279">
        <v>10</v>
      </c>
      <c r="B73" s="281" t="s">
        <v>54</v>
      </c>
      <c r="C73" s="259" t="str">
        <f>C68</f>
        <v>MAB INGENIERIA DE VALOR (60%)</v>
      </c>
      <c r="D73" s="260"/>
      <c r="E73" s="156"/>
      <c r="F73" s="259" t="str">
        <f>F68</f>
        <v>MAB SERVICIOS S.A.S. (40%)</v>
      </c>
      <c r="G73" s="260"/>
      <c r="H73" s="277" t="s">
        <v>16</v>
      </c>
      <c r="I73" s="277" t="s">
        <v>17</v>
      </c>
    </row>
    <row r="74" spans="1:10" ht="30" customHeight="1" thickBot="1" x14ac:dyDescent="0.3">
      <c r="A74" s="280"/>
      <c r="B74" s="282"/>
      <c r="C74" s="84" t="s">
        <v>14</v>
      </c>
      <c r="D74" s="85" t="s">
        <v>15</v>
      </c>
      <c r="E74" s="83" t="s">
        <v>15</v>
      </c>
      <c r="F74" s="20" t="s">
        <v>14</v>
      </c>
      <c r="G74" s="83" t="s">
        <v>15</v>
      </c>
      <c r="H74" s="278"/>
      <c r="I74" s="278"/>
    </row>
    <row r="75" spans="1:10" ht="77.25" customHeight="1" thickBot="1" x14ac:dyDescent="0.3">
      <c r="A75" s="99">
        <v>10.1</v>
      </c>
      <c r="B75" s="68" t="s">
        <v>55</v>
      </c>
      <c r="C75" s="158" t="s">
        <v>198</v>
      </c>
      <c r="D75" s="103"/>
      <c r="E75" s="52"/>
      <c r="F75" s="51" t="s">
        <v>198</v>
      </c>
      <c r="G75" s="52"/>
      <c r="H75" s="53"/>
      <c r="I75" s="54"/>
    </row>
    <row r="76" spans="1:10" ht="30" customHeight="1" x14ac:dyDescent="0.25">
      <c r="A76" s="279">
        <v>12</v>
      </c>
      <c r="B76" s="283" t="s">
        <v>56</v>
      </c>
      <c r="C76" s="335" t="str">
        <f>C73</f>
        <v>MAB INGENIERIA DE VALOR (60%)</v>
      </c>
      <c r="D76" s="336"/>
      <c r="E76" s="404"/>
      <c r="F76" s="335" t="str">
        <f>F73</f>
        <v>MAB SERVICIOS S.A.S. (40%)</v>
      </c>
      <c r="G76" s="339"/>
      <c r="H76" s="343"/>
      <c r="I76" s="277"/>
    </row>
    <row r="77" spans="1:10" ht="30" customHeight="1" x14ac:dyDescent="0.25">
      <c r="A77" s="280"/>
      <c r="B77" s="284"/>
      <c r="C77" s="337"/>
      <c r="D77" s="338"/>
      <c r="E77" s="405"/>
      <c r="F77" s="337"/>
      <c r="G77" s="338"/>
      <c r="H77" s="344"/>
      <c r="I77" s="278"/>
    </row>
    <row r="78" spans="1:10" ht="33" customHeight="1" x14ac:dyDescent="0.25">
      <c r="A78" s="169">
        <v>12.1</v>
      </c>
      <c r="B78" s="88" t="s">
        <v>57</v>
      </c>
      <c r="C78" s="334" t="s">
        <v>73</v>
      </c>
      <c r="D78" s="265"/>
      <c r="E78" s="159"/>
      <c r="F78" s="331" t="s">
        <v>73</v>
      </c>
      <c r="G78" s="265"/>
      <c r="H78" s="24"/>
      <c r="I78" s="79"/>
    </row>
    <row r="79" spans="1:10" ht="31.5" customHeight="1" x14ac:dyDescent="0.25">
      <c r="A79" s="169">
        <v>12.2</v>
      </c>
      <c r="B79" s="88" t="s">
        <v>58</v>
      </c>
      <c r="C79" s="334" t="s">
        <v>73</v>
      </c>
      <c r="D79" s="265"/>
      <c r="E79" s="159"/>
      <c r="F79" s="331" t="s">
        <v>73</v>
      </c>
      <c r="G79" s="265"/>
      <c r="H79" s="24"/>
      <c r="I79" s="79"/>
    </row>
    <row r="80" spans="1:10" x14ac:dyDescent="0.25">
      <c r="A80" s="72">
        <v>12.3</v>
      </c>
      <c r="B80" s="89" t="s">
        <v>59</v>
      </c>
      <c r="C80" s="334" t="s">
        <v>73</v>
      </c>
      <c r="D80" s="265"/>
      <c r="E80" s="159"/>
      <c r="F80" s="331" t="s">
        <v>73</v>
      </c>
      <c r="G80" s="265"/>
      <c r="H80" s="25"/>
      <c r="I80" s="86"/>
    </row>
    <row r="81" spans="1:9" ht="15.75" thickBot="1" x14ac:dyDescent="0.3">
      <c r="A81" s="72">
        <v>12.4</v>
      </c>
      <c r="B81" s="89" t="s">
        <v>86</v>
      </c>
      <c r="C81" s="334" t="s">
        <v>73</v>
      </c>
      <c r="D81" s="265"/>
      <c r="E81" s="159"/>
      <c r="F81" s="331" t="s">
        <v>73</v>
      </c>
      <c r="G81" s="265"/>
      <c r="H81" s="25"/>
      <c r="I81" s="86"/>
    </row>
    <row r="82" spans="1:9" ht="19.5" thickBot="1" x14ac:dyDescent="0.3">
      <c r="A82" s="332" t="s">
        <v>60</v>
      </c>
      <c r="B82" s="333"/>
      <c r="C82" s="357"/>
      <c r="D82" s="358"/>
      <c r="E82" s="402"/>
      <c r="F82" s="402"/>
      <c r="G82" s="402"/>
      <c r="H82" s="403"/>
      <c r="I82" s="277" t="s">
        <v>100</v>
      </c>
    </row>
    <row r="83" spans="1:9" x14ac:dyDescent="0.25">
      <c r="I83" s="27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80" zoomScaleNormal="80" workbookViewId="0">
      <selection activeCell="F3" sqref="F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10</v>
      </c>
      <c r="D8" s="235"/>
      <c r="E8" s="94"/>
      <c r="F8" s="94"/>
    </row>
    <row r="9" spans="1:6" ht="31.5" customHeight="1" x14ac:dyDescent="0.25">
      <c r="A9" s="90" t="s">
        <v>3</v>
      </c>
      <c r="B9" s="91" t="s">
        <v>4</v>
      </c>
      <c r="C9" s="235" t="s">
        <v>257</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118</v>
      </c>
      <c r="D12" s="444"/>
      <c r="E12" s="58"/>
    </row>
    <row r="13" spans="1:6" x14ac:dyDescent="0.25">
      <c r="A13" s="90" t="s">
        <v>11</v>
      </c>
      <c r="B13" s="91" t="s">
        <v>71</v>
      </c>
      <c r="C13" s="237" t="s">
        <v>237</v>
      </c>
      <c r="D13" s="238"/>
      <c r="E13" s="58"/>
    </row>
    <row r="14" spans="1:6" x14ac:dyDescent="0.25">
      <c r="A14" s="90" t="s">
        <v>70</v>
      </c>
      <c r="B14" s="91" t="s">
        <v>12</v>
      </c>
      <c r="C14" s="444" t="s">
        <v>98</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69">
        <v>1.1000000000000001</v>
      </c>
      <c r="B17" s="65" t="s">
        <v>18</v>
      </c>
      <c r="C17" s="445" t="s">
        <v>73</v>
      </c>
      <c r="D17" s="272"/>
      <c r="E17" s="301" t="s">
        <v>100</v>
      </c>
      <c r="F17" s="349"/>
    </row>
    <row r="18" spans="1:6" x14ac:dyDescent="0.25">
      <c r="A18" s="169">
        <v>1.2</v>
      </c>
      <c r="B18" s="31" t="s">
        <v>87</v>
      </c>
      <c r="C18" s="446"/>
      <c r="D18" s="447"/>
      <c r="E18" s="287"/>
      <c r="F18" s="349"/>
    </row>
    <row r="19" spans="1:6" x14ac:dyDescent="0.25">
      <c r="A19" s="169">
        <v>1.3</v>
      </c>
      <c r="B19" s="65" t="s">
        <v>19</v>
      </c>
      <c r="C19" s="446"/>
      <c r="D19" s="447"/>
      <c r="E19" s="287"/>
      <c r="F19" s="349"/>
    </row>
    <row r="20" spans="1:6" ht="30" x14ac:dyDescent="0.25">
      <c r="A20" s="169">
        <v>1.4</v>
      </c>
      <c r="B20" s="65" t="s">
        <v>20</v>
      </c>
      <c r="C20" s="446"/>
      <c r="D20" s="447"/>
      <c r="E20" s="287"/>
      <c r="F20" s="349"/>
    </row>
    <row r="21" spans="1:6" ht="60" x14ac:dyDescent="0.25">
      <c r="A21" s="169">
        <v>1.5</v>
      </c>
      <c r="B21" s="65" t="s">
        <v>72</v>
      </c>
      <c r="C21" s="446"/>
      <c r="D21" s="447"/>
      <c r="E21" s="287"/>
      <c r="F21" s="349"/>
    </row>
    <row r="22" spans="1:6" x14ac:dyDescent="0.25">
      <c r="A22" s="169">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69">
        <v>2.1</v>
      </c>
      <c r="B25" s="67" t="s">
        <v>24</v>
      </c>
      <c r="C25" s="436" t="s">
        <v>198</v>
      </c>
      <c r="D25" s="437"/>
      <c r="E25" s="425" t="s">
        <v>198</v>
      </c>
      <c r="F25" s="442"/>
    </row>
    <row r="26" spans="1:6" ht="50.25" customHeight="1" x14ac:dyDescent="0.25">
      <c r="A26" s="169">
        <v>2.2000000000000002</v>
      </c>
      <c r="B26" s="67" t="s">
        <v>25</v>
      </c>
      <c r="C26" s="438"/>
      <c r="D26" s="439"/>
      <c r="E26" s="426"/>
      <c r="F26" s="442"/>
    </row>
    <row r="27" spans="1:6" ht="74.25" customHeight="1" x14ac:dyDescent="0.25">
      <c r="A27" s="169">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59"/>
      <c r="D29" s="259"/>
      <c r="E29" s="277" t="s">
        <v>16</v>
      </c>
      <c r="F29" s="277" t="s">
        <v>17</v>
      </c>
    </row>
    <row r="30" spans="1:6" ht="30" x14ac:dyDescent="0.25">
      <c r="A30" s="280"/>
      <c r="B30" s="290"/>
      <c r="C30" s="165" t="s">
        <v>14</v>
      </c>
      <c r="D30" s="166" t="s">
        <v>15</v>
      </c>
      <c r="E30" s="278"/>
      <c r="F30" s="278"/>
    </row>
    <row r="31" spans="1:6" ht="80.25" customHeight="1" x14ac:dyDescent="0.25">
      <c r="A31" s="169" t="s">
        <v>29</v>
      </c>
      <c r="B31" s="65" t="s">
        <v>18</v>
      </c>
      <c r="C31" s="157" t="s">
        <v>73</v>
      </c>
      <c r="D31" s="157" t="s">
        <v>258</v>
      </c>
      <c r="E31" s="434" t="s">
        <v>100</v>
      </c>
      <c r="F31" s="417"/>
    </row>
    <row r="32" spans="1:6" ht="67.5" customHeight="1" thickBot="1" x14ac:dyDescent="0.3">
      <c r="A32" s="99" t="s">
        <v>30</v>
      </c>
      <c r="B32" s="68" t="s">
        <v>31</v>
      </c>
      <c r="C32" s="158" t="s">
        <v>73</v>
      </c>
      <c r="D32" s="158" t="s">
        <v>258</v>
      </c>
      <c r="E32" s="435"/>
      <c r="F32" s="330"/>
    </row>
    <row r="33" spans="1:6" ht="40.5" customHeight="1" thickBot="1" x14ac:dyDescent="0.3">
      <c r="A33" s="279">
        <v>4</v>
      </c>
      <c r="B33" s="291" t="s">
        <v>32</v>
      </c>
      <c r="C33" s="259"/>
      <c r="D33" s="259"/>
      <c r="E33" s="277" t="s">
        <v>16</v>
      </c>
      <c r="F33" s="277" t="s">
        <v>17</v>
      </c>
    </row>
    <row r="34" spans="1:6" ht="50.25" customHeight="1" x14ac:dyDescent="0.25">
      <c r="A34" s="280"/>
      <c r="B34" s="292"/>
      <c r="C34" s="165" t="s">
        <v>14</v>
      </c>
      <c r="D34" s="166" t="s">
        <v>15</v>
      </c>
      <c r="E34" s="278"/>
      <c r="F34" s="278"/>
    </row>
    <row r="35" spans="1:6" ht="47.25" customHeight="1" x14ac:dyDescent="0.25">
      <c r="A35" s="169">
        <v>4.0999999999999996</v>
      </c>
      <c r="B35" s="33" t="s">
        <v>88</v>
      </c>
      <c r="C35" s="171" t="s">
        <v>73</v>
      </c>
      <c r="D35" s="324" t="s">
        <v>259</v>
      </c>
      <c r="E35" s="293" t="s">
        <v>100</v>
      </c>
      <c r="F35" s="450" t="s">
        <v>260</v>
      </c>
    </row>
    <row r="36" spans="1:6" x14ac:dyDescent="0.25">
      <c r="A36" s="169">
        <v>4.2</v>
      </c>
      <c r="B36" s="33" t="s">
        <v>33</v>
      </c>
      <c r="C36" s="171" t="s">
        <v>73</v>
      </c>
      <c r="D36" s="325"/>
      <c r="E36" s="294"/>
      <c r="F36" s="451"/>
    </row>
    <row r="37" spans="1:6" ht="15.75" thickBot="1" x14ac:dyDescent="0.3">
      <c r="A37" s="99">
        <v>4.3</v>
      </c>
      <c r="B37" s="34" t="s">
        <v>61</v>
      </c>
      <c r="C37" s="108" t="s">
        <v>117</v>
      </c>
      <c r="D37" s="326"/>
      <c r="E37" s="295"/>
      <c r="F37" s="452"/>
    </row>
    <row r="38" spans="1:6" ht="30" customHeight="1" thickBot="1" x14ac:dyDescent="0.3">
      <c r="A38" s="279">
        <v>5</v>
      </c>
      <c r="B38" s="281" t="s">
        <v>34</v>
      </c>
      <c r="C38" s="392"/>
      <c r="D38" s="393"/>
      <c r="E38" s="277" t="s">
        <v>16</v>
      </c>
      <c r="F38" s="277" t="s">
        <v>17</v>
      </c>
    </row>
    <row r="39" spans="1:6" ht="30.75" thickBot="1" x14ac:dyDescent="0.3">
      <c r="A39" s="280"/>
      <c r="B39" s="282"/>
      <c r="C39" s="172" t="s">
        <v>14</v>
      </c>
      <c r="D39" s="83" t="s">
        <v>15</v>
      </c>
      <c r="E39" s="278"/>
      <c r="F39" s="278"/>
    </row>
    <row r="40" spans="1:6" ht="45" customHeight="1" x14ac:dyDescent="0.25">
      <c r="A40" s="169">
        <v>5.0999999999999996</v>
      </c>
      <c r="B40" s="33" t="s">
        <v>78</v>
      </c>
      <c r="C40" s="273" t="s">
        <v>73</v>
      </c>
      <c r="D40" s="424" t="s">
        <v>261</v>
      </c>
      <c r="E40" s="425" t="s">
        <v>100</v>
      </c>
      <c r="F40" s="428"/>
    </row>
    <row r="41" spans="1:6" ht="30" x14ac:dyDescent="0.25">
      <c r="A41" s="169">
        <v>5.2</v>
      </c>
      <c r="B41" s="33" t="s">
        <v>79</v>
      </c>
      <c r="C41" s="296"/>
      <c r="D41" s="296"/>
      <c r="E41" s="426"/>
      <c r="F41" s="429"/>
    </row>
    <row r="42" spans="1:6" ht="45" x14ac:dyDescent="0.25">
      <c r="A42" s="169">
        <v>5.3</v>
      </c>
      <c r="B42" s="35" t="s">
        <v>80</v>
      </c>
      <c r="C42" s="296"/>
      <c r="D42" s="296"/>
      <c r="E42" s="426"/>
      <c r="F42" s="429"/>
    </row>
    <row r="43" spans="1:6" x14ac:dyDescent="0.25">
      <c r="A43" s="169">
        <v>5.4</v>
      </c>
      <c r="B43" s="33" t="s">
        <v>35</v>
      </c>
      <c r="C43" s="296"/>
      <c r="D43" s="296"/>
      <c r="E43" s="426"/>
      <c r="F43" s="429"/>
    </row>
    <row r="44" spans="1:6" ht="15.75" thickBot="1" x14ac:dyDescent="0.3">
      <c r="A44" s="99">
        <v>5.5</v>
      </c>
      <c r="B44" s="68" t="s">
        <v>36</v>
      </c>
      <c r="C44" s="297"/>
      <c r="D44" s="297"/>
      <c r="E44" s="427"/>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ht="30" x14ac:dyDescent="0.25">
      <c r="A47" s="169">
        <v>6.1</v>
      </c>
      <c r="B47" s="67" t="s">
        <v>38</v>
      </c>
      <c r="C47" s="163" t="s">
        <v>198</v>
      </c>
      <c r="D47" s="163"/>
      <c r="E47" s="301"/>
      <c r="F47" s="79"/>
    </row>
    <row r="48" spans="1:6" x14ac:dyDescent="0.25">
      <c r="A48" s="169">
        <v>6.2</v>
      </c>
      <c r="B48" s="67" t="s">
        <v>62</v>
      </c>
      <c r="C48" s="163" t="s">
        <v>198</v>
      </c>
      <c r="D48" s="157"/>
      <c r="E48" s="422"/>
      <c r="F48" s="79"/>
    </row>
    <row r="49" spans="1:7" ht="30" x14ac:dyDescent="0.25">
      <c r="A49" s="169">
        <v>6.3</v>
      </c>
      <c r="B49" s="67" t="s">
        <v>63</v>
      </c>
      <c r="C49" s="163" t="s">
        <v>198</v>
      </c>
      <c r="D49" s="157"/>
      <c r="E49" s="422"/>
      <c r="F49" s="79"/>
    </row>
    <row r="50" spans="1:7" ht="45.75" thickBot="1" x14ac:dyDescent="0.3">
      <c r="A50" s="169">
        <v>6.4</v>
      </c>
      <c r="B50" s="68" t="s">
        <v>64</v>
      </c>
      <c r="C50" s="163" t="s">
        <v>198</v>
      </c>
      <c r="D50" s="158"/>
      <c r="E50" s="423"/>
      <c r="F50" s="80"/>
    </row>
    <row r="51" spans="1:7" ht="30" customHeight="1" x14ac:dyDescent="0.25">
      <c r="A51" s="279">
        <v>7</v>
      </c>
      <c r="B51" s="289" t="s">
        <v>39</v>
      </c>
      <c r="C51" s="259"/>
      <c r="D51" s="259"/>
      <c r="E51" s="277" t="s">
        <v>16</v>
      </c>
      <c r="F51" s="277" t="s">
        <v>17</v>
      </c>
    </row>
    <row r="52" spans="1:7" ht="30.75" thickBot="1" x14ac:dyDescent="0.3">
      <c r="A52" s="280"/>
      <c r="B52" s="290"/>
      <c r="C52" s="84" t="s">
        <v>14</v>
      </c>
      <c r="D52" s="85" t="s">
        <v>15</v>
      </c>
      <c r="E52" s="278"/>
      <c r="F52" s="278"/>
    </row>
    <row r="53" spans="1:7" x14ac:dyDescent="0.25">
      <c r="A53" s="169">
        <v>7.1</v>
      </c>
      <c r="B53" s="67" t="s">
        <v>40</v>
      </c>
      <c r="C53" s="273" t="s">
        <v>73</v>
      </c>
      <c r="D53" s="263">
        <v>100</v>
      </c>
      <c r="E53" s="301" t="s">
        <v>100</v>
      </c>
      <c r="F53" s="76"/>
    </row>
    <row r="54" spans="1:7" ht="30" x14ac:dyDescent="0.25">
      <c r="A54" s="169">
        <v>7.2</v>
      </c>
      <c r="B54" s="67" t="s">
        <v>65</v>
      </c>
      <c r="C54" s="296"/>
      <c r="D54" s="263"/>
      <c r="E54" s="287"/>
      <c r="F54" s="76"/>
    </row>
    <row r="55" spans="1:7" ht="30.75" thickBot="1" x14ac:dyDescent="0.3">
      <c r="A55" s="99">
        <v>7.3</v>
      </c>
      <c r="B55" s="68" t="s">
        <v>41</v>
      </c>
      <c r="C55" s="297"/>
      <c r="D55" s="264"/>
      <c r="E55" s="288"/>
      <c r="F55" s="77"/>
    </row>
    <row r="56" spans="1:7" x14ac:dyDescent="0.25">
      <c r="A56" s="73">
        <v>8</v>
      </c>
      <c r="B56" s="87" t="s">
        <v>42</v>
      </c>
      <c r="C56" s="418" t="s">
        <v>14</v>
      </c>
      <c r="D56" s="351"/>
      <c r="E56" s="102" t="s">
        <v>16</v>
      </c>
      <c r="F56" s="81" t="s">
        <v>17</v>
      </c>
    </row>
    <row r="57" spans="1:7" ht="66.75" customHeight="1" x14ac:dyDescent="0.25">
      <c r="A57" s="169">
        <v>8.1</v>
      </c>
      <c r="B57" s="104" t="s">
        <v>43</v>
      </c>
      <c r="C57" s="269" t="s">
        <v>202</v>
      </c>
      <c r="D57" s="269"/>
      <c r="E57" s="419" t="s">
        <v>262</v>
      </c>
      <c r="F57" s="302" t="s">
        <v>100</v>
      </c>
    </row>
    <row r="58" spans="1:7" ht="77.25" customHeight="1" x14ac:dyDescent="0.25">
      <c r="A58" s="169">
        <v>8.1999999999999993</v>
      </c>
      <c r="B58" s="104" t="s">
        <v>44</v>
      </c>
      <c r="C58" s="269" t="s">
        <v>211</v>
      </c>
      <c r="D58" s="269"/>
      <c r="E58" s="420"/>
      <c r="F58" s="349"/>
    </row>
    <row r="59" spans="1:7" x14ac:dyDescent="0.25">
      <c r="A59" s="169">
        <v>8.3000000000000007</v>
      </c>
      <c r="B59" s="33" t="s">
        <v>45</v>
      </c>
      <c r="C59" s="269" t="s">
        <v>73</v>
      </c>
      <c r="D59" s="269"/>
      <c r="E59" s="420"/>
      <c r="F59" s="349"/>
    </row>
    <row r="60" spans="1:7" ht="30" x14ac:dyDescent="0.25">
      <c r="A60" s="169">
        <v>8.4</v>
      </c>
      <c r="B60" s="33" t="s">
        <v>46</v>
      </c>
      <c r="C60" s="269"/>
      <c r="D60" s="269"/>
      <c r="E60" s="420"/>
      <c r="F60" s="349"/>
    </row>
    <row r="61" spans="1:7" ht="36.75" customHeight="1" x14ac:dyDescent="0.25">
      <c r="A61" s="169">
        <v>8.5</v>
      </c>
      <c r="B61" s="33" t="s">
        <v>89</v>
      </c>
      <c r="C61" s="269"/>
      <c r="D61" s="269"/>
      <c r="E61" s="420"/>
      <c r="F61" s="349"/>
    </row>
    <row r="62" spans="1:7" ht="17.25" customHeight="1" x14ac:dyDescent="0.25">
      <c r="A62" s="169">
        <v>8.6</v>
      </c>
      <c r="B62" s="33" t="s">
        <v>66</v>
      </c>
      <c r="C62" s="269"/>
      <c r="D62" s="269"/>
      <c r="E62" s="420"/>
      <c r="F62" s="349"/>
    </row>
    <row r="63" spans="1:7" x14ac:dyDescent="0.25">
      <c r="A63" s="169">
        <v>8.6999999999999993</v>
      </c>
      <c r="B63" s="33" t="s">
        <v>47</v>
      </c>
      <c r="C63" s="269"/>
      <c r="D63" s="269"/>
      <c r="E63" s="420"/>
      <c r="F63" s="349"/>
    </row>
    <row r="64" spans="1:7" ht="45" x14ac:dyDescent="0.25">
      <c r="A64" s="169">
        <v>8.8000000000000007</v>
      </c>
      <c r="B64" s="33" t="s">
        <v>90</v>
      </c>
      <c r="C64" s="269"/>
      <c r="D64" s="269"/>
      <c r="E64" s="420"/>
      <c r="F64" s="349"/>
      <c r="G64" s="55"/>
    </row>
    <row r="65" spans="1:7" ht="31.5" customHeight="1" x14ac:dyDescent="0.3">
      <c r="A65" s="169">
        <v>8.9</v>
      </c>
      <c r="B65" s="36" t="s">
        <v>67</v>
      </c>
      <c r="C65" s="269"/>
      <c r="D65" s="269"/>
      <c r="E65" s="420"/>
      <c r="F65" s="349"/>
      <c r="G65" s="56"/>
    </row>
    <row r="66" spans="1:7" ht="16.5" x14ac:dyDescent="0.3">
      <c r="A66" s="69" t="s">
        <v>48</v>
      </c>
      <c r="B66" s="67" t="s">
        <v>49</v>
      </c>
      <c r="C66" s="269"/>
      <c r="D66" s="269"/>
      <c r="E66" s="420"/>
      <c r="F66" s="349"/>
      <c r="G66" s="56"/>
    </row>
    <row r="67" spans="1:7" ht="68.25" customHeight="1" thickBot="1" x14ac:dyDescent="0.3">
      <c r="A67" s="69" t="s">
        <v>50</v>
      </c>
      <c r="B67" s="68" t="s">
        <v>68</v>
      </c>
      <c r="C67" s="269" t="s">
        <v>73</v>
      </c>
      <c r="D67" s="269"/>
      <c r="E67" s="421"/>
      <c r="F67" s="303"/>
      <c r="G67" s="70"/>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ht="33" customHeight="1" x14ac:dyDescent="0.25">
      <c r="A70" s="169">
        <v>9.1</v>
      </c>
      <c r="B70" s="65" t="s">
        <v>69</v>
      </c>
      <c r="C70" s="317" t="s">
        <v>73</v>
      </c>
      <c r="D70" s="317" t="s">
        <v>263</v>
      </c>
      <c r="E70" s="389" t="s">
        <v>100</v>
      </c>
      <c r="F70" s="417"/>
    </row>
    <row r="71" spans="1:7" x14ac:dyDescent="0.25">
      <c r="A71" s="169">
        <v>9.1999999999999993</v>
      </c>
      <c r="B71" s="66" t="s">
        <v>52</v>
      </c>
      <c r="C71" s="345"/>
      <c r="D71" s="345"/>
      <c r="E71" s="389"/>
      <c r="F71" s="329"/>
    </row>
    <row r="72" spans="1:7" ht="30.75" thickBot="1" x14ac:dyDescent="0.3">
      <c r="A72" s="99">
        <v>9.3000000000000007</v>
      </c>
      <c r="B72" s="71" t="s">
        <v>53</v>
      </c>
      <c r="C72" s="108" t="s">
        <v>73</v>
      </c>
      <c r="D72" s="108" t="s">
        <v>264</v>
      </c>
      <c r="E72" s="391"/>
      <c r="F72" s="330"/>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58" t="s">
        <v>198</v>
      </c>
      <c r="D75" s="158"/>
      <c r="E75" s="57"/>
      <c r="F75" s="80"/>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x14ac:dyDescent="0.25">
      <c r="A78" s="169">
        <v>12.1</v>
      </c>
      <c r="B78" s="88" t="s">
        <v>57</v>
      </c>
      <c r="C78" s="334" t="s">
        <v>73</v>
      </c>
      <c r="D78" s="265"/>
      <c r="E78" s="105"/>
      <c r="F78" s="79"/>
    </row>
    <row r="79" spans="1:7" ht="31.5" customHeight="1" x14ac:dyDescent="0.25">
      <c r="A79" s="169">
        <v>12.2</v>
      </c>
      <c r="B79" s="88" t="s">
        <v>58</v>
      </c>
      <c r="C79" s="334" t="s">
        <v>73</v>
      </c>
      <c r="D79" s="265"/>
      <c r="E79" s="105"/>
      <c r="F79" s="79"/>
    </row>
    <row r="80" spans="1:7" x14ac:dyDescent="0.25">
      <c r="A80" s="72">
        <v>12.3</v>
      </c>
      <c r="B80" s="89" t="s">
        <v>59</v>
      </c>
      <c r="C80" s="334" t="s">
        <v>73</v>
      </c>
      <c r="D80" s="265"/>
      <c r="E80" s="106"/>
      <c r="F80" s="86"/>
    </row>
    <row r="81" spans="1:6" ht="15.75" thickBot="1" x14ac:dyDescent="0.3">
      <c r="A81" s="72">
        <v>12.4</v>
      </c>
      <c r="B81" s="89" t="s">
        <v>86</v>
      </c>
      <c r="C81" s="334" t="s">
        <v>73</v>
      </c>
      <c r="D81" s="265"/>
      <c r="E81" s="106"/>
      <c r="F81" s="86"/>
    </row>
    <row r="82" spans="1:6" ht="19.5" thickBot="1" x14ac:dyDescent="0.3">
      <c r="A82" s="332" t="s">
        <v>60</v>
      </c>
      <c r="B82" s="333"/>
      <c r="C82" s="350" t="s">
        <v>100</v>
      </c>
      <c r="D82" s="351"/>
      <c r="E82" s="351"/>
      <c r="F82" s="343"/>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70" zoomScaleNormal="70" workbookViewId="0">
      <selection activeCell="F3" sqref="F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x14ac:dyDescent="0.25">
      <c r="H1" s="95"/>
      <c r="I1" s="95"/>
    </row>
    <row r="2" spans="1:9" ht="15" customHeight="1" x14ac:dyDescent="0.25">
      <c r="C2" s="236" t="s">
        <v>76</v>
      </c>
      <c r="D2" s="236"/>
      <c r="E2" s="236"/>
      <c r="F2" s="236"/>
      <c r="G2" s="236"/>
      <c r="H2" s="95"/>
      <c r="I2" s="95"/>
    </row>
    <row r="3" spans="1:9" x14ac:dyDescent="0.25">
      <c r="E3" s="58"/>
    </row>
    <row r="4" spans="1:9" ht="15" customHeight="1" x14ac:dyDescent="0.25">
      <c r="C4" s="236" t="s">
        <v>0</v>
      </c>
      <c r="D4" s="236"/>
      <c r="E4" s="236"/>
      <c r="F4" s="236"/>
      <c r="G4" s="236"/>
      <c r="H4" s="95"/>
      <c r="I4" s="95"/>
    </row>
    <row r="5" spans="1:9" ht="15" customHeight="1" x14ac:dyDescent="0.25">
      <c r="A5" s="95"/>
      <c r="B5" s="95"/>
      <c r="C5" s="95"/>
      <c r="D5" s="95"/>
      <c r="E5" s="95"/>
      <c r="F5" s="95"/>
      <c r="G5" s="95"/>
      <c r="H5" s="95"/>
      <c r="I5" s="95"/>
    </row>
    <row r="6" spans="1:9" x14ac:dyDescent="0.25">
      <c r="D6" s="59"/>
      <c r="E6" s="59"/>
      <c r="G6" s="59"/>
      <c r="H6" s="59"/>
      <c r="I6" s="59"/>
    </row>
    <row r="7" spans="1:9" ht="33" customHeight="1" x14ac:dyDescent="0.25">
      <c r="C7" s="59"/>
      <c r="F7" s="59"/>
    </row>
    <row r="8" spans="1:9" ht="15" customHeight="1" x14ac:dyDescent="0.25">
      <c r="A8" s="90" t="s">
        <v>1</v>
      </c>
      <c r="B8" s="91" t="s">
        <v>2</v>
      </c>
      <c r="C8" s="235">
        <v>10</v>
      </c>
      <c r="D8" s="235"/>
      <c r="E8" s="235"/>
      <c r="F8" s="235"/>
      <c r="G8" s="235"/>
      <c r="H8" s="94"/>
      <c r="I8" s="94"/>
    </row>
    <row r="9" spans="1:9" ht="31.5" customHeight="1" x14ac:dyDescent="0.25">
      <c r="A9" s="90" t="s">
        <v>3</v>
      </c>
      <c r="B9" s="91" t="s">
        <v>4</v>
      </c>
      <c r="C9" s="235" t="s">
        <v>265</v>
      </c>
      <c r="D9" s="235"/>
      <c r="E9" s="235"/>
      <c r="F9" s="235"/>
      <c r="G9" s="235"/>
      <c r="H9" s="94"/>
    </row>
    <row r="10" spans="1:9" ht="39.75" customHeight="1" x14ac:dyDescent="0.25">
      <c r="A10" s="90" t="s">
        <v>5</v>
      </c>
      <c r="B10" s="92" t="s">
        <v>6</v>
      </c>
      <c r="C10" s="235" t="s">
        <v>92</v>
      </c>
      <c r="D10" s="235"/>
      <c r="E10" s="235"/>
      <c r="F10" s="235"/>
      <c r="G10" s="235"/>
      <c r="H10" s="233"/>
      <c r="I10" s="234"/>
    </row>
    <row r="11" spans="1:9" ht="49.5" customHeight="1" x14ac:dyDescent="0.25">
      <c r="A11" s="90" t="s">
        <v>7</v>
      </c>
      <c r="B11" s="91" t="s">
        <v>8</v>
      </c>
      <c r="C11" s="253" t="s">
        <v>266</v>
      </c>
      <c r="D11" s="253"/>
      <c r="E11" s="407" t="s">
        <v>267</v>
      </c>
      <c r="F11" s="408"/>
      <c r="G11" s="409"/>
      <c r="H11" s="62"/>
      <c r="I11" s="63"/>
    </row>
    <row r="12" spans="1:9" x14ac:dyDescent="0.25">
      <c r="A12" s="90" t="s">
        <v>9</v>
      </c>
      <c r="B12" s="91" t="s">
        <v>10</v>
      </c>
      <c r="C12" s="254" t="s">
        <v>118</v>
      </c>
      <c r="D12" s="254"/>
      <c r="E12" s="237" t="s">
        <v>118</v>
      </c>
      <c r="F12" s="238"/>
      <c r="G12" s="385"/>
    </row>
    <row r="13" spans="1:9" x14ac:dyDescent="0.25">
      <c r="A13" s="90" t="s">
        <v>11</v>
      </c>
      <c r="B13" s="91" t="s">
        <v>71</v>
      </c>
      <c r="C13" s="237" t="s">
        <v>268</v>
      </c>
      <c r="D13" s="238"/>
      <c r="E13" s="238"/>
      <c r="F13" s="238"/>
      <c r="G13" s="385"/>
      <c r="H13" s="101"/>
      <c r="I13" s="101"/>
    </row>
    <row r="14" spans="1:9" ht="16.5" customHeight="1" x14ac:dyDescent="0.25">
      <c r="A14" s="90" t="s">
        <v>70</v>
      </c>
      <c r="B14" s="91" t="s">
        <v>12</v>
      </c>
      <c r="C14" s="255" t="s">
        <v>98</v>
      </c>
      <c r="D14" s="255"/>
      <c r="E14" s="237" t="s">
        <v>269</v>
      </c>
      <c r="F14" s="238"/>
      <c r="G14" s="385"/>
    </row>
    <row r="15" spans="1:9" ht="15.75" thickBot="1" x14ac:dyDescent="0.3">
      <c r="A15" s="60"/>
      <c r="B15" s="61"/>
      <c r="C15" s="64"/>
      <c r="F15" s="64"/>
    </row>
    <row r="16" spans="1:9" x14ac:dyDescent="0.25">
      <c r="A16" s="73">
        <v>1</v>
      </c>
      <c r="B16" s="75" t="s">
        <v>13</v>
      </c>
      <c r="C16" s="239" t="s">
        <v>14</v>
      </c>
      <c r="D16" s="240"/>
      <c r="E16" s="239" t="s">
        <v>15</v>
      </c>
      <c r="F16" s="240"/>
      <c r="G16" s="384"/>
      <c r="H16" s="102" t="s">
        <v>16</v>
      </c>
      <c r="I16" s="81" t="s">
        <v>17</v>
      </c>
    </row>
    <row r="17" spans="1:9" x14ac:dyDescent="0.25">
      <c r="A17" s="169">
        <v>1.1000000000000001</v>
      </c>
      <c r="B17" s="65" t="s">
        <v>18</v>
      </c>
      <c r="C17" s="242" t="s">
        <v>73</v>
      </c>
      <c r="D17" s="243"/>
      <c r="E17" s="300" t="s">
        <v>247</v>
      </c>
      <c r="F17" s="243"/>
      <c r="G17" s="378"/>
      <c r="H17" s="256" t="s">
        <v>100</v>
      </c>
      <c r="I17" s="251"/>
    </row>
    <row r="18" spans="1:9" x14ac:dyDescent="0.25">
      <c r="A18" s="169">
        <v>1.2</v>
      </c>
      <c r="B18" s="31" t="s">
        <v>52</v>
      </c>
      <c r="C18" s="245"/>
      <c r="D18" s="246"/>
      <c r="E18" s="245"/>
      <c r="F18" s="246"/>
      <c r="G18" s="379"/>
      <c r="H18" s="257"/>
      <c r="I18" s="251"/>
    </row>
    <row r="19" spans="1:9" x14ac:dyDescent="0.25">
      <c r="A19" s="169">
        <v>1.3</v>
      </c>
      <c r="B19" s="65" t="s">
        <v>19</v>
      </c>
      <c r="C19" s="245"/>
      <c r="D19" s="246"/>
      <c r="E19" s="245"/>
      <c r="F19" s="246"/>
      <c r="G19" s="379"/>
      <c r="H19" s="257"/>
      <c r="I19" s="251"/>
    </row>
    <row r="20" spans="1:9" ht="30" x14ac:dyDescent="0.25">
      <c r="A20" s="169">
        <v>1.4</v>
      </c>
      <c r="B20" s="65" t="s">
        <v>20</v>
      </c>
      <c r="C20" s="245"/>
      <c r="D20" s="246"/>
      <c r="E20" s="245"/>
      <c r="F20" s="246"/>
      <c r="G20" s="379"/>
      <c r="H20" s="257"/>
      <c r="I20" s="251"/>
    </row>
    <row r="21" spans="1:9" ht="60" x14ac:dyDescent="0.25">
      <c r="A21" s="169">
        <v>1.5</v>
      </c>
      <c r="B21" s="65" t="s">
        <v>72</v>
      </c>
      <c r="C21" s="245"/>
      <c r="D21" s="246"/>
      <c r="E21" s="245"/>
      <c r="F21" s="246"/>
      <c r="G21" s="379"/>
      <c r="H21" s="257"/>
      <c r="I21" s="251"/>
    </row>
    <row r="22" spans="1:9" x14ac:dyDescent="0.25">
      <c r="A22" s="169">
        <v>1.6</v>
      </c>
      <c r="B22" s="67" t="s">
        <v>21</v>
      </c>
      <c r="C22" s="245"/>
      <c r="D22" s="246"/>
      <c r="E22" s="245"/>
      <c r="F22" s="246"/>
      <c r="G22" s="379"/>
      <c r="H22" s="257"/>
      <c r="I22" s="251"/>
    </row>
    <row r="23" spans="1:9" ht="30.75" thickBot="1" x14ac:dyDescent="0.3">
      <c r="A23" s="99">
        <v>1.7</v>
      </c>
      <c r="B23" s="68" t="s">
        <v>22</v>
      </c>
      <c r="C23" s="248"/>
      <c r="D23" s="249"/>
      <c r="E23" s="248"/>
      <c r="F23" s="249"/>
      <c r="G23" s="380"/>
      <c r="H23" s="258"/>
      <c r="I23" s="252"/>
    </row>
    <row r="24" spans="1:9" ht="39" customHeight="1" x14ac:dyDescent="0.25">
      <c r="A24" s="73">
        <v>2</v>
      </c>
      <c r="B24" s="74" t="s">
        <v>23</v>
      </c>
      <c r="C24" s="239" t="s">
        <v>14</v>
      </c>
      <c r="D24" s="240"/>
      <c r="E24" s="239" t="s">
        <v>15</v>
      </c>
      <c r="F24" s="240"/>
      <c r="G24" s="384"/>
      <c r="H24" s="102" t="s">
        <v>16</v>
      </c>
      <c r="I24" s="82" t="s">
        <v>17</v>
      </c>
    </row>
    <row r="25" spans="1:9" ht="45.75" customHeight="1" x14ac:dyDescent="0.25">
      <c r="A25" s="169">
        <v>2.1</v>
      </c>
      <c r="B25" s="67" t="s">
        <v>24</v>
      </c>
      <c r="C25" s="242" t="s">
        <v>73</v>
      </c>
      <c r="D25" s="243"/>
      <c r="E25" s="308" t="s">
        <v>270</v>
      </c>
      <c r="F25" s="386"/>
      <c r="G25" s="387"/>
      <c r="H25" s="256" t="s">
        <v>100</v>
      </c>
      <c r="I25" s="298"/>
    </row>
    <row r="26" spans="1:9" ht="50.25" customHeight="1" x14ac:dyDescent="0.25">
      <c r="A26" s="169">
        <v>2.2000000000000002</v>
      </c>
      <c r="B26" s="67" t="s">
        <v>77</v>
      </c>
      <c r="C26" s="245"/>
      <c r="D26" s="246"/>
      <c r="E26" s="309"/>
      <c r="F26" s="388"/>
      <c r="G26" s="389"/>
      <c r="H26" s="257"/>
      <c r="I26" s="298"/>
    </row>
    <row r="27" spans="1:9" ht="74.25" customHeight="1" x14ac:dyDescent="0.25">
      <c r="A27" s="169">
        <v>2.2999999999999998</v>
      </c>
      <c r="B27" s="96" t="s">
        <v>26</v>
      </c>
      <c r="C27" s="245"/>
      <c r="D27" s="246"/>
      <c r="E27" s="309"/>
      <c r="F27" s="388"/>
      <c r="G27" s="389"/>
      <c r="H27" s="257"/>
      <c r="I27" s="298"/>
    </row>
    <row r="28" spans="1:9" ht="42" customHeight="1" thickBot="1" x14ac:dyDescent="0.3">
      <c r="A28" s="99">
        <v>2.4</v>
      </c>
      <c r="B28" s="68" t="s">
        <v>27</v>
      </c>
      <c r="C28" s="248"/>
      <c r="D28" s="249"/>
      <c r="E28" s="310"/>
      <c r="F28" s="390"/>
      <c r="G28" s="391"/>
      <c r="H28" s="258"/>
      <c r="I28" s="299"/>
    </row>
    <row r="29" spans="1:9" ht="63" customHeight="1" thickBot="1" x14ac:dyDescent="0.3">
      <c r="A29" s="279">
        <v>3</v>
      </c>
      <c r="B29" s="289" t="s">
        <v>28</v>
      </c>
      <c r="C29" s="259" t="str">
        <f>C11</f>
        <v>PAULO EMILIO BRAVO CONSULTORES S.A.S (60%)</v>
      </c>
      <c r="D29" s="260"/>
      <c r="E29" s="156"/>
      <c r="F29" s="259" t="str">
        <f>E11</f>
        <v>PROGIN COLOMBIA (40%)</v>
      </c>
      <c r="G29" s="260"/>
      <c r="H29" s="277" t="s">
        <v>16</v>
      </c>
      <c r="I29" s="277" t="s">
        <v>17</v>
      </c>
    </row>
    <row r="30" spans="1:9" ht="30" x14ac:dyDescent="0.25">
      <c r="A30" s="280"/>
      <c r="B30" s="290"/>
      <c r="C30" s="165" t="s">
        <v>14</v>
      </c>
      <c r="D30" s="166" t="s">
        <v>15</v>
      </c>
      <c r="E30" s="166" t="s">
        <v>15</v>
      </c>
      <c r="F30" s="165" t="s">
        <v>14</v>
      </c>
      <c r="G30" s="166" t="s">
        <v>15</v>
      </c>
      <c r="H30" s="278"/>
      <c r="I30" s="278"/>
    </row>
    <row r="31" spans="1:9" ht="47.25" customHeight="1" x14ac:dyDescent="0.25">
      <c r="A31" s="169" t="s">
        <v>29</v>
      </c>
      <c r="B31" s="65" t="s">
        <v>18</v>
      </c>
      <c r="C31" s="157" t="s">
        <v>198</v>
      </c>
      <c r="D31" s="157"/>
      <c r="E31" s="159"/>
      <c r="F31" s="157" t="s">
        <v>198</v>
      </c>
      <c r="G31" s="159"/>
      <c r="H31" s="301" t="s">
        <v>100</v>
      </c>
      <c r="I31" s="302"/>
    </row>
    <row r="32" spans="1:9" ht="15.75" thickBot="1" x14ac:dyDescent="0.3">
      <c r="A32" s="99" t="s">
        <v>30</v>
      </c>
      <c r="B32" s="68" t="s">
        <v>31</v>
      </c>
      <c r="C32" s="157" t="s">
        <v>198</v>
      </c>
      <c r="D32" s="158"/>
      <c r="E32" s="160"/>
      <c r="F32" s="157" t="s">
        <v>198</v>
      </c>
      <c r="G32" s="160"/>
      <c r="H32" s="288"/>
      <c r="I32" s="303"/>
    </row>
    <row r="33" spans="1:9" ht="60" customHeight="1" thickBot="1" x14ac:dyDescent="0.3">
      <c r="A33" s="279">
        <v>4</v>
      </c>
      <c r="B33" s="291" t="s">
        <v>32</v>
      </c>
      <c r="C33" s="259" t="str">
        <f>C29</f>
        <v>PAULO EMILIO BRAVO CONSULTORES S.A.S (60%)</v>
      </c>
      <c r="D33" s="260"/>
      <c r="E33" s="156"/>
      <c r="F33" s="259" t="str">
        <f>F29</f>
        <v>PROGIN COLOMBIA (40%)</v>
      </c>
      <c r="G33" s="260"/>
      <c r="H33" s="277" t="s">
        <v>16</v>
      </c>
      <c r="I33" s="277" t="s">
        <v>17</v>
      </c>
    </row>
    <row r="34" spans="1:9" ht="54" customHeight="1" x14ac:dyDescent="0.25">
      <c r="A34" s="280"/>
      <c r="B34" s="292"/>
      <c r="C34" s="165" t="s">
        <v>14</v>
      </c>
      <c r="D34" s="166" t="s">
        <v>15</v>
      </c>
      <c r="E34" s="166" t="s">
        <v>15</v>
      </c>
      <c r="F34" s="165" t="s">
        <v>14</v>
      </c>
      <c r="G34" s="166" t="s">
        <v>15</v>
      </c>
      <c r="H34" s="278"/>
      <c r="I34" s="278"/>
    </row>
    <row r="35" spans="1:9" ht="47.25" customHeight="1" x14ac:dyDescent="0.25">
      <c r="A35" s="169">
        <v>4.0999999999999996</v>
      </c>
      <c r="B35" s="33" t="s">
        <v>216</v>
      </c>
      <c r="C35" s="171" t="s">
        <v>73</v>
      </c>
      <c r="D35" s="323" t="s">
        <v>271</v>
      </c>
      <c r="E35" s="324"/>
      <c r="F35" s="171" t="s">
        <v>73</v>
      </c>
      <c r="G35" s="324" t="s">
        <v>272</v>
      </c>
      <c r="H35" s="293"/>
      <c r="I35" s="329"/>
    </row>
    <row r="36" spans="1:9" ht="29.25" customHeight="1" x14ac:dyDescent="0.25">
      <c r="A36" s="169">
        <v>4.2</v>
      </c>
      <c r="B36" s="33" t="s">
        <v>33</v>
      </c>
      <c r="C36" s="171" t="s">
        <v>73</v>
      </c>
      <c r="D36" s="318"/>
      <c r="E36" s="325"/>
      <c r="F36" s="171" t="s">
        <v>73</v>
      </c>
      <c r="G36" s="325"/>
      <c r="H36" s="294"/>
      <c r="I36" s="329"/>
    </row>
    <row r="37" spans="1:9" ht="33" customHeight="1" thickBot="1" x14ac:dyDescent="0.3">
      <c r="A37" s="99">
        <v>4.3</v>
      </c>
      <c r="B37" s="34" t="s">
        <v>61</v>
      </c>
      <c r="C37" s="108" t="s">
        <v>250</v>
      </c>
      <c r="D37" s="319"/>
      <c r="E37" s="326"/>
      <c r="F37" s="171" t="s">
        <v>231</v>
      </c>
      <c r="G37" s="326"/>
      <c r="H37" s="295"/>
      <c r="I37" s="330"/>
    </row>
    <row r="38" spans="1:9" ht="30" customHeight="1" thickBot="1" x14ac:dyDescent="0.3">
      <c r="A38" s="279">
        <v>5</v>
      </c>
      <c r="B38" s="283" t="s">
        <v>34</v>
      </c>
      <c r="C38" s="259" t="str">
        <f>C33</f>
        <v>PAULO EMILIO BRAVO CONSULTORES S.A.S (60%)</v>
      </c>
      <c r="D38" s="260"/>
      <c r="E38" s="156"/>
      <c r="F38" s="392" t="str">
        <f>F33</f>
        <v>PROGIN COLOMBIA (40%)</v>
      </c>
      <c r="G38" s="393"/>
      <c r="H38" s="277" t="s">
        <v>16</v>
      </c>
      <c r="I38" s="277" t="s">
        <v>17</v>
      </c>
    </row>
    <row r="39" spans="1:9" ht="30.75" thickBot="1" x14ac:dyDescent="0.3">
      <c r="A39" s="280"/>
      <c r="B39" s="284"/>
      <c r="C39" s="172" t="s">
        <v>14</v>
      </c>
      <c r="D39" s="83" t="s">
        <v>15</v>
      </c>
      <c r="E39" s="83" t="s">
        <v>15</v>
      </c>
      <c r="F39" s="172" t="s">
        <v>14</v>
      </c>
      <c r="G39" s="83" t="s">
        <v>15</v>
      </c>
      <c r="H39" s="278"/>
      <c r="I39" s="278"/>
    </row>
    <row r="40" spans="1:9" ht="45" customHeight="1" x14ac:dyDescent="0.25">
      <c r="A40" s="169">
        <v>5.0999999999999996</v>
      </c>
      <c r="B40" s="33" t="s">
        <v>78</v>
      </c>
      <c r="C40" s="317" t="s">
        <v>73</v>
      </c>
      <c r="D40" s="317" t="s">
        <v>259</v>
      </c>
      <c r="E40" s="314"/>
      <c r="F40" s="311" t="s">
        <v>73</v>
      </c>
      <c r="G40" s="314" t="s">
        <v>273</v>
      </c>
      <c r="H40" s="256" t="s">
        <v>103</v>
      </c>
      <c r="I40" s="307" t="s">
        <v>274</v>
      </c>
    </row>
    <row r="41" spans="1:9" ht="30" x14ac:dyDescent="0.25">
      <c r="A41" s="169">
        <v>5.2</v>
      </c>
      <c r="B41" s="33" t="s">
        <v>79</v>
      </c>
      <c r="C41" s="318"/>
      <c r="D41" s="318"/>
      <c r="E41" s="315"/>
      <c r="F41" s="312"/>
      <c r="G41" s="315"/>
      <c r="H41" s="257"/>
      <c r="I41" s="251"/>
    </row>
    <row r="42" spans="1:9" ht="45" x14ac:dyDescent="0.25">
      <c r="A42" s="169">
        <v>5.3</v>
      </c>
      <c r="B42" s="35" t="s">
        <v>80</v>
      </c>
      <c r="C42" s="318"/>
      <c r="D42" s="318"/>
      <c r="E42" s="315"/>
      <c r="F42" s="312"/>
      <c r="G42" s="315"/>
      <c r="H42" s="257"/>
      <c r="I42" s="251"/>
    </row>
    <row r="43" spans="1:9" x14ac:dyDescent="0.25">
      <c r="A43" s="169">
        <v>5.4</v>
      </c>
      <c r="B43" s="33" t="s">
        <v>35</v>
      </c>
      <c r="C43" s="318"/>
      <c r="D43" s="318"/>
      <c r="E43" s="315"/>
      <c r="F43" s="312"/>
      <c r="G43" s="315"/>
      <c r="H43" s="257"/>
      <c r="I43" s="251"/>
    </row>
    <row r="44" spans="1:9" ht="15.75" thickBot="1" x14ac:dyDescent="0.3">
      <c r="A44" s="99">
        <v>5.5</v>
      </c>
      <c r="B44" s="68" t="s">
        <v>36</v>
      </c>
      <c r="C44" s="319"/>
      <c r="D44" s="319"/>
      <c r="E44" s="316"/>
      <c r="F44" s="313"/>
      <c r="G44" s="316"/>
      <c r="H44" s="258"/>
      <c r="I44" s="252"/>
    </row>
    <row r="45" spans="1:9" ht="30" customHeight="1" thickBot="1" x14ac:dyDescent="0.3">
      <c r="A45" s="279">
        <v>6</v>
      </c>
      <c r="B45" s="283" t="s">
        <v>37</v>
      </c>
      <c r="C45" s="259" t="str">
        <f>C38</f>
        <v>PAULO EMILIO BRAVO CONSULTORES S.A.S (60%)</v>
      </c>
      <c r="D45" s="260"/>
      <c r="E45" s="156"/>
      <c r="F45" s="394" t="str">
        <f>F38</f>
        <v>PROGIN COLOMBIA (40%)</v>
      </c>
      <c r="G45" s="260"/>
      <c r="H45" s="277" t="s">
        <v>16</v>
      </c>
      <c r="I45" s="277" t="s">
        <v>17</v>
      </c>
    </row>
    <row r="46" spans="1:9" ht="30" customHeight="1" thickBot="1" x14ac:dyDescent="0.3">
      <c r="A46" s="280"/>
      <c r="B46" s="284"/>
      <c r="C46" s="84" t="s">
        <v>14</v>
      </c>
      <c r="D46" s="97" t="s">
        <v>15</v>
      </c>
      <c r="E46" s="83" t="s">
        <v>15</v>
      </c>
      <c r="F46" s="20" t="s">
        <v>14</v>
      </c>
      <c r="G46" s="83" t="s">
        <v>15</v>
      </c>
      <c r="H46" s="278"/>
      <c r="I46" s="278"/>
    </row>
    <row r="47" spans="1:9" ht="43.5" customHeight="1" x14ac:dyDescent="0.25">
      <c r="A47" s="169">
        <v>6.1</v>
      </c>
      <c r="B47" s="67" t="s">
        <v>38</v>
      </c>
      <c r="C47" s="163" t="s">
        <v>198</v>
      </c>
      <c r="D47" s="157"/>
      <c r="E47" s="32"/>
      <c r="F47" s="157" t="s">
        <v>198</v>
      </c>
      <c r="G47" s="159"/>
      <c r="H47" s="49"/>
      <c r="I47" s="50"/>
    </row>
    <row r="48" spans="1:9" x14ac:dyDescent="0.25">
      <c r="A48" s="169">
        <v>6.2</v>
      </c>
      <c r="B48" s="67" t="s">
        <v>62</v>
      </c>
      <c r="C48" s="163" t="s">
        <v>198</v>
      </c>
      <c r="D48" s="157"/>
      <c r="E48" s="163"/>
      <c r="F48" s="157" t="s">
        <v>198</v>
      </c>
      <c r="G48" s="159"/>
      <c r="H48" s="76"/>
      <c r="I48" s="79"/>
    </row>
    <row r="49" spans="1:10" ht="30" x14ac:dyDescent="0.25">
      <c r="A49" s="169">
        <v>6.3</v>
      </c>
      <c r="B49" s="67" t="s">
        <v>63</v>
      </c>
      <c r="C49" s="163" t="s">
        <v>198</v>
      </c>
      <c r="D49" s="157"/>
      <c r="E49" s="159"/>
      <c r="F49" s="157" t="s">
        <v>198</v>
      </c>
      <c r="G49" s="159"/>
      <c r="H49" s="76"/>
      <c r="I49" s="79"/>
    </row>
    <row r="50" spans="1:10" ht="45.75" thickBot="1" x14ac:dyDescent="0.3">
      <c r="A50" s="169">
        <v>6.4</v>
      </c>
      <c r="B50" s="68" t="s">
        <v>64</v>
      </c>
      <c r="C50" s="163" t="s">
        <v>198</v>
      </c>
      <c r="D50" s="158"/>
      <c r="E50" s="160"/>
      <c r="F50" s="157" t="s">
        <v>198</v>
      </c>
      <c r="H50" s="77"/>
      <c r="I50" s="80"/>
    </row>
    <row r="51" spans="1:10" ht="30" customHeight="1" thickBot="1" x14ac:dyDescent="0.3">
      <c r="A51" s="279">
        <v>7</v>
      </c>
      <c r="B51" s="281" t="s">
        <v>39</v>
      </c>
      <c r="C51" s="259" t="str">
        <f>C45</f>
        <v>PAULO EMILIO BRAVO CONSULTORES S.A.S (60%)</v>
      </c>
      <c r="D51" s="260"/>
      <c r="E51" s="156"/>
      <c r="F51" s="259" t="str">
        <f>F45</f>
        <v>PROGIN COLOMBIA (40%)</v>
      </c>
      <c r="G51" s="260"/>
      <c r="H51" s="277" t="s">
        <v>16</v>
      </c>
      <c r="I51" s="277" t="s">
        <v>17</v>
      </c>
    </row>
    <row r="52" spans="1:10" ht="30.75" thickBot="1" x14ac:dyDescent="0.3">
      <c r="A52" s="280"/>
      <c r="B52" s="282"/>
      <c r="C52" s="84" t="s">
        <v>14</v>
      </c>
      <c r="D52" s="85" t="s">
        <v>15</v>
      </c>
      <c r="E52" s="83" t="s">
        <v>15</v>
      </c>
      <c r="F52" s="20" t="s">
        <v>14</v>
      </c>
      <c r="G52" s="83" t="s">
        <v>15</v>
      </c>
      <c r="H52" s="278"/>
      <c r="I52" s="278"/>
    </row>
    <row r="53" spans="1:10" x14ac:dyDescent="0.25">
      <c r="A53" s="169">
        <v>7.1</v>
      </c>
      <c r="B53" s="67" t="s">
        <v>40</v>
      </c>
      <c r="C53" s="273" t="s">
        <v>73</v>
      </c>
      <c r="D53" s="263">
        <v>111</v>
      </c>
      <c r="E53" s="261"/>
      <c r="F53" s="273" t="s">
        <v>73</v>
      </c>
      <c r="G53" s="265">
        <v>113</v>
      </c>
      <c r="H53" s="301" t="s">
        <v>100</v>
      </c>
      <c r="I53" s="76"/>
    </row>
    <row r="54" spans="1:10" ht="30" x14ac:dyDescent="0.25">
      <c r="A54" s="169">
        <v>7.2</v>
      </c>
      <c r="B54" s="67" t="s">
        <v>65</v>
      </c>
      <c r="C54" s="296"/>
      <c r="D54" s="263"/>
      <c r="E54" s="397"/>
      <c r="F54" s="296"/>
      <c r="G54" s="265"/>
      <c r="H54" s="287"/>
      <c r="I54" s="76"/>
    </row>
    <row r="55" spans="1:10" ht="30.75" thickBot="1" x14ac:dyDescent="0.3">
      <c r="A55" s="99">
        <v>7.3</v>
      </c>
      <c r="B55" s="68" t="s">
        <v>41</v>
      </c>
      <c r="C55" s="297"/>
      <c r="D55" s="264"/>
      <c r="E55" s="406"/>
      <c r="F55" s="297"/>
      <c r="G55" s="266"/>
      <c r="H55" s="288"/>
      <c r="I55" s="77"/>
    </row>
    <row r="56" spans="1:10" x14ac:dyDescent="0.25">
      <c r="A56" s="73">
        <v>8</v>
      </c>
      <c r="B56" s="87" t="s">
        <v>42</v>
      </c>
      <c r="C56" s="239" t="s">
        <v>14</v>
      </c>
      <c r="D56" s="240"/>
      <c r="E56" s="327"/>
      <c r="F56" s="395"/>
      <c r="G56" s="166" t="s">
        <v>15</v>
      </c>
      <c r="H56" s="78" t="s">
        <v>16</v>
      </c>
      <c r="I56" s="81" t="s">
        <v>17</v>
      </c>
    </row>
    <row r="57" spans="1:10" x14ac:dyDescent="0.25">
      <c r="A57" s="169">
        <v>8.1</v>
      </c>
      <c r="B57" s="67" t="s">
        <v>81</v>
      </c>
      <c r="C57" s="328" t="s">
        <v>202</v>
      </c>
      <c r="D57" s="263"/>
      <c r="E57" s="263"/>
      <c r="F57" s="263"/>
      <c r="G57" s="396" t="s">
        <v>275</v>
      </c>
      <c r="H57" s="267" t="s">
        <v>100</v>
      </c>
      <c r="I57" s="304"/>
    </row>
    <row r="58" spans="1:10" x14ac:dyDescent="0.25">
      <c r="A58" s="169">
        <v>8.1999999999999993</v>
      </c>
      <c r="B58" s="67" t="s">
        <v>44</v>
      </c>
      <c r="C58" s="269" t="s">
        <v>124</v>
      </c>
      <c r="D58" s="263"/>
      <c r="E58" s="263"/>
      <c r="F58" s="263"/>
      <c r="G58" s="397"/>
      <c r="H58" s="267"/>
      <c r="I58" s="305"/>
    </row>
    <row r="59" spans="1:10" x14ac:dyDescent="0.25">
      <c r="A59" s="169">
        <v>8.3000000000000007</v>
      </c>
      <c r="B59" s="33" t="s">
        <v>45</v>
      </c>
      <c r="C59" s="269" t="s">
        <v>73</v>
      </c>
      <c r="D59" s="263"/>
      <c r="E59" s="263"/>
      <c r="F59" s="263"/>
      <c r="G59" s="397"/>
      <c r="H59" s="267"/>
      <c r="I59" s="305"/>
    </row>
    <row r="60" spans="1:10" ht="30" x14ac:dyDescent="0.25">
      <c r="A60" s="169">
        <v>8.4</v>
      </c>
      <c r="B60" s="33" t="s">
        <v>46</v>
      </c>
      <c r="C60" s="269" t="s">
        <v>73</v>
      </c>
      <c r="D60" s="263"/>
      <c r="E60" s="263"/>
      <c r="F60" s="263"/>
      <c r="G60" s="397"/>
      <c r="H60" s="267"/>
      <c r="I60" s="305"/>
    </row>
    <row r="61" spans="1:10" ht="36.75" customHeight="1" x14ac:dyDescent="0.25">
      <c r="A61" s="169">
        <v>8.5</v>
      </c>
      <c r="B61" s="33" t="s">
        <v>82</v>
      </c>
      <c r="C61" s="269" t="s">
        <v>73</v>
      </c>
      <c r="D61" s="263"/>
      <c r="E61" s="263"/>
      <c r="F61" s="263"/>
      <c r="G61" s="397"/>
      <c r="H61" s="267"/>
      <c r="I61" s="305"/>
    </row>
    <row r="62" spans="1:10" x14ac:dyDescent="0.25">
      <c r="A62" s="169">
        <v>8.6</v>
      </c>
      <c r="B62" s="33" t="s">
        <v>66</v>
      </c>
      <c r="C62" s="269" t="s">
        <v>73</v>
      </c>
      <c r="D62" s="263"/>
      <c r="E62" s="263"/>
      <c r="F62" s="263"/>
      <c r="G62" s="397"/>
      <c r="H62" s="267"/>
      <c r="I62" s="305"/>
    </row>
    <row r="63" spans="1:10" x14ac:dyDescent="0.25">
      <c r="A63" s="169">
        <v>8.6999999999999993</v>
      </c>
      <c r="B63" s="33" t="s">
        <v>47</v>
      </c>
      <c r="C63" s="269" t="s">
        <v>73</v>
      </c>
      <c r="D63" s="263"/>
      <c r="E63" s="263"/>
      <c r="F63" s="263"/>
      <c r="G63" s="397"/>
      <c r="H63" s="267"/>
      <c r="I63" s="305"/>
    </row>
    <row r="64" spans="1:10" ht="75" x14ac:dyDescent="0.25">
      <c r="A64" s="169">
        <v>8.8000000000000007</v>
      </c>
      <c r="B64" s="33" t="s">
        <v>210</v>
      </c>
      <c r="C64" s="269" t="s">
        <v>73</v>
      </c>
      <c r="D64" s="263"/>
      <c r="E64" s="263"/>
      <c r="F64" s="263"/>
      <c r="G64" s="397"/>
      <c r="H64" s="267"/>
      <c r="I64" s="305"/>
      <c r="J64" s="7"/>
    </row>
    <row r="65" spans="1:10" ht="19.5" customHeight="1" x14ac:dyDescent="0.3">
      <c r="A65" s="169">
        <v>8.9</v>
      </c>
      <c r="B65" s="36" t="s">
        <v>67</v>
      </c>
      <c r="C65" s="269" t="s">
        <v>73</v>
      </c>
      <c r="D65" s="263"/>
      <c r="E65" s="263"/>
      <c r="F65" s="263"/>
      <c r="G65" s="397"/>
      <c r="H65" s="267"/>
      <c r="I65" s="305"/>
      <c r="J65" s="8"/>
    </row>
    <row r="66" spans="1:10" ht="16.5" x14ac:dyDescent="0.3">
      <c r="A66" s="69" t="s">
        <v>48</v>
      </c>
      <c r="B66" s="67" t="s">
        <v>84</v>
      </c>
      <c r="C66" s="269" t="s">
        <v>73</v>
      </c>
      <c r="D66" s="263"/>
      <c r="E66" s="263"/>
      <c r="F66" s="263"/>
      <c r="G66" s="262"/>
      <c r="H66" s="267"/>
      <c r="I66" s="305"/>
      <c r="J66" s="8"/>
    </row>
    <row r="67" spans="1:10" ht="30.75" thickBot="1" x14ac:dyDescent="0.3">
      <c r="A67" s="69" t="s">
        <v>50</v>
      </c>
      <c r="B67" s="68" t="s">
        <v>68</v>
      </c>
      <c r="C67" s="270" t="s">
        <v>73</v>
      </c>
      <c r="D67" s="271"/>
      <c r="E67" s="272"/>
      <c r="F67" s="398"/>
      <c r="G67" s="98" t="s">
        <v>276</v>
      </c>
      <c r="H67" s="268"/>
      <c r="I67" s="306"/>
      <c r="J67" s="70"/>
    </row>
    <row r="68" spans="1:10" ht="30" customHeight="1" thickBot="1" x14ac:dyDescent="0.3">
      <c r="A68" s="279">
        <v>9</v>
      </c>
      <c r="B68" s="281" t="s">
        <v>51</v>
      </c>
      <c r="C68" s="259" t="str">
        <f>C51</f>
        <v>PAULO EMILIO BRAVO CONSULTORES S.A.S (60%)</v>
      </c>
      <c r="D68" s="260"/>
      <c r="E68" s="156"/>
      <c r="F68" s="290" t="str">
        <f>F51</f>
        <v>PROGIN COLOMBIA (40%)</v>
      </c>
      <c r="G68" s="260"/>
      <c r="H68" s="277"/>
      <c r="I68" s="277" t="s">
        <v>17</v>
      </c>
    </row>
    <row r="69" spans="1:10" ht="30" customHeight="1" thickBot="1" x14ac:dyDescent="0.3">
      <c r="A69" s="280"/>
      <c r="B69" s="282"/>
      <c r="C69" s="84" t="s">
        <v>14</v>
      </c>
      <c r="D69" s="85" t="s">
        <v>15</v>
      </c>
      <c r="E69" s="83" t="s">
        <v>15</v>
      </c>
      <c r="F69" s="20" t="s">
        <v>14</v>
      </c>
      <c r="G69" s="83" t="s">
        <v>15</v>
      </c>
      <c r="H69" s="278"/>
      <c r="I69" s="278"/>
    </row>
    <row r="70" spans="1:10" x14ac:dyDescent="0.25">
      <c r="A70" s="169">
        <v>9.1</v>
      </c>
      <c r="B70" s="65" t="s">
        <v>69</v>
      </c>
      <c r="C70" s="273" t="s">
        <v>73</v>
      </c>
      <c r="D70" s="273" t="s">
        <v>277</v>
      </c>
      <c r="E70" s="261"/>
      <c r="F70" s="273" t="s">
        <v>206</v>
      </c>
      <c r="G70" s="261"/>
      <c r="H70" s="287"/>
      <c r="I70" s="349"/>
    </row>
    <row r="71" spans="1:10" x14ac:dyDescent="0.25">
      <c r="A71" s="169">
        <v>9.1999999999999993</v>
      </c>
      <c r="B71" s="66" t="s">
        <v>52</v>
      </c>
      <c r="C71" s="274"/>
      <c r="D71" s="274"/>
      <c r="E71" s="262"/>
      <c r="F71" s="274"/>
      <c r="G71" s="262"/>
      <c r="H71" s="287"/>
      <c r="I71" s="349"/>
    </row>
    <row r="72" spans="1:10" ht="30.75" thickBot="1" x14ac:dyDescent="0.3">
      <c r="A72" s="99">
        <v>9.3000000000000007</v>
      </c>
      <c r="B72" s="71" t="s">
        <v>85</v>
      </c>
      <c r="C72" s="158" t="s">
        <v>73</v>
      </c>
      <c r="D72" s="158" t="s">
        <v>277</v>
      </c>
      <c r="E72" s="160"/>
      <c r="F72" s="158" t="s">
        <v>207</v>
      </c>
      <c r="G72" s="160"/>
      <c r="H72" s="288"/>
      <c r="I72" s="303"/>
    </row>
    <row r="73" spans="1:10" ht="30" customHeight="1" thickBot="1" x14ac:dyDescent="0.3">
      <c r="A73" s="279">
        <v>10</v>
      </c>
      <c r="B73" s="281" t="s">
        <v>54</v>
      </c>
      <c r="C73" s="259" t="str">
        <f>C68</f>
        <v>PAULO EMILIO BRAVO CONSULTORES S.A.S (60%)</v>
      </c>
      <c r="D73" s="260"/>
      <c r="E73" s="156"/>
      <c r="F73" s="259" t="str">
        <f>F68</f>
        <v>PROGIN COLOMBIA (40%)</v>
      </c>
      <c r="G73" s="260"/>
      <c r="H73" s="277" t="s">
        <v>16</v>
      </c>
      <c r="I73" s="277" t="s">
        <v>17</v>
      </c>
    </row>
    <row r="74" spans="1:10" ht="30" customHeight="1" thickBot="1" x14ac:dyDescent="0.3">
      <c r="A74" s="280"/>
      <c r="B74" s="282"/>
      <c r="C74" s="84" t="s">
        <v>14</v>
      </c>
      <c r="D74" s="85" t="s">
        <v>15</v>
      </c>
      <c r="E74" s="83" t="s">
        <v>15</v>
      </c>
      <c r="F74" s="20" t="s">
        <v>14</v>
      </c>
      <c r="G74" s="83" t="s">
        <v>15</v>
      </c>
      <c r="H74" s="278"/>
      <c r="I74" s="278"/>
    </row>
    <row r="75" spans="1:10" ht="77.25" customHeight="1" thickBot="1" x14ac:dyDescent="0.3">
      <c r="A75" s="99">
        <v>10.1</v>
      </c>
      <c r="B75" s="68" t="s">
        <v>55</v>
      </c>
      <c r="C75" s="158" t="s">
        <v>198</v>
      </c>
      <c r="D75" s="103"/>
      <c r="E75" s="52"/>
      <c r="F75" s="51" t="s">
        <v>73</v>
      </c>
      <c r="G75" s="188" t="s">
        <v>278</v>
      </c>
      <c r="H75" s="53" t="s">
        <v>100</v>
      </c>
      <c r="I75" s="54" t="s">
        <v>279</v>
      </c>
    </row>
    <row r="76" spans="1:10" ht="30" customHeight="1" x14ac:dyDescent="0.25">
      <c r="A76" s="279">
        <v>12</v>
      </c>
      <c r="B76" s="283" t="s">
        <v>56</v>
      </c>
      <c r="C76" s="335" t="str">
        <f>C73</f>
        <v>PAULO EMILIO BRAVO CONSULTORES S.A.S (60%)</v>
      </c>
      <c r="D76" s="336"/>
      <c r="E76" s="404"/>
      <c r="F76" s="335" t="str">
        <f>F73</f>
        <v>PROGIN COLOMBIA (40%)</v>
      </c>
      <c r="G76" s="339"/>
      <c r="H76" s="343"/>
      <c r="I76" s="277"/>
    </row>
    <row r="77" spans="1:10" ht="30" customHeight="1" x14ac:dyDescent="0.25">
      <c r="A77" s="280"/>
      <c r="B77" s="284"/>
      <c r="C77" s="337"/>
      <c r="D77" s="338"/>
      <c r="E77" s="405"/>
      <c r="F77" s="337"/>
      <c r="G77" s="338"/>
      <c r="H77" s="344"/>
      <c r="I77" s="278"/>
    </row>
    <row r="78" spans="1:10" ht="33" customHeight="1" x14ac:dyDescent="0.25">
      <c r="A78" s="169">
        <v>12.1</v>
      </c>
      <c r="B78" s="88" t="s">
        <v>57</v>
      </c>
      <c r="C78" s="334" t="s">
        <v>73</v>
      </c>
      <c r="D78" s="265"/>
      <c r="E78" s="159"/>
      <c r="F78" s="331" t="s">
        <v>73</v>
      </c>
      <c r="G78" s="265"/>
      <c r="H78" s="24"/>
      <c r="I78" s="79"/>
    </row>
    <row r="79" spans="1:10" ht="31.5" customHeight="1" x14ac:dyDescent="0.25">
      <c r="A79" s="169">
        <v>12.2</v>
      </c>
      <c r="B79" s="88" t="s">
        <v>58</v>
      </c>
      <c r="C79" s="334" t="s">
        <v>73</v>
      </c>
      <c r="D79" s="265"/>
      <c r="E79" s="159"/>
      <c r="F79" s="331" t="s">
        <v>73</v>
      </c>
      <c r="G79" s="265"/>
      <c r="H79" s="24"/>
      <c r="I79" s="79"/>
    </row>
    <row r="80" spans="1:10" x14ac:dyDescent="0.25">
      <c r="A80" s="72">
        <v>12.3</v>
      </c>
      <c r="B80" s="89" t="s">
        <v>59</v>
      </c>
      <c r="C80" s="334" t="s">
        <v>73</v>
      </c>
      <c r="D80" s="265"/>
      <c r="E80" s="159"/>
      <c r="F80" s="331" t="s">
        <v>73</v>
      </c>
      <c r="G80" s="265"/>
      <c r="H80" s="25"/>
      <c r="I80" s="86"/>
    </row>
    <row r="81" spans="1:9" ht="15.75" thickBot="1" x14ac:dyDescent="0.3">
      <c r="A81" s="72">
        <v>12.4</v>
      </c>
      <c r="B81" s="89" t="s">
        <v>86</v>
      </c>
      <c r="C81" s="334" t="s">
        <v>73</v>
      </c>
      <c r="D81" s="265"/>
      <c r="E81" s="159"/>
      <c r="F81" s="331" t="s">
        <v>73</v>
      </c>
      <c r="G81" s="265"/>
      <c r="H81" s="25"/>
      <c r="I81" s="86"/>
    </row>
    <row r="82" spans="1:9" ht="19.5" thickBot="1" x14ac:dyDescent="0.3">
      <c r="A82" s="332" t="s">
        <v>60</v>
      </c>
      <c r="B82" s="333"/>
      <c r="C82" s="357"/>
      <c r="D82" s="358"/>
      <c r="E82" s="402"/>
      <c r="F82" s="402"/>
      <c r="G82" s="402"/>
      <c r="H82" s="403"/>
      <c r="I82" s="277" t="s">
        <v>100</v>
      </c>
    </row>
    <row r="83" spans="1:9" x14ac:dyDescent="0.25">
      <c r="I83" s="27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80" zoomScaleNormal="80" workbookViewId="0">
      <selection activeCell="F3" sqref="F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12</v>
      </c>
      <c r="D8" s="235"/>
      <c r="E8" s="94"/>
      <c r="F8" s="94"/>
    </row>
    <row r="9" spans="1:6" ht="31.5" customHeight="1" x14ac:dyDescent="0.25">
      <c r="A9" s="90" t="s">
        <v>3</v>
      </c>
      <c r="B9" s="91" t="s">
        <v>4</v>
      </c>
      <c r="C9" s="235" t="s">
        <v>280</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118</v>
      </c>
      <c r="D12" s="444"/>
      <c r="E12" s="58"/>
    </row>
    <row r="13" spans="1:6" x14ac:dyDescent="0.25">
      <c r="A13" s="90" t="s">
        <v>11</v>
      </c>
      <c r="B13" s="91" t="s">
        <v>71</v>
      </c>
      <c r="C13" s="237" t="s">
        <v>237</v>
      </c>
      <c r="D13" s="238"/>
      <c r="E13" s="58"/>
    </row>
    <row r="14" spans="1:6" x14ac:dyDescent="0.25">
      <c r="A14" s="90" t="s">
        <v>70</v>
      </c>
      <c r="B14" s="91" t="s">
        <v>12</v>
      </c>
      <c r="C14" s="444" t="s">
        <v>98</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69">
        <v>1.1000000000000001</v>
      </c>
      <c r="B17" s="65" t="s">
        <v>18</v>
      </c>
      <c r="C17" s="445" t="s">
        <v>73</v>
      </c>
      <c r="D17" s="272"/>
      <c r="E17" s="301" t="s">
        <v>100</v>
      </c>
      <c r="F17" s="349"/>
    </row>
    <row r="18" spans="1:6" x14ac:dyDescent="0.25">
      <c r="A18" s="169">
        <v>1.2</v>
      </c>
      <c r="B18" s="31" t="s">
        <v>87</v>
      </c>
      <c r="C18" s="446"/>
      <c r="D18" s="447"/>
      <c r="E18" s="287"/>
      <c r="F18" s="349"/>
    </row>
    <row r="19" spans="1:6" x14ac:dyDescent="0.25">
      <c r="A19" s="169">
        <v>1.3</v>
      </c>
      <c r="B19" s="65" t="s">
        <v>19</v>
      </c>
      <c r="C19" s="446"/>
      <c r="D19" s="447"/>
      <c r="E19" s="287"/>
      <c r="F19" s="349"/>
    </row>
    <row r="20" spans="1:6" ht="30" x14ac:dyDescent="0.25">
      <c r="A20" s="169">
        <v>1.4</v>
      </c>
      <c r="B20" s="65" t="s">
        <v>20</v>
      </c>
      <c r="C20" s="446"/>
      <c r="D20" s="447"/>
      <c r="E20" s="287"/>
      <c r="F20" s="349"/>
    </row>
    <row r="21" spans="1:6" ht="60" x14ac:dyDescent="0.25">
      <c r="A21" s="169">
        <v>1.5</v>
      </c>
      <c r="B21" s="65" t="s">
        <v>72</v>
      </c>
      <c r="C21" s="446"/>
      <c r="D21" s="447"/>
      <c r="E21" s="287"/>
      <c r="F21" s="349"/>
    </row>
    <row r="22" spans="1:6" x14ac:dyDescent="0.25">
      <c r="A22" s="169">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69">
        <v>2.1</v>
      </c>
      <c r="B25" s="67" t="s">
        <v>24</v>
      </c>
      <c r="C25" s="436" t="s">
        <v>198</v>
      </c>
      <c r="D25" s="437"/>
      <c r="E25" s="425" t="s">
        <v>198</v>
      </c>
      <c r="F25" s="442"/>
    </row>
    <row r="26" spans="1:6" ht="50.25" customHeight="1" x14ac:dyDescent="0.25">
      <c r="A26" s="169">
        <v>2.2000000000000002</v>
      </c>
      <c r="B26" s="67" t="s">
        <v>25</v>
      </c>
      <c r="C26" s="438"/>
      <c r="D26" s="439"/>
      <c r="E26" s="426"/>
      <c r="F26" s="442"/>
    </row>
    <row r="27" spans="1:6" ht="74.25" customHeight="1" x14ac:dyDescent="0.25">
      <c r="A27" s="169">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59"/>
      <c r="D29" s="259"/>
      <c r="E29" s="277" t="s">
        <v>16</v>
      </c>
      <c r="F29" s="277" t="s">
        <v>17</v>
      </c>
    </row>
    <row r="30" spans="1:6" ht="30" x14ac:dyDescent="0.25">
      <c r="A30" s="280"/>
      <c r="B30" s="290"/>
      <c r="C30" s="165" t="s">
        <v>14</v>
      </c>
      <c r="D30" s="166" t="s">
        <v>15</v>
      </c>
      <c r="E30" s="278"/>
      <c r="F30" s="278"/>
    </row>
    <row r="31" spans="1:6" ht="80.25" customHeight="1" x14ac:dyDescent="0.25">
      <c r="A31" s="169" t="s">
        <v>29</v>
      </c>
      <c r="B31" s="65" t="s">
        <v>18</v>
      </c>
      <c r="C31" s="157" t="s">
        <v>73</v>
      </c>
      <c r="D31" s="157" t="s">
        <v>281</v>
      </c>
      <c r="E31" s="434" t="s">
        <v>100</v>
      </c>
      <c r="F31" s="417"/>
    </row>
    <row r="32" spans="1:6" ht="67.5" customHeight="1" thickBot="1" x14ac:dyDescent="0.3">
      <c r="A32" s="99" t="s">
        <v>30</v>
      </c>
      <c r="B32" s="68" t="s">
        <v>31</v>
      </c>
      <c r="C32" s="158" t="s">
        <v>73</v>
      </c>
      <c r="D32" s="158" t="s">
        <v>281</v>
      </c>
      <c r="E32" s="435"/>
      <c r="F32" s="330"/>
    </row>
    <row r="33" spans="1:6" ht="40.5" customHeight="1" thickBot="1" x14ac:dyDescent="0.3">
      <c r="A33" s="279">
        <v>4</v>
      </c>
      <c r="B33" s="291" t="s">
        <v>32</v>
      </c>
      <c r="C33" s="259"/>
      <c r="D33" s="259"/>
      <c r="E33" s="277" t="s">
        <v>16</v>
      </c>
      <c r="F33" s="277" t="s">
        <v>17</v>
      </c>
    </row>
    <row r="34" spans="1:6" ht="50.25" customHeight="1" x14ac:dyDescent="0.25">
      <c r="A34" s="280"/>
      <c r="B34" s="292"/>
      <c r="C34" s="165" t="s">
        <v>14</v>
      </c>
      <c r="D34" s="166" t="s">
        <v>15</v>
      </c>
      <c r="E34" s="278"/>
      <c r="F34" s="278"/>
    </row>
    <row r="35" spans="1:6" ht="47.25" customHeight="1" x14ac:dyDescent="0.25">
      <c r="A35" s="169">
        <v>4.0999999999999996</v>
      </c>
      <c r="B35" s="33" t="s">
        <v>88</v>
      </c>
      <c r="C35" s="171" t="s">
        <v>73</v>
      </c>
      <c r="D35" s="433" t="s">
        <v>282</v>
      </c>
      <c r="E35" s="293" t="s">
        <v>100</v>
      </c>
      <c r="F35" s="450"/>
    </row>
    <row r="36" spans="1:6" x14ac:dyDescent="0.25">
      <c r="A36" s="169">
        <v>4.2</v>
      </c>
      <c r="B36" s="33" t="s">
        <v>33</v>
      </c>
      <c r="C36" s="157" t="s">
        <v>73</v>
      </c>
      <c r="D36" s="397"/>
      <c r="E36" s="294"/>
      <c r="F36" s="451"/>
    </row>
    <row r="37" spans="1:6" ht="15.75" thickBot="1" x14ac:dyDescent="0.3">
      <c r="A37" s="99">
        <v>4.3</v>
      </c>
      <c r="B37" s="34" t="s">
        <v>61</v>
      </c>
      <c r="C37" s="158" t="s">
        <v>117</v>
      </c>
      <c r="D37" s="406"/>
      <c r="E37" s="295"/>
      <c r="F37" s="452"/>
    </row>
    <row r="38" spans="1:6" ht="30" customHeight="1" thickBot="1" x14ac:dyDescent="0.3">
      <c r="A38" s="279">
        <v>5</v>
      </c>
      <c r="B38" s="281" t="s">
        <v>34</v>
      </c>
      <c r="C38" s="392"/>
      <c r="D38" s="393"/>
      <c r="E38" s="277" t="s">
        <v>16</v>
      </c>
      <c r="F38" s="277" t="s">
        <v>17</v>
      </c>
    </row>
    <row r="39" spans="1:6" ht="30.75" thickBot="1" x14ac:dyDescent="0.3">
      <c r="A39" s="280"/>
      <c r="B39" s="282"/>
      <c r="C39" s="172" t="s">
        <v>14</v>
      </c>
      <c r="D39" s="83" t="s">
        <v>15</v>
      </c>
      <c r="E39" s="278"/>
      <c r="F39" s="278"/>
    </row>
    <row r="40" spans="1:6" ht="45" customHeight="1" x14ac:dyDescent="0.25">
      <c r="A40" s="169">
        <v>5.0999999999999996</v>
      </c>
      <c r="B40" s="33" t="s">
        <v>78</v>
      </c>
      <c r="C40" s="273" t="s">
        <v>73</v>
      </c>
      <c r="D40" s="424" t="s">
        <v>283</v>
      </c>
      <c r="E40" s="425" t="s">
        <v>100</v>
      </c>
      <c r="F40" s="428"/>
    </row>
    <row r="41" spans="1:6" ht="30" x14ac:dyDescent="0.25">
      <c r="A41" s="169">
        <v>5.2</v>
      </c>
      <c r="B41" s="33" t="s">
        <v>79</v>
      </c>
      <c r="C41" s="296"/>
      <c r="D41" s="296"/>
      <c r="E41" s="426"/>
      <c r="F41" s="429"/>
    </row>
    <row r="42" spans="1:6" ht="45" x14ac:dyDescent="0.25">
      <c r="A42" s="169">
        <v>5.3</v>
      </c>
      <c r="B42" s="35" t="s">
        <v>80</v>
      </c>
      <c r="C42" s="296"/>
      <c r="D42" s="296"/>
      <c r="E42" s="426"/>
      <c r="F42" s="429"/>
    </row>
    <row r="43" spans="1:6" x14ac:dyDescent="0.25">
      <c r="A43" s="169">
        <v>5.4</v>
      </c>
      <c r="B43" s="33" t="s">
        <v>35</v>
      </c>
      <c r="C43" s="296"/>
      <c r="D43" s="296"/>
      <c r="E43" s="426"/>
      <c r="F43" s="429"/>
    </row>
    <row r="44" spans="1:6" ht="15.75" thickBot="1" x14ac:dyDescent="0.3">
      <c r="A44" s="99">
        <v>5.5</v>
      </c>
      <c r="B44" s="68" t="s">
        <v>36</v>
      </c>
      <c r="C44" s="297"/>
      <c r="D44" s="297"/>
      <c r="E44" s="427"/>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ht="30" x14ac:dyDescent="0.25">
      <c r="A47" s="169">
        <v>6.1</v>
      </c>
      <c r="B47" s="67" t="s">
        <v>38</v>
      </c>
      <c r="C47" s="163" t="s">
        <v>198</v>
      </c>
      <c r="D47" s="163"/>
      <c r="E47" s="301"/>
      <c r="F47" s="79"/>
    </row>
    <row r="48" spans="1:6" x14ac:dyDescent="0.25">
      <c r="A48" s="169">
        <v>6.2</v>
      </c>
      <c r="B48" s="67" t="s">
        <v>62</v>
      </c>
      <c r="C48" s="163" t="s">
        <v>198</v>
      </c>
      <c r="D48" s="157"/>
      <c r="E48" s="422"/>
      <c r="F48" s="79"/>
    </row>
    <row r="49" spans="1:7" ht="30" x14ac:dyDescent="0.25">
      <c r="A49" s="169">
        <v>6.3</v>
      </c>
      <c r="B49" s="67" t="s">
        <v>63</v>
      </c>
      <c r="C49" s="163" t="s">
        <v>198</v>
      </c>
      <c r="D49" s="157"/>
      <c r="E49" s="422"/>
      <c r="F49" s="79"/>
    </row>
    <row r="50" spans="1:7" ht="45.75" thickBot="1" x14ac:dyDescent="0.3">
      <c r="A50" s="169">
        <v>6.4</v>
      </c>
      <c r="B50" s="68" t="s">
        <v>64</v>
      </c>
      <c r="C50" s="163" t="s">
        <v>198</v>
      </c>
      <c r="D50" s="158"/>
      <c r="E50" s="423"/>
      <c r="F50" s="80"/>
    </row>
    <row r="51" spans="1:7" ht="30" customHeight="1" x14ac:dyDescent="0.25">
      <c r="A51" s="279">
        <v>7</v>
      </c>
      <c r="B51" s="289" t="s">
        <v>39</v>
      </c>
      <c r="C51" s="259"/>
      <c r="D51" s="259"/>
      <c r="E51" s="277" t="s">
        <v>16</v>
      </c>
      <c r="F51" s="277" t="s">
        <v>17</v>
      </c>
    </row>
    <row r="52" spans="1:7" ht="30.75" thickBot="1" x14ac:dyDescent="0.3">
      <c r="A52" s="280"/>
      <c r="B52" s="290"/>
      <c r="C52" s="84" t="s">
        <v>14</v>
      </c>
      <c r="D52" s="85" t="s">
        <v>15</v>
      </c>
      <c r="E52" s="278"/>
      <c r="F52" s="278"/>
    </row>
    <row r="53" spans="1:7" x14ac:dyDescent="0.25">
      <c r="A53" s="169">
        <v>7.1</v>
      </c>
      <c r="B53" s="67" t="s">
        <v>40</v>
      </c>
      <c r="C53" s="273" t="s">
        <v>73</v>
      </c>
      <c r="D53" s="263">
        <v>210</v>
      </c>
      <c r="E53" s="301" t="s">
        <v>100</v>
      </c>
      <c r="F53" s="76"/>
    </row>
    <row r="54" spans="1:7" ht="30" x14ac:dyDescent="0.25">
      <c r="A54" s="169">
        <v>7.2</v>
      </c>
      <c r="B54" s="67" t="s">
        <v>65</v>
      </c>
      <c r="C54" s="296"/>
      <c r="D54" s="263"/>
      <c r="E54" s="287"/>
      <c r="F54" s="76"/>
    </row>
    <row r="55" spans="1:7" ht="30.75" thickBot="1" x14ac:dyDescent="0.3">
      <c r="A55" s="99">
        <v>7.3</v>
      </c>
      <c r="B55" s="68" t="s">
        <v>41</v>
      </c>
      <c r="C55" s="297"/>
      <c r="D55" s="264"/>
      <c r="E55" s="288"/>
      <c r="F55" s="77"/>
    </row>
    <row r="56" spans="1:7" x14ac:dyDescent="0.25">
      <c r="A56" s="73">
        <v>8</v>
      </c>
      <c r="B56" s="87" t="s">
        <v>42</v>
      </c>
      <c r="C56" s="418" t="s">
        <v>14</v>
      </c>
      <c r="D56" s="351"/>
      <c r="E56" s="102" t="s">
        <v>16</v>
      </c>
      <c r="F56" s="81" t="s">
        <v>17</v>
      </c>
    </row>
    <row r="57" spans="1:7" ht="66.75" customHeight="1" x14ac:dyDescent="0.25">
      <c r="A57" s="169">
        <v>8.1</v>
      </c>
      <c r="B57" s="104" t="s">
        <v>43</v>
      </c>
      <c r="C57" s="269" t="s">
        <v>202</v>
      </c>
      <c r="D57" s="269"/>
      <c r="E57" s="419" t="s">
        <v>284</v>
      </c>
      <c r="F57" s="302" t="s">
        <v>100</v>
      </c>
    </row>
    <row r="58" spans="1:7" ht="77.25" customHeight="1" x14ac:dyDescent="0.25">
      <c r="A58" s="169">
        <v>8.1999999999999993</v>
      </c>
      <c r="B58" s="104" t="s">
        <v>44</v>
      </c>
      <c r="C58" s="269" t="s">
        <v>285</v>
      </c>
      <c r="D58" s="269"/>
      <c r="E58" s="420"/>
      <c r="F58" s="349"/>
    </row>
    <row r="59" spans="1:7" x14ac:dyDescent="0.25">
      <c r="A59" s="169">
        <v>8.3000000000000007</v>
      </c>
      <c r="B59" s="33" t="s">
        <v>45</v>
      </c>
      <c r="C59" s="269" t="s">
        <v>73</v>
      </c>
      <c r="D59" s="269"/>
      <c r="E59" s="420"/>
      <c r="F59" s="349"/>
    </row>
    <row r="60" spans="1:7" ht="30" x14ac:dyDescent="0.25">
      <c r="A60" s="169">
        <v>8.4</v>
      </c>
      <c r="B60" s="33" t="s">
        <v>46</v>
      </c>
      <c r="C60" s="269"/>
      <c r="D60" s="269"/>
      <c r="E60" s="420"/>
      <c r="F60" s="349"/>
    </row>
    <row r="61" spans="1:7" ht="36.75" customHeight="1" x14ac:dyDescent="0.25">
      <c r="A61" s="169">
        <v>8.5</v>
      </c>
      <c r="B61" s="33" t="s">
        <v>89</v>
      </c>
      <c r="C61" s="269"/>
      <c r="D61" s="269"/>
      <c r="E61" s="420"/>
      <c r="F61" s="349"/>
    </row>
    <row r="62" spans="1:7" ht="17.25" customHeight="1" x14ac:dyDescent="0.25">
      <c r="A62" s="169">
        <v>8.6</v>
      </c>
      <c r="B62" s="33" t="s">
        <v>66</v>
      </c>
      <c r="C62" s="269"/>
      <c r="D62" s="269"/>
      <c r="E62" s="420"/>
      <c r="F62" s="349"/>
    </row>
    <row r="63" spans="1:7" x14ac:dyDescent="0.25">
      <c r="A63" s="169">
        <v>8.6999999999999993</v>
      </c>
      <c r="B63" s="33" t="s">
        <v>47</v>
      </c>
      <c r="C63" s="269"/>
      <c r="D63" s="269"/>
      <c r="E63" s="420"/>
      <c r="F63" s="349"/>
    </row>
    <row r="64" spans="1:7" ht="45" x14ac:dyDescent="0.25">
      <c r="A64" s="169">
        <v>8.8000000000000007</v>
      </c>
      <c r="B64" s="33" t="s">
        <v>90</v>
      </c>
      <c r="C64" s="269"/>
      <c r="D64" s="269"/>
      <c r="E64" s="420"/>
      <c r="F64" s="349"/>
      <c r="G64" s="55"/>
    </row>
    <row r="65" spans="1:7" ht="31.5" customHeight="1" x14ac:dyDescent="0.3">
      <c r="A65" s="169">
        <v>8.9</v>
      </c>
      <c r="B65" s="36" t="s">
        <v>67</v>
      </c>
      <c r="C65" s="269"/>
      <c r="D65" s="269"/>
      <c r="E65" s="420"/>
      <c r="F65" s="349"/>
      <c r="G65" s="56"/>
    </row>
    <row r="66" spans="1:7" ht="16.5" x14ac:dyDescent="0.3">
      <c r="A66" s="69" t="s">
        <v>48</v>
      </c>
      <c r="B66" s="67" t="s">
        <v>49</v>
      </c>
      <c r="C66" s="269"/>
      <c r="D66" s="269"/>
      <c r="E66" s="420"/>
      <c r="F66" s="349"/>
      <c r="G66" s="56"/>
    </row>
    <row r="67" spans="1:7" ht="68.25" customHeight="1" thickBot="1" x14ac:dyDescent="0.3">
      <c r="A67" s="69" t="s">
        <v>50</v>
      </c>
      <c r="B67" s="68" t="s">
        <v>68</v>
      </c>
      <c r="C67" s="269" t="s">
        <v>73</v>
      </c>
      <c r="D67" s="269"/>
      <c r="E67" s="421"/>
      <c r="F67" s="303"/>
      <c r="G67" s="70"/>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ht="33" customHeight="1" x14ac:dyDescent="0.25">
      <c r="A70" s="169">
        <v>9.1</v>
      </c>
      <c r="B70" s="65" t="s">
        <v>69</v>
      </c>
      <c r="C70" s="317" t="s">
        <v>73</v>
      </c>
      <c r="D70" s="317" t="s">
        <v>286</v>
      </c>
      <c r="E70" s="389" t="s">
        <v>100</v>
      </c>
      <c r="F70" s="417"/>
    </row>
    <row r="71" spans="1:7" x14ac:dyDescent="0.25">
      <c r="A71" s="169">
        <v>9.1999999999999993</v>
      </c>
      <c r="B71" s="66" t="s">
        <v>52</v>
      </c>
      <c r="C71" s="345"/>
      <c r="D71" s="345"/>
      <c r="E71" s="389"/>
      <c r="F71" s="329"/>
    </row>
    <row r="72" spans="1:7" ht="30.75" thickBot="1" x14ac:dyDescent="0.3">
      <c r="A72" s="99">
        <v>9.3000000000000007</v>
      </c>
      <c r="B72" s="71" t="s">
        <v>53</v>
      </c>
      <c r="C72" s="108" t="s">
        <v>73</v>
      </c>
      <c r="D72" s="108" t="s">
        <v>286</v>
      </c>
      <c r="E72" s="391"/>
      <c r="F72" s="330"/>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58" t="s">
        <v>198</v>
      </c>
      <c r="D75" s="158"/>
      <c r="E75" s="57"/>
      <c r="F75" s="80"/>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x14ac:dyDescent="0.25">
      <c r="A78" s="169">
        <v>12.1</v>
      </c>
      <c r="B78" s="88" t="s">
        <v>57</v>
      </c>
      <c r="C78" s="334" t="s">
        <v>73</v>
      </c>
      <c r="D78" s="265"/>
      <c r="E78" s="105"/>
      <c r="F78" s="79"/>
    </row>
    <row r="79" spans="1:7" ht="31.5" customHeight="1" x14ac:dyDescent="0.25">
      <c r="A79" s="169">
        <v>12.2</v>
      </c>
      <c r="B79" s="88" t="s">
        <v>58</v>
      </c>
      <c r="C79" s="334" t="s">
        <v>73</v>
      </c>
      <c r="D79" s="265"/>
      <c r="E79" s="105"/>
      <c r="F79" s="79"/>
    </row>
    <row r="80" spans="1:7" x14ac:dyDescent="0.25">
      <c r="A80" s="72">
        <v>12.3</v>
      </c>
      <c r="B80" s="89" t="s">
        <v>59</v>
      </c>
      <c r="C80" s="334" t="s">
        <v>73</v>
      </c>
      <c r="D80" s="265"/>
      <c r="E80" s="106"/>
      <c r="F80" s="86"/>
    </row>
    <row r="81" spans="1:6" ht="15.75" thickBot="1" x14ac:dyDescent="0.3">
      <c r="A81" s="72">
        <v>12.4</v>
      </c>
      <c r="B81" s="89" t="s">
        <v>86</v>
      </c>
      <c r="C81" s="334" t="s">
        <v>73</v>
      </c>
      <c r="D81" s="265"/>
      <c r="E81" s="106"/>
      <c r="F81" s="86"/>
    </row>
    <row r="82" spans="1:6" ht="19.5" thickBot="1" x14ac:dyDescent="0.3">
      <c r="A82" s="332" t="s">
        <v>60</v>
      </c>
      <c r="B82" s="333"/>
      <c r="C82" s="164" t="s">
        <v>100</v>
      </c>
      <c r="D82" s="164"/>
      <c r="E82" s="164"/>
      <c r="F82" s="164"/>
    </row>
  </sheetData>
  <mergeCells count="87">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70" zoomScaleNormal="70" workbookViewId="0">
      <selection activeCell="F3" sqref="F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x14ac:dyDescent="0.25">
      <c r="H1" s="95"/>
      <c r="I1" s="95"/>
    </row>
    <row r="2" spans="1:9" ht="15" customHeight="1" x14ac:dyDescent="0.25">
      <c r="C2" s="236" t="s">
        <v>76</v>
      </c>
      <c r="D2" s="236"/>
      <c r="E2" s="236"/>
      <c r="F2" s="236"/>
      <c r="G2" s="236"/>
      <c r="H2" s="95"/>
      <c r="I2" s="95"/>
    </row>
    <row r="3" spans="1:9" x14ac:dyDescent="0.25">
      <c r="E3" s="58"/>
    </row>
    <row r="4" spans="1:9" ht="15" customHeight="1" x14ac:dyDescent="0.25">
      <c r="C4" s="236" t="s">
        <v>0</v>
      </c>
      <c r="D4" s="236"/>
      <c r="E4" s="236"/>
      <c r="F4" s="236"/>
      <c r="G4" s="236"/>
      <c r="H4" s="95"/>
      <c r="I4" s="95"/>
    </row>
    <row r="5" spans="1:9" ht="15" customHeight="1" x14ac:dyDescent="0.25">
      <c r="A5" s="95"/>
      <c r="B5" s="95"/>
      <c r="C5" s="95"/>
      <c r="D5" s="95"/>
      <c r="E5" s="95"/>
      <c r="F5" s="95"/>
      <c r="G5" s="95"/>
      <c r="H5" s="95"/>
      <c r="I5" s="95"/>
    </row>
    <row r="6" spans="1:9" x14ac:dyDescent="0.25">
      <c r="D6" s="59"/>
      <c r="E6" s="59"/>
      <c r="G6" s="59"/>
      <c r="H6" s="59"/>
      <c r="I6" s="59"/>
    </row>
    <row r="7" spans="1:9" ht="33" customHeight="1" x14ac:dyDescent="0.25">
      <c r="C7" s="59"/>
      <c r="F7" s="59"/>
    </row>
    <row r="8" spans="1:9" ht="15" customHeight="1" x14ac:dyDescent="0.25">
      <c r="A8" s="90" t="s">
        <v>1</v>
      </c>
      <c r="B8" s="91" t="s">
        <v>2</v>
      </c>
      <c r="C8" s="235">
        <v>13</v>
      </c>
      <c r="D8" s="235"/>
      <c r="E8" s="235"/>
      <c r="F8" s="235"/>
      <c r="G8" s="235"/>
      <c r="H8" s="94"/>
      <c r="I8" s="94"/>
    </row>
    <row r="9" spans="1:9" ht="31.5" customHeight="1" x14ac:dyDescent="0.25">
      <c r="A9" s="90" t="s">
        <v>3</v>
      </c>
      <c r="B9" s="91" t="s">
        <v>4</v>
      </c>
      <c r="C9" s="235" t="s">
        <v>222</v>
      </c>
      <c r="D9" s="235"/>
      <c r="E9" s="235"/>
      <c r="F9" s="235"/>
      <c r="G9" s="235"/>
      <c r="H9" s="94"/>
    </row>
    <row r="10" spans="1:9" ht="39.75" customHeight="1" x14ac:dyDescent="0.25">
      <c r="A10" s="90" t="s">
        <v>5</v>
      </c>
      <c r="B10" s="92" t="s">
        <v>6</v>
      </c>
      <c r="C10" s="235" t="s">
        <v>92</v>
      </c>
      <c r="D10" s="235"/>
      <c r="E10" s="235"/>
      <c r="F10" s="235"/>
      <c r="G10" s="235"/>
      <c r="H10" s="233"/>
      <c r="I10" s="234"/>
    </row>
    <row r="11" spans="1:9" ht="49.5" customHeight="1" x14ac:dyDescent="0.25">
      <c r="A11" s="90" t="s">
        <v>7</v>
      </c>
      <c r="B11" s="91" t="s">
        <v>8</v>
      </c>
      <c r="C11" s="253" t="s">
        <v>223</v>
      </c>
      <c r="D11" s="253"/>
      <c r="E11" s="407" t="s">
        <v>224</v>
      </c>
      <c r="F11" s="408"/>
      <c r="G11" s="409"/>
      <c r="H11" s="62"/>
      <c r="I11" s="63"/>
    </row>
    <row r="12" spans="1:9" x14ac:dyDescent="0.25">
      <c r="A12" s="90" t="s">
        <v>9</v>
      </c>
      <c r="B12" s="91" t="s">
        <v>10</v>
      </c>
      <c r="C12" s="254" t="s">
        <v>118</v>
      </c>
      <c r="D12" s="254"/>
      <c r="E12" s="237" t="s">
        <v>118</v>
      </c>
      <c r="F12" s="238"/>
      <c r="G12" s="385"/>
    </row>
    <row r="13" spans="1:9" x14ac:dyDescent="0.25">
      <c r="A13" s="90" t="s">
        <v>11</v>
      </c>
      <c r="B13" s="91" t="s">
        <v>71</v>
      </c>
      <c r="C13" s="237" t="s">
        <v>225</v>
      </c>
      <c r="D13" s="238"/>
      <c r="E13" s="238"/>
      <c r="F13" s="238"/>
      <c r="G13" s="385"/>
      <c r="H13" s="101"/>
      <c r="I13" s="101"/>
    </row>
    <row r="14" spans="1:9" ht="16.5" customHeight="1" x14ac:dyDescent="0.25">
      <c r="A14" s="90" t="s">
        <v>70</v>
      </c>
      <c r="B14" s="91" t="s">
        <v>12</v>
      </c>
      <c r="C14" s="255" t="s">
        <v>98</v>
      </c>
      <c r="D14" s="255"/>
      <c r="E14" s="237" t="s">
        <v>98</v>
      </c>
      <c r="F14" s="238"/>
      <c r="G14" s="385"/>
    </row>
    <row r="15" spans="1:9" ht="15.75" thickBot="1" x14ac:dyDescent="0.3">
      <c r="A15" s="60"/>
      <c r="B15" s="61"/>
      <c r="C15" s="64"/>
      <c r="F15" s="64"/>
    </row>
    <row r="16" spans="1:9" x14ac:dyDescent="0.25">
      <c r="A16" s="73">
        <v>1</v>
      </c>
      <c r="B16" s="75" t="s">
        <v>13</v>
      </c>
      <c r="C16" s="239" t="s">
        <v>14</v>
      </c>
      <c r="D16" s="240"/>
      <c r="E16" s="239" t="s">
        <v>15</v>
      </c>
      <c r="F16" s="240"/>
      <c r="G16" s="384"/>
      <c r="H16" s="102" t="s">
        <v>16</v>
      </c>
      <c r="I16" s="81" t="s">
        <v>17</v>
      </c>
    </row>
    <row r="17" spans="1:9" x14ac:dyDescent="0.25">
      <c r="A17" s="169">
        <v>1.1000000000000001</v>
      </c>
      <c r="B17" s="65" t="s">
        <v>18</v>
      </c>
      <c r="C17" s="242" t="s">
        <v>73</v>
      </c>
      <c r="D17" s="243"/>
      <c r="E17" s="300" t="s">
        <v>226</v>
      </c>
      <c r="F17" s="243"/>
      <c r="G17" s="378"/>
      <c r="H17" s="256" t="s">
        <v>100</v>
      </c>
      <c r="I17" s="251"/>
    </row>
    <row r="18" spans="1:9" x14ac:dyDescent="0.25">
      <c r="A18" s="169">
        <v>1.2</v>
      </c>
      <c r="B18" s="31" t="s">
        <v>52</v>
      </c>
      <c r="C18" s="245"/>
      <c r="D18" s="246"/>
      <c r="E18" s="245"/>
      <c r="F18" s="246"/>
      <c r="G18" s="379"/>
      <c r="H18" s="257"/>
      <c r="I18" s="251"/>
    </row>
    <row r="19" spans="1:9" x14ac:dyDescent="0.25">
      <c r="A19" s="169">
        <v>1.3</v>
      </c>
      <c r="B19" s="65" t="s">
        <v>19</v>
      </c>
      <c r="C19" s="245"/>
      <c r="D19" s="246"/>
      <c r="E19" s="245"/>
      <c r="F19" s="246"/>
      <c r="G19" s="379"/>
      <c r="H19" s="257"/>
      <c r="I19" s="251"/>
    </row>
    <row r="20" spans="1:9" ht="30" x14ac:dyDescent="0.25">
      <c r="A20" s="169">
        <v>1.4</v>
      </c>
      <c r="B20" s="65" t="s">
        <v>20</v>
      </c>
      <c r="C20" s="245"/>
      <c r="D20" s="246"/>
      <c r="E20" s="245"/>
      <c r="F20" s="246"/>
      <c r="G20" s="379"/>
      <c r="H20" s="257"/>
      <c r="I20" s="251"/>
    </row>
    <row r="21" spans="1:9" ht="60" x14ac:dyDescent="0.25">
      <c r="A21" s="169">
        <v>1.5</v>
      </c>
      <c r="B21" s="65" t="s">
        <v>72</v>
      </c>
      <c r="C21" s="245"/>
      <c r="D21" s="246"/>
      <c r="E21" s="245"/>
      <c r="F21" s="246"/>
      <c r="G21" s="379"/>
      <c r="H21" s="257"/>
      <c r="I21" s="251"/>
    </row>
    <row r="22" spans="1:9" x14ac:dyDescent="0.25">
      <c r="A22" s="169">
        <v>1.6</v>
      </c>
      <c r="B22" s="67" t="s">
        <v>21</v>
      </c>
      <c r="C22" s="245"/>
      <c r="D22" s="246"/>
      <c r="E22" s="245"/>
      <c r="F22" s="246"/>
      <c r="G22" s="379"/>
      <c r="H22" s="257"/>
      <c r="I22" s="251"/>
    </row>
    <row r="23" spans="1:9" ht="30.75" thickBot="1" x14ac:dyDescent="0.3">
      <c r="A23" s="99">
        <v>1.7</v>
      </c>
      <c r="B23" s="68" t="s">
        <v>22</v>
      </c>
      <c r="C23" s="248"/>
      <c r="D23" s="249"/>
      <c r="E23" s="248"/>
      <c r="F23" s="249"/>
      <c r="G23" s="380"/>
      <c r="H23" s="258"/>
      <c r="I23" s="252"/>
    </row>
    <row r="24" spans="1:9" ht="39" customHeight="1" x14ac:dyDescent="0.25">
      <c r="A24" s="73">
        <v>2</v>
      </c>
      <c r="B24" s="74" t="s">
        <v>23</v>
      </c>
      <c r="C24" s="239" t="s">
        <v>14</v>
      </c>
      <c r="D24" s="240"/>
      <c r="E24" s="239" t="s">
        <v>15</v>
      </c>
      <c r="F24" s="240"/>
      <c r="G24" s="384"/>
      <c r="H24" s="102" t="s">
        <v>16</v>
      </c>
      <c r="I24" s="82" t="s">
        <v>17</v>
      </c>
    </row>
    <row r="25" spans="1:9" ht="45.75" customHeight="1" x14ac:dyDescent="0.25">
      <c r="A25" s="169">
        <v>2.1</v>
      </c>
      <c r="B25" s="67" t="s">
        <v>24</v>
      </c>
      <c r="C25" s="242" t="s">
        <v>73</v>
      </c>
      <c r="D25" s="243"/>
      <c r="E25" s="308" t="s">
        <v>227</v>
      </c>
      <c r="F25" s="386"/>
      <c r="G25" s="387"/>
      <c r="H25" s="256" t="s">
        <v>100</v>
      </c>
      <c r="I25" s="298"/>
    </row>
    <row r="26" spans="1:9" ht="50.25" customHeight="1" x14ac:dyDescent="0.25">
      <c r="A26" s="169">
        <v>2.2000000000000002</v>
      </c>
      <c r="B26" s="67" t="s">
        <v>77</v>
      </c>
      <c r="C26" s="245"/>
      <c r="D26" s="246"/>
      <c r="E26" s="309"/>
      <c r="F26" s="388"/>
      <c r="G26" s="389"/>
      <c r="H26" s="257"/>
      <c r="I26" s="298"/>
    </row>
    <row r="27" spans="1:9" ht="74.25" customHeight="1" x14ac:dyDescent="0.25">
      <c r="A27" s="169">
        <v>2.2999999999999998</v>
      </c>
      <c r="B27" s="96" t="s">
        <v>26</v>
      </c>
      <c r="C27" s="245"/>
      <c r="D27" s="246"/>
      <c r="E27" s="309"/>
      <c r="F27" s="388"/>
      <c r="G27" s="389"/>
      <c r="H27" s="257"/>
      <c r="I27" s="298"/>
    </row>
    <row r="28" spans="1:9" ht="42" customHeight="1" thickBot="1" x14ac:dyDescent="0.3">
      <c r="A28" s="99">
        <v>2.4</v>
      </c>
      <c r="B28" s="68" t="s">
        <v>27</v>
      </c>
      <c r="C28" s="248"/>
      <c r="D28" s="249"/>
      <c r="E28" s="310"/>
      <c r="F28" s="390"/>
      <c r="G28" s="391"/>
      <c r="H28" s="258"/>
      <c r="I28" s="299"/>
    </row>
    <row r="29" spans="1:9" ht="63" customHeight="1" thickBot="1" x14ac:dyDescent="0.3">
      <c r="A29" s="279">
        <v>3</v>
      </c>
      <c r="B29" s="289" t="s">
        <v>28</v>
      </c>
      <c r="C29" s="259" t="str">
        <f>C11</f>
        <v>GOMEZ CAJIAO Y ASOCIADOS S.A (51%)</v>
      </c>
      <c r="D29" s="260"/>
      <c r="E29" s="156"/>
      <c r="F29" s="259" t="str">
        <f>E11</f>
        <v>IVICSA S.A.S (49%)</v>
      </c>
      <c r="G29" s="260"/>
      <c r="H29" s="277" t="s">
        <v>16</v>
      </c>
      <c r="I29" s="277" t="s">
        <v>17</v>
      </c>
    </row>
    <row r="30" spans="1:9" ht="30" x14ac:dyDescent="0.25">
      <c r="A30" s="280"/>
      <c r="B30" s="290"/>
      <c r="C30" s="165" t="s">
        <v>14</v>
      </c>
      <c r="D30" s="166" t="s">
        <v>15</v>
      </c>
      <c r="E30" s="166" t="s">
        <v>15</v>
      </c>
      <c r="F30" s="165" t="s">
        <v>14</v>
      </c>
      <c r="G30" s="166" t="s">
        <v>15</v>
      </c>
      <c r="H30" s="278"/>
      <c r="I30" s="278"/>
    </row>
    <row r="31" spans="1:9" ht="47.25" customHeight="1" x14ac:dyDescent="0.25">
      <c r="A31" s="169" t="s">
        <v>29</v>
      </c>
      <c r="B31" s="65" t="s">
        <v>18</v>
      </c>
      <c r="C31" s="157" t="s">
        <v>198</v>
      </c>
      <c r="D31" s="157"/>
      <c r="E31" s="159"/>
      <c r="F31" s="157" t="s">
        <v>73</v>
      </c>
      <c r="G31" s="159" t="s">
        <v>228</v>
      </c>
      <c r="H31" s="301" t="s">
        <v>100</v>
      </c>
      <c r="I31" s="302"/>
    </row>
    <row r="32" spans="1:9" ht="15.75" thickBot="1" x14ac:dyDescent="0.3">
      <c r="A32" s="99" t="s">
        <v>30</v>
      </c>
      <c r="B32" s="68" t="s">
        <v>31</v>
      </c>
      <c r="C32" s="157" t="s">
        <v>198</v>
      </c>
      <c r="D32" s="158"/>
      <c r="E32" s="160"/>
      <c r="F32" s="157" t="s">
        <v>73</v>
      </c>
      <c r="G32" s="160" t="s">
        <v>228</v>
      </c>
      <c r="H32" s="288"/>
      <c r="I32" s="303"/>
    </row>
    <row r="33" spans="1:9" ht="60" customHeight="1" thickBot="1" x14ac:dyDescent="0.3">
      <c r="A33" s="279">
        <v>4</v>
      </c>
      <c r="B33" s="291" t="s">
        <v>32</v>
      </c>
      <c r="C33" s="259" t="str">
        <f>C29</f>
        <v>GOMEZ CAJIAO Y ASOCIADOS S.A (51%)</v>
      </c>
      <c r="D33" s="260"/>
      <c r="E33" s="156"/>
      <c r="F33" s="259" t="str">
        <f>F29</f>
        <v>IVICSA S.A.S (49%)</v>
      </c>
      <c r="G33" s="260"/>
      <c r="H33" s="277" t="s">
        <v>16</v>
      </c>
      <c r="I33" s="277" t="s">
        <v>17</v>
      </c>
    </row>
    <row r="34" spans="1:9" ht="54" customHeight="1" x14ac:dyDescent="0.25">
      <c r="A34" s="280"/>
      <c r="B34" s="292"/>
      <c r="C34" s="165" t="s">
        <v>14</v>
      </c>
      <c r="D34" s="166" t="s">
        <v>15</v>
      </c>
      <c r="E34" s="166" t="s">
        <v>15</v>
      </c>
      <c r="F34" s="165" t="s">
        <v>14</v>
      </c>
      <c r="G34" s="166" t="s">
        <v>15</v>
      </c>
      <c r="H34" s="278"/>
      <c r="I34" s="278"/>
    </row>
    <row r="35" spans="1:9" ht="47.25" customHeight="1" x14ac:dyDescent="0.25">
      <c r="A35" s="169">
        <v>4.0999999999999996</v>
      </c>
      <c r="B35" s="33" t="s">
        <v>216</v>
      </c>
      <c r="C35" s="171" t="s">
        <v>73</v>
      </c>
      <c r="D35" s="323" t="s">
        <v>229</v>
      </c>
      <c r="E35" s="324"/>
      <c r="F35" s="171" t="s">
        <v>73</v>
      </c>
      <c r="G35" s="324" t="s">
        <v>230</v>
      </c>
      <c r="H35" s="293" t="s">
        <v>100</v>
      </c>
      <c r="I35" s="329"/>
    </row>
    <row r="36" spans="1:9" ht="29.25" customHeight="1" x14ac:dyDescent="0.25">
      <c r="A36" s="169">
        <v>4.2</v>
      </c>
      <c r="B36" s="33" t="s">
        <v>33</v>
      </c>
      <c r="C36" s="171" t="s">
        <v>73</v>
      </c>
      <c r="D36" s="318"/>
      <c r="E36" s="325"/>
      <c r="F36" s="171" t="s">
        <v>73</v>
      </c>
      <c r="G36" s="325"/>
      <c r="H36" s="294"/>
      <c r="I36" s="329"/>
    </row>
    <row r="37" spans="1:9" ht="33" customHeight="1" thickBot="1" x14ac:dyDescent="0.3">
      <c r="A37" s="99">
        <v>4.3</v>
      </c>
      <c r="B37" s="34" t="s">
        <v>61</v>
      </c>
      <c r="C37" s="108" t="s">
        <v>231</v>
      </c>
      <c r="D37" s="319"/>
      <c r="E37" s="326"/>
      <c r="F37" s="171" t="s">
        <v>232</v>
      </c>
      <c r="G37" s="326"/>
      <c r="H37" s="295"/>
      <c r="I37" s="330"/>
    </row>
    <row r="38" spans="1:9" ht="30" customHeight="1" thickBot="1" x14ac:dyDescent="0.3">
      <c r="A38" s="279">
        <v>5</v>
      </c>
      <c r="B38" s="283" t="s">
        <v>34</v>
      </c>
      <c r="C38" s="259" t="str">
        <f>C33</f>
        <v>GOMEZ CAJIAO Y ASOCIADOS S.A (51%)</v>
      </c>
      <c r="D38" s="260"/>
      <c r="E38" s="156"/>
      <c r="F38" s="392" t="str">
        <f>F33</f>
        <v>IVICSA S.A.S (49%)</v>
      </c>
      <c r="G38" s="393"/>
      <c r="H38" s="277" t="s">
        <v>16</v>
      </c>
      <c r="I38" s="277" t="s">
        <v>17</v>
      </c>
    </row>
    <row r="39" spans="1:9" ht="30.75" thickBot="1" x14ac:dyDescent="0.3">
      <c r="A39" s="280"/>
      <c r="B39" s="284"/>
      <c r="C39" s="172" t="s">
        <v>14</v>
      </c>
      <c r="D39" s="83" t="s">
        <v>15</v>
      </c>
      <c r="E39" s="83" t="s">
        <v>15</v>
      </c>
      <c r="F39" s="172" t="s">
        <v>14</v>
      </c>
      <c r="G39" s="83" t="s">
        <v>15</v>
      </c>
      <c r="H39" s="278"/>
      <c r="I39" s="278"/>
    </row>
    <row r="40" spans="1:9" ht="45" customHeight="1" x14ac:dyDescent="0.25">
      <c r="A40" s="169">
        <v>5.0999999999999996</v>
      </c>
      <c r="B40" s="33" t="s">
        <v>78</v>
      </c>
      <c r="C40" s="317" t="s">
        <v>73</v>
      </c>
      <c r="D40" s="317" t="s">
        <v>233</v>
      </c>
      <c r="E40" s="314"/>
      <c r="F40" s="311" t="s">
        <v>73</v>
      </c>
      <c r="G40" s="314" t="s">
        <v>234</v>
      </c>
      <c r="H40" s="256" t="s">
        <v>100</v>
      </c>
      <c r="I40" s="307"/>
    </row>
    <row r="41" spans="1:9" ht="30" x14ac:dyDescent="0.25">
      <c r="A41" s="169">
        <v>5.2</v>
      </c>
      <c r="B41" s="33" t="s">
        <v>79</v>
      </c>
      <c r="C41" s="318"/>
      <c r="D41" s="318"/>
      <c r="E41" s="315"/>
      <c r="F41" s="312"/>
      <c r="G41" s="315"/>
      <c r="H41" s="257"/>
      <c r="I41" s="251"/>
    </row>
    <row r="42" spans="1:9" ht="45" x14ac:dyDescent="0.25">
      <c r="A42" s="169">
        <v>5.3</v>
      </c>
      <c r="B42" s="35" t="s">
        <v>80</v>
      </c>
      <c r="C42" s="318"/>
      <c r="D42" s="318"/>
      <c r="E42" s="315"/>
      <c r="F42" s="312"/>
      <c r="G42" s="315"/>
      <c r="H42" s="257"/>
      <c r="I42" s="251"/>
    </row>
    <row r="43" spans="1:9" x14ac:dyDescent="0.25">
      <c r="A43" s="169">
        <v>5.4</v>
      </c>
      <c r="B43" s="33" t="s">
        <v>35</v>
      </c>
      <c r="C43" s="318"/>
      <c r="D43" s="318"/>
      <c r="E43" s="315"/>
      <c r="F43" s="312"/>
      <c r="G43" s="315"/>
      <c r="H43" s="257"/>
      <c r="I43" s="251"/>
    </row>
    <row r="44" spans="1:9" ht="15.75" thickBot="1" x14ac:dyDescent="0.3">
      <c r="A44" s="99">
        <v>5.5</v>
      </c>
      <c r="B44" s="68" t="s">
        <v>36</v>
      </c>
      <c r="C44" s="319"/>
      <c r="D44" s="319"/>
      <c r="E44" s="316"/>
      <c r="F44" s="313"/>
      <c r="G44" s="316"/>
      <c r="H44" s="258"/>
      <c r="I44" s="252"/>
    </row>
    <row r="45" spans="1:9" ht="30" customHeight="1" thickBot="1" x14ac:dyDescent="0.3">
      <c r="A45" s="279">
        <v>6</v>
      </c>
      <c r="B45" s="283" t="s">
        <v>37</v>
      </c>
      <c r="C45" s="259" t="str">
        <f>C38</f>
        <v>GOMEZ CAJIAO Y ASOCIADOS S.A (51%)</v>
      </c>
      <c r="D45" s="260"/>
      <c r="E45" s="156"/>
      <c r="F45" s="394" t="str">
        <f>F38</f>
        <v>IVICSA S.A.S (49%)</v>
      </c>
      <c r="G45" s="260"/>
      <c r="H45" s="277" t="s">
        <v>16</v>
      </c>
      <c r="I45" s="277" t="s">
        <v>17</v>
      </c>
    </row>
    <row r="46" spans="1:9" ht="30" customHeight="1" thickBot="1" x14ac:dyDescent="0.3">
      <c r="A46" s="280"/>
      <c r="B46" s="284"/>
      <c r="C46" s="84" t="s">
        <v>14</v>
      </c>
      <c r="D46" s="97" t="s">
        <v>15</v>
      </c>
      <c r="E46" s="83" t="s">
        <v>15</v>
      </c>
      <c r="F46" s="20" t="s">
        <v>14</v>
      </c>
      <c r="G46" s="83" t="s">
        <v>15</v>
      </c>
      <c r="H46" s="278"/>
      <c r="I46" s="278"/>
    </row>
    <row r="47" spans="1:9" ht="43.5" customHeight="1" x14ac:dyDescent="0.25">
      <c r="A47" s="169">
        <v>6.1</v>
      </c>
      <c r="B47" s="67" t="s">
        <v>38</v>
      </c>
      <c r="C47" s="163" t="s">
        <v>198</v>
      </c>
      <c r="D47" s="157"/>
      <c r="E47" s="32"/>
      <c r="F47" s="157" t="s">
        <v>198</v>
      </c>
      <c r="G47" s="159"/>
      <c r="H47" s="49"/>
      <c r="I47" s="50"/>
    </row>
    <row r="48" spans="1:9" x14ac:dyDescent="0.25">
      <c r="A48" s="169">
        <v>6.2</v>
      </c>
      <c r="B48" s="67" t="s">
        <v>62</v>
      </c>
      <c r="C48" s="163" t="s">
        <v>198</v>
      </c>
      <c r="D48" s="157"/>
      <c r="E48" s="163"/>
      <c r="F48" s="157" t="s">
        <v>198</v>
      </c>
      <c r="G48" s="159"/>
      <c r="H48" s="76"/>
      <c r="I48" s="79"/>
    </row>
    <row r="49" spans="1:10" ht="30" x14ac:dyDescent="0.25">
      <c r="A49" s="169">
        <v>6.3</v>
      </c>
      <c r="B49" s="67" t="s">
        <v>63</v>
      </c>
      <c r="C49" s="163" t="s">
        <v>198</v>
      </c>
      <c r="D49" s="157"/>
      <c r="E49" s="159"/>
      <c r="F49" s="157" t="s">
        <v>198</v>
      </c>
      <c r="G49" s="159"/>
      <c r="H49" s="76"/>
      <c r="I49" s="79"/>
    </row>
    <row r="50" spans="1:10" ht="45.75" thickBot="1" x14ac:dyDescent="0.3">
      <c r="A50" s="169">
        <v>6.4</v>
      </c>
      <c r="B50" s="68" t="s">
        <v>64</v>
      </c>
      <c r="C50" s="163" t="s">
        <v>198</v>
      </c>
      <c r="D50" s="158"/>
      <c r="E50" s="160"/>
      <c r="F50" s="157" t="s">
        <v>198</v>
      </c>
      <c r="H50" s="77"/>
      <c r="I50" s="80"/>
    </row>
    <row r="51" spans="1:10" ht="30" customHeight="1" thickBot="1" x14ac:dyDescent="0.3">
      <c r="A51" s="279">
        <v>7</v>
      </c>
      <c r="B51" s="281" t="s">
        <v>39</v>
      </c>
      <c r="C51" s="259" t="str">
        <f>C45</f>
        <v>GOMEZ CAJIAO Y ASOCIADOS S.A (51%)</v>
      </c>
      <c r="D51" s="260"/>
      <c r="E51" s="156"/>
      <c r="F51" s="259" t="str">
        <f>F45</f>
        <v>IVICSA S.A.S (49%)</v>
      </c>
      <c r="G51" s="260"/>
      <c r="H51" s="277" t="s">
        <v>16</v>
      </c>
      <c r="I51" s="277" t="s">
        <v>17</v>
      </c>
    </row>
    <row r="52" spans="1:10" ht="30.75" thickBot="1" x14ac:dyDescent="0.3">
      <c r="A52" s="280"/>
      <c r="B52" s="282"/>
      <c r="C52" s="84" t="s">
        <v>14</v>
      </c>
      <c r="D52" s="85" t="s">
        <v>15</v>
      </c>
      <c r="E52" s="83" t="s">
        <v>15</v>
      </c>
      <c r="F52" s="20" t="s">
        <v>14</v>
      </c>
      <c r="G52" s="83" t="s">
        <v>15</v>
      </c>
      <c r="H52" s="278"/>
      <c r="I52" s="278"/>
    </row>
    <row r="53" spans="1:10" x14ac:dyDescent="0.25">
      <c r="A53" s="169">
        <v>7.1</v>
      </c>
      <c r="B53" s="67" t="s">
        <v>40</v>
      </c>
      <c r="C53" s="273" t="s">
        <v>73</v>
      </c>
      <c r="D53" s="263">
        <v>245</v>
      </c>
      <c r="E53" s="261"/>
      <c r="F53" s="273" t="s">
        <v>73</v>
      </c>
      <c r="G53" s="265">
        <v>243</v>
      </c>
      <c r="H53" s="301" t="s">
        <v>100</v>
      </c>
      <c r="I53" s="76"/>
    </row>
    <row r="54" spans="1:10" ht="30" x14ac:dyDescent="0.25">
      <c r="A54" s="169">
        <v>7.2</v>
      </c>
      <c r="B54" s="67" t="s">
        <v>65</v>
      </c>
      <c r="C54" s="296"/>
      <c r="D54" s="263"/>
      <c r="E54" s="397"/>
      <c r="F54" s="296"/>
      <c r="G54" s="265"/>
      <c r="H54" s="287"/>
      <c r="I54" s="76"/>
    </row>
    <row r="55" spans="1:10" ht="30.75" thickBot="1" x14ac:dyDescent="0.3">
      <c r="A55" s="99">
        <v>7.3</v>
      </c>
      <c r="B55" s="68" t="s">
        <v>41</v>
      </c>
      <c r="C55" s="297"/>
      <c r="D55" s="264"/>
      <c r="E55" s="406"/>
      <c r="F55" s="297"/>
      <c r="G55" s="266"/>
      <c r="H55" s="288"/>
      <c r="I55" s="77"/>
    </row>
    <row r="56" spans="1:10" x14ac:dyDescent="0.25">
      <c r="A56" s="73">
        <v>8</v>
      </c>
      <c r="B56" s="87" t="s">
        <v>42</v>
      </c>
      <c r="C56" s="239" t="s">
        <v>14</v>
      </c>
      <c r="D56" s="240"/>
      <c r="E56" s="327"/>
      <c r="F56" s="395"/>
      <c r="G56" s="166" t="s">
        <v>15</v>
      </c>
      <c r="H56" s="78" t="s">
        <v>16</v>
      </c>
      <c r="I56" s="81" t="s">
        <v>17</v>
      </c>
    </row>
    <row r="57" spans="1:10" x14ac:dyDescent="0.25">
      <c r="A57" s="169">
        <v>8.1</v>
      </c>
      <c r="B57" s="67" t="s">
        <v>81</v>
      </c>
      <c r="C57" s="328" t="s">
        <v>202</v>
      </c>
      <c r="D57" s="263"/>
      <c r="E57" s="263"/>
      <c r="F57" s="263"/>
      <c r="G57" s="396" t="s">
        <v>235</v>
      </c>
      <c r="H57" s="267" t="s">
        <v>100</v>
      </c>
      <c r="I57" s="304"/>
    </row>
    <row r="58" spans="1:10" x14ac:dyDescent="0.25">
      <c r="A58" s="169">
        <v>8.1999999999999993</v>
      </c>
      <c r="B58" s="67" t="s">
        <v>44</v>
      </c>
      <c r="C58" s="269" t="s">
        <v>211</v>
      </c>
      <c r="D58" s="263"/>
      <c r="E58" s="263"/>
      <c r="F58" s="263"/>
      <c r="G58" s="397"/>
      <c r="H58" s="267"/>
      <c r="I58" s="305"/>
    </row>
    <row r="59" spans="1:10" x14ac:dyDescent="0.25">
      <c r="A59" s="169">
        <v>8.3000000000000007</v>
      </c>
      <c r="B59" s="33" t="s">
        <v>45</v>
      </c>
      <c r="C59" s="269" t="s">
        <v>73</v>
      </c>
      <c r="D59" s="263"/>
      <c r="E59" s="263"/>
      <c r="F59" s="263"/>
      <c r="G59" s="397"/>
      <c r="H59" s="267"/>
      <c r="I59" s="305"/>
    </row>
    <row r="60" spans="1:10" ht="30" x14ac:dyDescent="0.25">
      <c r="A60" s="169">
        <v>8.4</v>
      </c>
      <c r="B60" s="33" t="s">
        <v>46</v>
      </c>
      <c r="C60" s="269" t="s">
        <v>73</v>
      </c>
      <c r="D60" s="263"/>
      <c r="E60" s="263"/>
      <c r="F60" s="263"/>
      <c r="G60" s="397"/>
      <c r="H60" s="267"/>
      <c r="I60" s="305"/>
    </row>
    <row r="61" spans="1:10" ht="36.75" customHeight="1" x14ac:dyDescent="0.25">
      <c r="A61" s="169">
        <v>8.5</v>
      </c>
      <c r="B61" s="33" t="s">
        <v>82</v>
      </c>
      <c r="C61" s="269" t="s">
        <v>73</v>
      </c>
      <c r="D61" s="263"/>
      <c r="E61" s="263"/>
      <c r="F61" s="263"/>
      <c r="G61" s="397"/>
      <c r="H61" s="267"/>
      <c r="I61" s="305"/>
    </row>
    <row r="62" spans="1:10" x14ac:dyDescent="0.25">
      <c r="A62" s="169">
        <v>8.6</v>
      </c>
      <c r="B62" s="33" t="s">
        <v>66</v>
      </c>
      <c r="C62" s="269" t="s">
        <v>73</v>
      </c>
      <c r="D62" s="263"/>
      <c r="E62" s="263"/>
      <c r="F62" s="263"/>
      <c r="G62" s="397"/>
      <c r="H62" s="267"/>
      <c r="I62" s="305"/>
    </row>
    <row r="63" spans="1:10" x14ac:dyDescent="0.25">
      <c r="A63" s="169">
        <v>8.6999999999999993</v>
      </c>
      <c r="B63" s="33" t="s">
        <v>47</v>
      </c>
      <c r="C63" s="269" t="s">
        <v>73</v>
      </c>
      <c r="D63" s="263"/>
      <c r="E63" s="263"/>
      <c r="F63" s="263"/>
      <c r="G63" s="397"/>
      <c r="H63" s="267"/>
      <c r="I63" s="305"/>
    </row>
    <row r="64" spans="1:10" ht="75" x14ac:dyDescent="0.25">
      <c r="A64" s="169">
        <v>8.8000000000000007</v>
      </c>
      <c r="B64" s="33" t="s">
        <v>210</v>
      </c>
      <c r="C64" s="269" t="s">
        <v>73</v>
      </c>
      <c r="D64" s="263"/>
      <c r="E64" s="263"/>
      <c r="F64" s="263"/>
      <c r="G64" s="397"/>
      <c r="H64" s="267"/>
      <c r="I64" s="305"/>
      <c r="J64" s="7"/>
    </row>
    <row r="65" spans="1:10" ht="19.5" customHeight="1" x14ac:dyDescent="0.3">
      <c r="A65" s="169">
        <v>8.9</v>
      </c>
      <c r="B65" s="36" t="s">
        <v>67</v>
      </c>
      <c r="C65" s="269" t="s">
        <v>73</v>
      </c>
      <c r="D65" s="263"/>
      <c r="E65" s="263"/>
      <c r="F65" s="263"/>
      <c r="G65" s="397"/>
      <c r="H65" s="267"/>
      <c r="I65" s="305"/>
      <c r="J65" s="8"/>
    </row>
    <row r="66" spans="1:10" ht="16.5" x14ac:dyDescent="0.3">
      <c r="A66" s="69" t="s">
        <v>48</v>
      </c>
      <c r="B66" s="67" t="s">
        <v>84</v>
      </c>
      <c r="C66" s="269" t="s">
        <v>73</v>
      </c>
      <c r="D66" s="263"/>
      <c r="E66" s="263"/>
      <c r="F66" s="263"/>
      <c r="G66" s="262"/>
      <c r="H66" s="267"/>
      <c r="I66" s="305"/>
      <c r="J66" s="8"/>
    </row>
    <row r="67" spans="1:10" ht="30.75" thickBot="1" x14ac:dyDescent="0.3">
      <c r="A67" s="69" t="s">
        <v>50</v>
      </c>
      <c r="B67" s="68" t="s">
        <v>68</v>
      </c>
      <c r="C67" s="270" t="s">
        <v>73</v>
      </c>
      <c r="D67" s="271"/>
      <c r="E67" s="272"/>
      <c r="F67" s="398"/>
      <c r="G67" s="98"/>
      <c r="H67" s="268"/>
      <c r="I67" s="306"/>
      <c r="J67" s="70"/>
    </row>
    <row r="68" spans="1:10" ht="30" customHeight="1" thickBot="1" x14ac:dyDescent="0.3">
      <c r="A68" s="279">
        <v>9</v>
      </c>
      <c r="B68" s="281" t="s">
        <v>51</v>
      </c>
      <c r="C68" s="259" t="str">
        <f>C51</f>
        <v>GOMEZ CAJIAO Y ASOCIADOS S.A (51%)</v>
      </c>
      <c r="D68" s="260"/>
      <c r="E68" s="156"/>
      <c r="F68" s="290" t="str">
        <f>F51</f>
        <v>IVICSA S.A.S (49%)</v>
      </c>
      <c r="G68" s="260"/>
      <c r="H68" s="277"/>
      <c r="I68" s="277" t="s">
        <v>17</v>
      </c>
    </row>
    <row r="69" spans="1:10" ht="30" customHeight="1" thickBot="1" x14ac:dyDescent="0.3">
      <c r="A69" s="280"/>
      <c r="B69" s="282"/>
      <c r="C69" s="84" t="s">
        <v>14</v>
      </c>
      <c r="D69" s="85" t="s">
        <v>15</v>
      </c>
      <c r="E69" s="83" t="s">
        <v>15</v>
      </c>
      <c r="F69" s="20" t="s">
        <v>14</v>
      </c>
      <c r="G69" s="83" t="s">
        <v>15</v>
      </c>
      <c r="H69" s="278"/>
      <c r="I69" s="278"/>
    </row>
    <row r="70" spans="1:10" x14ac:dyDescent="0.25">
      <c r="A70" s="169">
        <v>9.1</v>
      </c>
      <c r="B70" s="65" t="s">
        <v>69</v>
      </c>
      <c r="C70" s="273" t="s">
        <v>206</v>
      </c>
      <c r="D70" s="273"/>
      <c r="E70" s="261"/>
      <c r="F70" s="273" t="s">
        <v>73</v>
      </c>
      <c r="G70" s="261" t="s">
        <v>209</v>
      </c>
      <c r="H70" s="287"/>
      <c r="I70" s="349"/>
    </row>
    <row r="71" spans="1:10" x14ac:dyDescent="0.25">
      <c r="A71" s="169">
        <v>9.1999999999999993</v>
      </c>
      <c r="B71" s="66" t="s">
        <v>52</v>
      </c>
      <c r="C71" s="274"/>
      <c r="D71" s="274"/>
      <c r="E71" s="262"/>
      <c r="F71" s="274"/>
      <c r="G71" s="262"/>
      <c r="H71" s="287"/>
      <c r="I71" s="349"/>
    </row>
    <row r="72" spans="1:10" ht="30.75" thickBot="1" x14ac:dyDescent="0.3">
      <c r="A72" s="99">
        <v>9.3000000000000007</v>
      </c>
      <c r="B72" s="71" t="s">
        <v>85</v>
      </c>
      <c r="C72" s="158" t="s">
        <v>206</v>
      </c>
      <c r="D72" s="158"/>
      <c r="E72" s="160"/>
      <c r="F72" s="158" t="s">
        <v>73</v>
      </c>
      <c r="G72" s="160" t="s">
        <v>209</v>
      </c>
      <c r="H72" s="288"/>
      <c r="I72" s="303"/>
    </row>
    <row r="73" spans="1:10" ht="30" customHeight="1" thickBot="1" x14ac:dyDescent="0.3">
      <c r="A73" s="279">
        <v>10</v>
      </c>
      <c r="B73" s="281" t="s">
        <v>54</v>
      </c>
      <c r="C73" s="259" t="str">
        <f>C68</f>
        <v>GOMEZ CAJIAO Y ASOCIADOS S.A (51%)</v>
      </c>
      <c r="D73" s="260"/>
      <c r="E73" s="156"/>
      <c r="F73" s="259" t="str">
        <f>F68</f>
        <v>IVICSA S.A.S (49%)</v>
      </c>
      <c r="G73" s="260"/>
      <c r="H73" s="277" t="s">
        <v>16</v>
      </c>
      <c r="I73" s="277" t="s">
        <v>17</v>
      </c>
    </row>
    <row r="74" spans="1:10" ht="30" customHeight="1" thickBot="1" x14ac:dyDescent="0.3">
      <c r="A74" s="280"/>
      <c r="B74" s="282"/>
      <c r="C74" s="84" t="s">
        <v>14</v>
      </c>
      <c r="D74" s="85" t="s">
        <v>15</v>
      </c>
      <c r="E74" s="83" t="s">
        <v>15</v>
      </c>
      <c r="F74" s="20" t="s">
        <v>14</v>
      </c>
      <c r="G74" s="83" t="s">
        <v>15</v>
      </c>
      <c r="H74" s="278"/>
      <c r="I74" s="278"/>
    </row>
    <row r="75" spans="1:10" ht="77.25" customHeight="1" thickBot="1" x14ac:dyDescent="0.3">
      <c r="A75" s="99">
        <v>10.1</v>
      </c>
      <c r="B75" s="68" t="s">
        <v>55</v>
      </c>
      <c r="C75" s="158" t="s">
        <v>198</v>
      </c>
      <c r="D75" s="103"/>
      <c r="E75" s="52"/>
      <c r="F75" s="51" t="s">
        <v>73</v>
      </c>
      <c r="G75" s="188"/>
      <c r="H75" s="53"/>
      <c r="I75" s="54"/>
    </row>
    <row r="76" spans="1:10" ht="30" customHeight="1" x14ac:dyDescent="0.25">
      <c r="A76" s="279">
        <v>12</v>
      </c>
      <c r="B76" s="283" t="s">
        <v>56</v>
      </c>
      <c r="C76" s="335" t="str">
        <f>C73</f>
        <v>GOMEZ CAJIAO Y ASOCIADOS S.A (51%)</v>
      </c>
      <c r="D76" s="336"/>
      <c r="E76" s="404"/>
      <c r="F76" s="335" t="str">
        <f>F73</f>
        <v>IVICSA S.A.S (49%)</v>
      </c>
      <c r="G76" s="339"/>
      <c r="H76" s="343"/>
      <c r="I76" s="277"/>
    </row>
    <row r="77" spans="1:10" ht="30" customHeight="1" x14ac:dyDescent="0.25">
      <c r="A77" s="280"/>
      <c r="B77" s="284"/>
      <c r="C77" s="337"/>
      <c r="D77" s="338"/>
      <c r="E77" s="405"/>
      <c r="F77" s="337"/>
      <c r="G77" s="338"/>
      <c r="H77" s="344"/>
      <c r="I77" s="278"/>
    </row>
    <row r="78" spans="1:10" ht="33" customHeight="1" x14ac:dyDescent="0.25">
      <c r="A78" s="169">
        <v>12.1</v>
      </c>
      <c r="B78" s="88" t="s">
        <v>57</v>
      </c>
      <c r="C78" s="334" t="s">
        <v>73</v>
      </c>
      <c r="D78" s="265"/>
      <c r="E78" s="159"/>
      <c r="F78" s="331" t="s">
        <v>73</v>
      </c>
      <c r="G78" s="265"/>
      <c r="H78" s="24"/>
      <c r="I78" s="79"/>
    </row>
    <row r="79" spans="1:10" ht="31.5" customHeight="1" x14ac:dyDescent="0.25">
      <c r="A79" s="169">
        <v>12.2</v>
      </c>
      <c r="B79" s="88" t="s">
        <v>58</v>
      </c>
      <c r="C79" s="334" t="s">
        <v>73</v>
      </c>
      <c r="D79" s="265"/>
      <c r="E79" s="159"/>
      <c r="F79" s="331" t="s">
        <v>73</v>
      </c>
      <c r="G79" s="265"/>
      <c r="H79" s="24"/>
      <c r="I79" s="79"/>
    </row>
    <row r="80" spans="1:10" x14ac:dyDescent="0.25">
      <c r="A80" s="72">
        <v>12.3</v>
      </c>
      <c r="B80" s="89" t="s">
        <v>59</v>
      </c>
      <c r="C80" s="334" t="s">
        <v>73</v>
      </c>
      <c r="D80" s="265"/>
      <c r="E80" s="159"/>
      <c r="F80" s="331" t="s">
        <v>73</v>
      </c>
      <c r="G80" s="265"/>
      <c r="H80" s="25"/>
      <c r="I80" s="86"/>
    </row>
    <row r="81" spans="1:9" ht="15.75" thickBot="1" x14ac:dyDescent="0.3">
      <c r="A81" s="72">
        <v>12.4</v>
      </c>
      <c r="B81" s="89" t="s">
        <v>86</v>
      </c>
      <c r="C81" s="334" t="s">
        <v>73</v>
      </c>
      <c r="D81" s="265"/>
      <c r="E81" s="159"/>
      <c r="F81" s="331" t="s">
        <v>73</v>
      </c>
      <c r="G81" s="265"/>
      <c r="H81" s="25"/>
      <c r="I81" s="86"/>
    </row>
    <row r="82" spans="1:9" ht="19.5" thickBot="1" x14ac:dyDescent="0.3">
      <c r="A82" s="332" t="s">
        <v>60</v>
      </c>
      <c r="B82" s="333"/>
      <c r="C82" s="357"/>
      <c r="D82" s="358"/>
      <c r="E82" s="402"/>
      <c r="F82" s="402"/>
      <c r="G82" s="402"/>
      <c r="H82" s="403"/>
      <c r="I82" s="277" t="s">
        <v>100</v>
      </c>
    </row>
    <row r="83" spans="1:9" x14ac:dyDescent="0.25">
      <c r="I83" s="27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B13" zoomScale="70" zoomScaleNormal="70" workbookViewId="0">
      <selection activeCell="A86" sqref="A86"/>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12" style="100" customWidth="1"/>
    <col min="6" max="6" width="23" style="100" customWidth="1"/>
    <col min="7" max="7" width="13.5703125" style="100" customWidth="1"/>
    <col min="8" max="8" width="40.85546875" style="100" customWidth="1"/>
    <col min="9" max="9" width="74.140625" style="58" customWidth="1"/>
    <col min="10" max="10" width="17.85546875" style="58" bestFit="1" customWidth="1"/>
    <col min="11" max="16384" width="11.42578125" style="58"/>
  </cols>
  <sheetData>
    <row r="1" spans="1:9" ht="15" customHeight="1" x14ac:dyDescent="0.25">
      <c r="H1" s="95"/>
      <c r="I1" s="95"/>
    </row>
    <row r="2" spans="1:9" ht="15" customHeight="1" x14ac:dyDescent="0.25">
      <c r="C2" s="236" t="s">
        <v>76</v>
      </c>
      <c r="D2" s="236"/>
      <c r="E2" s="236"/>
      <c r="F2" s="236"/>
      <c r="G2" s="236"/>
      <c r="H2" s="95"/>
      <c r="I2" s="95"/>
    </row>
    <row r="3" spans="1:9" x14ac:dyDescent="0.25">
      <c r="E3" s="58"/>
    </row>
    <row r="4" spans="1:9" ht="15" customHeight="1" x14ac:dyDescent="0.25">
      <c r="C4" s="236" t="s">
        <v>0</v>
      </c>
      <c r="D4" s="236"/>
      <c r="E4" s="236"/>
      <c r="F4" s="236"/>
      <c r="G4" s="236"/>
      <c r="H4" s="95"/>
      <c r="I4" s="95"/>
    </row>
    <row r="5" spans="1:9" ht="15" customHeight="1" x14ac:dyDescent="0.25">
      <c r="A5" s="95"/>
      <c r="B5" s="95"/>
      <c r="C5" s="95"/>
      <c r="D5" s="95"/>
      <c r="E5" s="95"/>
      <c r="F5" s="95"/>
      <c r="G5" s="95"/>
      <c r="H5" s="95"/>
      <c r="I5" s="95"/>
    </row>
    <row r="6" spans="1:9" x14ac:dyDescent="0.25">
      <c r="D6" s="59"/>
      <c r="E6" s="59"/>
      <c r="G6" s="59"/>
      <c r="H6" s="59"/>
      <c r="I6" s="59"/>
    </row>
    <row r="7" spans="1:9" ht="33" customHeight="1" x14ac:dyDescent="0.25">
      <c r="C7" s="59"/>
      <c r="F7" s="59"/>
    </row>
    <row r="8" spans="1:9" ht="15" customHeight="1" x14ac:dyDescent="0.25">
      <c r="A8" s="90" t="s">
        <v>1</v>
      </c>
      <c r="B8" s="91" t="s">
        <v>2</v>
      </c>
      <c r="C8" s="235">
        <v>14</v>
      </c>
      <c r="D8" s="235"/>
      <c r="E8" s="235"/>
      <c r="F8" s="235"/>
      <c r="G8" s="235"/>
      <c r="H8" s="94"/>
      <c r="I8" s="94"/>
    </row>
    <row r="9" spans="1:9" ht="31.5" customHeight="1" x14ac:dyDescent="0.25">
      <c r="A9" s="90" t="s">
        <v>3</v>
      </c>
      <c r="B9" s="91" t="s">
        <v>4</v>
      </c>
      <c r="C9" s="235" t="s">
        <v>221</v>
      </c>
      <c r="D9" s="235"/>
      <c r="E9" s="235"/>
      <c r="F9" s="235"/>
      <c r="G9" s="235"/>
      <c r="H9" s="94"/>
    </row>
    <row r="10" spans="1:9" ht="39.75" customHeight="1" x14ac:dyDescent="0.25">
      <c r="A10" s="90" t="s">
        <v>5</v>
      </c>
      <c r="B10" s="92" t="s">
        <v>6</v>
      </c>
      <c r="C10" s="235" t="s">
        <v>92</v>
      </c>
      <c r="D10" s="235"/>
      <c r="E10" s="235"/>
      <c r="F10" s="235"/>
      <c r="G10" s="235"/>
      <c r="H10" s="233"/>
      <c r="I10" s="234"/>
    </row>
    <row r="11" spans="1:9" ht="49.5" customHeight="1" x14ac:dyDescent="0.25">
      <c r="A11" s="90" t="s">
        <v>7</v>
      </c>
      <c r="B11" s="91" t="s">
        <v>8</v>
      </c>
      <c r="C11" s="253" t="s">
        <v>220</v>
      </c>
      <c r="D11" s="253"/>
      <c r="E11" s="407" t="s">
        <v>219</v>
      </c>
      <c r="F11" s="408"/>
      <c r="G11" s="409"/>
      <c r="H11" s="62"/>
      <c r="I11" s="63"/>
    </row>
    <row r="12" spans="1:9" x14ac:dyDescent="0.25">
      <c r="A12" s="90" t="s">
        <v>9</v>
      </c>
      <c r="B12" s="91" t="s">
        <v>10</v>
      </c>
      <c r="C12" s="254" t="s">
        <v>194</v>
      </c>
      <c r="D12" s="254"/>
      <c r="E12" s="237" t="s">
        <v>118</v>
      </c>
      <c r="F12" s="238"/>
      <c r="G12" s="385"/>
    </row>
    <row r="13" spans="1:9" x14ac:dyDescent="0.25">
      <c r="A13" s="90" t="s">
        <v>11</v>
      </c>
      <c r="B13" s="91" t="s">
        <v>71</v>
      </c>
      <c r="C13" s="237" t="s">
        <v>218</v>
      </c>
      <c r="D13" s="238"/>
      <c r="E13" s="238"/>
      <c r="F13" s="238"/>
      <c r="G13" s="385"/>
      <c r="H13" s="101"/>
      <c r="I13" s="101"/>
    </row>
    <row r="14" spans="1:9" ht="16.5" customHeight="1" x14ac:dyDescent="0.25">
      <c r="A14" s="90" t="s">
        <v>70</v>
      </c>
      <c r="B14" s="91" t="s">
        <v>12</v>
      </c>
      <c r="C14" s="255" t="s">
        <v>98</v>
      </c>
      <c r="D14" s="255"/>
      <c r="E14" s="237" t="s">
        <v>98</v>
      </c>
      <c r="F14" s="238"/>
      <c r="G14" s="385"/>
    </row>
    <row r="15" spans="1:9" ht="15.75" thickBot="1" x14ac:dyDescent="0.3">
      <c r="A15" s="60"/>
      <c r="B15" s="61"/>
      <c r="C15" s="64"/>
      <c r="F15" s="64"/>
    </row>
    <row r="16" spans="1:9" x14ac:dyDescent="0.25">
      <c r="A16" s="73">
        <v>1</v>
      </c>
      <c r="B16" s="75" t="s">
        <v>13</v>
      </c>
      <c r="C16" s="239" t="s">
        <v>14</v>
      </c>
      <c r="D16" s="240"/>
      <c r="E16" s="239" t="s">
        <v>15</v>
      </c>
      <c r="F16" s="240"/>
      <c r="G16" s="384"/>
      <c r="H16" s="102" t="s">
        <v>16</v>
      </c>
      <c r="I16" s="81" t="s">
        <v>17</v>
      </c>
    </row>
    <row r="17" spans="1:9" x14ac:dyDescent="0.25">
      <c r="A17" s="169">
        <v>1.1000000000000001</v>
      </c>
      <c r="B17" s="65" t="s">
        <v>18</v>
      </c>
      <c r="C17" s="242" t="s">
        <v>73</v>
      </c>
      <c r="D17" s="243"/>
      <c r="E17" s="300" t="s">
        <v>217</v>
      </c>
      <c r="F17" s="243"/>
      <c r="G17" s="378"/>
      <c r="H17" s="256" t="s">
        <v>100</v>
      </c>
      <c r="I17" s="251"/>
    </row>
    <row r="18" spans="1:9" x14ac:dyDescent="0.25">
      <c r="A18" s="169">
        <v>1.2</v>
      </c>
      <c r="B18" s="31" t="s">
        <v>52</v>
      </c>
      <c r="C18" s="245"/>
      <c r="D18" s="246"/>
      <c r="E18" s="245"/>
      <c r="F18" s="246"/>
      <c r="G18" s="379"/>
      <c r="H18" s="257"/>
      <c r="I18" s="251"/>
    </row>
    <row r="19" spans="1:9" x14ac:dyDescent="0.25">
      <c r="A19" s="169">
        <v>1.3</v>
      </c>
      <c r="B19" s="65" t="s">
        <v>19</v>
      </c>
      <c r="C19" s="245"/>
      <c r="D19" s="246"/>
      <c r="E19" s="245"/>
      <c r="F19" s="246"/>
      <c r="G19" s="379"/>
      <c r="H19" s="257"/>
      <c r="I19" s="251"/>
    </row>
    <row r="20" spans="1:9" ht="30" x14ac:dyDescent="0.25">
      <c r="A20" s="169">
        <v>1.4</v>
      </c>
      <c r="B20" s="65" t="s">
        <v>20</v>
      </c>
      <c r="C20" s="245"/>
      <c r="D20" s="246"/>
      <c r="E20" s="245"/>
      <c r="F20" s="246"/>
      <c r="G20" s="379"/>
      <c r="H20" s="257"/>
      <c r="I20" s="251"/>
    </row>
    <row r="21" spans="1:9" ht="60" x14ac:dyDescent="0.25">
      <c r="A21" s="169">
        <v>1.5</v>
      </c>
      <c r="B21" s="65" t="s">
        <v>72</v>
      </c>
      <c r="C21" s="245"/>
      <c r="D21" s="246"/>
      <c r="E21" s="245"/>
      <c r="F21" s="246"/>
      <c r="G21" s="379"/>
      <c r="H21" s="257"/>
      <c r="I21" s="251"/>
    </row>
    <row r="22" spans="1:9" x14ac:dyDescent="0.25">
      <c r="A22" s="169">
        <v>1.6</v>
      </c>
      <c r="B22" s="67" t="s">
        <v>21</v>
      </c>
      <c r="C22" s="245"/>
      <c r="D22" s="246"/>
      <c r="E22" s="245"/>
      <c r="F22" s="246"/>
      <c r="G22" s="379"/>
      <c r="H22" s="257"/>
      <c r="I22" s="251"/>
    </row>
    <row r="23" spans="1:9" ht="30.75" thickBot="1" x14ac:dyDescent="0.3">
      <c r="A23" s="99">
        <v>1.7</v>
      </c>
      <c r="B23" s="68" t="s">
        <v>22</v>
      </c>
      <c r="C23" s="248"/>
      <c r="D23" s="249"/>
      <c r="E23" s="248"/>
      <c r="F23" s="249"/>
      <c r="G23" s="380"/>
      <c r="H23" s="258"/>
      <c r="I23" s="252"/>
    </row>
    <row r="24" spans="1:9" ht="39" customHeight="1" x14ac:dyDescent="0.25">
      <c r="A24" s="73">
        <v>2</v>
      </c>
      <c r="B24" s="74" t="s">
        <v>23</v>
      </c>
      <c r="C24" s="239" t="s">
        <v>14</v>
      </c>
      <c r="D24" s="240"/>
      <c r="E24" s="239" t="s">
        <v>15</v>
      </c>
      <c r="F24" s="240"/>
      <c r="G24" s="384"/>
      <c r="H24" s="102" t="s">
        <v>16</v>
      </c>
      <c r="I24" s="82" t="s">
        <v>17</v>
      </c>
    </row>
    <row r="25" spans="1:9" ht="45.75" customHeight="1" x14ac:dyDescent="0.25">
      <c r="A25" s="169">
        <v>2.1</v>
      </c>
      <c r="B25" s="67" t="s">
        <v>24</v>
      </c>
      <c r="C25" s="242" t="s">
        <v>73</v>
      </c>
      <c r="D25" s="243"/>
      <c r="E25" s="308">
        <v>10</v>
      </c>
      <c r="F25" s="386"/>
      <c r="G25" s="387"/>
      <c r="H25" s="256" t="s">
        <v>100</v>
      </c>
      <c r="I25" s="298"/>
    </row>
    <row r="26" spans="1:9" ht="50.25" customHeight="1" x14ac:dyDescent="0.25">
      <c r="A26" s="169">
        <v>2.2000000000000002</v>
      </c>
      <c r="B26" s="67" t="s">
        <v>77</v>
      </c>
      <c r="C26" s="245"/>
      <c r="D26" s="246"/>
      <c r="E26" s="309"/>
      <c r="F26" s="388"/>
      <c r="G26" s="389"/>
      <c r="H26" s="257"/>
      <c r="I26" s="298"/>
    </row>
    <row r="27" spans="1:9" ht="74.25" customHeight="1" x14ac:dyDescent="0.25">
      <c r="A27" s="169">
        <v>2.2999999999999998</v>
      </c>
      <c r="B27" s="96" t="s">
        <v>26</v>
      </c>
      <c r="C27" s="245"/>
      <c r="D27" s="246"/>
      <c r="E27" s="309"/>
      <c r="F27" s="388"/>
      <c r="G27" s="389"/>
      <c r="H27" s="257"/>
      <c r="I27" s="298"/>
    </row>
    <row r="28" spans="1:9" ht="42" customHeight="1" thickBot="1" x14ac:dyDescent="0.3">
      <c r="A28" s="99">
        <v>2.4</v>
      </c>
      <c r="B28" s="68" t="s">
        <v>27</v>
      </c>
      <c r="C28" s="248"/>
      <c r="D28" s="249"/>
      <c r="E28" s="310"/>
      <c r="F28" s="390"/>
      <c r="G28" s="391"/>
      <c r="H28" s="258"/>
      <c r="I28" s="299"/>
    </row>
    <row r="29" spans="1:9" ht="63" customHeight="1" thickBot="1" x14ac:dyDescent="0.3">
      <c r="A29" s="279">
        <v>3</v>
      </c>
      <c r="B29" s="289" t="s">
        <v>28</v>
      </c>
      <c r="C29" s="259" t="str">
        <f>C11</f>
        <v>LUIS EDUARDO POMBO RAMOS (51%)</v>
      </c>
      <c r="D29" s="260"/>
      <c r="E29" s="156"/>
      <c r="F29" s="259" t="str">
        <f>E11</f>
        <v>INGENIEROS CONSULTORES INCORPORADOS S.A.S. (49%)</v>
      </c>
      <c r="G29" s="260"/>
      <c r="H29" s="277" t="s">
        <v>16</v>
      </c>
      <c r="I29" s="277" t="s">
        <v>17</v>
      </c>
    </row>
    <row r="30" spans="1:9" ht="30" x14ac:dyDescent="0.25">
      <c r="A30" s="280"/>
      <c r="B30" s="290"/>
      <c r="C30" s="165" t="s">
        <v>14</v>
      </c>
      <c r="D30" s="166" t="s">
        <v>15</v>
      </c>
      <c r="E30" s="166" t="s">
        <v>15</v>
      </c>
      <c r="F30" s="165" t="s">
        <v>14</v>
      </c>
      <c r="G30" s="166" t="s">
        <v>15</v>
      </c>
      <c r="H30" s="278"/>
      <c r="I30" s="278"/>
    </row>
    <row r="31" spans="1:9" ht="47.25" customHeight="1" x14ac:dyDescent="0.25">
      <c r="A31" s="169" t="s">
        <v>29</v>
      </c>
      <c r="B31" s="65" t="s">
        <v>18</v>
      </c>
      <c r="C31" s="157" t="s">
        <v>198</v>
      </c>
      <c r="D31" s="157"/>
      <c r="E31" s="159"/>
      <c r="F31" s="157" t="s">
        <v>198</v>
      </c>
      <c r="G31" s="159"/>
      <c r="H31" s="301" t="s">
        <v>100</v>
      </c>
      <c r="I31" s="302"/>
    </row>
    <row r="32" spans="1:9" ht="15.75" thickBot="1" x14ac:dyDescent="0.3">
      <c r="A32" s="99" t="s">
        <v>30</v>
      </c>
      <c r="B32" s="68" t="s">
        <v>31</v>
      </c>
      <c r="C32" s="157" t="s">
        <v>198</v>
      </c>
      <c r="D32" s="158"/>
      <c r="E32" s="160"/>
      <c r="F32" s="157" t="s">
        <v>198</v>
      </c>
      <c r="G32" s="160"/>
      <c r="H32" s="288"/>
      <c r="I32" s="303"/>
    </row>
    <row r="33" spans="1:9" ht="60" customHeight="1" thickBot="1" x14ac:dyDescent="0.3">
      <c r="A33" s="279">
        <v>4</v>
      </c>
      <c r="B33" s="291" t="s">
        <v>32</v>
      </c>
      <c r="C33" s="259" t="str">
        <f>C29</f>
        <v>LUIS EDUARDO POMBO RAMOS (51%)</v>
      </c>
      <c r="D33" s="260"/>
      <c r="E33" s="156"/>
      <c r="F33" s="259" t="str">
        <f>F29</f>
        <v>INGENIEROS CONSULTORES INCORPORADOS S.A.S. (49%)</v>
      </c>
      <c r="G33" s="260"/>
      <c r="H33" s="277" t="s">
        <v>16</v>
      </c>
      <c r="I33" s="277" t="s">
        <v>17</v>
      </c>
    </row>
    <row r="34" spans="1:9" ht="54" customHeight="1" x14ac:dyDescent="0.25">
      <c r="A34" s="280"/>
      <c r="B34" s="292"/>
      <c r="C34" s="165" t="s">
        <v>14</v>
      </c>
      <c r="D34" s="166" t="s">
        <v>15</v>
      </c>
      <c r="E34" s="166" t="s">
        <v>15</v>
      </c>
      <c r="F34" s="165" t="s">
        <v>14</v>
      </c>
      <c r="G34" s="166" t="s">
        <v>15</v>
      </c>
      <c r="H34" s="278"/>
      <c r="I34" s="278"/>
    </row>
    <row r="35" spans="1:9" ht="47.25" customHeight="1" x14ac:dyDescent="0.25">
      <c r="A35" s="169">
        <v>4.0999999999999996</v>
      </c>
      <c r="B35" s="33" t="s">
        <v>216</v>
      </c>
      <c r="C35" s="171" t="s">
        <v>73</v>
      </c>
      <c r="D35" s="323" t="s">
        <v>215</v>
      </c>
      <c r="E35" s="324"/>
      <c r="F35" s="171" t="s">
        <v>73</v>
      </c>
      <c r="G35" s="324" t="s">
        <v>214</v>
      </c>
      <c r="H35" s="293" t="s">
        <v>100</v>
      </c>
      <c r="I35" s="329"/>
    </row>
    <row r="36" spans="1:9" ht="29.25" customHeight="1" x14ac:dyDescent="0.25">
      <c r="A36" s="169">
        <v>4.2</v>
      </c>
      <c r="B36" s="33" t="s">
        <v>33</v>
      </c>
      <c r="C36" s="171" t="s">
        <v>73</v>
      </c>
      <c r="D36" s="318"/>
      <c r="E36" s="325"/>
      <c r="F36" s="171" t="s">
        <v>73</v>
      </c>
      <c r="G36" s="325"/>
      <c r="H36" s="294"/>
      <c r="I36" s="329"/>
    </row>
    <row r="37" spans="1:9" ht="33" customHeight="1" thickBot="1" x14ac:dyDescent="0.3">
      <c r="A37" s="99">
        <v>4.3</v>
      </c>
      <c r="B37" s="34" t="s">
        <v>61</v>
      </c>
      <c r="C37" s="108" t="s">
        <v>120</v>
      </c>
      <c r="D37" s="319"/>
      <c r="E37" s="326"/>
      <c r="F37" s="171" t="s">
        <v>120</v>
      </c>
      <c r="G37" s="326"/>
      <c r="H37" s="295"/>
      <c r="I37" s="330"/>
    </row>
    <row r="38" spans="1:9" ht="30" customHeight="1" thickBot="1" x14ac:dyDescent="0.3">
      <c r="A38" s="279">
        <v>5</v>
      </c>
      <c r="B38" s="283" t="s">
        <v>34</v>
      </c>
      <c r="C38" s="259" t="str">
        <f>C33</f>
        <v>LUIS EDUARDO POMBO RAMOS (51%)</v>
      </c>
      <c r="D38" s="260"/>
      <c r="E38" s="156"/>
      <c r="F38" s="392" t="str">
        <f>F33</f>
        <v>INGENIEROS CONSULTORES INCORPORADOS S.A.S. (49%)</v>
      </c>
      <c r="G38" s="393"/>
      <c r="H38" s="277" t="s">
        <v>16</v>
      </c>
      <c r="I38" s="277" t="s">
        <v>17</v>
      </c>
    </row>
    <row r="39" spans="1:9" ht="30.75" thickBot="1" x14ac:dyDescent="0.3">
      <c r="A39" s="280"/>
      <c r="B39" s="284"/>
      <c r="C39" s="172" t="s">
        <v>14</v>
      </c>
      <c r="D39" s="83" t="s">
        <v>15</v>
      </c>
      <c r="E39" s="83" t="s">
        <v>15</v>
      </c>
      <c r="F39" s="172" t="s">
        <v>14</v>
      </c>
      <c r="G39" s="83" t="s">
        <v>15</v>
      </c>
      <c r="H39" s="278"/>
      <c r="I39" s="278"/>
    </row>
    <row r="40" spans="1:9" ht="45" customHeight="1" x14ac:dyDescent="0.25">
      <c r="A40" s="169">
        <v>5.0999999999999996</v>
      </c>
      <c r="B40" s="33" t="s">
        <v>78</v>
      </c>
      <c r="C40" s="317" t="s">
        <v>198</v>
      </c>
      <c r="D40" s="317"/>
      <c r="E40" s="314"/>
      <c r="F40" s="311" t="s">
        <v>73</v>
      </c>
      <c r="G40" s="314" t="s">
        <v>213</v>
      </c>
      <c r="H40" s="256" t="s">
        <v>100</v>
      </c>
      <c r="I40" s="307"/>
    </row>
    <row r="41" spans="1:9" ht="30" x14ac:dyDescent="0.25">
      <c r="A41" s="169">
        <v>5.2</v>
      </c>
      <c r="B41" s="33" t="s">
        <v>79</v>
      </c>
      <c r="C41" s="318"/>
      <c r="D41" s="318"/>
      <c r="E41" s="315"/>
      <c r="F41" s="312"/>
      <c r="G41" s="315"/>
      <c r="H41" s="257"/>
      <c r="I41" s="251"/>
    </row>
    <row r="42" spans="1:9" ht="45" x14ac:dyDescent="0.25">
      <c r="A42" s="169">
        <v>5.3</v>
      </c>
      <c r="B42" s="35" t="s">
        <v>80</v>
      </c>
      <c r="C42" s="318"/>
      <c r="D42" s="318"/>
      <c r="E42" s="315"/>
      <c r="F42" s="312"/>
      <c r="G42" s="315"/>
      <c r="H42" s="257"/>
      <c r="I42" s="251"/>
    </row>
    <row r="43" spans="1:9" x14ac:dyDescent="0.25">
      <c r="A43" s="169">
        <v>5.4</v>
      </c>
      <c r="B43" s="33" t="s">
        <v>35</v>
      </c>
      <c r="C43" s="318"/>
      <c r="D43" s="318"/>
      <c r="E43" s="315"/>
      <c r="F43" s="312"/>
      <c r="G43" s="315"/>
      <c r="H43" s="257"/>
      <c r="I43" s="251"/>
    </row>
    <row r="44" spans="1:9" ht="15.75" thickBot="1" x14ac:dyDescent="0.3">
      <c r="A44" s="99">
        <v>5.5</v>
      </c>
      <c r="B44" s="68" t="s">
        <v>36</v>
      </c>
      <c r="C44" s="319"/>
      <c r="D44" s="319"/>
      <c r="E44" s="316"/>
      <c r="F44" s="313"/>
      <c r="G44" s="316"/>
      <c r="H44" s="258"/>
      <c r="I44" s="252"/>
    </row>
    <row r="45" spans="1:9" ht="30" customHeight="1" thickBot="1" x14ac:dyDescent="0.3">
      <c r="A45" s="279">
        <v>6</v>
      </c>
      <c r="B45" s="283" t="s">
        <v>37</v>
      </c>
      <c r="C45" s="259" t="str">
        <f>C38</f>
        <v>LUIS EDUARDO POMBO RAMOS (51%)</v>
      </c>
      <c r="D45" s="260"/>
      <c r="E45" s="156"/>
      <c r="F45" s="394" t="str">
        <f>F38</f>
        <v>INGENIEROS CONSULTORES INCORPORADOS S.A.S. (49%)</v>
      </c>
      <c r="G45" s="260"/>
      <c r="H45" s="277" t="s">
        <v>16</v>
      </c>
      <c r="I45" s="277" t="s">
        <v>17</v>
      </c>
    </row>
    <row r="46" spans="1:9" ht="30" customHeight="1" thickBot="1" x14ac:dyDescent="0.3">
      <c r="A46" s="280"/>
      <c r="B46" s="284"/>
      <c r="C46" s="84" t="s">
        <v>14</v>
      </c>
      <c r="D46" s="97" t="s">
        <v>15</v>
      </c>
      <c r="E46" s="83" t="s">
        <v>15</v>
      </c>
      <c r="F46" s="20" t="s">
        <v>14</v>
      </c>
      <c r="G46" s="83" t="s">
        <v>15</v>
      </c>
      <c r="H46" s="278"/>
      <c r="I46" s="278"/>
    </row>
    <row r="47" spans="1:9" ht="43.5" customHeight="1" x14ac:dyDescent="0.25">
      <c r="A47" s="169">
        <v>6.1</v>
      </c>
      <c r="B47" s="67" t="s">
        <v>38</v>
      </c>
      <c r="C47" s="163" t="s">
        <v>198</v>
      </c>
      <c r="D47" s="157"/>
      <c r="E47" s="32"/>
      <c r="F47" s="157" t="s">
        <v>198</v>
      </c>
      <c r="G47" s="159"/>
      <c r="H47" s="49"/>
      <c r="I47" s="50"/>
    </row>
    <row r="48" spans="1:9" x14ac:dyDescent="0.25">
      <c r="A48" s="169">
        <v>6.2</v>
      </c>
      <c r="B48" s="67" t="s">
        <v>62</v>
      </c>
      <c r="C48" s="163" t="s">
        <v>198</v>
      </c>
      <c r="D48" s="157"/>
      <c r="E48" s="163"/>
      <c r="F48" s="157" t="s">
        <v>198</v>
      </c>
      <c r="G48" s="159"/>
      <c r="H48" s="76"/>
      <c r="I48" s="79"/>
    </row>
    <row r="49" spans="1:10" ht="30" x14ac:dyDescent="0.25">
      <c r="A49" s="169">
        <v>6.3</v>
      </c>
      <c r="B49" s="67" t="s">
        <v>63</v>
      </c>
      <c r="C49" s="163" t="s">
        <v>198</v>
      </c>
      <c r="D49" s="157"/>
      <c r="E49" s="159"/>
      <c r="F49" s="157" t="s">
        <v>198</v>
      </c>
      <c r="G49" s="159"/>
      <c r="H49" s="76"/>
      <c r="I49" s="79"/>
    </row>
    <row r="50" spans="1:10" ht="45.75" thickBot="1" x14ac:dyDescent="0.3">
      <c r="A50" s="169">
        <v>6.4</v>
      </c>
      <c r="B50" s="68" t="s">
        <v>64</v>
      </c>
      <c r="C50" s="163" t="s">
        <v>198</v>
      </c>
      <c r="D50" s="158"/>
      <c r="E50" s="160"/>
      <c r="F50" s="157" t="s">
        <v>198</v>
      </c>
      <c r="H50" s="77"/>
      <c r="I50" s="80"/>
    </row>
    <row r="51" spans="1:10" ht="30" customHeight="1" thickBot="1" x14ac:dyDescent="0.3">
      <c r="A51" s="279">
        <v>7</v>
      </c>
      <c r="B51" s="281" t="s">
        <v>39</v>
      </c>
      <c r="C51" s="259" t="str">
        <f>C45</f>
        <v>LUIS EDUARDO POMBO RAMOS (51%)</v>
      </c>
      <c r="D51" s="260"/>
      <c r="E51" s="156"/>
      <c r="F51" s="259" t="str">
        <f>F45</f>
        <v>INGENIEROS CONSULTORES INCORPORADOS S.A.S. (49%)</v>
      </c>
      <c r="G51" s="260"/>
      <c r="H51" s="277" t="s">
        <v>16</v>
      </c>
      <c r="I51" s="277" t="s">
        <v>17</v>
      </c>
    </row>
    <row r="52" spans="1:10" ht="30.75" thickBot="1" x14ac:dyDescent="0.3">
      <c r="A52" s="280"/>
      <c r="B52" s="282"/>
      <c r="C52" s="84" t="s">
        <v>14</v>
      </c>
      <c r="D52" s="85" t="s">
        <v>15</v>
      </c>
      <c r="E52" s="83" t="s">
        <v>15</v>
      </c>
      <c r="F52" s="20" t="s">
        <v>14</v>
      </c>
      <c r="G52" s="83" t="s">
        <v>15</v>
      </c>
      <c r="H52" s="278"/>
      <c r="I52" s="278"/>
    </row>
    <row r="53" spans="1:10" x14ac:dyDescent="0.25">
      <c r="A53" s="169">
        <v>7.1</v>
      </c>
      <c r="B53" s="67" t="s">
        <v>40</v>
      </c>
      <c r="C53" s="273" t="s">
        <v>73</v>
      </c>
      <c r="D53" s="263">
        <v>68</v>
      </c>
      <c r="E53" s="261"/>
      <c r="F53" s="273" t="s">
        <v>73</v>
      </c>
      <c r="G53" s="265">
        <v>67</v>
      </c>
      <c r="H53" s="301" t="s">
        <v>100</v>
      </c>
      <c r="I53" s="76"/>
    </row>
    <row r="54" spans="1:10" ht="30" x14ac:dyDescent="0.25">
      <c r="A54" s="169">
        <v>7.2</v>
      </c>
      <c r="B54" s="67" t="s">
        <v>65</v>
      </c>
      <c r="C54" s="296"/>
      <c r="D54" s="263"/>
      <c r="E54" s="397"/>
      <c r="F54" s="296"/>
      <c r="G54" s="265"/>
      <c r="H54" s="287"/>
      <c r="I54" s="76"/>
    </row>
    <row r="55" spans="1:10" ht="30.75" thickBot="1" x14ac:dyDescent="0.3">
      <c r="A55" s="99">
        <v>7.3</v>
      </c>
      <c r="B55" s="68" t="s">
        <v>41</v>
      </c>
      <c r="C55" s="297"/>
      <c r="D55" s="264"/>
      <c r="E55" s="406"/>
      <c r="F55" s="297"/>
      <c r="G55" s="266"/>
      <c r="H55" s="288"/>
      <c r="I55" s="77"/>
    </row>
    <row r="56" spans="1:10" x14ac:dyDescent="0.25">
      <c r="A56" s="73">
        <v>8</v>
      </c>
      <c r="B56" s="87" t="s">
        <v>42</v>
      </c>
      <c r="C56" s="239" t="s">
        <v>14</v>
      </c>
      <c r="D56" s="240"/>
      <c r="E56" s="327"/>
      <c r="F56" s="395"/>
      <c r="G56" s="166" t="s">
        <v>15</v>
      </c>
      <c r="H56" s="78" t="s">
        <v>16</v>
      </c>
      <c r="I56" s="81" t="s">
        <v>17</v>
      </c>
    </row>
    <row r="57" spans="1:10" x14ac:dyDescent="0.25">
      <c r="A57" s="169">
        <v>8.1</v>
      </c>
      <c r="B57" s="67" t="s">
        <v>81</v>
      </c>
      <c r="C57" s="328" t="s">
        <v>202</v>
      </c>
      <c r="D57" s="263"/>
      <c r="E57" s="263"/>
      <c r="F57" s="263"/>
      <c r="G57" s="396" t="s">
        <v>212</v>
      </c>
      <c r="H57" s="267" t="s">
        <v>100</v>
      </c>
      <c r="I57" s="304"/>
    </row>
    <row r="58" spans="1:10" x14ac:dyDescent="0.25">
      <c r="A58" s="169">
        <v>8.1999999999999993</v>
      </c>
      <c r="B58" s="67" t="s">
        <v>44</v>
      </c>
      <c r="C58" s="269" t="s">
        <v>211</v>
      </c>
      <c r="D58" s="263"/>
      <c r="E58" s="263"/>
      <c r="F58" s="263"/>
      <c r="G58" s="397"/>
      <c r="H58" s="267"/>
      <c r="I58" s="305"/>
    </row>
    <row r="59" spans="1:10" x14ac:dyDescent="0.25">
      <c r="A59" s="169">
        <v>8.3000000000000007</v>
      </c>
      <c r="B59" s="33" t="s">
        <v>45</v>
      </c>
      <c r="C59" s="269" t="s">
        <v>73</v>
      </c>
      <c r="D59" s="263"/>
      <c r="E59" s="263"/>
      <c r="F59" s="263"/>
      <c r="G59" s="397"/>
      <c r="H59" s="267"/>
      <c r="I59" s="305"/>
    </row>
    <row r="60" spans="1:10" ht="30" x14ac:dyDescent="0.25">
      <c r="A60" s="169">
        <v>8.4</v>
      </c>
      <c r="B60" s="33" t="s">
        <v>46</v>
      </c>
      <c r="C60" s="269" t="s">
        <v>73</v>
      </c>
      <c r="D60" s="263"/>
      <c r="E60" s="263"/>
      <c r="F60" s="263"/>
      <c r="G60" s="397"/>
      <c r="H60" s="267"/>
      <c r="I60" s="305"/>
    </row>
    <row r="61" spans="1:10" ht="36.75" customHeight="1" x14ac:dyDescent="0.25">
      <c r="A61" s="169">
        <v>8.5</v>
      </c>
      <c r="B61" s="33" t="s">
        <v>82</v>
      </c>
      <c r="C61" s="269" t="s">
        <v>73</v>
      </c>
      <c r="D61" s="263"/>
      <c r="E61" s="263"/>
      <c r="F61" s="263"/>
      <c r="G61" s="397"/>
      <c r="H61" s="267"/>
      <c r="I61" s="305"/>
    </row>
    <row r="62" spans="1:10" x14ac:dyDescent="0.25">
      <c r="A62" s="169">
        <v>8.6</v>
      </c>
      <c r="B62" s="33" t="s">
        <v>66</v>
      </c>
      <c r="C62" s="269" t="s">
        <v>73</v>
      </c>
      <c r="D62" s="263"/>
      <c r="E62" s="263"/>
      <c r="F62" s="263"/>
      <c r="G62" s="397"/>
      <c r="H62" s="267"/>
      <c r="I62" s="305"/>
    </row>
    <row r="63" spans="1:10" x14ac:dyDescent="0.25">
      <c r="A63" s="169">
        <v>8.6999999999999993</v>
      </c>
      <c r="B63" s="33" t="s">
        <v>47</v>
      </c>
      <c r="C63" s="269" t="s">
        <v>73</v>
      </c>
      <c r="D63" s="263"/>
      <c r="E63" s="263"/>
      <c r="F63" s="263"/>
      <c r="G63" s="397"/>
      <c r="H63" s="267"/>
      <c r="I63" s="305"/>
    </row>
    <row r="64" spans="1:10" ht="75" x14ac:dyDescent="0.25">
      <c r="A64" s="169">
        <v>8.8000000000000007</v>
      </c>
      <c r="B64" s="33" t="s">
        <v>210</v>
      </c>
      <c r="C64" s="269" t="s">
        <v>73</v>
      </c>
      <c r="D64" s="263"/>
      <c r="E64" s="263"/>
      <c r="F64" s="263"/>
      <c r="G64" s="397"/>
      <c r="H64" s="267"/>
      <c r="I64" s="305"/>
      <c r="J64" s="7"/>
    </row>
    <row r="65" spans="1:10" ht="19.5" customHeight="1" x14ac:dyDescent="0.3">
      <c r="A65" s="169">
        <v>8.9</v>
      </c>
      <c r="B65" s="36" t="s">
        <v>67</v>
      </c>
      <c r="C65" s="269" t="s">
        <v>73</v>
      </c>
      <c r="D65" s="263"/>
      <c r="E65" s="263"/>
      <c r="F65" s="263"/>
      <c r="G65" s="397"/>
      <c r="H65" s="267"/>
      <c r="I65" s="305"/>
      <c r="J65" s="8"/>
    </row>
    <row r="66" spans="1:10" ht="16.5" x14ac:dyDescent="0.3">
      <c r="A66" s="69" t="s">
        <v>48</v>
      </c>
      <c r="B66" s="67" t="s">
        <v>84</v>
      </c>
      <c r="C66" s="269" t="s">
        <v>73</v>
      </c>
      <c r="D66" s="263"/>
      <c r="E66" s="263"/>
      <c r="F66" s="263"/>
      <c r="G66" s="262"/>
      <c r="H66" s="267"/>
      <c r="I66" s="305"/>
      <c r="J66" s="8"/>
    </row>
    <row r="67" spans="1:10" ht="30.75" thickBot="1" x14ac:dyDescent="0.3">
      <c r="A67" s="69" t="s">
        <v>50</v>
      </c>
      <c r="B67" s="68" t="s">
        <v>68</v>
      </c>
      <c r="C67" s="270" t="s">
        <v>73</v>
      </c>
      <c r="D67" s="271"/>
      <c r="E67" s="272"/>
      <c r="F67" s="398"/>
      <c r="G67" s="98"/>
      <c r="H67" s="268"/>
      <c r="I67" s="306"/>
      <c r="J67" s="70"/>
    </row>
    <row r="68" spans="1:10" ht="30" customHeight="1" thickBot="1" x14ac:dyDescent="0.3">
      <c r="A68" s="279">
        <v>9</v>
      </c>
      <c r="B68" s="281" t="s">
        <v>51</v>
      </c>
      <c r="C68" s="259" t="str">
        <f>C51</f>
        <v>LUIS EDUARDO POMBO RAMOS (51%)</v>
      </c>
      <c r="D68" s="260"/>
      <c r="E68" s="156"/>
      <c r="F68" s="290" t="str">
        <f>F51</f>
        <v>INGENIEROS CONSULTORES INCORPORADOS S.A.S. (49%)</v>
      </c>
      <c r="G68" s="260"/>
      <c r="H68" s="277"/>
      <c r="I68" s="277" t="s">
        <v>17</v>
      </c>
    </row>
    <row r="69" spans="1:10" ht="30" customHeight="1" thickBot="1" x14ac:dyDescent="0.3">
      <c r="A69" s="280"/>
      <c r="B69" s="282"/>
      <c r="C69" s="84" t="s">
        <v>14</v>
      </c>
      <c r="D69" s="85" t="s">
        <v>15</v>
      </c>
      <c r="E69" s="83" t="s">
        <v>15</v>
      </c>
      <c r="F69" s="20" t="s">
        <v>14</v>
      </c>
      <c r="G69" s="83" t="s">
        <v>15</v>
      </c>
      <c r="H69" s="278"/>
      <c r="I69" s="278"/>
    </row>
    <row r="70" spans="1:10" x14ac:dyDescent="0.25">
      <c r="A70" s="169">
        <v>9.1</v>
      </c>
      <c r="B70" s="65" t="s">
        <v>69</v>
      </c>
      <c r="C70" s="273" t="s">
        <v>206</v>
      </c>
      <c r="D70" s="273"/>
      <c r="E70" s="261"/>
      <c r="F70" s="273" t="s">
        <v>73</v>
      </c>
      <c r="G70" s="261" t="s">
        <v>209</v>
      </c>
      <c r="H70" s="287"/>
      <c r="I70" s="349"/>
    </row>
    <row r="71" spans="1:10" x14ac:dyDescent="0.25">
      <c r="A71" s="169">
        <v>9.1999999999999993</v>
      </c>
      <c r="B71" s="66" t="s">
        <v>52</v>
      </c>
      <c r="C71" s="274"/>
      <c r="D71" s="274"/>
      <c r="E71" s="262"/>
      <c r="F71" s="274"/>
      <c r="G71" s="262"/>
      <c r="H71" s="287"/>
      <c r="I71" s="349"/>
    </row>
    <row r="72" spans="1:10" ht="30.75" thickBot="1" x14ac:dyDescent="0.3">
      <c r="A72" s="99">
        <v>9.3000000000000007</v>
      </c>
      <c r="B72" s="71" t="s">
        <v>85</v>
      </c>
      <c r="C72" s="158" t="s">
        <v>206</v>
      </c>
      <c r="D72" s="158"/>
      <c r="E72" s="160"/>
      <c r="F72" s="158" t="s">
        <v>73</v>
      </c>
      <c r="G72" s="160" t="s">
        <v>208</v>
      </c>
      <c r="H72" s="288"/>
      <c r="I72" s="303"/>
    </row>
    <row r="73" spans="1:10" ht="30" customHeight="1" thickBot="1" x14ac:dyDescent="0.3">
      <c r="A73" s="279">
        <v>10</v>
      </c>
      <c r="B73" s="281" t="s">
        <v>54</v>
      </c>
      <c r="C73" s="259" t="str">
        <f>C68</f>
        <v>LUIS EDUARDO POMBO RAMOS (51%)</v>
      </c>
      <c r="D73" s="260"/>
      <c r="E73" s="156"/>
      <c r="F73" s="259" t="str">
        <f>F68</f>
        <v>INGENIEROS CONSULTORES INCORPORADOS S.A.S. (49%)</v>
      </c>
      <c r="G73" s="260"/>
      <c r="H73" s="277" t="s">
        <v>16</v>
      </c>
      <c r="I73" s="277" t="s">
        <v>17</v>
      </c>
    </row>
    <row r="74" spans="1:10" ht="30" customHeight="1" thickBot="1" x14ac:dyDescent="0.3">
      <c r="A74" s="280"/>
      <c r="B74" s="282"/>
      <c r="C74" s="84" t="s">
        <v>14</v>
      </c>
      <c r="D74" s="85" t="s">
        <v>15</v>
      </c>
      <c r="E74" s="83" t="s">
        <v>15</v>
      </c>
      <c r="F74" s="20" t="s">
        <v>14</v>
      </c>
      <c r="G74" s="83" t="s">
        <v>15</v>
      </c>
      <c r="H74" s="278"/>
      <c r="I74" s="278"/>
    </row>
    <row r="75" spans="1:10" ht="77.25" customHeight="1" thickBot="1" x14ac:dyDescent="0.3">
      <c r="A75" s="99">
        <v>10.1</v>
      </c>
      <c r="B75" s="68" t="s">
        <v>55</v>
      </c>
      <c r="C75" s="158" t="s">
        <v>198</v>
      </c>
      <c r="D75" s="103"/>
      <c r="E75" s="52"/>
      <c r="F75" s="51" t="s">
        <v>73</v>
      </c>
      <c r="G75" s="188"/>
      <c r="H75" s="53"/>
      <c r="I75" s="54"/>
    </row>
    <row r="76" spans="1:10" ht="30" customHeight="1" x14ac:dyDescent="0.25">
      <c r="A76" s="279">
        <v>12</v>
      </c>
      <c r="B76" s="283" t="s">
        <v>56</v>
      </c>
      <c r="C76" s="335" t="str">
        <f>C73</f>
        <v>LUIS EDUARDO POMBO RAMOS (51%)</v>
      </c>
      <c r="D76" s="336"/>
      <c r="E76" s="404"/>
      <c r="F76" s="335" t="str">
        <f>F73</f>
        <v>INGENIEROS CONSULTORES INCORPORADOS S.A.S. (49%)</v>
      </c>
      <c r="G76" s="339"/>
      <c r="H76" s="343"/>
      <c r="I76" s="277"/>
    </row>
    <row r="77" spans="1:10" ht="30" customHeight="1" x14ac:dyDescent="0.25">
      <c r="A77" s="280"/>
      <c r="B77" s="284"/>
      <c r="C77" s="337"/>
      <c r="D77" s="338"/>
      <c r="E77" s="405"/>
      <c r="F77" s="337"/>
      <c r="G77" s="338"/>
      <c r="H77" s="344"/>
      <c r="I77" s="278"/>
    </row>
    <row r="78" spans="1:10" ht="33" customHeight="1" x14ac:dyDescent="0.25">
      <c r="A78" s="169">
        <v>12.1</v>
      </c>
      <c r="B78" s="88" t="s">
        <v>57</v>
      </c>
      <c r="C78" s="334" t="s">
        <v>73</v>
      </c>
      <c r="D78" s="265"/>
      <c r="E78" s="159"/>
      <c r="F78" s="331" t="s">
        <v>73</v>
      </c>
      <c r="G78" s="265"/>
      <c r="H78" s="24"/>
      <c r="I78" s="79"/>
    </row>
    <row r="79" spans="1:10" ht="31.5" customHeight="1" x14ac:dyDescent="0.25">
      <c r="A79" s="169">
        <v>12.2</v>
      </c>
      <c r="B79" s="88" t="s">
        <v>58</v>
      </c>
      <c r="C79" s="334" t="s">
        <v>73</v>
      </c>
      <c r="D79" s="265"/>
      <c r="E79" s="159"/>
      <c r="F79" s="331" t="s">
        <v>73</v>
      </c>
      <c r="G79" s="265"/>
      <c r="H79" s="24"/>
      <c r="I79" s="79"/>
    </row>
    <row r="80" spans="1:10" x14ac:dyDescent="0.25">
      <c r="A80" s="72">
        <v>12.3</v>
      </c>
      <c r="B80" s="89" t="s">
        <v>59</v>
      </c>
      <c r="C80" s="334" t="s">
        <v>73</v>
      </c>
      <c r="D80" s="265"/>
      <c r="E80" s="159"/>
      <c r="F80" s="331" t="s">
        <v>73</v>
      </c>
      <c r="G80" s="265"/>
      <c r="H80" s="25"/>
      <c r="I80" s="86"/>
    </row>
    <row r="81" spans="1:9" ht="15.75" thickBot="1" x14ac:dyDescent="0.3">
      <c r="A81" s="72">
        <v>12.4</v>
      </c>
      <c r="B81" s="89" t="s">
        <v>86</v>
      </c>
      <c r="C81" s="334" t="s">
        <v>73</v>
      </c>
      <c r="D81" s="265"/>
      <c r="E81" s="159"/>
      <c r="F81" s="331" t="s">
        <v>73</v>
      </c>
      <c r="G81" s="265"/>
      <c r="H81" s="25"/>
      <c r="I81" s="86"/>
    </row>
    <row r="82" spans="1:9" ht="19.5" thickBot="1" x14ac:dyDescent="0.3">
      <c r="A82" s="332" t="s">
        <v>60</v>
      </c>
      <c r="B82" s="333"/>
      <c r="C82" s="357"/>
      <c r="D82" s="358"/>
      <c r="E82" s="402"/>
      <c r="F82" s="402"/>
      <c r="G82" s="402"/>
      <c r="H82" s="403"/>
      <c r="I82" s="277" t="s">
        <v>100</v>
      </c>
    </row>
    <row r="83" spans="1:9" x14ac:dyDescent="0.25">
      <c r="I83" s="278"/>
    </row>
  </sheetData>
  <mergeCells count="127">
    <mergeCell ref="H10:I10"/>
    <mergeCell ref="C11:D11"/>
    <mergeCell ref="E11:G11"/>
    <mergeCell ref="C12:D12"/>
    <mergeCell ref="E12:G12"/>
    <mergeCell ref="C13:G13"/>
    <mergeCell ref="C14:D14"/>
    <mergeCell ref="E14:G14"/>
    <mergeCell ref="C2:G2"/>
    <mergeCell ref="C4:G4"/>
    <mergeCell ref="C8:G8"/>
    <mergeCell ref="C9:G9"/>
    <mergeCell ref="C10:G10"/>
    <mergeCell ref="C24:D24"/>
    <mergeCell ref="E24:G24"/>
    <mergeCell ref="C25:D28"/>
    <mergeCell ref="E25:G28"/>
    <mergeCell ref="H25:H28"/>
    <mergeCell ref="I25:I28"/>
    <mergeCell ref="C16:D16"/>
    <mergeCell ref="E16:G16"/>
    <mergeCell ref="C17:D23"/>
    <mergeCell ref="E17:G23"/>
    <mergeCell ref="H17:H23"/>
    <mergeCell ref="I17:I23"/>
    <mergeCell ref="H31:H32"/>
    <mergeCell ref="I31:I32"/>
    <mergeCell ref="A33:A34"/>
    <mergeCell ref="B33:B34"/>
    <mergeCell ref="C33:D33"/>
    <mergeCell ref="F33:G33"/>
    <mergeCell ref="H33:H34"/>
    <mergeCell ref="I33:I34"/>
    <mergeCell ref="A29:A30"/>
    <mergeCell ref="B29:B30"/>
    <mergeCell ref="C29:D29"/>
    <mergeCell ref="F29:G29"/>
    <mergeCell ref="H29:H30"/>
    <mergeCell ref="I29:I30"/>
    <mergeCell ref="D35:D37"/>
    <mergeCell ref="E35:E37"/>
    <mergeCell ref="G35:G37"/>
    <mergeCell ref="H35:H37"/>
    <mergeCell ref="I35:I37"/>
    <mergeCell ref="A38:A39"/>
    <mergeCell ref="B38:B39"/>
    <mergeCell ref="C38:D38"/>
    <mergeCell ref="F38:G38"/>
    <mergeCell ref="H38:H39"/>
    <mergeCell ref="I51:I52"/>
    <mergeCell ref="A45:A46"/>
    <mergeCell ref="B45:B46"/>
    <mergeCell ref="C45:D45"/>
    <mergeCell ref="F45:G45"/>
    <mergeCell ref="H45:H46"/>
    <mergeCell ref="I45:I46"/>
    <mergeCell ref="I38:I39"/>
    <mergeCell ref="C40:C44"/>
    <mergeCell ref="D40:D44"/>
    <mergeCell ref="E40:E44"/>
    <mergeCell ref="F40:F44"/>
    <mergeCell ref="G40:G44"/>
    <mergeCell ref="H40:H44"/>
    <mergeCell ref="I40:I44"/>
    <mergeCell ref="C53:C55"/>
    <mergeCell ref="D53:D55"/>
    <mergeCell ref="E53:E55"/>
    <mergeCell ref="F53:F55"/>
    <mergeCell ref="G53:G55"/>
    <mergeCell ref="H53:H55"/>
    <mergeCell ref="A51:A52"/>
    <mergeCell ref="B51:B52"/>
    <mergeCell ref="C51:D51"/>
    <mergeCell ref="F51:G51"/>
    <mergeCell ref="H51:H52"/>
    <mergeCell ref="C56:F56"/>
    <mergeCell ref="C57:F57"/>
    <mergeCell ref="G57:G66"/>
    <mergeCell ref="H57:H67"/>
    <mergeCell ref="I57:I67"/>
    <mergeCell ref="C58:F58"/>
    <mergeCell ref="C59:F59"/>
    <mergeCell ref="C60:F60"/>
    <mergeCell ref="C61:F61"/>
    <mergeCell ref="C62:F62"/>
    <mergeCell ref="C63:F63"/>
    <mergeCell ref="C64:F64"/>
    <mergeCell ref="C65:F65"/>
    <mergeCell ref="C66:F66"/>
    <mergeCell ref="C67:F67"/>
    <mergeCell ref="A68:A69"/>
    <mergeCell ref="B68:B69"/>
    <mergeCell ref="C68:D68"/>
    <mergeCell ref="F68:G68"/>
    <mergeCell ref="A73:A74"/>
    <mergeCell ref="B73:B74"/>
    <mergeCell ref="C73:D73"/>
    <mergeCell ref="F73:G73"/>
    <mergeCell ref="H73:H74"/>
    <mergeCell ref="I73:I74"/>
    <mergeCell ref="H68:H69"/>
    <mergeCell ref="I68:I69"/>
    <mergeCell ref="C70:C71"/>
    <mergeCell ref="D70:D71"/>
    <mergeCell ref="E70:E71"/>
    <mergeCell ref="F70:F71"/>
    <mergeCell ref="G70:G71"/>
    <mergeCell ref="H70:H72"/>
    <mergeCell ref="I70:I72"/>
    <mergeCell ref="C81:D81"/>
    <mergeCell ref="F81:G81"/>
    <mergeCell ref="A82:B82"/>
    <mergeCell ref="C82:H82"/>
    <mergeCell ref="I82:I83"/>
    <mergeCell ref="I76:I77"/>
    <mergeCell ref="C78:D78"/>
    <mergeCell ref="F78:G78"/>
    <mergeCell ref="C79:D79"/>
    <mergeCell ref="F79:G79"/>
    <mergeCell ref="C80:D80"/>
    <mergeCell ref="F80:G80"/>
    <mergeCell ref="A76:A77"/>
    <mergeCell ref="B76:B77"/>
    <mergeCell ref="C76:D77"/>
    <mergeCell ref="E76:E77"/>
    <mergeCell ref="F76:G77"/>
    <mergeCell ref="H76:H7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57" zoomScale="70" zoomScaleNormal="70" workbookViewId="0">
      <selection activeCell="G75" sqref="G75"/>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15</v>
      </c>
      <c r="D8" s="235"/>
      <c r="E8" s="235"/>
      <c r="F8" s="235"/>
      <c r="G8" s="235"/>
      <c r="H8" s="235"/>
      <c r="I8" s="94"/>
      <c r="J8" s="94"/>
    </row>
    <row r="9" spans="1:10" ht="31.5" customHeight="1" x14ac:dyDescent="0.25">
      <c r="A9" s="90" t="s">
        <v>3</v>
      </c>
      <c r="B9" s="91" t="s">
        <v>4</v>
      </c>
      <c r="C9" s="235" t="s">
        <v>287</v>
      </c>
      <c r="D9" s="235"/>
      <c r="E9" s="235"/>
      <c r="F9" s="235"/>
      <c r="G9" s="235"/>
      <c r="H9" s="235"/>
      <c r="I9" s="94"/>
    </row>
    <row r="10" spans="1:10" ht="39.75" customHeight="1" x14ac:dyDescent="0.25">
      <c r="A10" s="90" t="s">
        <v>5</v>
      </c>
      <c r="B10" s="92" t="s">
        <v>6</v>
      </c>
      <c r="C10" s="235" t="s">
        <v>92</v>
      </c>
      <c r="D10" s="235"/>
      <c r="E10" s="235"/>
      <c r="F10" s="235"/>
      <c r="G10" s="235"/>
      <c r="H10" s="235"/>
      <c r="I10" s="233"/>
      <c r="J10" s="234"/>
    </row>
    <row r="11" spans="1:10" ht="87.75" customHeight="1" x14ac:dyDescent="0.25">
      <c r="A11" s="90" t="s">
        <v>7</v>
      </c>
      <c r="B11" s="91" t="s">
        <v>8</v>
      </c>
      <c r="C11" s="253" t="s">
        <v>288</v>
      </c>
      <c r="D11" s="253"/>
      <c r="E11" s="253" t="s">
        <v>289</v>
      </c>
      <c r="F11" s="253"/>
      <c r="G11" s="253"/>
      <c r="H11" s="253"/>
      <c r="I11" s="62"/>
      <c r="J11" s="63"/>
    </row>
    <row r="12" spans="1:10" x14ac:dyDescent="0.25">
      <c r="A12" s="90" t="s">
        <v>9</v>
      </c>
      <c r="B12" s="91" t="s">
        <v>10</v>
      </c>
      <c r="C12" s="254" t="s">
        <v>118</v>
      </c>
      <c r="D12" s="254"/>
      <c r="E12" s="254" t="s">
        <v>118</v>
      </c>
      <c r="F12" s="254"/>
      <c r="G12" s="254"/>
      <c r="H12" s="254"/>
    </row>
    <row r="13" spans="1:10" x14ac:dyDescent="0.25">
      <c r="A13" s="90" t="s">
        <v>11</v>
      </c>
      <c r="B13" s="91" t="s">
        <v>71</v>
      </c>
      <c r="C13" s="237" t="s">
        <v>290</v>
      </c>
      <c r="D13" s="238"/>
      <c r="E13" s="238"/>
      <c r="F13" s="238"/>
      <c r="G13" s="238"/>
      <c r="H13" s="385"/>
      <c r="I13" s="101"/>
      <c r="J13" s="101"/>
    </row>
    <row r="14" spans="1:10" ht="16.5" customHeight="1" x14ac:dyDescent="0.25">
      <c r="A14" s="90" t="s">
        <v>70</v>
      </c>
      <c r="B14" s="91" t="s">
        <v>12</v>
      </c>
      <c r="C14" s="255" t="s">
        <v>291</v>
      </c>
      <c r="D14" s="255"/>
      <c r="E14" s="255" t="s">
        <v>291</v>
      </c>
      <c r="F14" s="255"/>
      <c r="G14" s="255"/>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69">
        <v>1.1000000000000001</v>
      </c>
      <c r="B17" s="65" t="s">
        <v>18</v>
      </c>
      <c r="C17" s="270" t="s">
        <v>292</v>
      </c>
      <c r="D17" s="243"/>
      <c r="E17" s="244"/>
      <c r="F17" s="463" t="s">
        <v>293</v>
      </c>
      <c r="G17" s="243"/>
      <c r="H17" s="378"/>
      <c r="I17" s="256" t="s">
        <v>100</v>
      </c>
      <c r="J17" s="251"/>
    </row>
    <row r="18" spans="1:10" x14ac:dyDescent="0.25">
      <c r="A18" s="169">
        <v>1.2</v>
      </c>
      <c r="B18" s="31" t="s">
        <v>52</v>
      </c>
      <c r="C18" s="245"/>
      <c r="D18" s="246"/>
      <c r="E18" s="247"/>
      <c r="F18" s="245"/>
      <c r="G18" s="246"/>
      <c r="H18" s="379"/>
      <c r="I18" s="257"/>
      <c r="J18" s="251"/>
    </row>
    <row r="19" spans="1:10" x14ac:dyDescent="0.25">
      <c r="A19" s="169">
        <v>1.3</v>
      </c>
      <c r="B19" s="65" t="s">
        <v>19</v>
      </c>
      <c r="C19" s="245"/>
      <c r="D19" s="246"/>
      <c r="E19" s="247"/>
      <c r="F19" s="245"/>
      <c r="G19" s="246"/>
      <c r="H19" s="379"/>
      <c r="I19" s="257"/>
      <c r="J19" s="251"/>
    </row>
    <row r="20" spans="1:10" ht="30" x14ac:dyDescent="0.25">
      <c r="A20" s="169">
        <v>1.4</v>
      </c>
      <c r="B20" s="65" t="s">
        <v>20</v>
      </c>
      <c r="C20" s="245"/>
      <c r="D20" s="246"/>
      <c r="E20" s="247"/>
      <c r="F20" s="245"/>
      <c r="G20" s="246"/>
      <c r="H20" s="379"/>
      <c r="I20" s="257"/>
      <c r="J20" s="251"/>
    </row>
    <row r="21" spans="1:10" ht="60" x14ac:dyDescent="0.25">
      <c r="A21" s="169">
        <v>1.5</v>
      </c>
      <c r="B21" s="65" t="s">
        <v>72</v>
      </c>
      <c r="C21" s="245"/>
      <c r="D21" s="246"/>
      <c r="E21" s="247"/>
      <c r="F21" s="245"/>
      <c r="G21" s="246"/>
      <c r="H21" s="379"/>
      <c r="I21" s="257"/>
      <c r="J21" s="251"/>
    </row>
    <row r="22" spans="1:10" x14ac:dyDescent="0.25">
      <c r="A22" s="169">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69">
        <v>2.1</v>
      </c>
      <c r="B25" s="67" t="s">
        <v>24</v>
      </c>
      <c r="C25" s="242" t="s">
        <v>73</v>
      </c>
      <c r="D25" s="243"/>
      <c r="E25" s="244"/>
      <c r="F25" s="308" t="s">
        <v>294</v>
      </c>
      <c r="G25" s="386"/>
      <c r="H25" s="387"/>
      <c r="I25" s="256" t="s">
        <v>100</v>
      </c>
      <c r="J25" s="298"/>
    </row>
    <row r="26" spans="1:10" ht="50.25" customHeight="1" x14ac:dyDescent="0.25">
      <c r="A26" s="169">
        <v>2.2000000000000002</v>
      </c>
      <c r="B26" s="67" t="s">
        <v>77</v>
      </c>
      <c r="C26" s="245"/>
      <c r="D26" s="246"/>
      <c r="E26" s="247"/>
      <c r="F26" s="309"/>
      <c r="G26" s="388"/>
      <c r="H26" s="389"/>
      <c r="I26" s="257"/>
      <c r="J26" s="298"/>
    </row>
    <row r="27" spans="1:10" ht="74.25" customHeight="1" x14ac:dyDescent="0.25">
      <c r="A27" s="169">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28</v>
      </c>
      <c r="C29" s="259"/>
      <c r="D29" s="260"/>
      <c r="E29" s="259"/>
      <c r="F29" s="260"/>
      <c r="G29" s="259"/>
      <c r="H29" s="260"/>
      <c r="I29" s="277" t="s">
        <v>16</v>
      </c>
      <c r="J29" s="277" t="s">
        <v>17</v>
      </c>
    </row>
    <row r="30" spans="1:10" ht="30" x14ac:dyDescent="0.25">
      <c r="A30" s="280"/>
      <c r="B30" s="290"/>
      <c r="C30" s="165" t="s">
        <v>14</v>
      </c>
      <c r="D30" s="166" t="s">
        <v>15</v>
      </c>
      <c r="E30" s="165" t="s">
        <v>14</v>
      </c>
      <c r="F30" s="166" t="s">
        <v>15</v>
      </c>
      <c r="G30" s="165" t="s">
        <v>14</v>
      </c>
      <c r="H30" s="166" t="s">
        <v>15</v>
      </c>
      <c r="I30" s="278"/>
      <c r="J30" s="278"/>
    </row>
    <row r="31" spans="1:10" ht="47.25" customHeight="1" x14ac:dyDescent="0.25">
      <c r="A31" s="169" t="s">
        <v>29</v>
      </c>
      <c r="B31" s="65" t="s">
        <v>18</v>
      </c>
      <c r="C31" s="157" t="s">
        <v>295</v>
      </c>
      <c r="D31" s="157"/>
      <c r="E31" s="157" t="s">
        <v>295</v>
      </c>
      <c r="F31" s="159"/>
      <c r="G31" s="157"/>
      <c r="H31" s="159"/>
      <c r="I31" s="301" t="s">
        <v>295</v>
      </c>
      <c r="J31" s="302"/>
    </row>
    <row r="32" spans="1:10" ht="15.75" thickBot="1" x14ac:dyDescent="0.3">
      <c r="A32" s="99" t="s">
        <v>30</v>
      </c>
      <c r="B32" s="68" t="s">
        <v>31</v>
      </c>
      <c r="C32" s="157"/>
      <c r="D32" s="158"/>
      <c r="E32" s="157"/>
      <c r="F32" s="160"/>
      <c r="G32" s="157"/>
      <c r="H32" s="160"/>
      <c r="I32" s="288"/>
      <c r="J32" s="303"/>
    </row>
    <row r="33" spans="1:10" ht="60" customHeight="1" thickBot="1" x14ac:dyDescent="0.3">
      <c r="A33" s="279">
        <v>4</v>
      </c>
      <c r="B33" s="291" t="s">
        <v>32</v>
      </c>
      <c r="C33" s="259"/>
      <c r="D33" s="260"/>
      <c r="E33" s="259"/>
      <c r="F33" s="260"/>
      <c r="G33" s="259"/>
      <c r="H33" s="260"/>
      <c r="I33" s="277" t="s">
        <v>16</v>
      </c>
      <c r="J33" s="277" t="s">
        <v>17</v>
      </c>
    </row>
    <row r="34" spans="1:10" ht="54" customHeight="1" x14ac:dyDescent="0.25">
      <c r="A34" s="280"/>
      <c r="B34" s="292"/>
      <c r="C34" s="165" t="s">
        <v>14</v>
      </c>
      <c r="D34" s="166" t="s">
        <v>15</v>
      </c>
      <c r="E34" s="165" t="s">
        <v>14</v>
      </c>
      <c r="F34" s="166" t="s">
        <v>15</v>
      </c>
      <c r="G34" s="165" t="s">
        <v>14</v>
      </c>
      <c r="H34" s="166" t="s">
        <v>15</v>
      </c>
      <c r="I34" s="278"/>
      <c r="J34" s="278"/>
    </row>
    <row r="35" spans="1:10" ht="47.25" customHeight="1" x14ac:dyDescent="0.25">
      <c r="A35" s="169">
        <v>4.0999999999999996</v>
      </c>
      <c r="B35" s="33" t="s">
        <v>177</v>
      </c>
      <c r="C35" s="170" t="s">
        <v>296</v>
      </c>
      <c r="D35" s="323" t="s">
        <v>297</v>
      </c>
      <c r="E35" s="171" t="s">
        <v>73</v>
      </c>
      <c r="F35" s="324" t="s">
        <v>298</v>
      </c>
      <c r="G35" s="171"/>
      <c r="H35" s="324"/>
      <c r="I35" s="293" t="s">
        <v>100</v>
      </c>
      <c r="J35" s="329"/>
    </row>
    <row r="36" spans="1:10" ht="47.25" customHeight="1" x14ac:dyDescent="0.25">
      <c r="A36" s="169">
        <v>4.2</v>
      </c>
      <c r="B36" s="33" t="s">
        <v>33</v>
      </c>
      <c r="C36" s="171" t="s">
        <v>73</v>
      </c>
      <c r="D36" s="318"/>
      <c r="E36" s="171" t="s">
        <v>73</v>
      </c>
      <c r="F36" s="325"/>
      <c r="G36" s="171"/>
      <c r="H36" s="325"/>
      <c r="I36" s="294"/>
      <c r="J36" s="329"/>
    </row>
    <row r="37" spans="1:10" ht="57.75" customHeight="1" thickBot="1" x14ac:dyDescent="0.3">
      <c r="A37" s="99">
        <v>4.3</v>
      </c>
      <c r="B37" s="34" t="s">
        <v>61</v>
      </c>
      <c r="C37" s="189" t="s">
        <v>299</v>
      </c>
      <c r="D37" s="319"/>
      <c r="E37" s="170" t="s">
        <v>300</v>
      </c>
      <c r="F37" s="326"/>
      <c r="G37" s="170"/>
      <c r="H37" s="326"/>
      <c r="I37" s="295"/>
      <c r="J37" s="330"/>
    </row>
    <row r="38" spans="1:10" ht="30" customHeight="1" thickBot="1" x14ac:dyDescent="0.3">
      <c r="A38" s="279">
        <v>5</v>
      </c>
      <c r="B38" s="283" t="s">
        <v>34</v>
      </c>
      <c r="C38" s="259"/>
      <c r="D38" s="260"/>
      <c r="E38" s="259"/>
      <c r="F38" s="260"/>
      <c r="G38" s="392"/>
      <c r="H38" s="393"/>
      <c r="I38" s="277" t="s">
        <v>16</v>
      </c>
      <c r="J38" s="277" t="s">
        <v>17</v>
      </c>
    </row>
    <row r="39" spans="1:10" ht="30.75" thickBot="1" x14ac:dyDescent="0.3">
      <c r="A39" s="280"/>
      <c r="B39" s="284"/>
      <c r="C39" s="172" t="s">
        <v>14</v>
      </c>
      <c r="D39" s="83" t="s">
        <v>15</v>
      </c>
      <c r="E39" s="172" t="s">
        <v>14</v>
      </c>
      <c r="F39" s="83" t="s">
        <v>15</v>
      </c>
      <c r="G39" s="172" t="s">
        <v>14</v>
      </c>
      <c r="H39" s="83" t="s">
        <v>15</v>
      </c>
      <c r="I39" s="278"/>
      <c r="J39" s="278"/>
    </row>
    <row r="40" spans="1:10" ht="45" customHeight="1" x14ac:dyDescent="0.25">
      <c r="A40" s="169">
        <v>5.0999999999999996</v>
      </c>
      <c r="B40" s="33" t="s">
        <v>78</v>
      </c>
      <c r="C40" s="455" t="s">
        <v>301</v>
      </c>
      <c r="D40" s="424" t="s">
        <v>302</v>
      </c>
      <c r="E40" s="458" t="s">
        <v>303</v>
      </c>
      <c r="F40" s="459" t="s">
        <v>304</v>
      </c>
      <c r="G40" s="311"/>
      <c r="H40" s="314"/>
      <c r="I40" s="256" t="s">
        <v>100</v>
      </c>
      <c r="J40" s="460" t="s">
        <v>305</v>
      </c>
    </row>
    <row r="41" spans="1:10" ht="30" x14ac:dyDescent="0.25">
      <c r="A41" s="169">
        <v>5.2</v>
      </c>
      <c r="B41" s="33" t="s">
        <v>79</v>
      </c>
      <c r="C41" s="456"/>
      <c r="D41" s="296"/>
      <c r="E41" s="312"/>
      <c r="F41" s="315"/>
      <c r="G41" s="312"/>
      <c r="H41" s="315"/>
      <c r="I41" s="257"/>
      <c r="J41" s="461"/>
    </row>
    <row r="42" spans="1:10" ht="45" x14ac:dyDescent="0.25">
      <c r="A42" s="169">
        <v>5.3</v>
      </c>
      <c r="B42" s="35" t="s">
        <v>80</v>
      </c>
      <c r="C42" s="456"/>
      <c r="D42" s="296"/>
      <c r="E42" s="312"/>
      <c r="F42" s="315"/>
      <c r="G42" s="312"/>
      <c r="H42" s="315"/>
      <c r="I42" s="257"/>
      <c r="J42" s="461"/>
    </row>
    <row r="43" spans="1:10" x14ac:dyDescent="0.25">
      <c r="A43" s="169">
        <v>5.4</v>
      </c>
      <c r="B43" s="33" t="s">
        <v>35</v>
      </c>
      <c r="C43" s="456"/>
      <c r="D43" s="296"/>
      <c r="E43" s="312"/>
      <c r="F43" s="315"/>
      <c r="G43" s="312"/>
      <c r="H43" s="315"/>
      <c r="I43" s="257"/>
      <c r="J43" s="461"/>
    </row>
    <row r="44" spans="1:10" ht="300.75" customHeight="1" thickBot="1" x14ac:dyDescent="0.3">
      <c r="A44" s="99">
        <v>5.5</v>
      </c>
      <c r="B44" s="68" t="s">
        <v>36</v>
      </c>
      <c r="C44" s="457"/>
      <c r="D44" s="297"/>
      <c r="E44" s="313"/>
      <c r="F44" s="316"/>
      <c r="G44" s="313"/>
      <c r="H44" s="316"/>
      <c r="I44" s="258"/>
      <c r="J44" s="462"/>
    </row>
    <row r="45" spans="1:10" ht="30" customHeight="1" thickBot="1" x14ac:dyDescent="0.3">
      <c r="A45" s="279">
        <v>6</v>
      </c>
      <c r="B45" s="283" t="s">
        <v>37</v>
      </c>
      <c r="C45" s="259"/>
      <c r="D45" s="260"/>
      <c r="E45" s="259"/>
      <c r="F45" s="260"/>
      <c r="G45" s="394"/>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69">
        <v>6.1</v>
      </c>
      <c r="B47" s="67" t="s">
        <v>38</v>
      </c>
      <c r="C47" s="163"/>
      <c r="D47" s="157"/>
      <c r="E47" s="157"/>
      <c r="F47" s="32"/>
      <c r="G47" s="157"/>
      <c r="H47" s="159"/>
      <c r="I47" s="49" t="s">
        <v>295</v>
      </c>
      <c r="J47" s="50"/>
    </row>
    <row r="48" spans="1:10" x14ac:dyDescent="0.25">
      <c r="A48" s="169">
        <v>6.2</v>
      </c>
      <c r="B48" s="67" t="s">
        <v>62</v>
      </c>
      <c r="C48" s="163"/>
      <c r="D48" s="157"/>
      <c r="E48" s="157"/>
      <c r="F48" s="163"/>
      <c r="G48" s="157"/>
      <c r="H48" s="159"/>
      <c r="I48" s="76"/>
      <c r="J48" s="79"/>
    </row>
    <row r="49" spans="1:11" ht="30" x14ac:dyDescent="0.25">
      <c r="A49" s="169">
        <v>6.3</v>
      </c>
      <c r="B49" s="67" t="s">
        <v>63</v>
      </c>
      <c r="C49" s="163"/>
      <c r="D49" s="157"/>
      <c r="E49" s="157"/>
      <c r="F49" s="159"/>
      <c r="G49" s="157"/>
      <c r="H49" s="159"/>
      <c r="I49" s="76"/>
      <c r="J49" s="79"/>
    </row>
    <row r="50" spans="1:11" ht="45.75" thickBot="1" x14ac:dyDescent="0.3">
      <c r="A50" s="169">
        <v>6.4</v>
      </c>
      <c r="B50" s="68" t="s">
        <v>64</v>
      </c>
      <c r="C50" s="163"/>
      <c r="D50" s="158"/>
      <c r="E50" s="157"/>
      <c r="F50" s="160"/>
      <c r="G50" s="157"/>
      <c r="I50" s="77"/>
      <c r="J50" s="80"/>
    </row>
    <row r="51" spans="1:11" ht="30" customHeight="1" thickBot="1" x14ac:dyDescent="0.3">
      <c r="A51" s="279">
        <v>7</v>
      </c>
      <c r="B51" s="281" t="s">
        <v>39</v>
      </c>
      <c r="C51" s="259"/>
      <c r="D51" s="260"/>
      <c r="E51" s="259"/>
      <c r="F51" s="260"/>
      <c r="G51" s="259"/>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69">
        <v>7.1</v>
      </c>
      <c r="B53" s="67" t="s">
        <v>40</v>
      </c>
      <c r="C53" s="273" t="s">
        <v>73</v>
      </c>
      <c r="D53" s="263">
        <v>213</v>
      </c>
      <c r="E53" s="273" t="s">
        <v>73</v>
      </c>
      <c r="F53" s="265">
        <v>214</v>
      </c>
      <c r="G53" s="273"/>
      <c r="H53" s="265"/>
      <c r="I53" s="301" t="s">
        <v>100</v>
      </c>
      <c r="J53" s="76"/>
    </row>
    <row r="54" spans="1:11" ht="30" x14ac:dyDescent="0.25">
      <c r="A54" s="169">
        <v>7.2</v>
      </c>
      <c r="B54" s="67" t="s">
        <v>65</v>
      </c>
      <c r="C54" s="296"/>
      <c r="D54" s="263"/>
      <c r="E54" s="296"/>
      <c r="F54" s="265"/>
      <c r="G54" s="296"/>
      <c r="H54" s="265"/>
      <c r="I54" s="287"/>
      <c r="J54" s="76"/>
    </row>
    <row r="55" spans="1:11" ht="30.75" thickBot="1" x14ac:dyDescent="0.3">
      <c r="A55" s="99">
        <v>7.3</v>
      </c>
      <c r="B55" s="68" t="s">
        <v>41</v>
      </c>
      <c r="C55" s="297"/>
      <c r="D55" s="264"/>
      <c r="E55" s="297"/>
      <c r="F55" s="266"/>
      <c r="G55" s="297"/>
      <c r="H55" s="266"/>
      <c r="I55" s="288"/>
      <c r="J55" s="77"/>
    </row>
    <row r="56" spans="1:11" x14ac:dyDescent="0.25">
      <c r="A56" s="73">
        <v>8</v>
      </c>
      <c r="B56" s="87" t="s">
        <v>42</v>
      </c>
      <c r="C56" s="239" t="s">
        <v>14</v>
      </c>
      <c r="D56" s="240"/>
      <c r="E56" s="240"/>
      <c r="F56" s="327"/>
      <c r="G56" s="395"/>
      <c r="H56" s="166" t="s">
        <v>15</v>
      </c>
      <c r="I56" s="78" t="s">
        <v>16</v>
      </c>
      <c r="J56" s="81" t="s">
        <v>17</v>
      </c>
    </row>
    <row r="57" spans="1:11" ht="115.5" customHeight="1" x14ac:dyDescent="0.25">
      <c r="A57" s="169">
        <v>8.1</v>
      </c>
      <c r="B57" s="67" t="s">
        <v>81</v>
      </c>
      <c r="C57" s="328" t="s">
        <v>306</v>
      </c>
      <c r="D57" s="263"/>
      <c r="E57" s="263"/>
      <c r="F57" s="263"/>
      <c r="G57" s="263"/>
      <c r="H57" s="396" t="s">
        <v>307</v>
      </c>
      <c r="I57" s="267" t="s">
        <v>100</v>
      </c>
      <c r="J57" s="304"/>
    </row>
    <row r="58" spans="1:11" x14ac:dyDescent="0.25">
      <c r="A58" s="169">
        <v>8.1999999999999993</v>
      </c>
      <c r="B58" s="67" t="s">
        <v>44</v>
      </c>
      <c r="C58" s="269" t="s">
        <v>308</v>
      </c>
      <c r="D58" s="263"/>
      <c r="E58" s="263"/>
      <c r="F58" s="263"/>
      <c r="G58" s="263"/>
      <c r="H58" s="397"/>
      <c r="I58" s="267"/>
      <c r="J58" s="305"/>
    </row>
    <row r="59" spans="1:11" x14ac:dyDescent="0.25">
      <c r="A59" s="169">
        <v>8.3000000000000007</v>
      </c>
      <c r="B59" s="33" t="s">
        <v>45</v>
      </c>
      <c r="C59" s="269" t="s">
        <v>73</v>
      </c>
      <c r="D59" s="263"/>
      <c r="E59" s="263"/>
      <c r="F59" s="263"/>
      <c r="G59" s="263"/>
      <c r="H59" s="397"/>
      <c r="I59" s="267"/>
      <c r="J59" s="305"/>
    </row>
    <row r="60" spans="1:11" ht="30" x14ac:dyDescent="0.25">
      <c r="A60" s="169">
        <v>8.4</v>
      </c>
      <c r="B60" s="33" t="s">
        <v>46</v>
      </c>
      <c r="C60" s="269" t="s">
        <v>73</v>
      </c>
      <c r="D60" s="263"/>
      <c r="E60" s="263"/>
      <c r="F60" s="263"/>
      <c r="G60" s="263"/>
      <c r="H60" s="397"/>
      <c r="I60" s="267"/>
      <c r="J60" s="305"/>
    </row>
    <row r="61" spans="1:11" ht="36.75" customHeight="1" x14ac:dyDescent="0.25">
      <c r="A61" s="169">
        <v>8.5</v>
      </c>
      <c r="B61" s="33" t="s">
        <v>82</v>
      </c>
      <c r="C61" s="269" t="s">
        <v>73</v>
      </c>
      <c r="D61" s="263"/>
      <c r="E61" s="263"/>
      <c r="F61" s="263"/>
      <c r="G61" s="263"/>
      <c r="H61" s="397"/>
      <c r="I61" s="267"/>
      <c r="J61" s="305"/>
    </row>
    <row r="62" spans="1:11" x14ac:dyDescent="0.25">
      <c r="A62" s="169">
        <v>8.6</v>
      </c>
      <c r="B62" s="33" t="s">
        <v>66</v>
      </c>
      <c r="C62" s="269" t="s">
        <v>73</v>
      </c>
      <c r="D62" s="263"/>
      <c r="E62" s="263"/>
      <c r="F62" s="263"/>
      <c r="G62" s="263"/>
      <c r="H62" s="397"/>
      <c r="I62" s="267"/>
      <c r="J62" s="305"/>
    </row>
    <row r="63" spans="1:11" x14ac:dyDescent="0.25">
      <c r="A63" s="169">
        <v>8.6999999999999993</v>
      </c>
      <c r="B63" s="33" t="s">
        <v>47</v>
      </c>
      <c r="C63" s="269" t="s">
        <v>73</v>
      </c>
      <c r="D63" s="263"/>
      <c r="E63" s="263"/>
      <c r="F63" s="263"/>
      <c r="G63" s="263"/>
      <c r="H63" s="397"/>
      <c r="I63" s="267"/>
      <c r="J63" s="305"/>
    </row>
    <row r="64" spans="1:11" ht="75" x14ac:dyDescent="0.25">
      <c r="A64" s="169">
        <v>8.8000000000000007</v>
      </c>
      <c r="B64" s="33" t="s">
        <v>83</v>
      </c>
      <c r="C64" s="269" t="s">
        <v>309</v>
      </c>
      <c r="D64" s="263"/>
      <c r="E64" s="263"/>
      <c r="F64" s="263"/>
      <c r="G64" s="263"/>
      <c r="H64" s="397"/>
      <c r="I64" s="267"/>
      <c r="J64" s="305"/>
      <c r="K64" s="7"/>
    </row>
    <row r="65" spans="1:11" ht="19.5" customHeight="1" x14ac:dyDescent="0.3">
      <c r="A65" s="169">
        <v>8.9</v>
      </c>
      <c r="B65" s="36" t="s">
        <v>67</v>
      </c>
      <c r="C65" s="269" t="s">
        <v>73</v>
      </c>
      <c r="D65" s="263"/>
      <c r="E65" s="263"/>
      <c r="F65" s="263"/>
      <c r="G65" s="263"/>
      <c r="H65" s="397"/>
      <c r="I65" s="267"/>
      <c r="J65" s="305"/>
      <c r="K65" s="8"/>
    </row>
    <row r="66" spans="1:11" ht="16.5" x14ac:dyDescent="0.3">
      <c r="A66" s="69" t="s">
        <v>48</v>
      </c>
      <c r="B66" s="67" t="s">
        <v>84</v>
      </c>
      <c r="C66" s="269" t="s">
        <v>73</v>
      </c>
      <c r="D66" s="263"/>
      <c r="E66" s="263"/>
      <c r="F66" s="263"/>
      <c r="G66" s="263"/>
      <c r="H66" s="262"/>
      <c r="I66" s="267"/>
      <c r="J66" s="305"/>
      <c r="K66" s="8"/>
    </row>
    <row r="67" spans="1:11" ht="30.75" thickBot="1" x14ac:dyDescent="0.3">
      <c r="A67" s="69" t="s">
        <v>50</v>
      </c>
      <c r="B67" s="68" t="s">
        <v>68</v>
      </c>
      <c r="C67" s="270" t="s">
        <v>73</v>
      </c>
      <c r="D67" s="271"/>
      <c r="E67" s="271"/>
      <c r="F67" s="272"/>
      <c r="G67" s="398"/>
      <c r="H67" s="98" t="s">
        <v>310</v>
      </c>
      <c r="I67" s="268"/>
      <c r="J67" s="306"/>
      <c r="K67" s="70"/>
    </row>
    <row r="68" spans="1:11" ht="30" customHeight="1" thickBot="1" x14ac:dyDescent="0.3">
      <c r="A68" s="279">
        <v>9</v>
      </c>
      <c r="B68" s="281" t="s">
        <v>51</v>
      </c>
      <c r="C68" s="259"/>
      <c r="D68" s="260"/>
      <c r="E68" s="259"/>
      <c r="F68" s="260"/>
      <c r="G68" s="290"/>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69">
        <v>9.1</v>
      </c>
      <c r="B70" s="65" t="s">
        <v>69</v>
      </c>
      <c r="C70" s="273" t="s">
        <v>73</v>
      </c>
      <c r="D70" s="273" t="s">
        <v>311</v>
      </c>
      <c r="E70" s="273"/>
      <c r="F70" s="261"/>
      <c r="G70" s="273"/>
      <c r="H70" s="261"/>
      <c r="I70" s="287" t="s">
        <v>100</v>
      </c>
      <c r="J70" s="349"/>
    </row>
    <row r="71" spans="1:11" x14ac:dyDescent="0.25">
      <c r="A71" s="169">
        <v>9.1999999999999993</v>
      </c>
      <c r="B71" s="66" t="s">
        <v>52</v>
      </c>
      <c r="C71" s="274"/>
      <c r="D71" s="274"/>
      <c r="E71" s="274"/>
      <c r="F71" s="262"/>
      <c r="G71" s="274"/>
      <c r="H71" s="262"/>
      <c r="I71" s="287"/>
      <c r="J71" s="349"/>
    </row>
    <row r="72" spans="1:11" ht="30.75" thickBot="1" x14ac:dyDescent="0.3">
      <c r="A72" s="99">
        <v>9.3000000000000007</v>
      </c>
      <c r="B72" s="71" t="s">
        <v>85</v>
      </c>
      <c r="C72" s="158" t="s">
        <v>73</v>
      </c>
      <c r="D72" s="158"/>
      <c r="E72" s="158"/>
      <c r="F72" s="160"/>
      <c r="G72" s="158"/>
      <c r="H72" s="160"/>
      <c r="I72" s="288"/>
      <c r="J72" s="303"/>
    </row>
    <row r="73" spans="1:11" ht="30" customHeight="1" thickBot="1" x14ac:dyDescent="0.3">
      <c r="A73" s="279">
        <v>10</v>
      </c>
      <c r="B73" s="281" t="s">
        <v>54</v>
      </c>
      <c r="C73" s="259"/>
      <c r="D73" s="260"/>
      <c r="E73" s="259"/>
      <c r="F73" s="260"/>
      <c r="G73" s="259"/>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58"/>
      <c r="D75" s="103"/>
      <c r="E75" s="51"/>
      <c r="F75" s="52"/>
      <c r="G75" s="51"/>
      <c r="H75" s="52"/>
      <c r="I75" s="53" t="s">
        <v>295</v>
      </c>
      <c r="J75" s="54"/>
    </row>
    <row r="76" spans="1:11" ht="30" customHeight="1" x14ac:dyDescent="0.25">
      <c r="A76" s="279">
        <v>12</v>
      </c>
      <c r="B76" s="283" t="s">
        <v>56</v>
      </c>
      <c r="C76" s="335"/>
      <c r="D76" s="336"/>
      <c r="E76" s="335"/>
      <c r="F76" s="339"/>
      <c r="G76" s="335"/>
      <c r="H76" s="339"/>
      <c r="I76" s="343"/>
      <c r="J76" s="277"/>
    </row>
    <row r="77" spans="1:11" ht="30" customHeight="1" x14ac:dyDescent="0.25">
      <c r="A77" s="280"/>
      <c r="B77" s="284"/>
      <c r="C77" s="337"/>
      <c r="D77" s="338"/>
      <c r="E77" s="337"/>
      <c r="F77" s="338"/>
      <c r="G77" s="337"/>
      <c r="H77" s="338"/>
      <c r="I77" s="344"/>
      <c r="J77" s="278"/>
    </row>
    <row r="78" spans="1:11" ht="33" customHeight="1" x14ac:dyDescent="0.25">
      <c r="A78" s="169">
        <v>12.1</v>
      </c>
      <c r="B78" s="88" t="s">
        <v>57</v>
      </c>
      <c r="C78" s="334" t="s">
        <v>73</v>
      </c>
      <c r="D78" s="265"/>
      <c r="E78" s="331" t="s">
        <v>73</v>
      </c>
      <c r="F78" s="265"/>
      <c r="G78" s="331"/>
      <c r="H78" s="265"/>
      <c r="I78" s="190" t="s">
        <v>100</v>
      </c>
      <c r="J78" s="79"/>
    </row>
    <row r="79" spans="1:11" ht="31.5" customHeight="1" x14ac:dyDescent="0.25">
      <c r="A79" s="169">
        <v>12.2</v>
      </c>
      <c r="B79" s="88" t="s">
        <v>58</v>
      </c>
      <c r="C79" s="334" t="s">
        <v>73</v>
      </c>
      <c r="D79" s="265"/>
      <c r="E79" s="331" t="s">
        <v>73</v>
      </c>
      <c r="F79" s="265"/>
      <c r="G79" s="331"/>
      <c r="H79" s="265"/>
      <c r="I79" s="24"/>
      <c r="J79" s="79"/>
    </row>
    <row r="80" spans="1:11" x14ac:dyDescent="0.25">
      <c r="A80" s="72">
        <v>12.3</v>
      </c>
      <c r="B80" s="89" t="s">
        <v>59</v>
      </c>
      <c r="C80" s="334" t="s">
        <v>73</v>
      </c>
      <c r="D80" s="265"/>
      <c r="E80" s="331" t="s">
        <v>73</v>
      </c>
      <c r="F80" s="265"/>
      <c r="G80" s="331"/>
      <c r="H80" s="265"/>
      <c r="I80" s="25"/>
      <c r="J80" s="86"/>
    </row>
    <row r="81" spans="1:10" ht="46.5" customHeight="1" thickBot="1" x14ac:dyDescent="0.3">
      <c r="A81" s="72">
        <v>12.4</v>
      </c>
      <c r="B81" s="89" t="s">
        <v>86</v>
      </c>
      <c r="C81" s="453" t="s">
        <v>312</v>
      </c>
      <c r="D81" s="265"/>
      <c r="E81" s="454" t="s">
        <v>312</v>
      </c>
      <c r="F81" s="265"/>
      <c r="G81" s="331"/>
      <c r="H81" s="265"/>
      <c r="I81" s="25"/>
      <c r="J81" s="86"/>
    </row>
    <row r="82" spans="1:10" ht="19.5" thickBot="1" x14ac:dyDescent="0.3">
      <c r="A82" s="332" t="s">
        <v>60</v>
      </c>
      <c r="B82" s="333"/>
      <c r="C82" s="357" t="s">
        <v>313</v>
      </c>
      <c r="D82" s="358"/>
      <c r="E82" s="402"/>
      <c r="F82" s="402"/>
      <c r="G82" s="402"/>
      <c r="H82" s="402"/>
      <c r="I82" s="403"/>
      <c r="J82" s="277"/>
    </row>
    <row r="83" spans="1:10" x14ac:dyDescent="0.25">
      <c r="J83" s="27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25" zoomScale="80" zoomScaleNormal="80" workbookViewId="0">
      <selection activeCell="J40" sqref="J40:J44"/>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16</v>
      </c>
      <c r="D8" s="235"/>
      <c r="E8" s="94"/>
      <c r="F8" s="94"/>
    </row>
    <row r="9" spans="1:6" ht="31.5" customHeight="1" x14ac:dyDescent="0.25">
      <c r="A9" s="90" t="s">
        <v>3</v>
      </c>
      <c r="B9" s="91" t="s">
        <v>4</v>
      </c>
      <c r="C9" s="235" t="s">
        <v>314</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118</v>
      </c>
      <c r="D12" s="444"/>
      <c r="E12" s="58"/>
    </row>
    <row r="13" spans="1:6" x14ac:dyDescent="0.25">
      <c r="A13" s="90" t="s">
        <v>11</v>
      </c>
      <c r="B13" s="91" t="s">
        <v>71</v>
      </c>
      <c r="C13" s="237" t="s">
        <v>246</v>
      </c>
      <c r="D13" s="238"/>
      <c r="E13" s="58"/>
    </row>
    <row r="14" spans="1:6" x14ac:dyDescent="0.25">
      <c r="A14" s="90" t="s">
        <v>70</v>
      </c>
      <c r="B14" s="91" t="s">
        <v>12</v>
      </c>
      <c r="C14" s="444" t="s">
        <v>315</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69">
        <v>1.1000000000000001</v>
      </c>
      <c r="B17" s="65" t="s">
        <v>18</v>
      </c>
      <c r="C17" s="445" t="s">
        <v>316</v>
      </c>
      <c r="D17" s="272"/>
      <c r="E17" s="301" t="s">
        <v>100</v>
      </c>
      <c r="F17" s="349"/>
    </row>
    <row r="18" spans="1:6" x14ac:dyDescent="0.25">
      <c r="A18" s="169">
        <v>1.2</v>
      </c>
      <c r="B18" s="31" t="s">
        <v>87</v>
      </c>
      <c r="C18" s="446"/>
      <c r="D18" s="447"/>
      <c r="E18" s="287"/>
      <c r="F18" s="349"/>
    </row>
    <row r="19" spans="1:6" x14ac:dyDescent="0.25">
      <c r="A19" s="169">
        <v>1.3</v>
      </c>
      <c r="B19" s="65" t="s">
        <v>19</v>
      </c>
      <c r="C19" s="446"/>
      <c r="D19" s="447"/>
      <c r="E19" s="287"/>
      <c r="F19" s="349"/>
    </row>
    <row r="20" spans="1:6" ht="30" x14ac:dyDescent="0.25">
      <c r="A20" s="169">
        <v>1.4</v>
      </c>
      <c r="B20" s="65" t="s">
        <v>20</v>
      </c>
      <c r="C20" s="446"/>
      <c r="D20" s="447"/>
      <c r="E20" s="287"/>
      <c r="F20" s="349"/>
    </row>
    <row r="21" spans="1:6" ht="60" x14ac:dyDescent="0.25">
      <c r="A21" s="169">
        <v>1.5</v>
      </c>
      <c r="B21" s="65" t="s">
        <v>72</v>
      </c>
      <c r="C21" s="446"/>
      <c r="D21" s="447"/>
      <c r="E21" s="287"/>
      <c r="F21" s="349"/>
    </row>
    <row r="22" spans="1:6" x14ac:dyDescent="0.25">
      <c r="A22" s="169">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69">
        <v>2.1</v>
      </c>
      <c r="B25" s="67" t="s">
        <v>24</v>
      </c>
      <c r="C25" s="436" t="s">
        <v>295</v>
      </c>
      <c r="D25" s="437"/>
      <c r="E25" s="425" t="s">
        <v>295</v>
      </c>
      <c r="F25" s="442"/>
    </row>
    <row r="26" spans="1:6" ht="50.25" customHeight="1" x14ac:dyDescent="0.25">
      <c r="A26" s="169">
        <v>2.2000000000000002</v>
      </c>
      <c r="B26" s="67" t="s">
        <v>25</v>
      </c>
      <c r="C26" s="438"/>
      <c r="D26" s="439"/>
      <c r="E26" s="426"/>
      <c r="F26" s="442"/>
    </row>
    <row r="27" spans="1:6" ht="74.25" customHeight="1" x14ac:dyDescent="0.25">
      <c r="A27" s="169">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59"/>
      <c r="D29" s="259"/>
      <c r="E29" s="277" t="s">
        <v>16</v>
      </c>
      <c r="F29" s="277" t="s">
        <v>17</v>
      </c>
    </row>
    <row r="30" spans="1:6" ht="30" x14ac:dyDescent="0.25">
      <c r="A30" s="280"/>
      <c r="B30" s="290"/>
      <c r="C30" s="165" t="s">
        <v>14</v>
      </c>
      <c r="D30" s="166" t="s">
        <v>15</v>
      </c>
      <c r="E30" s="278"/>
      <c r="F30" s="278"/>
    </row>
    <row r="31" spans="1:6" ht="80.25" customHeight="1" x14ac:dyDescent="0.25">
      <c r="A31" s="169" t="s">
        <v>29</v>
      </c>
      <c r="B31" s="65" t="s">
        <v>18</v>
      </c>
      <c r="C31" s="157"/>
      <c r="D31" s="157"/>
      <c r="E31" s="434" t="s">
        <v>295</v>
      </c>
      <c r="F31" s="417"/>
    </row>
    <row r="32" spans="1:6" ht="67.5" customHeight="1" thickBot="1" x14ac:dyDescent="0.3">
      <c r="A32" s="99" t="s">
        <v>30</v>
      </c>
      <c r="B32" s="68" t="s">
        <v>31</v>
      </c>
      <c r="C32" s="158"/>
      <c r="D32" s="158"/>
      <c r="E32" s="435"/>
      <c r="F32" s="330"/>
    </row>
    <row r="33" spans="1:6" ht="40.5" customHeight="1" thickBot="1" x14ac:dyDescent="0.3">
      <c r="A33" s="279">
        <v>4</v>
      </c>
      <c r="B33" s="291" t="s">
        <v>32</v>
      </c>
      <c r="C33" s="259"/>
      <c r="D33" s="259"/>
      <c r="E33" s="277" t="s">
        <v>16</v>
      </c>
      <c r="F33" s="277" t="s">
        <v>17</v>
      </c>
    </row>
    <row r="34" spans="1:6" ht="50.25" customHeight="1" x14ac:dyDescent="0.25">
      <c r="A34" s="280"/>
      <c r="B34" s="292"/>
      <c r="C34" s="165" t="s">
        <v>14</v>
      </c>
      <c r="D34" s="166" t="s">
        <v>15</v>
      </c>
      <c r="E34" s="278"/>
      <c r="F34" s="278"/>
    </row>
    <row r="35" spans="1:6" ht="47.25" customHeight="1" x14ac:dyDescent="0.25">
      <c r="A35" s="169">
        <v>4.0999999999999996</v>
      </c>
      <c r="B35" s="33" t="s">
        <v>317</v>
      </c>
      <c r="C35" s="157" t="s">
        <v>73</v>
      </c>
      <c r="D35" s="433" t="s">
        <v>318</v>
      </c>
      <c r="E35" s="301" t="s">
        <v>100</v>
      </c>
      <c r="F35" s="349"/>
    </row>
    <row r="36" spans="1:6" x14ac:dyDescent="0.25">
      <c r="A36" s="169">
        <v>4.2</v>
      </c>
      <c r="B36" s="33" t="s">
        <v>33</v>
      </c>
      <c r="C36" s="157" t="s">
        <v>73</v>
      </c>
      <c r="D36" s="397"/>
      <c r="E36" s="287"/>
      <c r="F36" s="349"/>
    </row>
    <row r="37" spans="1:6" ht="45.75" thickBot="1" x14ac:dyDescent="0.3">
      <c r="A37" s="99">
        <v>4.3</v>
      </c>
      <c r="B37" s="34" t="s">
        <v>61</v>
      </c>
      <c r="C37" s="103" t="s">
        <v>319</v>
      </c>
      <c r="D37" s="406"/>
      <c r="E37" s="288"/>
      <c r="F37" s="303"/>
    </row>
    <row r="38" spans="1:6" ht="30" customHeight="1" thickBot="1" x14ac:dyDescent="0.3">
      <c r="A38" s="279">
        <v>5</v>
      </c>
      <c r="B38" s="281" t="s">
        <v>34</v>
      </c>
      <c r="C38" s="392"/>
      <c r="D38" s="393"/>
      <c r="E38" s="277" t="s">
        <v>16</v>
      </c>
      <c r="F38" s="277" t="s">
        <v>17</v>
      </c>
    </row>
    <row r="39" spans="1:6" ht="30.75" thickBot="1" x14ac:dyDescent="0.3">
      <c r="A39" s="280"/>
      <c r="B39" s="282"/>
      <c r="C39" s="172" t="s">
        <v>14</v>
      </c>
      <c r="D39" s="83" t="s">
        <v>15</v>
      </c>
      <c r="E39" s="278"/>
      <c r="F39" s="278"/>
    </row>
    <row r="40" spans="1:6" ht="45" customHeight="1" x14ac:dyDescent="0.25">
      <c r="A40" s="169">
        <v>5.0999999999999996</v>
      </c>
      <c r="B40" s="33" t="s">
        <v>78</v>
      </c>
      <c r="C40" s="273" t="s">
        <v>73</v>
      </c>
      <c r="D40" s="424" t="s">
        <v>320</v>
      </c>
      <c r="E40" s="425" t="s">
        <v>100</v>
      </c>
      <c r="F40" s="428"/>
    </row>
    <row r="41" spans="1:6" ht="30" x14ac:dyDescent="0.25">
      <c r="A41" s="169">
        <v>5.2</v>
      </c>
      <c r="B41" s="33" t="s">
        <v>79</v>
      </c>
      <c r="C41" s="296"/>
      <c r="D41" s="296"/>
      <c r="E41" s="426"/>
      <c r="F41" s="429"/>
    </row>
    <row r="42" spans="1:6" ht="45" x14ac:dyDescent="0.25">
      <c r="A42" s="169">
        <v>5.3</v>
      </c>
      <c r="B42" s="35" t="s">
        <v>80</v>
      </c>
      <c r="C42" s="296"/>
      <c r="D42" s="296"/>
      <c r="E42" s="426"/>
      <c r="F42" s="429"/>
    </row>
    <row r="43" spans="1:6" x14ac:dyDescent="0.25">
      <c r="A43" s="169">
        <v>5.4</v>
      </c>
      <c r="B43" s="33" t="s">
        <v>35</v>
      </c>
      <c r="C43" s="296"/>
      <c r="D43" s="296"/>
      <c r="E43" s="426"/>
      <c r="F43" s="429"/>
    </row>
    <row r="44" spans="1:6" ht="15.75" thickBot="1" x14ac:dyDescent="0.3">
      <c r="A44" s="99">
        <v>5.5</v>
      </c>
      <c r="B44" s="68" t="s">
        <v>36</v>
      </c>
      <c r="C44" s="297"/>
      <c r="D44" s="297"/>
      <c r="E44" s="427"/>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ht="30" x14ac:dyDescent="0.25">
      <c r="A47" s="169">
        <v>6.1</v>
      </c>
      <c r="B47" s="67" t="s">
        <v>38</v>
      </c>
      <c r="C47" s="163"/>
      <c r="D47" s="163"/>
      <c r="E47" s="301" t="s">
        <v>295</v>
      </c>
      <c r="F47" s="79"/>
    </row>
    <row r="48" spans="1:6" x14ac:dyDescent="0.25">
      <c r="A48" s="169">
        <v>6.2</v>
      </c>
      <c r="B48" s="67" t="s">
        <v>62</v>
      </c>
      <c r="C48" s="163"/>
      <c r="D48" s="157"/>
      <c r="E48" s="422"/>
      <c r="F48" s="79"/>
    </row>
    <row r="49" spans="1:7" ht="30" x14ac:dyDescent="0.25">
      <c r="A49" s="169">
        <v>6.3</v>
      </c>
      <c r="B49" s="67" t="s">
        <v>63</v>
      </c>
      <c r="C49" s="163"/>
      <c r="D49" s="157"/>
      <c r="E49" s="422"/>
      <c r="F49" s="79"/>
    </row>
    <row r="50" spans="1:7" ht="45.75" thickBot="1" x14ac:dyDescent="0.3">
      <c r="A50" s="169">
        <v>6.4</v>
      </c>
      <c r="B50" s="68" t="s">
        <v>64</v>
      </c>
      <c r="C50" s="163"/>
      <c r="D50" s="158"/>
      <c r="E50" s="423"/>
      <c r="F50" s="80"/>
    </row>
    <row r="51" spans="1:7" ht="30" customHeight="1" x14ac:dyDescent="0.25">
      <c r="A51" s="279">
        <v>7</v>
      </c>
      <c r="B51" s="289" t="s">
        <v>39</v>
      </c>
      <c r="C51" s="259"/>
      <c r="D51" s="259"/>
      <c r="E51" s="277" t="s">
        <v>16</v>
      </c>
      <c r="F51" s="277" t="s">
        <v>17</v>
      </c>
    </row>
    <row r="52" spans="1:7" ht="30.75" thickBot="1" x14ac:dyDescent="0.3">
      <c r="A52" s="280"/>
      <c r="B52" s="290"/>
      <c r="C52" s="84" t="s">
        <v>14</v>
      </c>
      <c r="D52" s="85" t="s">
        <v>15</v>
      </c>
      <c r="E52" s="278"/>
      <c r="F52" s="278"/>
    </row>
    <row r="53" spans="1:7" x14ac:dyDescent="0.25">
      <c r="A53" s="169">
        <v>7.1</v>
      </c>
      <c r="B53" s="67" t="s">
        <v>40</v>
      </c>
      <c r="C53" s="273" t="s">
        <v>73</v>
      </c>
      <c r="D53" s="263" t="s">
        <v>321</v>
      </c>
      <c r="E53" s="301" t="s">
        <v>100</v>
      </c>
      <c r="F53" s="76"/>
    </row>
    <row r="54" spans="1:7" ht="30" x14ac:dyDescent="0.25">
      <c r="A54" s="169">
        <v>7.2</v>
      </c>
      <c r="B54" s="67" t="s">
        <v>65</v>
      </c>
      <c r="C54" s="296"/>
      <c r="D54" s="263"/>
      <c r="E54" s="287"/>
      <c r="F54" s="76"/>
    </row>
    <row r="55" spans="1:7" ht="30.75" thickBot="1" x14ac:dyDescent="0.3">
      <c r="A55" s="99">
        <v>7.3</v>
      </c>
      <c r="B55" s="68" t="s">
        <v>41</v>
      </c>
      <c r="C55" s="297"/>
      <c r="D55" s="264"/>
      <c r="E55" s="288"/>
      <c r="F55" s="77"/>
    </row>
    <row r="56" spans="1:7" x14ac:dyDescent="0.25">
      <c r="A56" s="73">
        <v>8</v>
      </c>
      <c r="B56" s="87" t="s">
        <v>42</v>
      </c>
      <c r="C56" s="418" t="s">
        <v>14</v>
      </c>
      <c r="D56" s="351"/>
      <c r="E56" s="102" t="s">
        <v>16</v>
      </c>
      <c r="F56" s="81" t="s">
        <v>17</v>
      </c>
    </row>
    <row r="57" spans="1:7" ht="162.75" customHeight="1" x14ac:dyDescent="0.25">
      <c r="A57" s="169">
        <v>8.1</v>
      </c>
      <c r="B57" s="104" t="s">
        <v>43</v>
      </c>
      <c r="C57" s="269" t="s">
        <v>322</v>
      </c>
      <c r="D57" s="269"/>
      <c r="E57" s="464" t="s">
        <v>100</v>
      </c>
      <c r="F57" s="302"/>
    </row>
    <row r="58" spans="1:7" ht="77.25" customHeight="1" x14ac:dyDescent="0.25">
      <c r="A58" s="169">
        <v>8.1999999999999993</v>
      </c>
      <c r="B58" s="104" t="s">
        <v>44</v>
      </c>
      <c r="C58" s="269" t="s">
        <v>308</v>
      </c>
      <c r="D58" s="269"/>
      <c r="E58" s="465"/>
      <c r="F58" s="349"/>
    </row>
    <row r="59" spans="1:7" x14ac:dyDescent="0.25">
      <c r="A59" s="169">
        <v>8.3000000000000007</v>
      </c>
      <c r="B59" s="33" t="s">
        <v>45</v>
      </c>
      <c r="C59" s="269" t="s">
        <v>73</v>
      </c>
      <c r="D59" s="269"/>
      <c r="E59" s="465"/>
      <c r="F59" s="349"/>
    </row>
    <row r="60" spans="1:7" ht="30" x14ac:dyDescent="0.25">
      <c r="A60" s="169">
        <v>8.4</v>
      </c>
      <c r="B60" s="33" t="s">
        <v>46</v>
      </c>
      <c r="C60" s="269"/>
      <c r="D60" s="269"/>
      <c r="E60" s="465"/>
      <c r="F60" s="349"/>
    </row>
    <row r="61" spans="1:7" ht="36.75" customHeight="1" x14ac:dyDescent="0.25">
      <c r="A61" s="169">
        <v>8.5</v>
      </c>
      <c r="B61" s="33" t="s">
        <v>89</v>
      </c>
      <c r="C61" s="269"/>
      <c r="D61" s="269"/>
      <c r="E61" s="465"/>
      <c r="F61" s="349"/>
    </row>
    <row r="62" spans="1:7" ht="17.25" customHeight="1" x14ac:dyDescent="0.25">
      <c r="A62" s="169">
        <v>8.6</v>
      </c>
      <c r="B62" s="33" t="s">
        <v>66</v>
      </c>
      <c r="C62" s="269"/>
      <c r="D62" s="269"/>
      <c r="E62" s="465"/>
      <c r="F62" s="349"/>
    </row>
    <row r="63" spans="1:7" x14ac:dyDescent="0.25">
      <c r="A63" s="169">
        <v>8.6999999999999993</v>
      </c>
      <c r="B63" s="33" t="s">
        <v>47</v>
      </c>
      <c r="C63" s="269"/>
      <c r="D63" s="269"/>
      <c r="E63" s="465"/>
      <c r="F63" s="349"/>
    </row>
    <row r="64" spans="1:7" ht="45" x14ac:dyDescent="0.25">
      <c r="A64" s="169">
        <v>8.8000000000000007</v>
      </c>
      <c r="B64" s="33" t="s">
        <v>90</v>
      </c>
      <c r="C64" s="269"/>
      <c r="D64" s="269"/>
      <c r="E64" s="465"/>
      <c r="F64" s="349"/>
      <c r="G64" s="55"/>
    </row>
    <row r="65" spans="1:7" ht="31.5" customHeight="1" x14ac:dyDescent="0.3">
      <c r="A65" s="169">
        <v>8.9</v>
      </c>
      <c r="B65" s="36" t="s">
        <v>67</v>
      </c>
      <c r="C65" s="269"/>
      <c r="D65" s="269"/>
      <c r="E65" s="465"/>
      <c r="F65" s="349"/>
      <c r="G65" s="56"/>
    </row>
    <row r="66" spans="1:7" ht="16.5" x14ac:dyDescent="0.3">
      <c r="A66" s="69" t="s">
        <v>48</v>
      </c>
      <c r="B66" s="67" t="s">
        <v>49</v>
      </c>
      <c r="C66" s="269"/>
      <c r="D66" s="269"/>
      <c r="E66" s="465"/>
      <c r="F66" s="349"/>
      <c r="G66" s="56"/>
    </row>
    <row r="67" spans="1:7" ht="68.25" customHeight="1" thickBot="1" x14ac:dyDescent="0.3">
      <c r="A67" s="69" t="s">
        <v>50</v>
      </c>
      <c r="B67" s="68" t="s">
        <v>68</v>
      </c>
      <c r="C67" s="269" t="s">
        <v>323</v>
      </c>
      <c r="D67" s="269"/>
      <c r="E67" s="466"/>
      <c r="F67" s="303"/>
      <c r="G67" s="70"/>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ht="33" customHeight="1" x14ac:dyDescent="0.25">
      <c r="A70" s="169">
        <v>9.1</v>
      </c>
      <c r="B70" s="65" t="s">
        <v>69</v>
      </c>
      <c r="C70" s="317" t="s">
        <v>73</v>
      </c>
      <c r="D70" s="317">
        <v>70</v>
      </c>
      <c r="E70" s="389" t="s">
        <v>100</v>
      </c>
      <c r="F70" s="417"/>
    </row>
    <row r="71" spans="1:7" x14ac:dyDescent="0.25">
      <c r="A71" s="169">
        <v>9.1999999999999993</v>
      </c>
      <c r="B71" s="66" t="s">
        <v>52</v>
      </c>
      <c r="C71" s="345"/>
      <c r="D71" s="345"/>
      <c r="E71" s="389"/>
      <c r="F71" s="329"/>
    </row>
    <row r="72" spans="1:7" ht="30.75" thickBot="1" x14ac:dyDescent="0.3">
      <c r="A72" s="99">
        <v>9.3000000000000007</v>
      </c>
      <c r="B72" s="71" t="s">
        <v>53</v>
      </c>
      <c r="C72" s="108" t="s">
        <v>73</v>
      </c>
      <c r="D72" s="108" t="s">
        <v>324</v>
      </c>
      <c r="E72" s="391"/>
      <c r="F72" s="330"/>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58"/>
      <c r="D75" s="158"/>
      <c r="E75" s="57" t="s">
        <v>295</v>
      </c>
      <c r="F75" s="80"/>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ht="37.5" customHeight="1" x14ac:dyDescent="0.25">
      <c r="A78" s="169">
        <v>12.1</v>
      </c>
      <c r="B78" s="88" t="s">
        <v>57</v>
      </c>
      <c r="C78" s="453" t="s">
        <v>325</v>
      </c>
      <c r="D78" s="265"/>
      <c r="E78" s="105" t="s">
        <v>100</v>
      </c>
      <c r="F78" s="79"/>
    </row>
    <row r="79" spans="1:7" ht="31.5" customHeight="1" x14ac:dyDescent="0.25">
      <c r="A79" s="169">
        <v>12.2</v>
      </c>
      <c r="B79" s="88" t="s">
        <v>58</v>
      </c>
      <c r="C79" s="453" t="s">
        <v>326</v>
      </c>
      <c r="D79" s="265"/>
      <c r="E79" s="105" t="s">
        <v>100</v>
      </c>
      <c r="F79" s="79"/>
    </row>
    <row r="80" spans="1:7" ht="45.75" customHeight="1" x14ac:dyDescent="0.25">
      <c r="A80" s="72">
        <v>12.3</v>
      </c>
      <c r="B80" s="89" t="s">
        <v>59</v>
      </c>
      <c r="C80" s="453" t="s">
        <v>327</v>
      </c>
      <c r="D80" s="265"/>
      <c r="E80" s="106" t="s">
        <v>100</v>
      </c>
      <c r="F80" s="86"/>
    </row>
    <row r="81" spans="1:6" ht="46.5" customHeight="1" thickBot="1" x14ac:dyDescent="0.3">
      <c r="A81" s="72">
        <v>12.4</v>
      </c>
      <c r="B81" s="89" t="s">
        <v>86</v>
      </c>
      <c r="C81" s="453" t="s">
        <v>328</v>
      </c>
      <c r="D81" s="265"/>
      <c r="E81" s="106" t="s">
        <v>100</v>
      </c>
      <c r="F81" s="86"/>
    </row>
    <row r="82" spans="1:6" ht="19.5" thickBot="1" x14ac:dyDescent="0.3">
      <c r="A82" s="332" t="s">
        <v>60</v>
      </c>
      <c r="B82" s="333"/>
      <c r="C82" s="410" t="s">
        <v>100</v>
      </c>
      <c r="D82" s="411"/>
      <c r="E82" s="412"/>
      <c r="F82" s="413"/>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70" zoomScaleNormal="70" workbookViewId="0">
      <selection activeCell="J40" sqref="J40:J44"/>
    </sheetView>
  </sheetViews>
  <sheetFormatPr baseColWidth="10" defaultColWidth="11.42578125" defaultRowHeight="15" x14ac:dyDescent="0.2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17</v>
      </c>
      <c r="D8" s="235"/>
      <c r="E8" s="235"/>
      <c r="F8" s="235"/>
      <c r="G8" s="235"/>
      <c r="H8" s="235"/>
      <c r="I8" s="94"/>
      <c r="J8" s="94"/>
    </row>
    <row r="9" spans="1:10" ht="31.5" customHeight="1" x14ac:dyDescent="0.25">
      <c r="A9" s="90" t="s">
        <v>3</v>
      </c>
      <c r="B9" s="91" t="s">
        <v>4</v>
      </c>
      <c r="C9" s="235" t="s">
        <v>329</v>
      </c>
      <c r="D9" s="235"/>
      <c r="E9" s="235"/>
      <c r="F9" s="235"/>
      <c r="G9" s="235"/>
      <c r="H9" s="235"/>
      <c r="I9" s="94"/>
    </row>
    <row r="10" spans="1:10" ht="39.75" customHeight="1" x14ac:dyDescent="0.25">
      <c r="A10" s="90" t="s">
        <v>5</v>
      </c>
      <c r="B10" s="92" t="s">
        <v>6</v>
      </c>
      <c r="C10" s="235" t="s">
        <v>92</v>
      </c>
      <c r="D10" s="235"/>
      <c r="E10" s="235"/>
      <c r="F10" s="235"/>
      <c r="G10" s="235"/>
      <c r="H10" s="235"/>
      <c r="I10" s="233"/>
      <c r="J10" s="234"/>
    </row>
    <row r="11" spans="1:10" ht="64.5" customHeight="1" x14ac:dyDescent="0.25">
      <c r="A11" s="90" t="s">
        <v>7</v>
      </c>
      <c r="B11" s="91" t="s">
        <v>8</v>
      </c>
      <c r="C11" s="253" t="s">
        <v>330</v>
      </c>
      <c r="D11" s="253"/>
      <c r="E11" s="253" t="s">
        <v>331</v>
      </c>
      <c r="F11" s="253"/>
      <c r="G11" s="253"/>
      <c r="H11" s="253"/>
      <c r="I11" s="62"/>
      <c r="J11" s="63"/>
    </row>
    <row r="12" spans="1:10" x14ac:dyDescent="0.25">
      <c r="A12" s="90" t="s">
        <v>9</v>
      </c>
      <c r="B12" s="91" t="s">
        <v>10</v>
      </c>
      <c r="C12" s="254" t="s">
        <v>118</v>
      </c>
      <c r="D12" s="254"/>
      <c r="E12" s="254" t="s">
        <v>118</v>
      </c>
      <c r="F12" s="254"/>
      <c r="G12" s="254"/>
      <c r="H12" s="254"/>
    </row>
    <row r="13" spans="1:10" x14ac:dyDescent="0.25">
      <c r="A13" s="90" t="s">
        <v>11</v>
      </c>
      <c r="B13" s="91" t="s">
        <v>71</v>
      </c>
      <c r="C13" s="237" t="s">
        <v>246</v>
      </c>
      <c r="D13" s="238"/>
      <c r="E13" s="238"/>
      <c r="F13" s="238"/>
      <c r="G13" s="238"/>
      <c r="H13" s="385"/>
      <c r="I13" s="101"/>
      <c r="J13" s="101"/>
    </row>
    <row r="14" spans="1:10" ht="42" customHeight="1" x14ac:dyDescent="0.25">
      <c r="A14" s="90" t="s">
        <v>70</v>
      </c>
      <c r="B14" s="91" t="s">
        <v>12</v>
      </c>
      <c r="C14" s="470" t="s">
        <v>332</v>
      </c>
      <c r="D14" s="255"/>
      <c r="E14" s="255" t="s">
        <v>291</v>
      </c>
      <c r="F14" s="255"/>
      <c r="G14" s="255"/>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69">
        <v>1.1000000000000001</v>
      </c>
      <c r="B17" s="65" t="s">
        <v>18</v>
      </c>
      <c r="C17" s="270" t="s">
        <v>333</v>
      </c>
      <c r="D17" s="243"/>
      <c r="E17" s="244"/>
      <c r="F17" s="463" t="s">
        <v>334</v>
      </c>
      <c r="G17" s="243"/>
      <c r="H17" s="378"/>
      <c r="I17" s="256" t="s">
        <v>100</v>
      </c>
      <c r="J17" s="251"/>
    </row>
    <row r="18" spans="1:10" x14ac:dyDescent="0.25">
      <c r="A18" s="169">
        <v>1.2</v>
      </c>
      <c r="B18" s="31" t="s">
        <v>52</v>
      </c>
      <c r="C18" s="245"/>
      <c r="D18" s="246"/>
      <c r="E18" s="247"/>
      <c r="F18" s="245"/>
      <c r="G18" s="246"/>
      <c r="H18" s="379"/>
      <c r="I18" s="257"/>
      <c r="J18" s="251"/>
    </row>
    <row r="19" spans="1:10" x14ac:dyDescent="0.25">
      <c r="A19" s="169">
        <v>1.3</v>
      </c>
      <c r="B19" s="65" t="s">
        <v>19</v>
      </c>
      <c r="C19" s="245"/>
      <c r="D19" s="246"/>
      <c r="E19" s="247"/>
      <c r="F19" s="245"/>
      <c r="G19" s="246"/>
      <c r="H19" s="379"/>
      <c r="I19" s="257"/>
      <c r="J19" s="251"/>
    </row>
    <row r="20" spans="1:10" ht="30" x14ac:dyDescent="0.25">
      <c r="A20" s="169">
        <v>1.4</v>
      </c>
      <c r="B20" s="65" t="s">
        <v>20</v>
      </c>
      <c r="C20" s="245"/>
      <c r="D20" s="246"/>
      <c r="E20" s="247"/>
      <c r="F20" s="245"/>
      <c r="G20" s="246"/>
      <c r="H20" s="379"/>
      <c r="I20" s="257"/>
      <c r="J20" s="251"/>
    </row>
    <row r="21" spans="1:10" ht="60" x14ac:dyDescent="0.25">
      <c r="A21" s="169">
        <v>1.5</v>
      </c>
      <c r="B21" s="65" t="s">
        <v>72</v>
      </c>
      <c r="C21" s="245"/>
      <c r="D21" s="246"/>
      <c r="E21" s="247"/>
      <c r="F21" s="245"/>
      <c r="G21" s="246"/>
      <c r="H21" s="379"/>
      <c r="I21" s="257"/>
      <c r="J21" s="251"/>
    </row>
    <row r="22" spans="1:10" x14ac:dyDescent="0.25">
      <c r="A22" s="169">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69">
        <v>2.1</v>
      </c>
      <c r="B25" s="67" t="s">
        <v>24</v>
      </c>
      <c r="C25" s="242" t="s">
        <v>73</v>
      </c>
      <c r="D25" s="243"/>
      <c r="E25" s="244"/>
      <c r="F25" s="308" t="s">
        <v>335</v>
      </c>
      <c r="G25" s="386"/>
      <c r="H25" s="387"/>
      <c r="I25" s="256" t="s">
        <v>100</v>
      </c>
      <c r="J25" s="298"/>
    </row>
    <row r="26" spans="1:10" ht="50.25" customHeight="1" x14ac:dyDescent="0.25">
      <c r="A26" s="169">
        <v>2.2000000000000002</v>
      </c>
      <c r="B26" s="67" t="s">
        <v>77</v>
      </c>
      <c r="C26" s="245"/>
      <c r="D26" s="246"/>
      <c r="E26" s="247"/>
      <c r="F26" s="309"/>
      <c r="G26" s="388"/>
      <c r="H26" s="389"/>
      <c r="I26" s="257"/>
      <c r="J26" s="298"/>
    </row>
    <row r="27" spans="1:10" ht="74.25" customHeight="1" x14ac:dyDescent="0.25">
      <c r="A27" s="169">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28</v>
      </c>
      <c r="C29" s="259"/>
      <c r="D29" s="260"/>
      <c r="E29" s="259"/>
      <c r="F29" s="260"/>
      <c r="G29" s="259"/>
      <c r="H29" s="260"/>
      <c r="I29" s="277" t="s">
        <v>16</v>
      </c>
      <c r="J29" s="277" t="s">
        <v>17</v>
      </c>
    </row>
    <row r="30" spans="1:10" ht="30" x14ac:dyDescent="0.25">
      <c r="A30" s="280"/>
      <c r="B30" s="290"/>
      <c r="C30" s="165" t="s">
        <v>14</v>
      </c>
      <c r="D30" s="166" t="s">
        <v>15</v>
      </c>
      <c r="E30" s="165" t="s">
        <v>14</v>
      </c>
      <c r="F30" s="166" t="s">
        <v>15</v>
      </c>
      <c r="G30" s="165" t="s">
        <v>14</v>
      </c>
      <c r="H30" s="166" t="s">
        <v>15</v>
      </c>
      <c r="I30" s="278"/>
      <c r="J30" s="278"/>
    </row>
    <row r="31" spans="1:10" ht="47.25" customHeight="1" x14ac:dyDescent="0.25">
      <c r="A31" s="169" t="s">
        <v>29</v>
      </c>
      <c r="B31" s="65" t="s">
        <v>18</v>
      </c>
      <c r="C31" s="157" t="s">
        <v>73</v>
      </c>
      <c r="D31" s="162" t="s">
        <v>336</v>
      </c>
      <c r="E31" s="157" t="s">
        <v>295</v>
      </c>
      <c r="F31" s="159"/>
      <c r="G31" s="157"/>
      <c r="H31" s="159"/>
      <c r="I31" s="301" t="s">
        <v>100</v>
      </c>
      <c r="J31" s="302"/>
    </row>
    <row r="32" spans="1:10" ht="153" customHeight="1" thickBot="1" x14ac:dyDescent="0.3">
      <c r="A32" s="99" t="s">
        <v>30</v>
      </c>
      <c r="B32" s="68" t="s">
        <v>31</v>
      </c>
      <c r="C32" s="162" t="s">
        <v>337</v>
      </c>
      <c r="D32" s="158" t="s">
        <v>338</v>
      </c>
      <c r="E32" s="157"/>
      <c r="F32" s="160"/>
      <c r="G32" s="157"/>
      <c r="H32" s="160"/>
      <c r="I32" s="288"/>
      <c r="J32" s="303"/>
    </row>
    <row r="33" spans="1:10" ht="60" customHeight="1" thickBot="1" x14ac:dyDescent="0.3">
      <c r="A33" s="279">
        <v>4</v>
      </c>
      <c r="B33" s="291" t="s">
        <v>32</v>
      </c>
      <c r="C33" s="259"/>
      <c r="D33" s="260"/>
      <c r="E33" s="259"/>
      <c r="F33" s="260"/>
      <c r="G33" s="259"/>
      <c r="H33" s="260"/>
      <c r="I33" s="277" t="s">
        <v>16</v>
      </c>
      <c r="J33" s="277" t="s">
        <v>17</v>
      </c>
    </row>
    <row r="34" spans="1:10" ht="54" customHeight="1" x14ac:dyDescent="0.25">
      <c r="A34" s="280"/>
      <c r="B34" s="292"/>
      <c r="C34" s="165" t="s">
        <v>14</v>
      </c>
      <c r="D34" s="166" t="s">
        <v>15</v>
      </c>
      <c r="E34" s="165" t="s">
        <v>14</v>
      </c>
      <c r="F34" s="166" t="s">
        <v>15</v>
      </c>
      <c r="G34" s="165" t="s">
        <v>14</v>
      </c>
      <c r="H34" s="166" t="s">
        <v>15</v>
      </c>
      <c r="I34" s="278"/>
      <c r="J34" s="278"/>
    </row>
    <row r="35" spans="1:10" ht="47.25" customHeight="1" x14ac:dyDescent="0.25">
      <c r="A35" s="169">
        <v>4.0999999999999996</v>
      </c>
      <c r="B35" s="33" t="s">
        <v>177</v>
      </c>
      <c r="C35" s="171" t="s">
        <v>73</v>
      </c>
      <c r="D35" s="323" t="s">
        <v>339</v>
      </c>
      <c r="E35" s="171" t="s">
        <v>73</v>
      </c>
      <c r="F35" s="324" t="s">
        <v>340</v>
      </c>
      <c r="G35" s="171"/>
      <c r="H35" s="324"/>
      <c r="I35" s="293" t="s">
        <v>100</v>
      </c>
      <c r="J35" s="329"/>
    </row>
    <row r="36" spans="1:10" ht="29.25" customHeight="1" x14ac:dyDescent="0.25">
      <c r="A36" s="169">
        <v>4.2</v>
      </c>
      <c r="B36" s="33" t="s">
        <v>33</v>
      </c>
      <c r="C36" s="171" t="s">
        <v>73</v>
      </c>
      <c r="D36" s="318"/>
      <c r="E36" s="171" t="s">
        <v>73</v>
      </c>
      <c r="F36" s="325"/>
      <c r="G36" s="171"/>
      <c r="H36" s="325"/>
      <c r="I36" s="294"/>
      <c r="J36" s="329"/>
    </row>
    <row r="37" spans="1:10" ht="73.5" customHeight="1" thickBot="1" x14ac:dyDescent="0.3">
      <c r="A37" s="99">
        <v>4.3</v>
      </c>
      <c r="B37" s="34" t="s">
        <v>61</v>
      </c>
      <c r="C37" s="189" t="s">
        <v>341</v>
      </c>
      <c r="D37" s="319"/>
      <c r="E37" s="170" t="s">
        <v>342</v>
      </c>
      <c r="F37" s="326"/>
      <c r="G37" s="171"/>
      <c r="H37" s="326"/>
      <c r="I37" s="295"/>
      <c r="J37" s="330"/>
    </row>
    <row r="38" spans="1:10" ht="30" customHeight="1" thickBot="1" x14ac:dyDescent="0.3">
      <c r="A38" s="279">
        <v>5</v>
      </c>
      <c r="B38" s="283" t="s">
        <v>34</v>
      </c>
      <c r="C38" s="259"/>
      <c r="D38" s="260"/>
      <c r="E38" s="259"/>
      <c r="F38" s="260"/>
      <c r="G38" s="392"/>
      <c r="H38" s="393"/>
      <c r="I38" s="277" t="s">
        <v>16</v>
      </c>
      <c r="J38" s="277" t="s">
        <v>17</v>
      </c>
    </row>
    <row r="39" spans="1:10" ht="30.75" thickBot="1" x14ac:dyDescent="0.3">
      <c r="A39" s="280"/>
      <c r="B39" s="284"/>
      <c r="C39" s="172" t="s">
        <v>14</v>
      </c>
      <c r="D39" s="83" t="s">
        <v>15</v>
      </c>
      <c r="E39" s="172" t="s">
        <v>14</v>
      </c>
      <c r="F39" s="83" t="s">
        <v>15</v>
      </c>
      <c r="G39" s="172" t="s">
        <v>14</v>
      </c>
      <c r="H39" s="83" t="s">
        <v>15</v>
      </c>
      <c r="I39" s="278"/>
      <c r="J39" s="278"/>
    </row>
    <row r="40" spans="1:10" ht="45" customHeight="1" x14ac:dyDescent="0.25">
      <c r="A40" s="169">
        <v>5.0999999999999996</v>
      </c>
      <c r="B40" s="33" t="s">
        <v>78</v>
      </c>
      <c r="C40" s="424" t="s">
        <v>343</v>
      </c>
      <c r="D40" s="273" t="s">
        <v>344</v>
      </c>
      <c r="E40" s="311" t="s">
        <v>73</v>
      </c>
      <c r="F40" s="314" t="s">
        <v>345</v>
      </c>
      <c r="G40" s="311"/>
      <c r="H40" s="314"/>
      <c r="I40" s="256" t="s">
        <v>100</v>
      </c>
      <c r="J40" s="307"/>
    </row>
    <row r="41" spans="1:10" ht="30" x14ac:dyDescent="0.25">
      <c r="A41" s="169">
        <v>5.2</v>
      </c>
      <c r="B41" s="33" t="s">
        <v>79</v>
      </c>
      <c r="C41" s="296"/>
      <c r="D41" s="296"/>
      <c r="E41" s="312"/>
      <c r="F41" s="315"/>
      <c r="G41" s="312"/>
      <c r="H41" s="315"/>
      <c r="I41" s="257"/>
      <c r="J41" s="251"/>
    </row>
    <row r="42" spans="1:10" ht="45" x14ac:dyDescent="0.25">
      <c r="A42" s="169">
        <v>5.3</v>
      </c>
      <c r="B42" s="35" t="s">
        <v>80</v>
      </c>
      <c r="C42" s="296"/>
      <c r="D42" s="296"/>
      <c r="E42" s="312"/>
      <c r="F42" s="315"/>
      <c r="G42" s="312"/>
      <c r="H42" s="315"/>
      <c r="I42" s="257"/>
      <c r="J42" s="251"/>
    </row>
    <row r="43" spans="1:10" x14ac:dyDescent="0.25">
      <c r="A43" s="169">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c r="D45" s="260"/>
      <c r="E45" s="259"/>
      <c r="F45" s="260"/>
      <c r="G45" s="394"/>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69">
        <v>6.1</v>
      </c>
      <c r="B47" s="67" t="s">
        <v>38</v>
      </c>
      <c r="C47" s="163"/>
      <c r="D47" s="157"/>
      <c r="E47" s="157"/>
      <c r="F47" s="32"/>
      <c r="G47" s="157"/>
      <c r="H47" s="159"/>
      <c r="I47" s="49" t="s">
        <v>295</v>
      </c>
      <c r="J47" s="50"/>
    </row>
    <row r="48" spans="1:10" x14ac:dyDescent="0.25">
      <c r="A48" s="169">
        <v>6.2</v>
      </c>
      <c r="B48" s="67" t="s">
        <v>62</v>
      </c>
      <c r="C48" s="163"/>
      <c r="D48" s="157"/>
      <c r="E48" s="157"/>
      <c r="F48" s="163"/>
      <c r="G48" s="157"/>
      <c r="H48" s="159"/>
      <c r="I48" s="76"/>
      <c r="J48" s="79"/>
    </row>
    <row r="49" spans="1:11" ht="30" x14ac:dyDescent="0.25">
      <c r="A49" s="169">
        <v>6.3</v>
      </c>
      <c r="B49" s="67" t="s">
        <v>63</v>
      </c>
      <c r="C49" s="163"/>
      <c r="D49" s="157"/>
      <c r="E49" s="157"/>
      <c r="F49" s="159"/>
      <c r="G49" s="157"/>
      <c r="H49" s="159"/>
      <c r="I49" s="76"/>
      <c r="J49" s="79"/>
    </row>
    <row r="50" spans="1:11" ht="45.75" thickBot="1" x14ac:dyDescent="0.3">
      <c r="A50" s="169">
        <v>6.4</v>
      </c>
      <c r="B50" s="68" t="s">
        <v>64</v>
      </c>
      <c r="C50" s="163"/>
      <c r="D50" s="158"/>
      <c r="E50" s="157"/>
      <c r="F50" s="160"/>
      <c r="G50" s="157"/>
      <c r="I50" s="77"/>
      <c r="J50" s="80"/>
    </row>
    <row r="51" spans="1:11" ht="30" customHeight="1" thickBot="1" x14ac:dyDescent="0.3">
      <c r="A51" s="279">
        <v>7</v>
      </c>
      <c r="B51" s="281" t="s">
        <v>39</v>
      </c>
      <c r="C51" s="259"/>
      <c r="D51" s="260"/>
      <c r="E51" s="259"/>
      <c r="F51" s="260"/>
      <c r="G51" s="259"/>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69">
        <v>7.1</v>
      </c>
      <c r="B53" s="67" t="s">
        <v>40</v>
      </c>
      <c r="C53" s="273" t="s">
        <v>73</v>
      </c>
      <c r="D53" s="263">
        <v>293</v>
      </c>
      <c r="E53" s="273" t="s">
        <v>73</v>
      </c>
      <c r="F53" s="265">
        <v>295</v>
      </c>
      <c r="G53" s="273"/>
      <c r="H53" s="265"/>
      <c r="I53" s="301" t="s">
        <v>100</v>
      </c>
      <c r="J53" s="76"/>
    </row>
    <row r="54" spans="1:11" ht="30" x14ac:dyDescent="0.25">
      <c r="A54" s="169">
        <v>7.2</v>
      </c>
      <c r="B54" s="67" t="s">
        <v>65</v>
      </c>
      <c r="C54" s="296"/>
      <c r="D54" s="263"/>
      <c r="E54" s="296"/>
      <c r="F54" s="265"/>
      <c r="G54" s="296"/>
      <c r="H54" s="265"/>
      <c r="I54" s="287"/>
      <c r="J54" s="76"/>
    </row>
    <row r="55" spans="1:11" ht="30.75" thickBot="1" x14ac:dyDescent="0.3">
      <c r="A55" s="99">
        <v>7.3</v>
      </c>
      <c r="B55" s="68" t="s">
        <v>41</v>
      </c>
      <c r="C55" s="297"/>
      <c r="D55" s="264"/>
      <c r="E55" s="297"/>
      <c r="F55" s="266"/>
      <c r="G55" s="297"/>
      <c r="H55" s="266"/>
      <c r="I55" s="288"/>
      <c r="J55" s="77"/>
    </row>
    <row r="56" spans="1:11" x14ac:dyDescent="0.25">
      <c r="A56" s="73">
        <v>8</v>
      </c>
      <c r="B56" s="87" t="s">
        <v>42</v>
      </c>
      <c r="C56" s="239" t="s">
        <v>14</v>
      </c>
      <c r="D56" s="240"/>
      <c r="E56" s="240"/>
      <c r="F56" s="327"/>
      <c r="G56" s="395"/>
      <c r="H56" s="166" t="s">
        <v>15</v>
      </c>
      <c r="I56" s="78" t="s">
        <v>16</v>
      </c>
      <c r="J56" s="81" t="s">
        <v>17</v>
      </c>
    </row>
    <row r="57" spans="1:11" ht="159.75" customHeight="1" x14ac:dyDescent="0.25">
      <c r="A57" s="169">
        <v>8.1</v>
      </c>
      <c r="B57" s="67" t="s">
        <v>81</v>
      </c>
      <c r="C57" s="328" t="s">
        <v>346</v>
      </c>
      <c r="D57" s="263"/>
      <c r="E57" s="263"/>
      <c r="F57" s="263"/>
      <c r="G57" s="263"/>
      <c r="H57" s="469" t="s">
        <v>347</v>
      </c>
      <c r="I57" s="267" t="s">
        <v>100</v>
      </c>
      <c r="J57" s="304"/>
    </row>
    <row r="58" spans="1:11" x14ac:dyDescent="0.25">
      <c r="A58" s="169">
        <v>8.1999999999999993</v>
      </c>
      <c r="B58" s="67" t="s">
        <v>44</v>
      </c>
      <c r="C58" s="269" t="s">
        <v>308</v>
      </c>
      <c r="D58" s="263"/>
      <c r="E58" s="263"/>
      <c r="F58" s="263"/>
      <c r="G58" s="263"/>
      <c r="H58" s="397"/>
      <c r="I58" s="267"/>
      <c r="J58" s="305"/>
    </row>
    <row r="59" spans="1:11" x14ac:dyDescent="0.25">
      <c r="A59" s="169">
        <v>8.3000000000000007</v>
      </c>
      <c r="B59" s="33" t="s">
        <v>45</v>
      </c>
      <c r="C59" s="269" t="s">
        <v>73</v>
      </c>
      <c r="D59" s="263"/>
      <c r="E59" s="263"/>
      <c r="F59" s="263"/>
      <c r="G59" s="263"/>
      <c r="H59" s="397"/>
      <c r="I59" s="267"/>
      <c r="J59" s="305"/>
    </row>
    <row r="60" spans="1:11" ht="30" x14ac:dyDescent="0.25">
      <c r="A60" s="169">
        <v>8.4</v>
      </c>
      <c r="B60" s="33" t="s">
        <v>46</v>
      </c>
      <c r="C60" s="269" t="s">
        <v>73</v>
      </c>
      <c r="D60" s="263"/>
      <c r="E60" s="263"/>
      <c r="F60" s="263"/>
      <c r="G60" s="263"/>
      <c r="H60" s="397"/>
      <c r="I60" s="267"/>
      <c r="J60" s="305"/>
    </row>
    <row r="61" spans="1:11" ht="36.75" customHeight="1" x14ac:dyDescent="0.25">
      <c r="A61" s="169">
        <v>8.5</v>
      </c>
      <c r="B61" s="33" t="s">
        <v>82</v>
      </c>
      <c r="C61" s="269" t="s">
        <v>73</v>
      </c>
      <c r="D61" s="263"/>
      <c r="E61" s="263"/>
      <c r="F61" s="263"/>
      <c r="G61" s="263"/>
      <c r="H61" s="397"/>
      <c r="I61" s="267"/>
      <c r="J61" s="305"/>
    </row>
    <row r="62" spans="1:11" x14ac:dyDescent="0.25">
      <c r="A62" s="169">
        <v>8.6</v>
      </c>
      <c r="B62" s="33" t="s">
        <v>66</v>
      </c>
      <c r="C62" s="269" t="s">
        <v>73</v>
      </c>
      <c r="D62" s="263"/>
      <c r="E62" s="263"/>
      <c r="F62" s="263"/>
      <c r="G62" s="263"/>
      <c r="H62" s="397"/>
      <c r="I62" s="267"/>
      <c r="J62" s="305"/>
    </row>
    <row r="63" spans="1:11" x14ac:dyDescent="0.25">
      <c r="A63" s="169">
        <v>8.6999999999999993</v>
      </c>
      <c r="B63" s="33" t="s">
        <v>47</v>
      </c>
      <c r="C63" s="269" t="s">
        <v>73</v>
      </c>
      <c r="D63" s="263"/>
      <c r="E63" s="263"/>
      <c r="F63" s="263"/>
      <c r="G63" s="263"/>
      <c r="H63" s="397"/>
      <c r="I63" s="267"/>
      <c r="J63" s="305"/>
    </row>
    <row r="64" spans="1:11" ht="75" x14ac:dyDescent="0.25">
      <c r="A64" s="169">
        <v>8.8000000000000007</v>
      </c>
      <c r="B64" s="33" t="s">
        <v>83</v>
      </c>
      <c r="C64" s="269" t="s">
        <v>348</v>
      </c>
      <c r="D64" s="263"/>
      <c r="E64" s="263"/>
      <c r="F64" s="263"/>
      <c r="G64" s="263"/>
      <c r="H64" s="397"/>
      <c r="I64" s="267"/>
      <c r="J64" s="305"/>
      <c r="K64" s="7"/>
    </row>
    <row r="65" spans="1:11" ht="19.5" customHeight="1" x14ac:dyDescent="0.3">
      <c r="A65" s="169">
        <v>8.9</v>
      </c>
      <c r="B65" s="36" t="s">
        <v>67</v>
      </c>
      <c r="C65" s="269" t="s">
        <v>73</v>
      </c>
      <c r="D65" s="263"/>
      <c r="E65" s="263"/>
      <c r="F65" s="263"/>
      <c r="G65" s="263"/>
      <c r="H65" s="397"/>
      <c r="I65" s="267"/>
      <c r="J65" s="305"/>
      <c r="K65" s="8"/>
    </row>
    <row r="66" spans="1:11" ht="16.5" x14ac:dyDescent="0.3">
      <c r="A66" s="69" t="s">
        <v>48</v>
      </c>
      <c r="B66" s="67" t="s">
        <v>84</v>
      </c>
      <c r="C66" s="269" t="s">
        <v>73</v>
      </c>
      <c r="D66" s="263"/>
      <c r="E66" s="263"/>
      <c r="F66" s="263"/>
      <c r="G66" s="263"/>
      <c r="H66" s="262"/>
      <c r="I66" s="267"/>
      <c r="J66" s="305"/>
      <c r="K66" s="8"/>
    </row>
    <row r="67" spans="1:11" ht="75.75" thickBot="1" x14ac:dyDescent="0.3">
      <c r="A67" s="69" t="s">
        <v>50</v>
      </c>
      <c r="B67" s="68" t="s">
        <v>68</v>
      </c>
      <c r="C67" s="270" t="s">
        <v>348</v>
      </c>
      <c r="D67" s="271"/>
      <c r="E67" s="271"/>
      <c r="F67" s="272"/>
      <c r="G67" s="398"/>
      <c r="H67" s="191" t="s">
        <v>349</v>
      </c>
      <c r="I67" s="268"/>
      <c r="J67" s="306"/>
      <c r="K67" s="70"/>
    </row>
    <row r="68" spans="1:11" ht="30" customHeight="1" thickBot="1" x14ac:dyDescent="0.3">
      <c r="A68" s="279">
        <v>9</v>
      </c>
      <c r="B68" s="281" t="s">
        <v>51</v>
      </c>
      <c r="C68" s="259"/>
      <c r="D68" s="260"/>
      <c r="E68" s="259"/>
      <c r="F68" s="260"/>
      <c r="G68" s="290"/>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69">
        <v>9.1</v>
      </c>
      <c r="B70" s="65" t="s">
        <v>69</v>
      </c>
      <c r="C70" s="273" t="s">
        <v>73</v>
      </c>
      <c r="D70" s="273">
        <v>351</v>
      </c>
      <c r="E70" s="273"/>
      <c r="F70" s="261"/>
      <c r="G70" s="273"/>
      <c r="H70" s="261"/>
      <c r="I70" s="287" t="s">
        <v>100</v>
      </c>
      <c r="J70" s="349"/>
    </row>
    <row r="71" spans="1:11" x14ac:dyDescent="0.25">
      <c r="A71" s="169">
        <v>9.1999999999999993</v>
      </c>
      <c r="B71" s="66" t="s">
        <v>52</v>
      </c>
      <c r="C71" s="274"/>
      <c r="D71" s="274"/>
      <c r="E71" s="274"/>
      <c r="F71" s="262"/>
      <c r="G71" s="274"/>
      <c r="H71" s="262"/>
      <c r="I71" s="287"/>
      <c r="J71" s="349"/>
    </row>
    <row r="72" spans="1:11" ht="30.75" thickBot="1" x14ac:dyDescent="0.3">
      <c r="A72" s="99">
        <v>9.3000000000000007</v>
      </c>
      <c r="B72" s="71" t="s">
        <v>85</v>
      </c>
      <c r="C72" s="158" t="s">
        <v>73</v>
      </c>
      <c r="D72" s="158">
        <v>353</v>
      </c>
      <c r="E72" s="158"/>
      <c r="F72" s="160"/>
      <c r="G72" s="158"/>
      <c r="H72" s="160"/>
      <c r="I72" s="288"/>
      <c r="J72" s="303"/>
    </row>
    <row r="73" spans="1:11" ht="30" customHeight="1" thickBot="1" x14ac:dyDescent="0.3">
      <c r="A73" s="279">
        <v>10</v>
      </c>
      <c r="B73" s="281" t="s">
        <v>54</v>
      </c>
      <c r="C73" s="259"/>
      <c r="D73" s="260"/>
      <c r="E73" s="259"/>
      <c r="F73" s="260"/>
      <c r="G73" s="259"/>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270" customHeight="1" thickBot="1" x14ac:dyDescent="0.3">
      <c r="A75" s="99">
        <v>10.1</v>
      </c>
      <c r="B75" s="68" t="s">
        <v>55</v>
      </c>
      <c r="C75" s="103" t="s">
        <v>350</v>
      </c>
      <c r="D75" s="103" t="s">
        <v>351</v>
      </c>
      <c r="E75" s="51"/>
      <c r="F75" s="52"/>
      <c r="G75" s="51"/>
      <c r="H75" s="52"/>
      <c r="I75" s="53" t="s">
        <v>100</v>
      </c>
      <c r="J75" s="54"/>
    </row>
    <row r="76" spans="1:11" ht="30" customHeight="1" x14ac:dyDescent="0.25">
      <c r="A76" s="279">
        <v>12</v>
      </c>
      <c r="B76" s="283" t="s">
        <v>56</v>
      </c>
      <c r="C76" s="335"/>
      <c r="D76" s="336"/>
      <c r="E76" s="335"/>
      <c r="F76" s="339"/>
      <c r="G76" s="335"/>
      <c r="H76" s="339"/>
      <c r="I76" s="343"/>
      <c r="J76" s="277"/>
    </row>
    <row r="77" spans="1:11" ht="30" customHeight="1" x14ac:dyDescent="0.25">
      <c r="A77" s="280"/>
      <c r="B77" s="284"/>
      <c r="C77" s="337"/>
      <c r="D77" s="338"/>
      <c r="E77" s="337"/>
      <c r="F77" s="338"/>
      <c r="G77" s="337"/>
      <c r="H77" s="338"/>
      <c r="I77" s="344"/>
      <c r="J77" s="278"/>
    </row>
    <row r="78" spans="1:11" ht="33" customHeight="1" x14ac:dyDescent="0.25">
      <c r="A78" s="169">
        <v>12.1</v>
      </c>
      <c r="B78" s="88" t="s">
        <v>57</v>
      </c>
      <c r="C78" s="453" t="s">
        <v>352</v>
      </c>
      <c r="D78" s="265"/>
      <c r="E78" s="454" t="s">
        <v>353</v>
      </c>
      <c r="F78" s="265"/>
      <c r="G78" s="331"/>
      <c r="H78" s="265"/>
      <c r="I78" s="105" t="s">
        <v>100</v>
      </c>
      <c r="J78" s="79"/>
    </row>
    <row r="79" spans="1:11" ht="207.75" customHeight="1" x14ac:dyDescent="0.25">
      <c r="A79" s="169">
        <v>12.2</v>
      </c>
      <c r="B79" s="88" t="s">
        <v>58</v>
      </c>
      <c r="C79" s="467" t="s">
        <v>354</v>
      </c>
      <c r="D79" s="468"/>
      <c r="E79" s="454" t="s">
        <v>355</v>
      </c>
      <c r="F79" s="265"/>
      <c r="G79" s="331"/>
      <c r="H79" s="265"/>
      <c r="I79" s="105" t="s">
        <v>100</v>
      </c>
      <c r="J79" s="79"/>
    </row>
    <row r="80" spans="1:11" ht="39.75" customHeight="1" x14ac:dyDescent="0.25">
      <c r="A80" s="72">
        <v>12.3</v>
      </c>
      <c r="B80" s="89" t="s">
        <v>59</v>
      </c>
      <c r="C80" s="453" t="s">
        <v>356</v>
      </c>
      <c r="D80" s="265"/>
      <c r="E80" s="454" t="s">
        <v>357</v>
      </c>
      <c r="F80" s="265"/>
      <c r="G80" s="331"/>
      <c r="H80" s="265"/>
      <c r="I80" s="106" t="s">
        <v>100</v>
      </c>
      <c r="J80" s="86"/>
    </row>
    <row r="81" spans="1:10" ht="36" customHeight="1" thickBot="1" x14ac:dyDescent="0.3">
      <c r="A81" s="72">
        <v>12.4</v>
      </c>
      <c r="B81" s="89" t="s">
        <v>86</v>
      </c>
      <c r="C81" s="453" t="s">
        <v>358</v>
      </c>
      <c r="D81" s="265"/>
      <c r="E81" s="454" t="s">
        <v>358</v>
      </c>
      <c r="F81" s="265"/>
      <c r="G81" s="331"/>
      <c r="H81" s="265"/>
      <c r="I81" s="106" t="s">
        <v>100</v>
      </c>
      <c r="J81" s="86"/>
    </row>
    <row r="82" spans="1:10" ht="19.5" thickBot="1" x14ac:dyDescent="0.3">
      <c r="A82" s="332" t="s">
        <v>60</v>
      </c>
      <c r="B82" s="333"/>
      <c r="C82" s="357" t="s">
        <v>100</v>
      </c>
      <c r="D82" s="358"/>
      <c r="E82" s="402"/>
      <c r="F82" s="402"/>
      <c r="G82" s="402"/>
      <c r="H82" s="402"/>
      <c r="I82" s="403"/>
      <c r="J82" s="277"/>
    </row>
    <row r="83" spans="1:10" x14ac:dyDescent="0.25">
      <c r="J83" s="27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9" zoomScale="70" zoomScaleNormal="70" workbookViewId="0">
      <selection activeCell="J40" sqref="J40:J44"/>
    </sheetView>
  </sheetViews>
  <sheetFormatPr baseColWidth="10" defaultColWidth="11.42578125" defaultRowHeight="15" x14ac:dyDescent="0.2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18</v>
      </c>
      <c r="D8" s="235"/>
      <c r="E8" s="235"/>
      <c r="F8" s="235"/>
      <c r="G8" s="235"/>
      <c r="H8" s="235"/>
      <c r="I8" s="94"/>
      <c r="J8" s="94"/>
    </row>
    <row r="9" spans="1:10" ht="31.5" customHeight="1" x14ac:dyDescent="0.25">
      <c r="A9" s="90" t="s">
        <v>3</v>
      </c>
      <c r="B9" s="91" t="s">
        <v>4</v>
      </c>
      <c r="C9" s="235" t="s">
        <v>359</v>
      </c>
      <c r="D9" s="235"/>
      <c r="E9" s="235"/>
      <c r="F9" s="235"/>
      <c r="G9" s="235"/>
      <c r="H9" s="235"/>
      <c r="I9" s="94"/>
    </row>
    <row r="10" spans="1:10" ht="39.75" customHeight="1" x14ac:dyDescent="0.25">
      <c r="A10" s="90" t="s">
        <v>5</v>
      </c>
      <c r="B10" s="92" t="s">
        <v>6</v>
      </c>
      <c r="C10" s="235" t="s">
        <v>92</v>
      </c>
      <c r="D10" s="235"/>
      <c r="E10" s="235"/>
      <c r="F10" s="235"/>
      <c r="G10" s="235"/>
      <c r="H10" s="235"/>
      <c r="I10" s="233"/>
      <c r="J10" s="234"/>
    </row>
    <row r="11" spans="1:10" ht="80.25" customHeight="1" x14ac:dyDescent="0.25">
      <c r="A11" s="90" t="s">
        <v>7</v>
      </c>
      <c r="B11" s="91" t="s">
        <v>8</v>
      </c>
      <c r="C11" s="253" t="s">
        <v>360</v>
      </c>
      <c r="D11" s="253"/>
      <c r="E11" s="253" t="s">
        <v>361</v>
      </c>
      <c r="F11" s="253"/>
      <c r="G11" s="253"/>
      <c r="H11" s="253"/>
      <c r="I11" s="62"/>
      <c r="J11" s="63"/>
    </row>
    <row r="12" spans="1:10" x14ac:dyDescent="0.25">
      <c r="A12" s="90" t="s">
        <v>9</v>
      </c>
      <c r="B12" s="91" t="s">
        <v>10</v>
      </c>
      <c r="C12" s="254" t="s">
        <v>118</v>
      </c>
      <c r="D12" s="254"/>
      <c r="E12" s="254" t="s">
        <v>194</v>
      </c>
      <c r="F12" s="254"/>
      <c r="G12" s="254"/>
      <c r="H12" s="254"/>
    </row>
    <row r="13" spans="1:10" x14ac:dyDescent="0.25">
      <c r="A13" s="90" t="s">
        <v>11</v>
      </c>
      <c r="B13" s="91" t="s">
        <v>71</v>
      </c>
      <c r="C13" s="237" t="s">
        <v>225</v>
      </c>
      <c r="D13" s="238"/>
      <c r="E13" s="238"/>
      <c r="F13" s="238"/>
      <c r="G13" s="238"/>
      <c r="H13" s="385"/>
      <c r="I13" s="101"/>
      <c r="J13" s="101"/>
    </row>
    <row r="14" spans="1:10" ht="64.5" customHeight="1" x14ac:dyDescent="0.25">
      <c r="A14" s="90" t="s">
        <v>70</v>
      </c>
      <c r="B14" s="91" t="s">
        <v>12</v>
      </c>
      <c r="C14" s="470" t="s">
        <v>362</v>
      </c>
      <c r="D14" s="255"/>
      <c r="E14" s="255" t="s">
        <v>291</v>
      </c>
      <c r="F14" s="255"/>
      <c r="G14" s="255"/>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69">
        <v>1.1000000000000001</v>
      </c>
      <c r="B17" s="65" t="s">
        <v>18</v>
      </c>
      <c r="C17" s="242" t="s">
        <v>73</v>
      </c>
      <c r="D17" s="243"/>
      <c r="E17" s="244"/>
      <c r="F17" s="463" t="s">
        <v>363</v>
      </c>
      <c r="G17" s="243"/>
      <c r="H17" s="378"/>
      <c r="I17" s="256" t="s">
        <v>100</v>
      </c>
      <c r="J17" s="251"/>
    </row>
    <row r="18" spans="1:10" x14ac:dyDescent="0.25">
      <c r="A18" s="169">
        <v>1.2</v>
      </c>
      <c r="B18" s="31" t="s">
        <v>52</v>
      </c>
      <c r="C18" s="245"/>
      <c r="D18" s="246"/>
      <c r="E18" s="247"/>
      <c r="F18" s="245"/>
      <c r="G18" s="246"/>
      <c r="H18" s="379"/>
      <c r="I18" s="257"/>
      <c r="J18" s="251"/>
    </row>
    <row r="19" spans="1:10" x14ac:dyDescent="0.25">
      <c r="A19" s="169">
        <v>1.3</v>
      </c>
      <c r="B19" s="65" t="s">
        <v>19</v>
      </c>
      <c r="C19" s="245"/>
      <c r="D19" s="246"/>
      <c r="E19" s="247"/>
      <c r="F19" s="245"/>
      <c r="G19" s="246"/>
      <c r="H19" s="379"/>
      <c r="I19" s="257"/>
      <c r="J19" s="251"/>
    </row>
    <row r="20" spans="1:10" ht="30" x14ac:dyDescent="0.25">
      <c r="A20" s="169">
        <v>1.4</v>
      </c>
      <c r="B20" s="65" t="s">
        <v>20</v>
      </c>
      <c r="C20" s="245"/>
      <c r="D20" s="246"/>
      <c r="E20" s="247"/>
      <c r="F20" s="245"/>
      <c r="G20" s="246"/>
      <c r="H20" s="379"/>
      <c r="I20" s="257"/>
      <c r="J20" s="251"/>
    </row>
    <row r="21" spans="1:10" ht="60" x14ac:dyDescent="0.25">
      <c r="A21" s="169">
        <v>1.5</v>
      </c>
      <c r="B21" s="65" t="s">
        <v>72</v>
      </c>
      <c r="C21" s="245"/>
      <c r="D21" s="246"/>
      <c r="E21" s="247"/>
      <c r="F21" s="245"/>
      <c r="G21" s="246"/>
      <c r="H21" s="379"/>
      <c r="I21" s="257"/>
      <c r="J21" s="251"/>
    </row>
    <row r="22" spans="1:10" x14ac:dyDescent="0.25">
      <c r="A22" s="169">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69">
        <v>2.1</v>
      </c>
      <c r="B25" s="67" t="s">
        <v>24</v>
      </c>
      <c r="C25" s="242" t="s">
        <v>73</v>
      </c>
      <c r="D25" s="243"/>
      <c r="E25" s="244"/>
      <c r="F25" s="308" t="s">
        <v>364</v>
      </c>
      <c r="G25" s="386"/>
      <c r="H25" s="387"/>
      <c r="I25" s="256" t="s">
        <v>100</v>
      </c>
      <c r="J25" s="298"/>
    </row>
    <row r="26" spans="1:10" ht="50.25" customHeight="1" x14ac:dyDescent="0.25">
      <c r="A26" s="169">
        <v>2.2000000000000002</v>
      </c>
      <c r="B26" s="67" t="s">
        <v>77</v>
      </c>
      <c r="C26" s="245"/>
      <c r="D26" s="246"/>
      <c r="E26" s="247"/>
      <c r="F26" s="309"/>
      <c r="G26" s="388"/>
      <c r="H26" s="389"/>
      <c r="I26" s="257"/>
      <c r="J26" s="298"/>
    </row>
    <row r="27" spans="1:10" ht="74.25" customHeight="1" x14ac:dyDescent="0.25">
      <c r="A27" s="169">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28</v>
      </c>
      <c r="C29" s="259"/>
      <c r="D29" s="260"/>
      <c r="E29" s="259"/>
      <c r="F29" s="260"/>
      <c r="G29" s="259"/>
      <c r="H29" s="260"/>
      <c r="I29" s="277" t="s">
        <v>16</v>
      </c>
      <c r="J29" s="277" t="s">
        <v>17</v>
      </c>
    </row>
    <row r="30" spans="1:10" ht="30" x14ac:dyDescent="0.25">
      <c r="A30" s="280"/>
      <c r="B30" s="290"/>
      <c r="C30" s="165" t="s">
        <v>14</v>
      </c>
      <c r="D30" s="166" t="s">
        <v>15</v>
      </c>
      <c r="E30" s="165" t="s">
        <v>14</v>
      </c>
      <c r="F30" s="166" t="s">
        <v>15</v>
      </c>
      <c r="G30" s="165" t="s">
        <v>14</v>
      </c>
      <c r="H30" s="166" t="s">
        <v>15</v>
      </c>
      <c r="I30" s="278"/>
      <c r="J30" s="278"/>
    </row>
    <row r="31" spans="1:10" ht="47.25" customHeight="1" x14ac:dyDescent="0.25">
      <c r="A31" s="169" t="s">
        <v>29</v>
      </c>
      <c r="B31" s="65" t="s">
        <v>18</v>
      </c>
      <c r="C31" s="157"/>
      <c r="D31" s="157"/>
      <c r="E31" s="157"/>
      <c r="F31" s="159"/>
      <c r="G31" s="157"/>
      <c r="H31" s="159"/>
      <c r="I31" s="301" t="s">
        <v>295</v>
      </c>
      <c r="J31" s="302"/>
    </row>
    <row r="32" spans="1:10" ht="15.75" thickBot="1" x14ac:dyDescent="0.3">
      <c r="A32" s="99" t="s">
        <v>30</v>
      </c>
      <c r="B32" s="68" t="s">
        <v>31</v>
      </c>
      <c r="C32" s="157"/>
      <c r="D32" s="158"/>
      <c r="E32" s="157"/>
      <c r="F32" s="160"/>
      <c r="G32" s="157"/>
      <c r="H32" s="160"/>
      <c r="I32" s="288"/>
      <c r="J32" s="303"/>
    </row>
    <row r="33" spans="1:10" ht="60" customHeight="1" thickBot="1" x14ac:dyDescent="0.3">
      <c r="A33" s="279">
        <v>4</v>
      </c>
      <c r="B33" s="291" t="s">
        <v>32</v>
      </c>
      <c r="C33" s="259"/>
      <c r="D33" s="260"/>
      <c r="E33" s="259"/>
      <c r="F33" s="260"/>
      <c r="G33" s="259"/>
      <c r="H33" s="260"/>
      <c r="I33" s="277" t="s">
        <v>16</v>
      </c>
      <c r="J33" s="277" t="s">
        <v>17</v>
      </c>
    </row>
    <row r="34" spans="1:10" ht="54" customHeight="1" x14ac:dyDescent="0.25">
      <c r="A34" s="280"/>
      <c r="B34" s="292"/>
      <c r="C34" s="165" t="s">
        <v>14</v>
      </c>
      <c r="D34" s="166" t="s">
        <v>15</v>
      </c>
      <c r="E34" s="165" t="s">
        <v>14</v>
      </c>
      <c r="F34" s="166" t="s">
        <v>15</v>
      </c>
      <c r="G34" s="165" t="s">
        <v>14</v>
      </c>
      <c r="H34" s="166" t="s">
        <v>15</v>
      </c>
      <c r="I34" s="278"/>
      <c r="J34" s="278"/>
    </row>
    <row r="35" spans="1:10" ht="47.25" customHeight="1" x14ac:dyDescent="0.25">
      <c r="A35" s="169">
        <v>4.0999999999999996</v>
      </c>
      <c r="B35" s="33" t="s">
        <v>177</v>
      </c>
      <c r="C35" s="171" t="s">
        <v>73</v>
      </c>
      <c r="D35" s="323" t="s">
        <v>365</v>
      </c>
      <c r="E35" s="171" t="s">
        <v>73</v>
      </c>
      <c r="F35" s="324" t="s">
        <v>366</v>
      </c>
      <c r="G35" s="171"/>
      <c r="H35" s="324"/>
      <c r="I35" s="293" t="s">
        <v>100</v>
      </c>
      <c r="J35" s="329"/>
    </row>
    <row r="36" spans="1:10" ht="29.25" customHeight="1" x14ac:dyDescent="0.25">
      <c r="A36" s="169">
        <v>4.2</v>
      </c>
      <c r="B36" s="33" t="s">
        <v>33</v>
      </c>
      <c r="C36" s="171" t="s">
        <v>73</v>
      </c>
      <c r="D36" s="318"/>
      <c r="E36" s="171" t="s">
        <v>73</v>
      </c>
      <c r="F36" s="325"/>
      <c r="G36" s="171"/>
      <c r="H36" s="325"/>
      <c r="I36" s="294"/>
      <c r="J36" s="329"/>
    </row>
    <row r="37" spans="1:10" ht="69.75" customHeight="1" thickBot="1" x14ac:dyDescent="0.3">
      <c r="A37" s="99">
        <v>4.3</v>
      </c>
      <c r="B37" s="34" t="s">
        <v>61</v>
      </c>
      <c r="C37" s="189" t="s">
        <v>367</v>
      </c>
      <c r="D37" s="319"/>
      <c r="E37" s="170" t="s">
        <v>368</v>
      </c>
      <c r="F37" s="326"/>
      <c r="G37" s="171"/>
      <c r="H37" s="326"/>
      <c r="I37" s="295"/>
      <c r="J37" s="330"/>
    </row>
    <row r="38" spans="1:10" ht="30" customHeight="1" thickBot="1" x14ac:dyDescent="0.3">
      <c r="A38" s="279">
        <v>5</v>
      </c>
      <c r="B38" s="283" t="s">
        <v>34</v>
      </c>
      <c r="C38" s="259"/>
      <c r="D38" s="260"/>
      <c r="E38" s="259"/>
      <c r="F38" s="260"/>
      <c r="G38" s="392"/>
      <c r="H38" s="393"/>
      <c r="I38" s="277" t="s">
        <v>16</v>
      </c>
      <c r="J38" s="277" t="s">
        <v>17</v>
      </c>
    </row>
    <row r="39" spans="1:10" ht="30.75" thickBot="1" x14ac:dyDescent="0.3">
      <c r="A39" s="280"/>
      <c r="B39" s="284"/>
      <c r="C39" s="172" t="s">
        <v>14</v>
      </c>
      <c r="D39" s="83" t="s">
        <v>15</v>
      </c>
      <c r="E39" s="172" t="s">
        <v>14</v>
      </c>
      <c r="F39" s="83" t="s">
        <v>15</v>
      </c>
      <c r="G39" s="172" t="s">
        <v>14</v>
      </c>
      <c r="H39" s="83" t="s">
        <v>15</v>
      </c>
      <c r="I39" s="278"/>
      <c r="J39" s="278"/>
    </row>
    <row r="40" spans="1:10" ht="45" customHeight="1" x14ac:dyDescent="0.25">
      <c r="A40" s="169">
        <v>5.0999999999999996</v>
      </c>
      <c r="B40" s="33" t="s">
        <v>78</v>
      </c>
      <c r="C40" s="273" t="s">
        <v>73</v>
      </c>
      <c r="D40" s="273" t="s">
        <v>369</v>
      </c>
      <c r="E40" s="311" t="s">
        <v>73</v>
      </c>
      <c r="F40" s="314" t="s">
        <v>197</v>
      </c>
      <c r="G40" s="311"/>
      <c r="H40" s="314"/>
      <c r="I40" s="256" t="s">
        <v>100</v>
      </c>
      <c r="J40" s="307"/>
    </row>
    <row r="41" spans="1:10" ht="30" x14ac:dyDescent="0.25">
      <c r="A41" s="169">
        <v>5.2</v>
      </c>
      <c r="B41" s="33" t="s">
        <v>79</v>
      </c>
      <c r="C41" s="296"/>
      <c r="D41" s="296"/>
      <c r="E41" s="312"/>
      <c r="F41" s="315"/>
      <c r="G41" s="312"/>
      <c r="H41" s="315"/>
      <c r="I41" s="257"/>
      <c r="J41" s="251"/>
    </row>
    <row r="42" spans="1:10" ht="45" x14ac:dyDescent="0.25">
      <c r="A42" s="169">
        <v>5.3</v>
      </c>
      <c r="B42" s="35" t="s">
        <v>80</v>
      </c>
      <c r="C42" s="296"/>
      <c r="D42" s="296"/>
      <c r="E42" s="312"/>
      <c r="F42" s="315"/>
      <c r="G42" s="312"/>
      <c r="H42" s="315"/>
      <c r="I42" s="257"/>
      <c r="J42" s="251"/>
    </row>
    <row r="43" spans="1:10" x14ac:dyDescent="0.25">
      <c r="A43" s="169">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c r="D45" s="260"/>
      <c r="E45" s="259"/>
      <c r="F45" s="260"/>
      <c r="G45" s="394"/>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69">
        <v>6.1</v>
      </c>
      <c r="B47" s="67" t="s">
        <v>38</v>
      </c>
      <c r="C47" s="163"/>
      <c r="D47" s="157"/>
      <c r="E47" s="157"/>
      <c r="F47" s="32"/>
      <c r="G47" s="157"/>
      <c r="H47" s="159"/>
      <c r="I47" s="49" t="s">
        <v>295</v>
      </c>
      <c r="J47" s="50"/>
    </row>
    <row r="48" spans="1:10" x14ac:dyDescent="0.25">
      <c r="A48" s="169">
        <v>6.2</v>
      </c>
      <c r="B48" s="67" t="s">
        <v>62</v>
      </c>
      <c r="C48" s="163"/>
      <c r="D48" s="157"/>
      <c r="E48" s="157"/>
      <c r="F48" s="163"/>
      <c r="G48" s="157"/>
      <c r="H48" s="159"/>
      <c r="I48" s="76"/>
      <c r="J48" s="79"/>
    </row>
    <row r="49" spans="1:11" ht="30" x14ac:dyDescent="0.25">
      <c r="A49" s="169">
        <v>6.3</v>
      </c>
      <c r="B49" s="67" t="s">
        <v>63</v>
      </c>
      <c r="C49" s="163"/>
      <c r="D49" s="157"/>
      <c r="E49" s="157"/>
      <c r="F49" s="159"/>
      <c r="G49" s="157"/>
      <c r="H49" s="159"/>
      <c r="I49" s="76"/>
      <c r="J49" s="79"/>
    </row>
    <row r="50" spans="1:11" ht="45.75" thickBot="1" x14ac:dyDescent="0.3">
      <c r="A50" s="169">
        <v>6.4</v>
      </c>
      <c r="B50" s="68" t="s">
        <v>64</v>
      </c>
      <c r="C50" s="163"/>
      <c r="D50" s="158"/>
      <c r="E50" s="157"/>
      <c r="F50" s="160"/>
      <c r="G50" s="157"/>
      <c r="I50" s="77"/>
      <c r="J50" s="80"/>
    </row>
    <row r="51" spans="1:11" ht="30" customHeight="1" thickBot="1" x14ac:dyDescent="0.3">
      <c r="A51" s="279">
        <v>7</v>
      </c>
      <c r="B51" s="281" t="s">
        <v>39</v>
      </c>
      <c r="C51" s="259"/>
      <c r="D51" s="260"/>
      <c r="E51" s="259"/>
      <c r="F51" s="260"/>
      <c r="G51" s="259"/>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69">
        <v>7.1</v>
      </c>
      <c r="B53" s="67" t="s">
        <v>40</v>
      </c>
      <c r="C53" s="273" t="s">
        <v>73</v>
      </c>
      <c r="D53" s="263">
        <v>152</v>
      </c>
      <c r="E53" s="273" t="s">
        <v>73</v>
      </c>
      <c r="F53" s="265">
        <v>147</v>
      </c>
      <c r="G53" s="273"/>
      <c r="H53" s="265"/>
      <c r="I53" s="301" t="s">
        <v>100</v>
      </c>
      <c r="J53" s="76"/>
    </row>
    <row r="54" spans="1:11" ht="30" x14ac:dyDescent="0.25">
      <c r="A54" s="169">
        <v>7.2</v>
      </c>
      <c r="B54" s="67" t="s">
        <v>65</v>
      </c>
      <c r="C54" s="296"/>
      <c r="D54" s="263"/>
      <c r="E54" s="296"/>
      <c r="F54" s="265"/>
      <c r="G54" s="296"/>
      <c r="H54" s="265"/>
      <c r="I54" s="287"/>
      <c r="J54" s="76"/>
    </row>
    <row r="55" spans="1:11" ht="30.75" thickBot="1" x14ac:dyDescent="0.3">
      <c r="A55" s="99">
        <v>7.3</v>
      </c>
      <c r="B55" s="68" t="s">
        <v>41</v>
      </c>
      <c r="C55" s="297"/>
      <c r="D55" s="264"/>
      <c r="E55" s="297"/>
      <c r="F55" s="266"/>
      <c r="G55" s="297"/>
      <c r="H55" s="266"/>
      <c r="I55" s="288"/>
      <c r="J55" s="77"/>
    </row>
    <row r="56" spans="1:11" x14ac:dyDescent="0.25">
      <c r="A56" s="73">
        <v>8</v>
      </c>
      <c r="B56" s="87" t="s">
        <v>42</v>
      </c>
      <c r="C56" s="239" t="s">
        <v>14</v>
      </c>
      <c r="D56" s="240"/>
      <c r="E56" s="240"/>
      <c r="F56" s="327"/>
      <c r="G56" s="395"/>
      <c r="H56" s="166" t="s">
        <v>15</v>
      </c>
      <c r="I56" s="78" t="s">
        <v>16</v>
      </c>
      <c r="J56" s="81" t="s">
        <v>17</v>
      </c>
    </row>
    <row r="57" spans="1:11" ht="147.75" customHeight="1" x14ac:dyDescent="0.25">
      <c r="A57" s="169">
        <v>8.1</v>
      </c>
      <c r="B57" s="67" t="s">
        <v>81</v>
      </c>
      <c r="C57" s="328" t="s">
        <v>370</v>
      </c>
      <c r="D57" s="263"/>
      <c r="E57" s="263"/>
      <c r="F57" s="263"/>
      <c r="G57" s="263"/>
      <c r="H57" s="396" t="s">
        <v>371</v>
      </c>
      <c r="I57" s="267" t="s">
        <v>100</v>
      </c>
      <c r="J57" s="304"/>
    </row>
    <row r="58" spans="1:11" x14ac:dyDescent="0.25">
      <c r="A58" s="169">
        <v>8.1999999999999993</v>
      </c>
      <c r="B58" s="67" t="s">
        <v>44</v>
      </c>
      <c r="C58" s="269" t="s">
        <v>372</v>
      </c>
      <c r="D58" s="263"/>
      <c r="E58" s="263"/>
      <c r="F58" s="263"/>
      <c r="G58" s="263"/>
      <c r="H58" s="397"/>
      <c r="I58" s="267"/>
      <c r="J58" s="305"/>
    </row>
    <row r="59" spans="1:11" x14ac:dyDescent="0.25">
      <c r="A59" s="169">
        <v>8.3000000000000007</v>
      </c>
      <c r="B59" s="33" t="s">
        <v>45</v>
      </c>
      <c r="C59" s="269" t="s">
        <v>73</v>
      </c>
      <c r="D59" s="263"/>
      <c r="E59" s="263"/>
      <c r="F59" s="263"/>
      <c r="G59" s="263"/>
      <c r="H59" s="397"/>
      <c r="I59" s="267"/>
      <c r="J59" s="305"/>
    </row>
    <row r="60" spans="1:11" ht="30" x14ac:dyDescent="0.25">
      <c r="A60" s="169">
        <v>8.4</v>
      </c>
      <c r="B60" s="33" t="s">
        <v>46</v>
      </c>
      <c r="C60" s="269" t="s">
        <v>73</v>
      </c>
      <c r="D60" s="263"/>
      <c r="E60" s="263"/>
      <c r="F60" s="263"/>
      <c r="G60" s="263"/>
      <c r="H60" s="397"/>
      <c r="I60" s="267"/>
      <c r="J60" s="305"/>
    </row>
    <row r="61" spans="1:11" ht="36.75" customHeight="1" x14ac:dyDescent="0.25">
      <c r="A61" s="169">
        <v>8.5</v>
      </c>
      <c r="B61" s="33" t="s">
        <v>82</v>
      </c>
      <c r="C61" s="269" t="s">
        <v>73</v>
      </c>
      <c r="D61" s="263"/>
      <c r="E61" s="263"/>
      <c r="F61" s="263"/>
      <c r="G61" s="263"/>
      <c r="H61" s="397"/>
      <c r="I61" s="267"/>
      <c r="J61" s="305"/>
    </row>
    <row r="62" spans="1:11" x14ac:dyDescent="0.25">
      <c r="A62" s="169">
        <v>8.6</v>
      </c>
      <c r="B62" s="33" t="s">
        <v>66</v>
      </c>
      <c r="C62" s="269" t="s">
        <v>73</v>
      </c>
      <c r="D62" s="263"/>
      <c r="E62" s="263"/>
      <c r="F62" s="263"/>
      <c r="G62" s="263"/>
      <c r="H62" s="397"/>
      <c r="I62" s="267"/>
      <c r="J62" s="305"/>
    </row>
    <row r="63" spans="1:11" x14ac:dyDescent="0.25">
      <c r="A63" s="169">
        <v>8.6999999999999993</v>
      </c>
      <c r="B63" s="33" t="s">
        <v>47</v>
      </c>
      <c r="C63" s="269" t="s">
        <v>73</v>
      </c>
      <c r="D63" s="263"/>
      <c r="E63" s="263"/>
      <c r="F63" s="263"/>
      <c r="G63" s="263"/>
      <c r="H63" s="397"/>
      <c r="I63" s="267"/>
      <c r="J63" s="305"/>
    </row>
    <row r="64" spans="1:11" ht="75" x14ac:dyDescent="0.25">
      <c r="A64" s="169">
        <v>8.8000000000000007</v>
      </c>
      <c r="B64" s="33" t="s">
        <v>83</v>
      </c>
      <c r="C64" s="269" t="s">
        <v>373</v>
      </c>
      <c r="D64" s="263"/>
      <c r="E64" s="263"/>
      <c r="F64" s="263"/>
      <c r="G64" s="263"/>
      <c r="H64" s="397"/>
      <c r="I64" s="267"/>
      <c r="J64" s="305"/>
      <c r="K64" s="7"/>
    </row>
    <row r="65" spans="1:11" ht="19.5" customHeight="1" x14ac:dyDescent="0.3">
      <c r="A65" s="169">
        <v>8.9</v>
      </c>
      <c r="B65" s="36" t="s">
        <v>67</v>
      </c>
      <c r="C65" s="269" t="s">
        <v>73</v>
      </c>
      <c r="D65" s="263"/>
      <c r="E65" s="263"/>
      <c r="F65" s="263"/>
      <c r="G65" s="263"/>
      <c r="H65" s="397"/>
      <c r="I65" s="267"/>
      <c r="J65" s="305"/>
      <c r="K65" s="8"/>
    </row>
    <row r="66" spans="1:11" ht="16.5" x14ac:dyDescent="0.3">
      <c r="A66" s="69" t="s">
        <v>48</v>
      </c>
      <c r="B66" s="67" t="s">
        <v>84</v>
      </c>
      <c r="C66" s="269" t="s">
        <v>73</v>
      </c>
      <c r="D66" s="263"/>
      <c r="E66" s="263"/>
      <c r="F66" s="263"/>
      <c r="G66" s="263"/>
      <c r="H66" s="262"/>
      <c r="I66" s="267"/>
      <c r="J66" s="305"/>
      <c r="K66" s="8"/>
    </row>
    <row r="67" spans="1:11" ht="30.75" thickBot="1" x14ac:dyDescent="0.3">
      <c r="A67" s="69" t="s">
        <v>50</v>
      </c>
      <c r="B67" s="68" t="s">
        <v>68</v>
      </c>
      <c r="C67" s="270" t="s">
        <v>373</v>
      </c>
      <c r="D67" s="271"/>
      <c r="E67" s="271"/>
      <c r="F67" s="272"/>
      <c r="G67" s="398"/>
      <c r="H67" s="98" t="s">
        <v>374</v>
      </c>
      <c r="I67" s="268"/>
      <c r="J67" s="306"/>
      <c r="K67" s="70"/>
    </row>
    <row r="68" spans="1:11" ht="30" customHeight="1" thickBot="1" x14ac:dyDescent="0.3">
      <c r="A68" s="279">
        <v>9</v>
      </c>
      <c r="B68" s="281" t="s">
        <v>51</v>
      </c>
      <c r="C68" s="259"/>
      <c r="D68" s="260"/>
      <c r="E68" s="259"/>
      <c r="F68" s="260"/>
      <c r="G68" s="290"/>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69">
        <v>9.1</v>
      </c>
      <c r="B70" s="65" t="s">
        <v>69</v>
      </c>
      <c r="C70" s="273"/>
      <c r="D70" s="273"/>
      <c r="E70" s="273" t="s">
        <v>73</v>
      </c>
      <c r="F70" s="261">
        <v>183</v>
      </c>
      <c r="G70" s="273"/>
      <c r="H70" s="261"/>
      <c r="I70" s="287" t="s">
        <v>100</v>
      </c>
      <c r="J70" s="349"/>
    </row>
    <row r="71" spans="1:11" x14ac:dyDescent="0.25">
      <c r="A71" s="169">
        <v>9.1999999999999993</v>
      </c>
      <c r="B71" s="66" t="s">
        <v>52</v>
      </c>
      <c r="C71" s="274"/>
      <c r="D71" s="274"/>
      <c r="E71" s="274"/>
      <c r="F71" s="262"/>
      <c r="G71" s="274"/>
      <c r="H71" s="262"/>
      <c r="I71" s="287"/>
      <c r="J71" s="349"/>
    </row>
    <row r="72" spans="1:11" ht="30.75" thickBot="1" x14ac:dyDescent="0.3">
      <c r="A72" s="99">
        <v>9.3000000000000007</v>
      </c>
      <c r="B72" s="71" t="s">
        <v>85</v>
      </c>
      <c r="C72" s="158"/>
      <c r="D72" s="158"/>
      <c r="E72" s="158" t="s">
        <v>73</v>
      </c>
      <c r="F72" s="160">
        <v>185</v>
      </c>
      <c r="G72" s="158"/>
      <c r="H72" s="160"/>
      <c r="I72" s="288"/>
      <c r="J72" s="303"/>
    </row>
    <row r="73" spans="1:11" ht="30" customHeight="1" thickBot="1" x14ac:dyDescent="0.3">
      <c r="A73" s="279">
        <v>10</v>
      </c>
      <c r="B73" s="281" t="s">
        <v>54</v>
      </c>
      <c r="C73" s="259"/>
      <c r="D73" s="260"/>
      <c r="E73" s="259"/>
      <c r="F73" s="260"/>
      <c r="G73" s="259"/>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182.25" customHeight="1" thickBot="1" x14ac:dyDescent="0.3">
      <c r="A75" s="99">
        <v>10.1</v>
      </c>
      <c r="B75" s="68" t="s">
        <v>55</v>
      </c>
      <c r="C75" s="103" t="s">
        <v>375</v>
      </c>
      <c r="D75" s="103" t="s">
        <v>376</v>
      </c>
      <c r="E75" s="51"/>
      <c r="F75" s="52"/>
      <c r="G75" s="51"/>
      <c r="H75" s="52"/>
      <c r="I75" s="53" t="s">
        <v>75</v>
      </c>
      <c r="J75" s="54"/>
    </row>
    <row r="76" spans="1:11" ht="30" customHeight="1" x14ac:dyDescent="0.25">
      <c r="A76" s="279">
        <v>12</v>
      </c>
      <c r="B76" s="283" t="s">
        <v>56</v>
      </c>
      <c r="C76" s="335"/>
      <c r="D76" s="336"/>
      <c r="E76" s="335"/>
      <c r="F76" s="339"/>
      <c r="G76" s="335"/>
      <c r="H76" s="339"/>
      <c r="I76" s="343"/>
      <c r="J76" s="277"/>
    </row>
    <row r="77" spans="1:11" ht="30" customHeight="1" x14ac:dyDescent="0.25">
      <c r="A77" s="280"/>
      <c r="B77" s="284"/>
      <c r="C77" s="337"/>
      <c r="D77" s="338"/>
      <c r="E77" s="337"/>
      <c r="F77" s="338"/>
      <c r="G77" s="337"/>
      <c r="H77" s="338"/>
      <c r="I77" s="344"/>
      <c r="J77" s="278"/>
    </row>
    <row r="78" spans="1:11" ht="50.25" customHeight="1" x14ac:dyDescent="0.25">
      <c r="A78" s="169">
        <v>12.1</v>
      </c>
      <c r="B78" s="88" t="s">
        <v>57</v>
      </c>
      <c r="C78" s="453" t="s">
        <v>377</v>
      </c>
      <c r="D78" s="265"/>
      <c r="E78" s="454" t="s">
        <v>378</v>
      </c>
      <c r="F78" s="265"/>
      <c r="G78" s="331"/>
      <c r="H78" s="265"/>
      <c r="I78" s="105" t="s">
        <v>100</v>
      </c>
      <c r="J78" s="79"/>
    </row>
    <row r="79" spans="1:11" ht="118.5" customHeight="1" x14ac:dyDescent="0.25">
      <c r="A79" s="169">
        <v>12.2</v>
      </c>
      <c r="B79" s="88" t="s">
        <v>58</v>
      </c>
      <c r="C79" s="453" t="s">
        <v>379</v>
      </c>
      <c r="D79" s="265"/>
      <c r="E79" s="454" t="s">
        <v>380</v>
      </c>
      <c r="F79" s="265"/>
      <c r="G79" s="331"/>
      <c r="H79" s="265"/>
      <c r="I79" s="105" t="s">
        <v>100</v>
      </c>
      <c r="J79" s="79"/>
    </row>
    <row r="80" spans="1:11" ht="52.5" customHeight="1" x14ac:dyDescent="0.25">
      <c r="A80" s="72">
        <v>12.3</v>
      </c>
      <c r="B80" s="89" t="s">
        <v>59</v>
      </c>
      <c r="C80" s="453" t="s">
        <v>381</v>
      </c>
      <c r="D80" s="265"/>
      <c r="E80" s="454" t="s">
        <v>382</v>
      </c>
      <c r="F80" s="265"/>
      <c r="G80" s="331"/>
      <c r="H80" s="265"/>
      <c r="I80" s="106" t="s">
        <v>100</v>
      </c>
      <c r="J80" s="86"/>
    </row>
    <row r="81" spans="1:10" ht="48.75" customHeight="1" thickBot="1" x14ac:dyDescent="0.3">
      <c r="A81" s="72">
        <v>12.4</v>
      </c>
      <c r="B81" s="89" t="s">
        <v>86</v>
      </c>
      <c r="C81" s="453" t="s">
        <v>383</v>
      </c>
      <c r="D81" s="265"/>
      <c r="E81" s="454" t="s">
        <v>384</v>
      </c>
      <c r="F81" s="265"/>
      <c r="G81" s="331"/>
      <c r="H81" s="265"/>
      <c r="I81" s="106" t="s">
        <v>100</v>
      </c>
      <c r="J81" s="86"/>
    </row>
    <row r="82" spans="1:10" ht="19.5" thickBot="1" x14ac:dyDescent="0.3">
      <c r="A82" s="332" t="s">
        <v>60</v>
      </c>
      <c r="B82" s="333"/>
      <c r="C82" s="357" t="s">
        <v>100</v>
      </c>
      <c r="D82" s="358"/>
      <c r="E82" s="402"/>
      <c r="F82" s="402"/>
      <c r="G82" s="402"/>
      <c r="H82" s="402"/>
      <c r="I82" s="403"/>
      <c r="J82" s="277"/>
    </row>
    <row r="83" spans="1:10" x14ac:dyDescent="0.25">
      <c r="J83" s="27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79" zoomScale="80" zoomScaleNormal="80" workbookViewId="0">
      <selection activeCell="J40" sqref="J40:J44"/>
    </sheetView>
  </sheetViews>
  <sheetFormatPr baseColWidth="10" defaultColWidth="11.42578125" defaultRowHeight="15" x14ac:dyDescent="0.25"/>
  <cols>
    <col min="1" max="1" width="6.7109375" style="100" customWidth="1"/>
    <col min="2" max="2" width="97.28515625" style="58" customWidth="1"/>
    <col min="3" max="4" width="22.5703125" style="100" customWidth="1"/>
    <col min="5" max="5" width="29.85546875" style="100" customWidth="1"/>
    <col min="6" max="6" width="74.140625" style="58" customWidth="1"/>
    <col min="7" max="7" width="17.85546875" style="58"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19</v>
      </c>
      <c r="D8" s="235"/>
      <c r="E8" s="94"/>
      <c r="F8" s="94"/>
    </row>
    <row r="9" spans="1:6" ht="31.5" customHeight="1" x14ac:dyDescent="0.25">
      <c r="A9" s="90" t="s">
        <v>3</v>
      </c>
      <c r="B9" s="91" t="s">
        <v>4</v>
      </c>
      <c r="C9" s="235" t="s">
        <v>385</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118</v>
      </c>
      <c r="D12" s="444"/>
      <c r="E12" s="58"/>
    </row>
    <row r="13" spans="1:6" x14ac:dyDescent="0.25">
      <c r="A13" s="90" t="s">
        <v>11</v>
      </c>
      <c r="B13" s="91" t="s">
        <v>71</v>
      </c>
      <c r="C13" s="237" t="s">
        <v>225</v>
      </c>
      <c r="D13" s="238"/>
      <c r="E13" s="58"/>
    </row>
    <row r="14" spans="1:6" x14ac:dyDescent="0.25">
      <c r="A14" s="90" t="s">
        <v>70</v>
      </c>
      <c r="B14" s="91" t="s">
        <v>12</v>
      </c>
      <c r="C14" s="444" t="s">
        <v>291</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69">
        <v>1.1000000000000001</v>
      </c>
      <c r="B17" s="65" t="s">
        <v>18</v>
      </c>
      <c r="C17" s="445" t="s">
        <v>386</v>
      </c>
      <c r="D17" s="272"/>
      <c r="E17" s="301" t="s">
        <v>100</v>
      </c>
      <c r="F17" s="349"/>
    </row>
    <row r="18" spans="1:6" x14ac:dyDescent="0.25">
      <c r="A18" s="169">
        <v>1.2</v>
      </c>
      <c r="B18" s="31" t="s">
        <v>87</v>
      </c>
      <c r="C18" s="446"/>
      <c r="D18" s="447"/>
      <c r="E18" s="287"/>
      <c r="F18" s="349"/>
    </row>
    <row r="19" spans="1:6" x14ac:dyDescent="0.25">
      <c r="A19" s="169">
        <v>1.3</v>
      </c>
      <c r="B19" s="65" t="s">
        <v>19</v>
      </c>
      <c r="C19" s="446"/>
      <c r="D19" s="447"/>
      <c r="E19" s="287"/>
      <c r="F19" s="349"/>
    </row>
    <row r="20" spans="1:6" ht="30" x14ac:dyDescent="0.25">
      <c r="A20" s="169">
        <v>1.4</v>
      </c>
      <c r="B20" s="65" t="s">
        <v>20</v>
      </c>
      <c r="C20" s="446"/>
      <c r="D20" s="447"/>
      <c r="E20" s="287"/>
      <c r="F20" s="349"/>
    </row>
    <row r="21" spans="1:6" ht="60" x14ac:dyDescent="0.25">
      <c r="A21" s="169">
        <v>1.5</v>
      </c>
      <c r="B21" s="65" t="s">
        <v>72</v>
      </c>
      <c r="C21" s="446"/>
      <c r="D21" s="447"/>
      <c r="E21" s="287"/>
      <c r="F21" s="349"/>
    </row>
    <row r="22" spans="1:6" x14ac:dyDescent="0.25">
      <c r="A22" s="169">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69">
        <v>2.1</v>
      </c>
      <c r="B25" s="67" t="s">
        <v>24</v>
      </c>
      <c r="C25" s="436" t="s">
        <v>295</v>
      </c>
      <c r="D25" s="437"/>
      <c r="E25" s="425" t="s">
        <v>295</v>
      </c>
      <c r="F25" s="442"/>
    </row>
    <row r="26" spans="1:6" ht="50.25" customHeight="1" x14ac:dyDescent="0.25">
      <c r="A26" s="169">
        <v>2.2000000000000002</v>
      </c>
      <c r="B26" s="67" t="s">
        <v>25</v>
      </c>
      <c r="C26" s="438"/>
      <c r="D26" s="439"/>
      <c r="E26" s="426"/>
      <c r="F26" s="442"/>
    </row>
    <row r="27" spans="1:6" ht="74.25" customHeight="1" x14ac:dyDescent="0.25">
      <c r="A27" s="169">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59"/>
      <c r="D29" s="259"/>
      <c r="E29" s="277" t="s">
        <v>16</v>
      </c>
      <c r="F29" s="277" t="s">
        <v>17</v>
      </c>
    </row>
    <row r="30" spans="1:6" ht="30" x14ac:dyDescent="0.25">
      <c r="A30" s="280"/>
      <c r="B30" s="290"/>
      <c r="C30" s="165" t="s">
        <v>14</v>
      </c>
      <c r="D30" s="166" t="s">
        <v>15</v>
      </c>
      <c r="E30" s="278"/>
      <c r="F30" s="278"/>
    </row>
    <row r="31" spans="1:6" ht="80.25" customHeight="1" x14ac:dyDescent="0.25">
      <c r="A31" s="169" t="s">
        <v>29</v>
      </c>
      <c r="B31" s="65" t="s">
        <v>18</v>
      </c>
      <c r="C31" s="157" t="s">
        <v>73</v>
      </c>
      <c r="D31" s="157" t="s">
        <v>387</v>
      </c>
      <c r="E31" s="434" t="s">
        <v>100</v>
      </c>
      <c r="F31" s="417"/>
    </row>
    <row r="32" spans="1:6" ht="182.25" customHeight="1" thickBot="1" x14ac:dyDescent="0.3">
      <c r="A32" s="99" t="s">
        <v>30</v>
      </c>
      <c r="B32" s="68" t="s">
        <v>31</v>
      </c>
      <c r="C32" s="103" t="s">
        <v>388</v>
      </c>
      <c r="D32" s="158" t="s">
        <v>387</v>
      </c>
      <c r="E32" s="435"/>
      <c r="F32" s="330"/>
    </row>
    <row r="33" spans="1:6" ht="40.5" customHeight="1" thickBot="1" x14ac:dyDescent="0.3">
      <c r="A33" s="279">
        <v>4</v>
      </c>
      <c r="B33" s="291" t="s">
        <v>32</v>
      </c>
      <c r="C33" s="259"/>
      <c r="D33" s="259"/>
      <c r="E33" s="277" t="s">
        <v>16</v>
      </c>
      <c r="F33" s="277" t="s">
        <v>17</v>
      </c>
    </row>
    <row r="34" spans="1:6" ht="50.25" customHeight="1" x14ac:dyDescent="0.25">
      <c r="A34" s="280"/>
      <c r="B34" s="292"/>
      <c r="C34" s="165" t="s">
        <v>14</v>
      </c>
      <c r="D34" s="166" t="s">
        <v>15</v>
      </c>
      <c r="E34" s="278"/>
      <c r="F34" s="278"/>
    </row>
    <row r="35" spans="1:6" ht="47.25" customHeight="1" x14ac:dyDescent="0.25">
      <c r="A35" s="169">
        <v>4.0999999999999996</v>
      </c>
      <c r="B35" s="33" t="s">
        <v>317</v>
      </c>
      <c r="C35" s="157" t="s">
        <v>73</v>
      </c>
      <c r="D35" s="433" t="s">
        <v>389</v>
      </c>
      <c r="E35" s="301" t="s">
        <v>100</v>
      </c>
      <c r="F35" s="349"/>
    </row>
    <row r="36" spans="1:6" x14ac:dyDescent="0.25">
      <c r="A36" s="169">
        <v>4.2</v>
      </c>
      <c r="B36" s="33" t="s">
        <v>33</v>
      </c>
      <c r="C36" s="157" t="s">
        <v>73</v>
      </c>
      <c r="D36" s="397"/>
      <c r="E36" s="287"/>
      <c r="F36" s="349"/>
    </row>
    <row r="37" spans="1:6" ht="59.25" customHeight="1" thickBot="1" x14ac:dyDescent="0.3">
      <c r="A37" s="99">
        <v>4.3</v>
      </c>
      <c r="B37" s="34" t="s">
        <v>61</v>
      </c>
      <c r="C37" s="103" t="s">
        <v>390</v>
      </c>
      <c r="D37" s="406"/>
      <c r="E37" s="288"/>
      <c r="F37" s="303"/>
    </row>
    <row r="38" spans="1:6" ht="30" customHeight="1" thickBot="1" x14ac:dyDescent="0.3">
      <c r="A38" s="279">
        <v>5</v>
      </c>
      <c r="B38" s="281" t="s">
        <v>34</v>
      </c>
      <c r="C38" s="392"/>
      <c r="D38" s="393"/>
      <c r="E38" s="277" t="s">
        <v>16</v>
      </c>
      <c r="F38" s="277" t="s">
        <v>17</v>
      </c>
    </row>
    <row r="39" spans="1:6" ht="30.75" thickBot="1" x14ac:dyDescent="0.3">
      <c r="A39" s="280"/>
      <c r="B39" s="282"/>
      <c r="C39" s="172" t="s">
        <v>14</v>
      </c>
      <c r="D39" s="83" t="s">
        <v>15</v>
      </c>
      <c r="E39" s="278"/>
      <c r="F39" s="278"/>
    </row>
    <row r="40" spans="1:6" ht="45" customHeight="1" x14ac:dyDescent="0.25">
      <c r="A40" s="169">
        <v>5.0999999999999996</v>
      </c>
      <c r="B40" s="33" t="s">
        <v>78</v>
      </c>
      <c r="C40" s="424" t="s">
        <v>391</v>
      </c>
      <c r="D40" s="424" t="s">
        <v>392</v>
      </c>
      <c r="E40" s="425" t="s">
        <v>100</v>
      </c>
      <c r="F40" s="428"/>
    </row>
    <row r="41" spans="1:6" ht="30" x14ac:dyDescent="0.25">
      <c r="A41" s="169">
        <v>5.2</v>
      </c>
      <c r="B41" s="33" t="s">
        <v>79</v>
      </c>
      <c r="C41" s="296"/>
      <c r="D41" s="296"/>
      <c r="E41" s="426"/>
      <c r="F41" s="429"/>
    </row>
    <row r="42" spans="1:6" ht="45" x14ac:dyDescent="0.25">
      <c r="A42" s="169">
        <v>5.3</v>
      </c>
      <c r="B42" s="35" t="s">
        <v>80</v>
      </c>
      <c r="C42" s="296"/>
      <c r="D42" s="296"/>
      <c r="E42" s="426"/>
      <c r="F42" s="429"/>
    </row>
    <row r="43" spans="1:6" x14ac:dyDescent="0.25">
      <c r="A43" s="169">
        <v>5.4</v>
      </c>
      <c r="B43" s="33" t="s">
        <v>35</v>
      </c>
      <c r="C43" s="296"/>
      <c r="D43" s="296"/>
      <c r="E43" s="426"/>
      <c r="F43" s="429"/>
    </row>
    <row r="44" spans="1:6" ht="70.5" customHeight="1" thickBot="1" x14ac:dyDescent="0.3">
      <c r="A44" s="99">
        <v>5.5</v>
      </c>
      <c r="B44" s="68" t="s">
        <v>36</v>
      </c>
      <c r="C44" s="297"/>
      <c r="D44" s="297"/>
      <c r="E44" s="427"/>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ht="30" x14ac:dyDescent="0.25">
      <c r="A47" s="169">
        <v>6.1</v>
      </c>
      <c r="B47" s="67" t="s">
        <v>38</v>
      </c>
      <c r="C47" s="163"/>
      <c r="D47" s="163"/>
      <c r="E47" s="301" t="s">
        <v>295</v>
      </c>
      <c r="F47" s="79"/>
    </row>
    <row r="48" spans="1:6" x14ac:dyDescent="0.25">
      <c r="A48" s="169">
        <v>6.2</v>
      </c>
      <c r="B48" s="67" t="s">
        <v>62</v>
      </c>
      <c r="C48" s="163"/>
      <c r="D48" s="157"/>
      <c r="E48" s="422"/>
      <c r="F48" s="79"/>
    </row>
    <row r="49" spans="1:7" ht="30" x14ac:dyDescent="0.25">
      <c r="A49" s="169">
        <v>6.3</v>
      </c>
      <c r="B49" s="67" t="s">
        <v>63</v>
      </c>
      <c r="C49" s="163"/>
      <c r="D49" s="157"/>
      <c r="E49" s="422"/>
      <c r="F49" s="79"/>
    </row>
    <row r="50" spans="1:7" ht="45.75" thickBot="1" x14ac:dyDescent="0.3">
      <c r="A50" s="169">
        <v>6.4</v>
      </c>
      <c r="B50" s="68" t="s">
        <v>64</v>
      </c>
      <c r="C50" s="163"/>
      <c r="D50" s="158"/>
      <c r="E50" s="423"/>
      <c r="F50" s="80"/>
    </row>
    <row r="51" spans="1:7" ht="30" customHeight="1" x14ac:dyDescent="0.25">
      <c r="A51" s="279">
        <v>7</v>
      </c>
      <c r="B51" s="289" t="s">
        <v>39</v>
      </c>
      <c r="C51" s="259"/>
      <c r="D51" s="259"/>
      <c r="E51" s="277" t="s">
        <v>16</v>
      </c>
      <c r="F51" s="277" t="s">
        <v>393</v>
      </c>
    </row>
    <row r="52" spans="1:7" ht="30.75" thickBot="1" x14ac:dyDescent="0.3">
      <c r="A52" s="280"/>
      <c r="B52" s="290"/>
      <c r="C52" s="84" t="s">
        <v>14</v>
      </c>
      <c r="D52" s="85" t="s">
        <v>15</v>
      </c>
      <c r="E52" s="278"/>
      <c r="F52" s="278"/>
    </row>
    <row r="53" spans="1:7" x14ac:dyDescent="0.25">
      <c r="A53" s="169">
        <v>7.1</v>
      </c>
      <c r="B53" s="67" t="s">
        <v>40</v>
      </c>
      <c r="C53" s="273" t="s">
        <v>73</v>
      </c>
      <c r="D53" s="263">
        <v>201</v>
      </c>
      <c r="E53" s="301" t="s">
        <v>100</v>
      </c>
      <c r="F53" s="76"/>
    </row>
    <row r="54" spans="1:7" ht="30" x14ac:dyDescent="0.25">
      <c r="A54" s="169">
        <v>7.2</v>
      </c>
      <c r="B54" s="67" t="s">
        <v>65</v>
      </c>
      <c r="C54" s="296"/>
      <c r="D54" s="263"/>
      <c r="E54" s="287"/>
      <c r="F54" s="76"/>
    </row>
    <row r="55" spans="1:7" ht="30.75" thickBot="1" x14ac:dyDescent="0.3">
      <c r="A55" s="99">
        <v>7.3</v>
      </c>
      <c r="B55" s="68" t="s">
        <v>41</v>
      </c>
      <c r="C55" s="297"/>
      <c r="D55" s="264"/>
      <c r="E55" s="288"/>
      <c r="F55" s="77"/>
    </row>
    <row r="56" spans="1:7" x14ac:dyDescent="0.25">
      <c r="A56" s="73">
        <v>8</v>
      </c>
      <c r="B56" s="87" t="s">
        <v>42</v>
      </c>
      <c r="C56" s="418" t="s">
        <v>14</v>
      </c>
      <c r="D56" s="351"/>
      <c r="E56" s="102" t="s">
        <v>16</v>
      </c>
      <c r="F56" s="81" t="s">
        <v>17</v>
      </c>
    </row>
    <row r="57" spans="1:7" ht="191.25" customHeight="1" x14ac:dyDescent="0.25">
      <c r="A57" s="169">
        <v>8.1</v>
      </c>
      <c r="B57" s="104" t="s">
        <v>43</v>
      </c>
      <c r="C57" s="269" t="s">
        <v>394</v>
      </c>
      <c r="D57" s="269"/>
      <c r="E57" s="464" t="s">
        <v>395</v>
      </c>
      <c r="F57" s="471" t="s">
        <v>396</v>
      </c>
    </row>
    <row r="58" spans="1:7" ht="77.25" customHeight="1" x14ac:dyDescent="0.25">
      <c r="A58" s="169">
        <v>8.1999999999999993</v>
      </c>
      <c r="B58" s="104" t="s">
        <v>44</v>
      </c>
      <c r="C58" s="269" t="s">
        <v>397</v>
      </c>
      <c r="D58" s="269"/>
      <c r="E58" s="465"/>
      <c r="F58" s="349"/>
    </row>
    <row r="59" spans="1:7" x14ac:dyDescent="0.25">
      <c r="A59" s="169">
        <v>8.3000000000000007</v>
      </c>
      <c r="B59" s="33" t="s">
        <v>45</v>
      </c>
      <c r="C59" s="269" t="s">
        <v>398</v>
      </c>
      <c r="D59" s="269"/>
      <c r="E59" s="465"/>
      <c r="F59" s="349"/>
    </row>
    <row r="60" spans="1:7" ht="30" x14ac:dyDescent="0.25">
      <c r="A60" s="169">
        <v>8.4</v>
      </c>
      <c r="B60" s="33" t="s">
        <v>46</v>
      </c>
      <c r="C60" s="269"/>
      <c r="D60" s="269"/>
      <c r="E60" s="465"/>
      <c r="F60" s="349"/>
    </row>
    <row r="61" spans="1:7" ht="36.75" customHeight="1" x14ac:dyDescent="0.25">
      <c r="A61" s="169">
        <v>8.5</v>
      </c>
      <c r="B61" s="33" t="s">
        <v>89</v>
      </c>
      <c r="C61" s="269"/>
      <c r="D61" s="269"/>
      <c r="E61" s="465"/>
      <c r="F61" s="349"/>
    </row>
    <row r="62" spans="1:7" ht="17.25" customHeight="1" x14ac:dyDescent="0.25">
      <c r="A62" s="169">
        <v>8.6</v>
      </c>
      <c r="B62" s="33" t="s">
        <v>66</v>
      </c>
      <c r="C62" s="269"/>
      <c r="D62" s="269"/>
      <c r="E62" s="465"/>
      <c r="F62" s="349"/>
    </row>
    <row r="63" spans="1:7" x14ac:dyDescent="0.25">
      <c r="A63" s="169">
        <v>8.6999999999999993</v>
      </c>
      <c r="B63" s="33" t="s">
        <v>47</v>
      </c>
      <c r="C63" s="269"/>
      <c r="D63" s="269"/>
      <c r="E63" s="465"/>
      <c r="F63" s="349"/>
    </row>
    <row r="64" spans="1:7" ht="45" x14ac:dyDescent="0.25">
      <c r="A64" s="169">
        <v>8.8000000000000007</v>
      </c>
      <c r="B64" s="33" t="s">
        <v>90</v>
      </c>
      <c r="C64" s="269"/>
      <c r="D64" s="269"/>
      <c r="E64" s="465"/>
      <c r="F64" s="349"/>
      <c r="G64" s="55"/>
    </row>
    <row r="65" spans="1:7" ht="31.5" customHeight="1" x14ac:dyDescent="0.3">
      <c r="A65" s="169">
        <v>8.9</v>
      </c>
      <c r="B65" s="36" t="s">
        <v>67</v>
      </c>
      <c r="C65" s="269"/>
      <c r="D65" s="269"/>
      <c r="E65" s="465"/>
      <c r="F65" s="349"/>
      <c r="G65" s="56"/>
    </row>
    <row r="66" spans="1:7" ht="16.5" x14ac:dyDescent="0.3">
      <c r="A66" s="69" t="s">
        <v>48</v>
      </c>
      <c r="B66" s="67" t="s">
        <v>49</v>
      </c>
      <c r="C66" s="269"/>
      <c r="D66" s="269"/>
      <c r="E66" s="465"/>
      <c r="F66" s="349"/>
      <c r="G66" s="56"/>
    </row>
    <row r="67" spans="1:7" ht="68.25" customHeight="1" thickBot="1" x14ac:dyDescent="0.3">
      <c r="A67" s="69" t="s">
        <v>50</v>
      </c>
      <c r="B67" s="68" t="s">
        <v>68</v>
      </c>
      <c r="C67" s="269" t="s">
        <v>398</v>
      </c>
      <c r="D67" s="269"/>
      <c r="E67" s="466"/>
      <c r="F67" s="303"/>
      <c r="G67" s="70"/>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ht="33" customHeight="1" x14ac:dyDescent="0.25">
      <c r="A70" s="169">
        <v>9.1</v>
      </c>
      <c r="B70" s="65" t="s">
        <v>69</v>
      </c>
      <c r="C70" s="317" t="s">
        <v>73</v>
      </c>
      <c r="D70" s="317">
        <v>269</v>
      </c>
      <c r="E70" s="389" t="s">
        <v>100</v>
      </c>
      <c r="F70" s="417"/>
    </row>
    <row r="71" spans="1:7" x14ac:dyDescent="0.25">
      <c r="A71" s="169">
        <v>9.1999999999999993</v>
      </c>
      <c r="B71" s="66" t="s">
        <v>52</v>
      </c>
      <c r="C71" s="345"/>
      <c r="D71" s="345"/>
      <c r="E71" s="389"/>
      <c r="F71" s="329"/>
    </row>
    <row r="72" spans="1:7" ht="30.75" thickBot="1" x14ac:dyDescent="0.3">
      <c r="A72" s="99">
        <v>9.3000000000000007</v>
      </c>
      <c r="B72" s="71" t="s">
        <v>53</v>
      </c>
      <c r="C72" s="108" t="s">
        <v>73</v>
      </c>
      <c r="D72" s="108">
        <v>270</v>
      </c>
      <c r="E72" s="391"/>
      <c r="F72" s="330"/>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58" t="s">
        <v>295</v>
      </c>
      <c r="D75" s="158" t="s">
        <v>295</v>
      </c>
      <c r="E75" s="57" t="s">
        <v>295</v>
      </c>
      <c r="F75" s="80"/>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ht="36.75" customHeight="1" x14ac:dyDescent="0.25">
      <c r="A78" s="169">
        <v>12.1</v>
      </c>
      <c r="B78" s="88" t="s">
        <v>57</v>
      </c>
      <c r="C78" s="453" t="s">
        <v>399</v>
      </c>
      <c r="D78" s="265"/>
      <c r="E78" s="105" t="s">
        <v>100</v>
      </c>
      <c r="F78" s="79"/>
    </row>
    <row r="79" spans="1:7" ht="31.5" customHeight="1" x14ac:dyDescent="0.25">
      <c r="A79" s="169">
        <v>12.2</v>
      </c>
      <c r="B79" s="88" t="s">
        <v>58</v>
      </c>
      <c r="C79" s="453" t="s">
        <v>400</v>
      </c>
      <c r="D79" s="265"/>
      <c r="E79" s="105" t="s">
        <v>100</v>
      </c>
      <c r="F79" s="79"/>
    </row>
    <row r="80" spans="1:7" ht="30.75" customHeight="1" x14ac:dyDescent="0.25">
      <c r="A80" s="72">
        <v>12.3</v>
      </c>
      <c r="B80" s="89" t="s">
        <v>59</v>
      </c>
      <c r="C80" s="453" t="s">
        <v>401</v>
      </c>
      <c r="D80" s="265"/>
      <c r="E80" s="106" t="s">
        <v>100</v>
      </c>
      <c r="F80" s="86"/>
    </row>
    <row r="81" spans="1:6" ht="37.5" customHeight="1" thickBot="1" x14ac:dyDescent="0.3">
      <c r="A81" s="72">
        <v>12.4</v>
      </c>
      <c r="B81" s="89" t="s">
        <v>86</v>
      </c>
      <c r="C81" s="453" t="s">
        <v>402</v>
      </c>
      <c r="D81" s="265"/>
      <c r="E81" s="106" t="s">
        <v>100</v>
      </c>
      <c r="F81" s="86"/>
    </row>
    <row r="82" spans="1:6" ht="19.5" thickBot="1" x14ac:dyDescent="0.3">
      <c r="A82" s="332" t="s">
        <v>60</v>
      </c>
      <c r="B82" s="333"/>
      <c r="C82" s="410" t="s">
        <v>100</v>
      </c>
      <c r="D82" s="411"/>
      <c r="E82" s="412"/>
      <c r="F82" s="413"/>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53" zoomScale="80" zoomScaleNormal="80" workbookViewId="0">
      <selection activeCell="J40" sqref="J40:J44"/>
    </sheetView>
  </sheetViews>
  <sheetFormatPr baseColWidth="10" defaultColWidth="11.42578125" defaultRowHeight="15" x14ac:dyDescent="0.25"/>
  <cols>
    <col min="1" max="1" width="6.7109375" style="100" customWidth="1"/>
    <col min="2" max="2" width="97.28515625" style="58" customWidth="1"/>
    <col min="3" max="4" width="22.5703125" style="100" customWidth="1"/>
    <col min="5" max="5" width="29.85546875" style="100" customWidth="1"/>
    <col min="6" max="6" width="74.140625" style="58" customWidth="1"/>
    <col min="7" max="7" width="17.85546875" style="58"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20</v>
      </c>
      <c r="D8" s="235"/>
      <c r="E8" s="94"/>
      <c r="F8" s="94"/>
    </row>
    <row r="9" spans="1:6" ht="31.5" customHeight="1" x14ac:dyDescent="0.25">
      <c r="A9" s="90" t="s">
        <v>3</v>
      </c>
      <c r="B9" s="91" t="s">
        <v>4</v>
      </c>
      <c r="C9" s="235" t="s">
        <v>403</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118</v>
      </c>
      <c r="D12" s="444"/>
      <c r="E12" s="58"/>
    </row>
    <row r="13" spans="1:6" x14ac:dyDescent="0.25">
      <c r="A13" s="90" t="s">
        <v>11</v>
      </c>
      <c r="B13" s="91" t="s">
        <v>71</v>
      </c>
      <c r="C13" s="237" t="s">
        <v>225</v>
      </c>
      <c r="D13" s="238"/>
      <c r="E13" s="58"/>
    </row>
    <row r="14" spans="1:6" x14ac:dyDescent="0.25">
      <c r="A14" s="90" t="s">
        <v>70</v>
      </c>
      <c r="B14" s="91" t="s">
        <v>12</v>
      </c>
      <c r="C14" s="444" t="s">
        <v>291</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69">
        <v>1.1000000000000001</v>
      </c>
      <c r="B17" s="65" t="s">
        <v>18</v>
      </c>
      <c r="C17" s="445" t="s">
        <v>404</v>
      </c>
      <c r="D17" s="272"/>
      <c r="E17" s="301" t="s">
        <v>100</v>
      </c>
      <c r="F17" s="349"/>
    </row>
    <row r="18" spans="1:6" x14ac:dyDescent="0.25">
      <c r="A18" s="169">
        <v>1.2</v>
      </c>
      <c r="B18" s="31" t="s">
        <v>87</v>
      </c>
      <c r="C18" s="446"/>
      <c r="D18" s="447"/>
      <c r="E18" s="287"/>
      <c r="F18" s="349"/>
    </row>
    <row r="19" spans="1:6" x14ac:dyDescent="0.25">
      <c r="A19" s="169">
        <v>1.3</v>
      </c>
      <c r="B19" s="65" t="s">
        <v>19</v>
      </c>
      <c r="C19" s="446"/>
      <c r="D19" s="447"/>
      <c r="E19" s="287"/>
      <c r="F19" s="349"/>
    </row>
    <row r="20" spans="1:6" ht="30" x14ac:dyDescent="0.25">
      <c r="A20" s="169">
        <v>1.4</v>
      </c>
      <c r="B20" s="65" t="s">
        <v>20</v>
      </c>
      <c r="C20" s="446"/>
      <c r="D20" s="447"/>
      <c r="E20" s="287"/>
      <c r="F20" s="349"/>
    </row>
    <row r="21" spans="1:6" ht="60" x14ac:dyDescent="0.25">
      <c r="A21" s="169">
        <v>1.5</v>
      </c>
      <c r="B21" s="65" t="s">
        <v>72</v>
      </c>
      <c r="C21" s="446"/>
      <c r="D21" s="447"/>
      <c r="E21" s="287"/>
      <c r="F21" s="349"/>
    </row>
    <row r="22" spans="1:6" x14ac:dyDescent="0.25">
      <c r="A22" s="169">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69">
        <v>2.1</v>
      </c>
      <c r="B25" s="67" t="s">
        <v>24</v>
      </c>
      <c r="C25" s="436" t="s">
        <v>295</v>
      </c>
      <c r="D25" s="437"/>
      <c r="E25" s="425" t="s">
        <v>295</v>
      </c>
      <c r="F25" s="442"/>
    </row>
    <row r="26" spans="1:6" ht="50.25" customHeight="1" x14ac:dyDescent="0.25">
      <c r="A26" s="169">
        <v>2.2000000000000002</v>
      </c>
      <c r="B26" s="67" t="s">
        <v>25</v>
      </c>
      <c r="C26" s="438"/>
      <c r="D26" s="439"/>
      <c r="E26" s="426"/>
      <c r="F26" s="442"/>
    </row>
    <row r="27" spans="1:6" ht="74.25" customHeight="1" x14ac:dyDescent="0.25">
      <c r="A27" s="169">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59"/>
      <c r="D29" s="259"/>
      <c r="E29" s="277" t="s">
        <v>16</v>
      </c>
      <c r="F29" s="277" t="s">
        <v>17</v>
      </c>
    </row>
    <row r="30" spans="1:6" ht="30" x14ac:dyDescent="0.25">
      <c r="A30" s="280"/>
      <c r="B30" s="290"/>
      <c r="C30" s="165" t="s">
        <v>14</v>
      </c>
      <c r="D30" s="166" t="s">
        <v>15</v>
      </c>
      <c r="E30" s="278"/>
      <c r="F30" s="278"/>
    </row>
    <row r="31" spans="1:6" ht="80.25" customHeight="1" x14ac:dyDescent="0.25">
      <c r="A31" s="169" t="s">
        <v>29</v>
      </c>
      <c r="B31" s="65" t="s">
        <v>18</v>
      </c>
      <c r="C31" s="157" t="s">
        <v>295</v>
      </c>
      <c r="D31" s="157" t="s">
        <v>295</v>
      </c>
      <c r="E31" s="434" t="s">
        <v>295</v>
      </c>
      <c r="F31" s="417"/>
    </row>
    <row r="32" spans="1:6" ht="67.5" customHeight="1" thickBot="1" x14ac:dyDescent="0.3">
      <c r="A32" s="99" t="s">
        <v>30</v>
      </c>
      <c r="B32" s="68" t="s">
        <v>31</v>
      </c>
      <c r="C32" s="158"/>
      <c r="D32" s="158"/>
      <c r="E32" s="435"/>
      <c r="F32" s="330"/>
    </row>
    <row r="33" spans="1:6" ht="40.5" customHeight="1" thickBot="1" x14ac:dyDescent="0.3">
      <c r="A33" s="279">
        <v>4</v>
      </c>
      <c r="B33" s="291" t="s">
        <v>32</v>
      </c>
      <c r="C33" s="259"/>
      <c r="D33" s="259"/>
      <c r="E33" s="277" t="s">
        <v>16</v>
      </c>
      <c r="F33" s="277" t="s">
        <v>17</v>
      </c>
    </row>
    <row r="34" spans="1:6" ht="50.25" customHeight="1" x14ac:dyDescent="0.25">
      <c r="A34" s="280"/>
      <c r="B34" s="292"/>
      <c r="C34" s="165" t="s">
        <v>14</v>
      </c>
      <c r="D34" s="166" t="s">
        <v>15</v>
      </c>
      <c r="E34" s="278"/>
      <c r="F34" s="278"/>
    </row>
    <row r="35" spans="1:6" ht="47.25" customHeight="1" x14ac:dyDescent="0.25">
      <c r="A35" s="169">
        <v>4.0999999999999996</v>
      </c>
      <c r="B35" s="33" t="s">
        <v>317</v>
      </c>
      <c r="C35" s="157" t="s">
        <v>73</v>
      </c>
      <c r="D35" s="433" t="s">
        <v>405</v>
      </c>
      <c r="E35" s="301" t="s">
        <v>100</v>
      </c>
      <c r="F35" s="349"/>
    </row>
    <row r="36" spans="1:6" x14ac:dyDescent="0.25">
      <c r="A36" s="169">
        <v>4.2</v>
      </c>
      <c r="B36" s="33" t="s">
        <v>33</v>
      </c>
      <c r="C36" s="157" t="s">
        <v>73</v>
      </c>
      <c r="D36" s="397"/>
      <c r="E36" s="287"/>
      <c r="F36" s="349"/>
    </row>
    <row r="37" spans="1:6" ht="48" customHeight="1" thickBot="1" x14ac:dyDescent="0.3">
      <c r="A37" s="99">
        <v>4.3</v>
      </c>
      <c r="B37" s="34" t="s">
        <v>61</v>
      </c>
      <c r="C37" s="103" t="s">
        <v>406</v>
      </c>
      <c r="D37" s="406"/>
      <c r="E37" s="288"/>
      <c r="F37" s="303"/>
    </row>
    <row r="38" spans="1:6" ht="30" customHeight="1" thickBot="1" x14ac:dyDescent="0.3">
      <c r="A38" s="279">
        <v>5</v>
      </c>
      <c r="B38" s="281" t="s">
        <v>34</v>
      </c>
      <c r="C38" s="392"/>
      <c r="D38" s="393"/>
      <c r="E38" s="277" t="s">
        <v>16</v>
      </c>
      <c r="F38" s="277" t="s">
        <v>17</v>
      </c>
    </row>
    <row r="39" spans="1:6" ht="30.75" thickBot="1" x14ac:dyDescent="0.3">
      <c r="A39" s="280"/>
      <c r="B39" s="282"/>
      <c r="C39" s="172" t="s">
        <v>14</v>
      </c>
      <c r="D39" s="83" t="s">
        <v>15</v>
      </c>
      <c r="E39" s="278"/>
      <c r="F39" s="278"/>
    </row>
    <row r="40" spans="1:6" ht="45" customHeight="1" x14ac:dyDescent="0.25">
      <c r="A40" s="169">
        <v>5.0999999999999996</v>
      </c>
      <c r="B40" s="33" t="s">
        <v>78</v>
      </c>
      <c r="C40" s="273" t="s">
        <v>73</v>
      </c>
      <c r="D40" s="424" t="s">
        <v>407</v>
      </c>
      <c r="E40" s="425" t="s">
        <v>100</v>
      </c>
      <c r="F40" s="428"/>
    </row>
    <row r="41" spans="1:6" ht="30" x14ac:dyDescent="0.25">
      <c r="A41" s="169">
        <v>5.2</v>
      </c>
      <c r="B41" s="33" t="s">
        <v>79</v>
      </c>
      <c r="C41" s="296"/>
      <c r="D41" s="296"/>
      <c r="E41" s="426"/>
      <c r="F41" s="429"/>
    </row>
    <row r="42" spans="1:6" ht="45" x14ac:dyDescent="0.25">
      <c r="A42" s="169">
        <v>5.3</v>
      </c>
      <c r="B42" s="35" t="s">
        <v>80</v>
      </c>
      <c r="C42" s="296"/>
      <c r="D42" s="296"/>
      <c r="E42" s="426"/>
      <c r="F42" s="429"/>
    </row>
    <row r="43" spans="1:6" x14ac:dyDescent="0.25">
      <c r="A43" s="169">
        <v>5.4</v>
      </c>
      <c r="B43" s="33" t="s">
        <v>35</v>
      </c>
      <c r="C43" s="296"/>
      <c r="D43" s="296"/>
      <c r="E43" s="426"/>
      <c r="F43" s="429"/>
    </row>
    <row r="44" spans="1:6" ht="15.75" thickBot="1" x14ac:dyDescent="0.3">
      <c r="A44" s="99">
        <v>5.5</v>
      </c>
      <c r="B44" s="68" t="s">
        <v>36</v>
      </c>
      <c r="C44" s="297"/>
      <c r="D44" s="297"/>
      <c r="E44" s="427"/>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ht="30" x14ac:dyDescent="0.25">
      <c r="A47" s="169">
        <v>6.1</v>
      </c>
      <c r="B47" s="67" t="s">
        <v>38</v>
      </c>
      <c r="C47" s="163"/>
      <c r="D47" s="163"/>
      <c r="E47" s="301" t="s">
        <v>295</v>
      </c>
      <c r="F47" s="79"/>
    </row>
    <row r="48" spans="1:6" x14ac:dyDescent="0.25">
      <c r="A48" s="169">
        <v>6.2</v>
      </c>
      <c r="B48" s="67" t="s">
        <v>62</v>
      </c>
      <c r="C48" s="163"/>
      <c r="D48" s="157"/>
      <c r="E48" s="422"/>
      <c r="F48" s="79"/>
    </row>
    <row r="49" spans="1:7" ht="30" x14ac:dyDescent="0.25">
      <c r="A49" s="169">
        <v>6.3</v>
      </c>
      <c r="B49" s="67" t="s">
        <v>63</v>
      </c>
      <c r="C49" s="163"/>
      <c r="D49" s="157"/>
      <c r="E49" s="422"/>
      <c r="F49" s="79"/>
    </row>
    <row r="50" spans="1:7" ht="45.75" thickBot="1" x14ac:dyDescent="0.3">
      <c r="A50" s="169">
        <v>6.4</v>
      </c>
      <c r="B50" s="68" t="s">
        <v>64</v>
      </c>
      <c r="C50" s="163"/>
      <c r="D50" s="158"/>
      <c r="E50" s="423"/>
      <c r="F50" s="80"/>
    </row>
    <row r="51" spans="1:7" ht="30" customHeight="1" x14ac:dyDescent="0.25">
      <c r="A51" s="279">
        <v>7</v>
      </c>
      <c r="B51" s="289" t="s">
        <v>39</v>
      </c>
      <c r="C51" s="259"/>
      <c r="D51" s="259"/>
      <c r="E51" s="277" t="s">
        <v>16</v>
      </c>
      <c r="F51" s="277" t="s">
        <v>17</v>
      </c>
    </row>
    <row r="52" spans="1:7" ht="30.75" thickBot="1" x14ac:dyDescent="0.3">
      <c r="A52" s="280"/>
      <c r="B52" s="290"/>
      <c r="C52" s="84" t="s">
        <v>14</v>
      </c>
      <c r="D52" s="85" t="s">
        <v>15</v>
      </c>
      <c r="E52" s="278"/>
      <c r="F52" s="278"/>
    </row>
    <row r="53" spans="1:7" x14ac:dyDescent="0.25">
      <c r="A53" s="169">
        <v>7.1</v>
      </c>
      <c r="B53" s="67" t="s">
        <v>40</v>
      </c>
      <c r="C53" s="273" t="s">
        <v>73</v>
      </c>
      <c r="D53" s="263">
        <v>75</v>
      </c>
      <c r="E53" s="301" t="s">
        <v>100</v>
      </c>
      <c r="F53" s="76"/>
    </row>
    <row r="54" spans="1:7" ht="30" x14ac:dyDescent="0.25">
      <c r="A54" s="169">
        <v>7.2</v>
      </c>
      <c r="B54" s="67" t="s">
        <v>65</v>
      </c>
      <c r="C54" s="296"/>
      <c r="D54" s="263"/>
      <c r="E54" s="287"/>
      <c r="F54" s="76"/>
    </row>
    <row r="55" spans="1:7" ht="30.75" thickBot="1" x14ac:dyDescent="0.3">
      <c r="A55" s="99">
        <v>7.3</v>
      </c>
      <c r="B55" s="68" t="s">
        <v>41</v>
      </c>
      <c r="C55" s="297"/>
      <c r="D55" s="264"/>
      <c r="E55" s="288"/>
      <c r="F55" s="77"/>
    </row>
    <row r="56" spans="1:7" x14ac:dyDescent="0.25">
      <c r="A56" s="73">
        <v>8</v>
      </c>
      <c r="B56" s="87" t="s">
        <v>42</v>
      </c>
      <c r="C56" s="418" t="s">
        <v>14</v>
      </c>
      <c r="D56" s="351"/>
      <c r="E56" s="102" t="s">
        <v>16</v>
      </c>
      <c r="F56" s="81" t="s">
        <v>17</v>
      </c>
    </row>
    <row r="57" spans="1:7" ht="144" customHeight="1" x14ac:dyDescent="0.25">
      <c r="A57" s="169">
        <v>8.1</v>
      </c>
      <c r="B57" s="104" t="s">
        <v>43</v>
      </c>
      <c r="C57" s="269" t="s">
        <v>408</v>
      </c>
      <c r="D57" s="269"/>
      <c r="E57" s="419" t="s">
        <v>100</v>
      </c>
      <c r="F57" s="302"/>
    </row>
    <row r="58" spans="1:7" ht="77.25" customHeight="1" x14ac:dyDescent="0.25">
      <c r="A58" s="169">
        <v>8.1999999999999993</v>
      </c>
      <c r="B58" s="104" t="s">
        <v>44</v>
      </c>
      <c r="C58" s="269" t="s">
        <v>409</v>
      </c>
      <c r="D58" s="269"/>
      <c r="E58" s="420"/>
      <c r="F58" s="349"/>
    </row>
    <row r="59" spans="1:7" x14ac:dyDescent="0.25">
      <c r="A59" s="169">
        <v>8.3000000000000007</v>
      </c>
      <c r="B59" s="33" t="s">
        <v>45</v>
      </c>
      <c r="C59" s="269" t="s">
        <v>398</v>
      </c>
      <c r="D59" s="269"/>
      <c r="E59" s="420"/>
      <c r="F59" s="349"/>
    </row>
    <row r="60" spans="1:7" ht="30" x14ac:dyDescent="0.25">
      <c r="A60" s="169">
        <v>8.4</v>
      </c>
      <c r="B60" s="33" t="s">
        <v>46</v>
      </c>
      <c r="C60" s="269"/>
      <c r="D60" s="269"/>
      <c r="E60" s="420"/>
      <c r="F60" s="349"/>
    </row>
    <row r="61" spans="1:7" ht="36.75" customHeight="1" x14ac:dyDescent="0.25">
      <c r="A61" s="169">
        <v>8.5</v>
      </c>
      <c r="B61" s="33" t="s">
        <v>89</v>
      </c>
      <c r="C61" s="269"/>
      <c r="D61" s="269"/>
      <c r="E61" s="420"/>
      <c r="F61" s="349"/>
    </row>
    <row r="62" spans="1:7" ht="17.25" customHeight="1" x14ac:dyDescent="0.25">
      <c r="A62" s="169">
        <v>8.6</v>
      </c>
      <c r="B62" s="33" t="s">
        <v>66</v>
      </c>
      <c r="C62" s="269"/>
      <c r="D62" s="269"/>
      <c r="E62" s="420"/>
      <c r="F62" s="349"/>
    </row>
    <row r="63" spans="1:7" x14ac:dyDescent="0.25">
      <c r="A63" s="169">
        <v>8.6999999999999993</v>
      </c>
      <c r="B63" s="33" t="s">
        <v>47</v>
      </c>
      <c r="C63" s="269"/>
      <c r="D63" s="269"/>
      <c r="E63" s="420"/>
      <c r="F63" s="349"/>
    </row>
    <row r="64" spans="1:7" ht="45" x14ac:dyDescent="0.25">
      <c r="A64" s="169">
        <v>8.8000000000000007</v>
      </c>
      <c r="B64" s="33" t="s">
        <v>90</v>
      </c>
      <c r="C64" s="269"/>
      <c r="D64" s="269"/>
      <c r="E64" s="420"/>
      <c r="F64" s="349"/>
      <c r="G64" s="55"/>
    </row>
    <row r="65" spans="1:7" ht="31.5" customHeight="1" x14ac:dyDescent="0.3">
      <c r="A65" s="169">
        <v>8.9</v>
      </c>
      <c r="B65" s="36" t="s">
        <v>67</v>
      </c>
      <c r="C65" s="269"/>
      <c r="D65" s="269"/>
      <c r="E65" s="420"/>
      <c r="F65" s="349"/>
      <c r="G65" s="56"/>
    </row>
    <row r="66" spans="1:7" ht="16.5" x14ac:dyDescent="0.3">
      <c r="A66" s="69" t="s">
        <v>48</v>
      </c>
      <c r="B66" s="67" t="s">
        <v>49</v>
      </c>
      <c r="C66" s="269"/>
      <c r="D66" s="269"/>
      <c r="E66" s="420"/>
      <c r="F66" s="349"/>
      <c r="G66" s="56"/>
    </row>
    <row r="67" spans="1:7" ht="68.25" customHeight="1" thickBot="1" x14ac:dyDescent="0.3">
      <c r="A67" s="69" t="s">
        <v>50</v>
      </c>
      <c r="B67" s="68" t="s">
        <v>68</v>
      </c>
      <c r="C67" s="269" t="s">
        <v>410</v>
      </c>
      <c r="D67" s="269"/>
      <c r="E67" s="421"/>
      <c r="F67" s="303"/>
      <c r="G67" s="70"/>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ht="33" customHeight="1" x14ac:dyDescent="0.25">
      <c r="A70" s="169">
        <v>9.1</v>
      </c>
      <c r="B70" s="65" t="s">
        <v>69</v>
      </c>
      <c r="C70" s="317" t="s">
        <v>73</v>
      </c>
      <c r="D70" s="317">
        <v>107</v>
      </c>
      <c r="E70" s="389" t="s">
        <v>100</v>
      </c>
      <c r="F70" s="417"/>
    </row>
    <row r="71" spans="1:7" x14ac:dyDescent="0.25">
      <c r="A71" s="169">
        <v>9.1999999999999993</v>
      </c>
      <c r="B71" s="66" t="s">
        <v>52</v>
      </c>
      <c r="C71" s="345"/>
      <c r="D71" s="345"/>
      <c r="E71" s="389"/>
      <c r="F71" s="329"/>
    </row>
    <row r="72" spans="1:7" ht="30.75" thickBot="1" x14ac:dyDescent="0.3">
      <c r="A72" s="99">
        <v>9.3000000000000007</v>
      </c>
      <c r="B72" s="71" t="s">
        <v>53</v>
      </c>
      <c r="C72" s="108" t="s">
        <v>73</v>
      </c>
      <c r="D72" s="108">
        <v>109</v>
      </c>
      <c r="E72" s="391"/>
      <c r="F72" s="330"/>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58" t="s">
        <v>295</v>
      </c>
      <c r="D75" s="158" t="s">
        <v>295</v>
      </c>
      <c r="E75" s="57" t="s">
        <v>295</v>
      </c>
      <c r="F75" s="80"/>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ht="29.25" customHeight="1" x14ac:dyDescent="0.25">
      <c r="A78" s="169">
        <v>12.1</v>
      </c>
      <c r="B78" s="88" t="s">
        <v>57</v>
      </c>
      <c r="C78" s="453" t="s">
        <v>411</v>
      </c>
      <c r="D78" s="265"/>
      <c r="E78" s="105" t="s">
        <v>100</v>
      </c>
      <c r="F78" s="79"/>
    </row>
    <row r="79" spans="1:7" ht="31.5" customHeight="1" x14ac:dyDescent="0.25">
      <c r="A79" s="169">
        <v>12.2</v>
      </c>
      <c r="B79" s="88" t="s">
        <v>58</v>
      </c>
      <c r="C79" s="453" t="s">
        <v>412</v>
      </c>
      <c r="D79" s="265"/>
      <c r="E79" s="105" t="s">
        <v>100</v>
      </c>
      <c r="F79" s="79"/>
    </row>
    <row r="80" spans="1:7" ht="32.25" customHeight="1" x14ac:dyDescent="0.25">
      <c r="A80" s="72">
        <v>12.3</v>
      </c>
      <c r="B80" s="89" t="s">
        <v>59</v>
      </c>
      <c r="C80" s="453" t="s">
        <v>413</v>
      </c>
      <c r="D80" s="265"/>
      <c r="E80" s="106" t="s">
        <v>100</v>
      </c>
      <c r="F80" s="86"/>
    </row>
    <row r="81" spans="1:6" ht="27" customHeight="1" thickBot="1" x14ac:dyDescent="0.3">
      <c r="A81" s="72">
        <v>12.4</v>
      </c>
      <c r="B81" s="89" t="s">
        <v>86</v>
      </c>
      <c r="C81" s="453" t="s">
        <v>402</v>
      </c>
      <c r="D81" s="265"/>
      <c r="E81" s="106" t="s">
        <v>100</v>
      </c>
      <c r="F81" s="86"/>
    </row>
    <row r="82" spans="1:6" ht="19.5" thickBot="1" x14ac:dyDescent="0.3">
      <c r="A82" s="332" t="s">
        <v>60</v>
      </c>
      <c r="B82" s="333"/>
      <c r="C82" s="410" t="s">
        <v>100</v>
      </c>
      <c r="D82" s="411"/>
      <c r="E82" s="412"/>
      <c r="F82" s="413"/>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B64" zoomScale="70" zoomScaleNormal="70" workbookViewId="0">
      <selection activeCell="J40" sqref="J40:J44"/>
    </sheetView>
  </sheetViews>
  <sheetFormatPr baseColWidth="10" defaultColWidth="11.42578125" defaultRowHeight="15" x14ac:dyDescent="0.2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21</v>
      </c>
      <c r="D8" s="235"/>
      <c r="E8" s="235"/>
      <c r="F8" s="235"/>
      <c r="G8" s="235"/>
      <c r="H8" s="235"/>
      <c r="I8" s="94"/>
      <c r="J8" s="94"/>
    </row>
    <row r="9" spans="1:10" ht="31.5" customHeight="1" x14ac:dyDescent="0.25">
      <c r="A9" s="90" t="s">
        <v>3</v>
      </c>
      <c r="B9" s="91" t="s">
        <v>4</v>
      </c>
      <c r="C9" s="235" t="s">
        <v>414</v>
      </c>
      <c r="D9" s="235"/>
      <c r="E9" s="235"/>
      <c r="F9" s="235"/>
      <c r="G9" s="235"/>
      <c r="H9" s="235"/>
      <c r="I9" s="94"/>
    </row>
    <row r="10" spans="1:10" ht="39.75" customHeight="1" x14ac:dyDescent="0.25">
      <c r="A10" s="90" t="s">
        <v>5</v>
      </c>
      <c r="B10" s="92" t="s">
        <v>6</v>
      </c>
      <c r="C10" s="235" t="s">
        <v>92</v>
      </c>
      <c r="D10" s="235"/>
      <c r="E10" s="235"/>
      <c r="F10" s="235"/>
      <c r="G10" s="235"/>
      <c r="H10" s="235"/>
      <c r="I10" s="233"/>
      <c r="J10" s="234"/>
    </row>
    <row r="11" spans="1:10" ht="49.5" customHeight="1" x14ac:dyDescent="0.25">
      <c r="A11" s="90" t="s">
        <v>7</v>
      </c>
      <c r="B11" s="91" t="s">
        <v>8</v>
      </c>
      <c r="C11" s="253" t="s">
        <v>415</v>
      </c>
      <c r="D11" s="253"/>
      <c r="E11" s="253" t="s">
        <v>416</v>
      </c>
      <c r="F11" s="253"/>
      <c r="G11" s="253"/>
      <c r="H11" s="253"/>
      <c r="I11" s="62"/>
      <c r="J11" s="63"/>
    </row>
    <row r="12" spans="1:10" x14ac:dyDescent="0.25">
      <c r="A12" s="90" t="s">
        <v>9</v>
      </c>
      <c r="B12" s="91" t="s">
        <v>10</v>
      </c>
      <c r="C12" s="254" t="s">
        <v>118</v>
      </c>
      <c r="D12" s="254"/>
      <c r="E12" s="254" t="s">
        <v>118</v>
      </c>
      <c r="F12" s="254"/>
      <c r="G12" s="254"/>
      <c r="H12" s="254"/>
    </row>
    <row r="13" spans="1:10" x14ac:dyDescent="0.25">
      <c r="A13" s="90" t="s">
        <v>11</v>
      </c>
      <c r="B13" s="91" t="s">
        <v>71</v>
      </c>
      <c r="C13" s="237" t="s">
        <v>417</v>
      </c>
      <c r="D13" s="238"/>
      <c r="E13" s="238"/>
      <c r="F13" s="238"/>
      <c r="G13" s="238"/>
      <c r="H13" s="385"/>
      <c r="I13" s="101"/>
      <c r="J13" s="101"/>
    </row>
    <row r="14" spans="1:10" ht="16.5" customHeight="1" x14ac:dyDescent="0.25">
      <c r="A14" s="90" t="s">
        <v>70</v>
      </c>
      <c r="B14" s="91" t="s">
        <v>12</v>
      </c>
      <c r="C14" s="255" t="s">
        <v>291</v>
      </c>
      <c r="D14" s="255"/>
      <c r="E14" s="255" t="s">
        <v>291</v>
      </c>
      <c r="F14" s="255"/>
      <c r="G14" s="255"/>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69">
        <v>1.1000000000000001</v>
      </c>
      <c r="B17" s="65" t="s">
        <v>18</v>
      </c>
      <c r="C17" s="242" t="s">
        <v>73</v>
      </c>
      <c r="D17" s="243"/>
      <c r="E17" s="244"/>
      <c r="F17" s="300" t="s">
        <v>418</v>
      </c>
      <c r="G17" s="243"/>
      <c r="H17" s="378"/>
      <c r="I17" s="256" t="s">
        <v>100</v>
      </c>
      <c r="J17" s="251"/>
    </row>
    <row r="18" spans="1:10" x14ac:dyDescent="0.25">
      <c r="A18" s="169">
        <v>1.2</v>
      </c>
      <c r="B18" s="31" t="s">
        <v>52</v>
      </c>
      <c r="C18" s="245"/>
      <c r="D18" s="246"/>
      <c r="E18" s="247"/>
      <c r="F18" s="245"/>
      <c r="G18" s="246"/>
      <c r="H18" s="379"/>
      <c r="I18" s="257"/>
      <c r="J18" s="251"/>
    </row>
    <row r="19" spans="1:10" x14ac:dyDescent="0.25">
      <c r="A19" s="169">
        <v>1.3</v>
      </c>
      <c r="B19" s="65" t="s">
        <v>19</v>
      </c>
      <c r="C19" s="245"/>
      <c r="D19" s="246"/>
      <c r="E19" s="247"/>
      <c r="F19" s="245"/>
      <c r="G19" s="246"/>
      <c r="H19" s="379"/>
      <c r="I19" s="257"/>
      <c r="J19" s="251"/>
    </row>
    <row r="20" spans="1:10" ht="30" x14ac:dyDescent="0.25">
      <c r="A20" s="169">
        <v>1.4</v>
      </c>
      <c r="B20" s="65" t="s">
        <v>20</v>
      </c>
      <c r="C20" s="245"/>
      <c r="D20" s="246"/>
      <c r="E20" s="247"/>
      <c r="F20" s="245"/>
      <c r="G20" s="246"/>
      <c r="H20" s="379"/>
      <c r="I20" s="257"/>
      <c r="J20" s="251"/>
    </row>
    <row r="21" spans="1:10" ht="60" x14ac:dyDescent="0.25">
      <c r="A21" s="169">
        <v>1.5</v>
      </c>
      <c r="B21" s="65" t="s">
        <v>72</v>
      </c>
      <c r="C21" s="245"/>
      <c r="D21" s="246"/>
      <c r="E21" s="247"/>
      <c r="F21" s="245"/>
      <c r="G21" s="246"/>
      <c r="H21" s="379"/>
      <c r="I21" s="257"/>
      <c r="J21" s="251"/>
    </row>
    <row r="22" spans="1:10" x14ac:dyDescent="0.25">
      <c r="A22" s="169">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69">
        <v>2.1</v>
      </c>
      <c r="B25" s="67" t="s">
        <v>24</v>
      </c>
      <c r="C25" s="242" t="s">
        <v>73</v>
      </c>
      <c r="D25" s="243"/>
      <c r="E25" s="244"/>
      <c r="F25" s="308" t="s">
        <v>419</v>
      </c>
      <c r="G25" s="386"/>
      <c r="H25" s="387"/>
      <c r="I25" s="256" t="s">
        <v>100</v>
      </c>
      <c r="J25" s="298"/>
    </row>
    <row r="26" spans="1:10" ht="50.25" customHeight="1" x14ac:dyDescent="0.25">
      <c r="A26" s="169">
        <v>2.2000000000000002</v>
      </c>
      <c r="B26" s="67" t="s">
        <v>77</v>
      </c>
      <c r="C26" s="245"/>
      <c r="D26" s="246"/>
      <c r="E26" s="247"/>
      <c r="F26" s="309"/>
      <c r="G26" s="388"/>
      <c r="H26" s="389"/>
      <c r="I26" s="257"/>
      <c r="J26" s="298"/>
    </row>
    <row r="27" spans="1:10" ht="74.25" customHeight="1" x14ac:dyDescent="0.25">
      <c r="A27" s="169">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28</v>
      </c>
      <c r="C29" s="259"/>
      <c r="D29" s="260"/>
      <c r="E29" s="259"/>
      <c r="F29" s="260"/>
      <c r="G29" s="259"/>
      <c r="H29" s="260"/>
      <c r="I29" s="277" t="s">
        <v>16</v>
      </c>
      <c r="J29" s="277" t="s">
        <v>17</v>
      </c>
    </row>
    <row r="30" spans="1:10" ht="30" x14ac:dyDescent="0.25">
      <c r="A30" s="280"/>
      <c r="B30" s="290"/>
      <c r="C30" s="165" t="s">
        <v>14</v>
      </c>
      <c r="D30" s="166" t="s">
        <v>15</v>
      </c>
      <c r="E30" s="165" t="s">
        <v>14</v>
      </c>
      <c r="F30" s="166" t="s">
        <v>15</v>
      </c>
      <c r="G30" s="165" t="s">
        <v>14</v>
      </c>
      <c r="H30" s="166" t="s">
        <v>15</v>
      </c>
      <c r="I30" s="278"/>
      <c r="J30" s="278"/>
    </row>
    <row r="31" spans="1:10" ht="41.25" customHeight="1" x14ac:dyDescent="0.25">
      <c r="A31" s="169" t="s">
        <v>29</v>
      </c>
      <c r="B31" s="65" t="s">
        <v>18</v>
      </c>
      <c r="C31" s="157"/>
      <c r="D31" s="157"/>
      <c r="E31" s="157"/>
      <c r="F31" s="159"/>
      <c r="G31" s="157"/>
      <c r="H31" s="159"/>
      <c r="I31" s="301" t="s">
        <v>100</v>
      </c>
      <c r="J31" s="302"/>
    </row>
    <row r="32" spans="1:10" ht="294" customHeight="1" thickBot="1" x14ac:dyDescent="0.3">
      <c r="A32" s="99" t="s">
        <v>30</v>
      </c>
      <c r="B32" s="68" t="s">
        <v>31</v>
      </c>
      <c r="C32" s="162" t="s">
        <v>420</v>
      </c>
      <c r="D32" s="158">
        <v>330</v>
      </c>
      <c r="E32" s="157"/>
      <c r="F32" s="160"/>
      <c r="G32" s="157"/>
      <c r="H32" s="160"/>
      <c r="I32" s="288"/>
      <c r="J32" s="303"/>
    </row>
    <row r="33" spans="1:10" ht="60" customHeight="1" thickBot="1" x14ac:dyDescent="0.3">
      <c r="A33" s="279">
        <v>4</v>
      </c>
      <c r="B33" s="291" t="s">
        <v>32</v>
      </c>
      <c r="C33" s="259"/>
      <c r="D33" s="260"/>
      <c r="E33" s="259"/>
      <c r="F33" s="260"/>
      <c r="G33" s="259"/>
      <c r="H33" s="260"/>
      <c r="I33" s="277" t="s">
        <v>16</v>
      </c>
      <c r="J33" s="277" t="s">
        <v>17</v>
      </c>
    </row>
    <row r="34" spans="1:10" ht="54" customHeight="1" x14ac:dyDescent="0.25">
      <c r="A34" s="280"/>
      <c r="B34" s="292"/>
      <c r="C34" s="165" t="s">
        <v>14</v>
      </c>
      <c r="D34" s="166" t="s">
        <v>15</v>
      </c>
      <c r="E34" s="165" t="s">
        <v>14</v>
      </c>
      <c r="F34" s="166" t="s">
        <v>15</v>
      </c>
      <c r="G34" s="165" t="s">
        <v>14</v>
      </c>
      <c r="H34" s="166" t="s">
        <v>15</v>
      </c>
      <c r="I34" s="278"/>
      <c r="J34" s="278"/>
    </row>
    <row r="35" spans="1:10" ht="47.25" customHeight="1" x14ac:dyDescent="0.25">
      <c r="A35" s="169">
        <v>4.0999999999999996</v>
      </c>
      <c r="B35" s="33" t="s">
        <v>177</v>
      </c>
      <c r="C35" s="171" t="s">
        <v>73</v>
      </c>
      <c r="D35" s="323" t="s">
        <v>421</v>
      </c>
      <c r="E35" s="171" t="s">
        <v>73</v>
      </c>
      <c r="F35" s="324" t="s">
        <v>422</v>
      </c>
      <c r="G35" s="171"/>
      <c r="H35" s="324"/>
      <c r="I35" s="293" t="s">
        <v>100</v>
      </c>
      <c r="J35" s="329"/>
    </row>
    <row r="36" spans="1:10" ht="29.25" customHeight="1" x14ac:dyDescent="0.25">
      <c r="A36" s="169">
        <v>4.2</v>
      </c>
      <c r="B36" s="33" t="s">
        <v>33</v>
      </c>
      <c r="C36" s="171" t="s">
        <v>73</v>
      </c>
      <c r="D36" s="318"/>
      <c r="E36" s="171" t="s">
        <v>73</v>
      </c>
      <c r="F36" s="325"/>
      <c r="G36" s="171"/>
      <c r="H36" s="325"/>
      <c r="I36" s="294"/>
      <c r="J36" s="329"/>
    </row>
    <row r="37" spans="1:10" ht="75" customHeight="1" thickBot="1" x14ac:dyDescent="0.3">
      <c r="A37" s="99">
        <v>4.3</v>
      </c>
      <c r="B37" s="34" t="s">
        <v>61</v>
      </c>
      <c r="C37" s="189" t="s">
        <v>423</v>
      </c>
      <c r="D37" s="319"/>
      <c r="E37" s="170" t="s">
        <v>424</v>
      </c>
      <c r="F37" s="326"/>
      <c r="G37" s="171"/>
      <c r="H37" s="326"/>
      <c r="I37" s="295"/>
      <c r="J37" s="330"/>
    </row>
    <row r="38" spans="1:10" ht="30" customHeight="1" thickBot="1" x14ac:dyDescent="0.3">
      <c r="A38" s="279">
        <v>5</v>
      </c>
      <c r="B38" s="283" t="s">
        <v>34</v>
      </c>
      <c r="C38" s="259"/>
      <c r="D38" s="260"/>
      <c r="E38" s="259"/>
      <c r="F38" s="260"/>
      <c r="G38" s="392"/>
      <c r="H38" s="393"/>
      <c r="I38" s="277" t="s">
        <v>16</v>
      </c>
      <c r="J38" s="277" t="s">
        <v>17</v>
      </c>
    </row>
    <row r="39" spans="1:10" ht="30.75" thickBot="1" x14ac:dyDescent="0.3">
      <c r="A39" s="280"/>
      <c r="B39" s="284"/>
      <c r="C39" s="172" t="s">
        <v>14</v>
      </c>
      <c r="D39" s="83" t="s">
        <v>15</v>
      </c>
      <c r="E39" s="172" t="s">
        <v>14</v>
      </c>
      <c r="F39" s="83" t="s">
        <v>15</v>
      </c>
      <c r="G39" s="172" t="s">
        <v>14</v>
      </c>
      <c r="H39" s="83" t="s">
        <v>15</v>
      </c>
      <c r="I39" s="278"/>
      <c r="J39" s="278"/>
    </row>
    <row r="40" spans="1:10" ht="45" customHeight="1" x14ac:dyDescent="0.25">
      <c r="A40" s="169">
        <v>5.0999999999999996</v>
      </c>
      <c r="B40" s="33" t="s">
        <v>78</v>
      </c>
      <c r="C40" s="424" t="s">
        <v>425</v>
      </c>
      <c r="D40" s="273" t="s">
        <v>426</v>
      </c>
      <c r="E40" s="311" t="s">
        <v>73</v>
      </c>
      <c r="F40" s="459" t="s">
        <v>427</v>
      </c>
      <c r="G40" s="311"/>
      <c r="H40" s="314"/>
      <c r="I40" s="256" t="s">
        <v>100</v>
      </c>
      <c r="J40" s="307"/>
    </row>
    <row r="41" spans="1:10" ht="30" x14ac:dyDescent="0.25">
      <c r="A41" s="169">
        <v>5.2</v>
      </c>
      <c r="B41" s="33" t="s">
        <v>79</v>
      </c>
      <c r="C41" s="296"/>
      <c r="D41" s="296"/>
      <c r="E41" s="312"/>
      <c r="F41" s="315"/>
      <c r="G41" s="312"/>
      <c r="H41" s="315"/>
      <c r="I41" s="257"/>
      <c r="J41" s="251"/>
    </row>
    <row r="42" spans="1:10" ht="45" x14ac:dyDescent="0.25">
      <c r="A42" s="169">
        <v>5.3</v>
      </c>
      <c r="B42" s="35" t="s">
        <v>80</v>
      </c>
      <c r="C42" s="296"/>
      <c r="D42" s="296"/>
      <c r="E42" s="312"/>
      <c r="F42" s="315"/>
      <c r="G42" s="312"/>
      <c r="H42" s="315"/>
      <c r="I42" s="257"/>
      <c r="J42" s="251"/>
    </row>
    <row r="43" spans="1:10" x14ac:dyDescent="0.25">
      <c r="A43" s="169">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c r="D45" s="260"/>
      <c r="E45" s="259"/>
      <c r="F45" s="260"/>
      <c r="G45" s="394"/>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69">
        <v>6.1</v>
      </c>
      <c r="B47" s="67" t="s">
        <v>38</v>
      </c>
      <c r="C47" s="163" t="s">
        <v>295</v>
      </c>
      <c r="D47" s="157"/>
      <c r="E47" s="157" t="s">
        <v>295</v>
      </c>
      <c r="F47" s="32"/>
      <c r="G47" s="157"/>
      <c r="H47" s="159"/>
      <c r="I47" s="49" t="s">
        <v>295</v>
      </c>
      <c r="J47" s="50"/>
    </row>
    <row r="48" spans="1:10" x14ac:dyDescent="0.25">
      <c r="A48" s="169">
        <v>6.2</v>
      </c>
      <c r="B48" s="67" t="s">
        <v>62</v>
      </c>
      <c r="C48" s="163"/>
      <c r="D48" s="157"/>
      <c r="E48" s="157"/>
      <c r="F48" s="163"/>
      <c r="G48" s="157"/>
      <c r="H48" s="159"/>
      <c r="I48" s="76"/>
      <c r="J48" s="79"/>
    </row>
    <row r="49" spans="1:11" ht="30" x14ac:dyDescent="0.25">
      <c r="A49" s="169">
        <v>6.3</v>
      </c>
      <c r="B49" s="67" t="s">
        <v>63</v>
      </c>
      <c r="C49" s="163"/>
      <c r="D49" s="157"/>
      <c r="E49" s="157"/>
      <c r="F49" s="159"/>
      <c r="G49" s="157"/>
      <c r="H49" s="159"/>
      <c r="I49" s="76"/>
      <c r="J49" s="79"/>
    </row>
    <row r="50" spans="1:11" ht="45.75" thickBot="1" x14ac:dyDescent="0.3">
      <c r="A50" s="169">
        <v>6.4</v>
      </c>
      <c r="B50" s="68" t="s">
        <v>64</v>
      </c>
      <c r="C50" s="163"/>
      <c r="D50" s="158"/>
      <c r="E50" s="157"/>
      <c r="F50" s="160"/>
      <c r="G50" s="157"/>
      <c r="I50" s="77"/>
      <c r="J50" s="80"/>
    </row>
    <row r="51" spans="1:11" ht="30" customHeight="1" thickBot="1" x14ac:dyDescent="0.3">
      <c r="A51" s="279">
        <v>7</v>
      </c>
      <c r="B51" s="281" t="s">
        <v>39</v>
      </c>
      <c r="C51" s="259"/>
      <c r="D51" s="260"/>
      <c r="E51" s="259"/>
      <c r="F51" s="260"/>
      <c r="G51" s="259"/>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69">
        <v>7.1</v>
      </c>
      <c r="B53" s="67" t="s">
        <v>40</v>
      </c>
      <c r="C53" s="273" t="s">
        <v>73</v>
      </c>
      <c r="D53" s="263">
        <v>228</v>
      </c>
      <c r="E53" s="273" t="s">
        <v>73</v>
      </c>
      <c r="F53" s="265">
        <v>230</v>
      </c>
      <c r="G53" s="273"/>
      <c r="H53" s="265"/>
      <c r="I53" s="301" t="s">
        <v>100</v>
      </c>
      <c r="J53" s="76"/>
    </row>
    <row r="54" spans="1:11" ht="30" x14ac:dyDescent="0.25">
      <c r="A54" s="169">
        <v>7.2</v>
      </c>
      <c r="B54" s="67" t="s">
        <v>65</v>
      </c>
      <c r="C54" s="296"/>
      <c r="D54" s="263"/>
      <c r="E54" s="296"/>
      <c r="F54" s="265"/>
      <c r="G54" s="296"/>
      <c r="H54" s="265"/>
      <c r="I54" s="287"/>
      <c r="J54" s="76"/>
    </row>
    <row r="55" spans="1:11" ht="30.75" thickBot="1" x14ac:dyDescent="0.3">
      <c r="A55" s="99">
        <v>7.3</v>
      </c>
      <c r="B55" s="68" t="s">
        <v>41</v>
      </c>
      <c r="C55" s="297"/>
      <c r="D55" s="264"/>
      <c r="E55" s="297"/>
      <c r="F55" s="266"/>
      <c r="G55" s="297"/>
      <c r="H55" s="266"/>
      <c r="I55" s="288"/>
      <c r="J55" s="77"/>
    </row>
    <row r="56" spans="1:11" x14ac:dyDescent="0.25">
      <c r="A56" s="73">
        <v>8</v>
      </c>
      <c r="B56" s="87" t="s">
        <v>42</v>
      </c>
      <c r="C56" s="239" t="s">
        <v>14</v>
      </c>
      <c r="D56" s="240"/>
      <c r="E56" s="240"/>
      <c r="F56" s="327"/>
      <c r="G56" s="395"/>
      <c r="H56" s="166" t="s">
        <v>15</v>
      </c>
      <c r="I56" s="78" t="s">
        <v>16</v>
      </c>
      <c r="J56" s="81" t="s">
        <v>17</v>
      </c>
    </row>
    <row r="57" spans="1:11" ht="155.25" customHeight="1" x14ac:dyDescent="0.25">
      <c r="A57" s="169">
        <v>8.1</v>
      </c>
      <c r="B57" s="67" t="s">
        <v>81</v>
      </c>
      <c r="C57" s="328" t="s">
        <v>428</v>
      </c>
      <c r="D57" s="263"/>
      <c r="E57" s="263"/>
      <c r="F57" s="263"/>
      <c r="G57" s="263"/>
      <c r="H57" s="396" t="s">
        <v>429</v>
      </c>
      <c r="I57" s="267" t="s">
        <v>100</v>
      </c>
      <c r="J57" s="304"/>
    </row>
    <row r="58" spans="1:11" ht="58.5" customHeight="1" x14ac:dyDescent="0.25">
      <c r="A58" s="169">
        <v>8.1999999999999993</v>
      </c>
      <c r="B58" s="67" t="s">
        <v>44</v>
      </c>
      <c r="C58" s="269" t="s">
        <v>430</v>
      </c>
      <c r="D58" s="263"/>
      <c r="E58" s="263"/>
      <c r="F58" s="263"/>
      <c r="G58" s="263"/>
      <c r="H58" s="397"/>
      <c r="I58" s="267"/>
      <c r="J58" s="305"/>
    </row>
    <row r="59" spans="1:11" ht="19.5" customHeight="1" x14ac:dyDescent="0.25">
      <c r="A59" s="169">
        <v>8.3000000000000007</v>
      </c>
      <c r="B59" s="33" t="s">
        <v>45</v>
      </c>
      <c r="C59" s="269" t="s">
        <v>73</v>
      </c>
      <c r="D59" s="263"/>
      <c r="E59" s="263"/>
      <c r="F59" s="263"/>
      <c r="G59" s="263"/>
      <c r="H59" s="397"/>
      <c r="I59" s="267"/>
      <c r="J59" s="305"/>
    </row>
    <row r="60" spans="1:11" ht="30" x14ac:dyDescent="0.25">
      <c r="A60" s="169">
        <v>8.4</v>
      </c>
      <c r="B60" s="33" t="s">
        <v>46</v>
      </c>
      <c r="C60" s="269" t="s">
        <v>73</v>
      </c>
      <c r="D60" s="263"/>
      <c r="E60" s="263"/>
      <c r="F60" s="263"/>
      <c r="G60" s="263"/>
      <c r="H60" s="397"/>
      <c r="I60" s="267"/>
      <c r="J60" s="305"/>
    </row>
    <row r="61" spans="1:11" ht="36.75" customHeight="1" x14ac:dyDescent="0.25">
      <c r="A61" s="169">
        <v>8.5</v>
      </c>
      <c r="B61" s="33" t="s">
        <v>82</v>
      </c>
      <c r="C61" s="269" t="s">
        <v>73</v>
      </c>
      <c r="D61" s="263"/>
      <c r="E61" s="263"/>
      <c r="F61" s="263"/>
      <c r="G61" s="263"/>
      <c r="H61" s="397"/>
      <c r="I61" s="267"/>
      <c r="J61" s="305"/>
    </row>
    <row r="62" spans="1:11" x14ac:dyDescent="0.25">
      <c r="A62" s="169">
        <v>8.6</v>
      </c>
      <c r="B62" s="33" t="s">
        <v>66</v>
      </c>
      <c r="C62" s="269" t="s">
        <v>73</v>
      </c>
      <c r="D62" s="263"/>
      <c r="E62" s="263"/>
      <c r="F62" s="263"/>
      <c r="G62" s="263"/>
      <c r="H62" s="397"/>
      <c r="I62" s="267"/>
      <c r="J62" s="305"/>
    </row>
    <row r="63" spans="1:11" x14ac:dyDescent="0.25">
      <c r="A63" s="169">
        <v>8.6999999999999993</v>
      </c>
      <c r="B63" s="33" t="s">
        <v>47</v>
      </c>
      <c r="C63" s="269" t="s">
        <v>73</v>
      </c>
      <c r="D63" s="263"/>
      <c r="E63" s="263"/>
      <c r="F63" s="263"/>
      <c r="G63" s="263"/>
      <c r="H63" s="397"/>
      <c r="I63" s="267"/>
      <c r="J63" s="305"/>
    </row>
    <row r="64" spans="1:11" ht="75" x14ac:dyDescent="0.25">
      <c r="A64" s="169">
        <v>8.8000000000000007</v>
      </c>
      <c r="B64" s="33" t="s">
        <v>83</v>
      </c>
      <c r="C64" s="269" t="s">
        <v>431</v>
      </c>
      <c r="D64" s="263"/>
      <c r="E64" s="263"/>
      <c r="F64" s="263"/>
      <c r="G64" s="263"/>
      <c r="H64" s="397"/>
      <c r="I64" s="267"/>
      <c r="J64" s="305"/>
      <c r="K64" s="7"/>
    </row>
    <row r="65" spans="1:11" ht="19.5" customHeight="1" x14ac:dyDescent="0.3">
      <c r="A65" s="169">
        <v>8.9</v>
      </c>
      <c r="B65" s="36" t="s">
        <v>67</v>
      </c>
      <c r="C65" s="269" t="s">
        <v>73</v>
      </c>
      <c r="D65" s="263"/>
      <c r="E65" s="263"/>
      <c r="F65" s="263"/>
      <c r="G65" s="263"/>
      <c r="H65" s="397"/>
      <c r="I65" s="267"/>
      <c r="J65" s="305"/>
      <c r="K65" s="8"/>
    </row>
    <row r="66" spans="1:11" ht="16.5" x14ac:dyDescent="0.3">
      <c r="A66" s="69" t="s">
        <v>48</v>
      </c>
      <c r="B66" s="67" t="s">
        <v>84</v>
      </c>
      <c r="C66" s="269" t="s">
        <v>73</v>
      </c>
      <c r="D66" s="263"/>
      <c r="E66" s="263"/>
      <c r="F66" s="263"/>
      <c r="G66" s="263"/>
      <c r="H66" s="262"/>
      <c r="I66" s="267"/>
      <c r="J66" s="305"/>
      <c r="K66" s="8"/>
    </row>
    <row r="67" spans="1:11" ht="30.75" thickBot="1" x14ac:dyDescent="0.3">
      <c r="A67" s="69" t="s">
        <v>50</v>
      </c>
      <c r="B67" s="68" t="s">
        <v>68</v>
      </c>
      <c r="C67" s="270" t="s">
        <v>431</v>
      </c>
      <c r="D67" s="271"/>
      <c r="E67" s="271"/>
      <c r="F67" s="272"/>
      <c r="G67" s="398"/>
      <c r="H67" s="98" t="s">
        <v>432</v>
      </c>
      <c r="I67" s="268"/>
      <c r="J67" s="306"/>
      <c r="K67" s="70"/>
    </row>
    <row r="68" spans="1:11" ht="30" customHeight="1" thickBot="1" x14ac:dyDescent="0.3">
      <c r="A68" s="279">
        <v>9</v>
      </c>
      <c r="B68" s="281" t="s">
        <v>51</v>
      </c>
      <c r="C68" s="259"/>
      <c r="D68" s="260"/>
      <c r="E68" s="259"/>
      <c r="F68" s="260"/>
      <c r="G68" s="290"/>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69">
        <v>9.1</v>
      </c>
      <c r="B70" s="65" t="s">
        <v>69</v>
      </c>
      <c r="C70" s="273" t="s">
        <v>73</v>
      </c>
      <c r="D70" s="273">
        <v>336</v>
      </c>
      <c r="E70" s="273" t="s">
        <v>73</v>
      </c>
      <c r="F70" s="261">
        <v>339</v>
      </c>
      <c r="G70" s="273"/>
      <c r="H70" s="261"/>
      <c r="I70" s="287" t="s">
        <v>73</v>
      </c>
      <c r="J70" s="349"/>
    </row>
    <row r="71" spans="1:11" x14ac:dyDescent="0.25">
      <c r="A71" s="169">
        <v>9.1999999999999993</v>
      </c>
      <c r="B71" s="66" t="s">
        <v>52</v>
      </c>
      <c r="C71" s="274"/>
      <c r="D71" s="274"/>
      <c r="E71" s="274"/>
      <c r="F71" s="262"/>
      <c r="G71" s="274"/>
      <c r="H71" s="262"/>
      <c r="I71" s="287"/>
      <c r="J71" s="349"/>
    </row>
    <row r="72" spans="1:11" ht="30.75" thickBot="1" x14ac:dyDescent="0.3">
      <c r="A72" s="99">
        <v>9.3000000000000007</v>
      </c>
      <c r="B72" s="71" t="s">
        <v>85</v>
      </c>
      <c r="C72" s="158" t="s">
        <v>73</v>
      </c>
      <c r="D72" s="158">
        <v>335</v>
      </c>
      <c r="E72" s="158" t="s">
        <v>73</v>
      </c>
      <c r="F72" s="160">
        <v>338</v>
      </c>
      <c r="G72" s="158"/>
      <c r="H72" s="160"/>
      <c r="I72" s="288"/>
      <c r="J72" s="303"/>
    </row>
    <row r="73" spans="1:11" ht="30" customHeight="1" thickBot="1" x14ac:dyDescent="0.3">
      <c r="A73" s="279">
        <v>10</v>
      </c>
      <c r="B73" s="281" t="s">
        <v>54</v>
      </c>
      <c r="C73" s="259"/>
      <c r="D73" s="260"/>
      <c r="E73" s="259"/>
      <c r="F73" s="260"/>
      <c r="G73" s="259"/>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03" t="s">
        <v>433</v>
      </c>
      <c r="D75" s="103" t="s">
        <v>434</v>
      </c>
      <c r="E75" s="51"/>
      <c r="F75" s="52"/>
      <c r="G75" s="51"/>
      <c r="H75" s="52"/>
      <c r="I75" s="53" t="s">
        <v>75</v>
      </c>
      <c r="J75" s="54"/>
    </row>
    <row r="76" spans="1:11" ht="30" customHeight="1" x14ac:dyDescent="0.25">
      <c r="A76" s="279">
        <v>12</v>
      </c>
      <c r="B76" s="283" t="s">
        <v>56</v>
      </c>
      <c r="C76" s="335"/>
      <c r="D76" s="336"/>
      <c r="E76" s="335"/>
      <c r="F76" s="339"/>
      <c r="G76" s="335"/>
      <c r="H76" s="339"/>
      <c r="I76" s="343"/>
      <c r="J76" s="277"/>
    </row>
    <row r="77" spans="1:11" ht="30" customHeight="1" x14ac:dyDescent="0.25">
      <c r="A77" s="280"/>
      <c r="B77" s="284"/>
      <c r="C77" s="337"/>
      <c r="D77" s="338"/>
      <c r="E77" s="337"/>
      <c r="F77" s="338"/>
      <c r="G77" s="337"/>
      <c r="H77" s="338"/>
      <c r="I77" s="344"/>
      <c r="J77" s="278"/>
    </row>
    <row r="78" spans="1:11" ht="54.75" customHeight="1" x14ac:dyDescent="0.25">
      <c r="A78" s="169">
        <v>12.1</v>
      </c>
      <c r="B78" s="88" t="s">
        <v>57</v>
      </c>
      <c r="C78" s="453" t="s">
        <v>435</v>
      </c>
      <c r="D78" s="265"/>
      <c r="E78" s="454" t="s">
        <v>436</v>
      </c>
      <c r="F78" s="265"/>
      <c r="G78" s="331"/>
      <c r="H78" s="265"/>
      <c r="I78" s="105" t="s">
        <v>100</v>
      </c>
      <c r="J78" s="79"/>
    </row>
    <row r="79" spans="1:11" ht="38.25" customHeight="1" x14ac:dyDescent="0.25">
      <c r="A79" s="169">
        <v>12.2</v>
      </c>
      <c r="B79" s="88" t="s">
        <v>58</v>
      </c>
      <c r="C79" s="453" t="s">
        <v>437</v>
      </c>
      <c r="D79" s="265"/>
      <c r="E79" s="454" t="s">
        <v>438</v>
      </c>
      <c r="F79" s="265"/>
      <c r="G79" s="331"/>
      <c r="H79" s="265"/>
      <c r="I79" s="105" t="s">
        <v>100</v>
      </c>
      <c r="J79" s="79"/>
    </row>
    <row r="80" spans="1:11" ht="42.75" customHeight="1" x14ac:dyDescent="0.25">
      <c r="A80" s="72">
        <v>12.3</v>
      </c>
      <c r="B80" s="89" t="s">
        <v>59</v>
      </c>
      <c r="C80" s="453" t="s">
        <v>439</v>
      </c>
      <c r="D80" s="265"/>
      <c r="E80" s="454" t="s">
        <v>440</v>
      </c>
      <c r="F80" s="265"/>
      <c r="G80" s="331"/>
      <c r="H80" s="265"/>
      <c r="I80" s="106" t="s">
        <v>100</v>
      </c>
      <c r="J80" s="86"/>
    </row>
    <row r="81" spans="1:10" ht="42.75" customHeight="1" thickBot="1" x14ac:dyDescent="0.3">
      <c r="A81" s="72">
        <v>12.4</v>
      </c>
      <c r="B81" s="89" t="s">
        <v>86</v>
      </c>
      <c r="C81" s="453" t="s">
        <v>441</v>
      </c>
      <c r="D81" s="265"/>
      <c r="E81" s="454" t="s">
        <v>399</v>
      </c>
      <c r="F81" s="265"/>
      <c r="G81" s="331"/>
      <c r="H81" s="265"/>
      <c r="I81" s="106" t="s">
        <v>100</v>
      </c>
      <c r="J81" s="86"/>
    </row>
    <row r="82" spans="1:10" ht="19.5" thickBot="1" x14ac:dyDescent="0.3">
      <c r="A82" s="332" t="s">
        <v>60</v>
      </c>
      <c r="B82" s="333"/>
      <c r="C82" s="357" t="s">
        <v>100</v>
      </c>
      <c r="D82" s="358"/>
      <c r="E82" s="402"/>
      <c r="F82" s="402"/>
      <c r="G82" s="402"/>
      <c r="H82" s="402"/>
      <c r="I82" s="403"/>
      <c r="J82" s="277"/>
    </row>
    <row r="83" spans="1:10" x14ac:dyDescent="0.25">
      <c r="J83" s="27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topLeftCell="A10" zoomScale="60" zoomScaleNormal="60" workbookViewId="0">
      <selection activeCell="K70" sqref="K70:K72"/>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23" style="100" customWidth="1"/>
    <col min="10" max="10" width="13.5703125" style="100" customWidth="1"/>
    <col min="11" max="11" width="40.85546875" style="100" customWidth="1"/>
    <col min="12" max="12" width="74.140625" style="58" customWidth="1"/>
    <col min="13" max="13" width="17.85546875" style="58" bestFit="1" customWidth="1"/>
    <col min="14" max="16384" width="11.42578125" style="58"/>
  </cols>
  <sheetData>
    <row r="1" spans="1:12" ht="15" customHeight="1" x14ac:dyDescent="0.25">
      <c r="K1" s="95"/>
      <c r="L1" s="95"/>
    </row>
    <row r="2" spans="1:12" ht="15" customHeight="1" x14ac:dyDescent="0.25">
      <c r="C2" s="236" t="s">
        <v>76</v>
      </c>
      <c r="D2" s="236"/>
      <c r="E2" s="236"/>
      <c r="F2" s="236"/>
      <c r="G2" s="236"/>
      <c r="H2" s="236"/>
      <c r="I2" s="154"/>
      <c r="J2" s="154"/>
      <c r="K2" s="95"/>
      <c r="L2" s="95"/>
    </row>
    <row r="3" spans="1:12" x14ac:dyDescent="0.25">
      <c r="F3" s="58"/>
    </row>
    <row r="4" spans="1:12" ht="15" customHeight="1" x14ac:dyDescent="0.25">
      <c r="C4" s="236" t="s">
        <v>0</v>
      </c>
      <c r="D4" s="236"/>
      <c r="E4" s="236"/>
      <c r="F4" s="236"/>
      <c r="G4" s="236"/>
      <c r="H4" s="236"/>
      <c r="I4" s="154"/>
      <c r="J4" s="154"/>
      <c r="K4" s="95"/>
      <c r="L4" s="95"/>
    </row>
    <row r="5" spans="1:12" ht="15" customHeight="1" x14ac:dyDescent="0.25">
      <c r="A5" s="95"/>
      <c r="B5" s="95"/>
      <c r="C5" s="95"/>
      <c r="D5" s="95"/>
      <c r="E5" s="95"/>
      <c r="F5" s="95"/>
      <c r="G5" s="95"/>
      <c r="H5" s="95"/>
      <c r="I5" s="95"/>
      <c r="J5" s="95"/>
      <c r="K5" s="95"/>
      <c r="L5" s="95"/>
    </row>
    <row r="6" spans="1:12" x14ac:dyDescent="0.25">
      <c r="D6" s="59"/>
      <c r="F6" s="59"/>
      <c r="H6" s="59"/>
      <c r="J6" s="59"/>
      <c r="K6" s="59"/>
      <c r="L6" s="59"/>
    </row>
    <row r="7" spans="1:12" ht="33" customHeight="1" x14ac:dyDescent="0.25">
      <c r="C7" s="59"/>
      <c r="E7" s="59"/>
      <c r="G7" s="59"/>
      <c r="I7" s="59"/>
    </row>
    <row r="8" spans="1:12" ht="15" customHeight="1" x14ac:dyDescent="0.25">
      <c r="A8" s="90" t="s">
        <v>1</v>
      </c>
      <c r="B8" s="91" t="s">
        <v>2</v>
      </c>
      <c r="C8" s="235">
        <v>22</v>
      </c>
      <c r="D8" s="235"/>
      <c r="E8" s="235"/>
      <c r="F8" s="235"/>
      <c r="G8" s="235"/>
      <c r="H8" s="235"/>
      <c r="I8" s="235"/>
      <c r="J8" s="235"/>
      <c r="K8" s="94"/>
      <c r="L8" s="94"/>
    </row>
    <row r="9" spans="1:12" ht="31.5" customHeight="1" x14ac:dyDescent="0.25">
      <c r="A9" s="90" t="s">
        <v>3</v>
      </c>
      <c r="B9" s="91" t="s">
        <v>4</v>
      </c>
      <c r="C9" s="235" t="s">
        <v>462</v>
      </c>
      <c r="D9" s="235"/>
      <c r="E9" s="235"/>
      <c r="F9" s="235"/>
      <c r="G9" s="235"/>
      <c r="H9" s="235"/>
      <c r="I9" s="235"/>
      <c r="J9" s="235"/>
      <c r="K9" s="94"/>
    </row>
    <row r="10" spans="1:12" ht="39.75" customHeight="1" x14ac:dyDescent="0.25">
      <c r="A10" s="90" t="s">
        <v>5</v>
      </c>
      <c r="B10" s="92" t="s">
        <v>6</v>
      </c>
      <c r="C10" s="235" t="s">
        <v>463</v>
      </c>
      <c r="D10" s="235"/>
      <c r="E10" s="235"/>
      <c r="F10" s="235"/>
      <c r="G10" s="235"/>
      <c r="H10" s="235"/>
      <c r="I10" s="235"/>
      <c r="J10" s="235"/>
      <c r="K10" s="234"/>
      <c r="L10" s="234"/>
    </row>
    <row r="11" spans="1:12" ht="49.5" customHeight="1" x14ac:dyDescent="0.25">
      <c r="A11" s="90" t="s">
        <v>7</v>
      </c>
      <c r="B11" s="91" t="s">
        <v>8</v>
      </c>
      <c r="C11" s="253" t="s">
        <v>464</v>
      </c>
      <c r="D11" s="253"/>
      <c r="E11" s="253" t="s">
        <v>465</v>
      </c>
      <c r="F11" s="253"/>
      <c r="G11" s="253" t="s">
        <v>466</v>
      </c>
      <c r="H11" s="253"/>
      <c r="I11" s="253" t="s">
        <v>467</v>
      </c>
      <c r="J11" s="253"/>
      <c r="K11" s="62"/>
      <c r="L11" s="63"/>
    </row>
    <row r="12" spans="1:12" x14ac:dyDescent="0.25">
      <c r="A12" s="90" t="s">
        <v>9</v>
      </c>
      <c r="B12" s="91" t="s">
        <v>10</v>
      </c>
      <c r="C12" s="444" t="s">
        <v>468</v>
      </c>
      <c r="D12" s="444"/>
      <c r="E12" s="444" t="s">
        <v>469</v>
      </c>
      <c r="F12" s="444"/>
      <c r="G12" s="444" t="s">
        <v>469</v>
      </c>
      <c r="H12" s="444"/>
      <c r="I12" s="444" t="s">
        <v>468</v>
      </c>
      <c r="J12" s="444"/>
    </row>
    <row r="13" spans="1:12" x14ac:dyDescent="0.25">
      <c r="A13" s="90" t="s">
        <v>11</v>
      </c>
      <c r="B13" s="91" t="s">
        <v>71</v>
      </c>
      <c r="C13" s="444">
        <v>1</v>
      </c>
      <c r="D13" s="444"/>
      <c r="E13" s="444"/>
      <c r="F13" s="444"/>
      <c r="G13" s="444"/>
      <c r="H13" s="444"/>
      <c r="I13" s="444"/>
      <c r="J13" s="444"/>
      <c r="K13" s="101"/>
      <c r="L13" s="101"/>
    </row>
    <row r="14" spans="1:12" ht="16.5" customHeight="1" x14ac:dyDescent="0.25">
      <c r="A14" s="90" t="s">
        <v>70</v>
      </c>
      <c r="B14" s="91" t="s">
        <v>12</v>
      </c>
      <c r="C14" s="444" t="s">
        <v>315</v>
      </c>
      <c r="D14" s="444"/>
      <c r="E14" s="444" t="s">
        <v>315</v>
      </c>
      <c r="F14" s="444"/>
      <c r="G14" s="444" t="s">
        <v>315</v>
      </c>
      <c r="H14" s="444"/>
      <c r="I14" s="444" t="s">
        <v>291</v>
      </c>
      <c r="J14" s="444"/>
    </row>
    <row r="15" spans="1:12" ht="15.75" thickBot="1" x14ac:dyDescent="0.3">
      <c r="A15" s="60"/>
      <c r="B15" s="61"/>
      <c r="C15" s="64"/>
      <c r="E15" s="64"/>
      <c r="G15" s="64"/>
      <c r="I15" s="64"/>
    </row>
    <row r="16" spans="1:12" x14ac:dyDescent="0.25">
      <c r="A16" s="73">
        <v>1</v>
      </c>
      <c r="B16" s="75" t="s">
        <v>13</v>
      </c>
      <c r="C16" s="239" t="s">
        <v>14</v>
      </c>
      <c r="D16" s="240"/>
      <c r="E16" s="240"/>
      <c r="F16" s="240"/>
      <c r="G16" s="240"/>
      <c r="H16" s="384"/>
      <c r="I16" s="546" t="s">
        <v>15</v>
      </c>
      <c r="J16" s="384"/>
      <c r="K16" s="102" t="s">
        <v>16</v>
      </c>
      <c r="L16" s="81" t="s">
        <v>17</v>
      </c>
    </row>
    <row r="17" spans="1:12" s="193" customFormat="1" x14ac:dyDescent="0.25">
      <c r="A17" s="192">
        <v>1.1000000000000001</v>
      </c>
      <c r="B17" s="31" t="s">
        <v>18</v>
      </c>
      <c r="C17" s="499" t="s">
        <v>470</v>
      </c>
      <c r="D17" s="500"/>
      <c r="E17" s="500"/>
      <c r="F17" s="500"/>
      <c r="G17" s="500"/>
      <c r="H17" s="501"/>
      <c r="I17" s="541" t="s">
        <v>471</v>
      </c>
      <c r="J17" s="501"/>
      <c r="K17" s="544" t="s">
        <v>472</v>
      </c>
      <c r="L17" s="545" t="s">
        <v>473</v>
      </c>
    </row>
    <row r="18" spans="1:12" s="193" customFormat="1" x14ac:dyDescent="0.25">
      <c r="A18" s="192">
        <v>1.2</v>
      </c>
      <c r="B18" s="31" t="s">
        <v>52</v>
      </c>
      <c r="C18" s="502"/>
      <c r="D18" s="503"/>
      <c r="E18" s="503"/>
      <c r="F18" s="503"/>
      <c r="G18" s="503"/>
      <c r="H18" s="504"/>
      <c r="I18" s="542"/>
      <c r="J18" s="504"/>
      <c r="K18" s="512"/>
      <c r="L18" s="515"/>
    </row>
    <row r="19" spans="1:12" s="193" customFormat="1" x14ac:dyDescent="0.25">
      <c r="A19" s="192">
        <v>1.3</v>
      </c>
      <c r="B19" s="31" t="s">
        <v>19</v>
      </c>
      <c r="C19" s="502"/>
      <c r="D19" s="503"/>
      <c r="E19" s="503"/>
      <c r="F19" s="503"/>
      <c r="G19" s="503"/>
      <c r="H19" s="504"/>
      <c r="I19" s="542"/>
      <c r="J19" s="504"/>
      <c r="K19" s="512"/>
      <c r="L19" s="515"/>
    </row>
    <row r="20" spans="1:12" s="193" customFormat="1" ht="30" x14ac:dyDescent="0.25">
      <c r="A20" s="192">
        <v>1.4</v>
      </c>
      <c r="B20" s="31" t="s">
        <v>20</v>
      </c>
      <c r="C20" s="502"/>
      <c r="D20" s="503"/>
      <c r="E20" s="503"/>
      <c r="F20" s="503"/>
      <c r="G20" s="503"/>
      <c r="H20" s="504"/>
      <c r="I20" s="542"/>
      <c r="J20" s="504"/>
      <c r="K20" s="512"/>
      <c r="L20" s="515"/>
    </row>
    <row r="21" spans="1:12" s="193" customFormat="1" ht="60" x14ac:dyDescent="0.25">
      <c r="A21" s="192">
        <v>1.5</v>
      </c>
      <c r="B21" s="31" t="s">
        <v>72</v>
      </c>
      <c r="C21" s="502"/>
      <c r="D21" s="503"/>
      <c r="E21" s="503"/>
      <c r="F21" s="503"/>
      <c r="G21" s="503"/>
      <c r="H21" s="504"/>
      <c r="I21" s="542"/>
      <c r="J21" s="504"/>
      <c r="K21" s="512"/>
      <c r="L21" s="515"/>
    </row>
    <row r="22" spans="1:12" s="193" customFormat="1" x14ac:dyDescent="0.25">
      <c r="A22" s="192">
        <v>1.6</v>
      </c>
      <c r="B22" s="194" t="s">
        <v>21</v>
      </c>
      <c r="C22" s="502"/>
      <c r="D22" s="503"/>
      <c r="E22" s="503"/>
      <c r="F22" s="503"/>
      <c r="G22" s="503"/>
      <c r="H22" s="504"/>
      <c r="I22" s="542"/>
      <c r="J22" s="504"/>
      <c r="K22" s="512"/>
      <c r="L22" s="515"/>
    </row>
    <row r="23" spans="1:12" s="193" customFormat="1" ht="30.75" thickBot="1" x14ac:dyDescent="0.3">
      <c r="A23" s="195">
        <v>1.7</v>
      </c>
      <c r="B23" s="196" t="s">
        <v>22</v>
      </c>
      <c r="C23" s="530"/>
      <c r="D23" s="531"/>
      <c r="E23" s="531"/>
      <c r="F23" s="531"/>
      <c r="G23" s="531"/>
      <c r="H23" s="532"/>
      <c r="I23" s="543"/>
      <c r="J23" s="532"/>
      <c r="K23" s="513"/>
      <c r="L23" s="516"/>
    </row>
    <row r="24" spans="1:12" ht="39" customHeight="1" x14ac:dyDescent="0.25">
      <c r="A24" s="73">
        <v>2</v>
      </c>
      <c r="B24" s="74" t="s">
        <v>23</v>
      </c>
      <c r="C24" s="239" t="s">
        <v>14</v>
      </c>
      <c r="D24" s="240"/>
      <c r="E24" s="240"/>
      <c r="F24" s="240" t="s">
        <v>15</v>
      </c>
      <c r="G24" s="240"/>
      <c r="H24" s="384"/>
      <c r="I24" s="546" t="s">
        <v>15</v>
      </c>
      <c r="J24" s="384"/>
      <c r="K24" s="102" t="s">
        <v>16</v>
      </c>
      <c r="L24" s="82" t="s">
        <v>17</v>
      </c>
    </row>
    <row r="25" spans="1:12" ht="45.75" customHeight="1" x14ac:dyDescent="0.25">
      <c r="A25" s="192">
        <v>2.1</v>
      </c>
      <c r="B25" s="194" t="s">
        <v>24</v>
      </c>
      <c r="C25" s="499" t="s">
        <v>73</v>
      </c>
      <c r="D25" s="500"/>
      <c r="E25" s="500"/>
      <c r="F25" s="500"/>
      <c r="G25" s="500"/>
      <c r="H25" s="501"/>
      <c r="I25" s="533" t="s">
        <v>197</v>
      </c>
      <c r="J25" s="534"/>
      <c r="K25" s="511" t="s">
        <v>474</v>
      </c>
      <c r="L25" s="539" t="s">
        <v>475</v>
      </c>
    </row>
    <row r="26" spans="1:12" ht="50.25" customHeight="1" x14ac:dyDescent="0.25">
      <c r="A26" s="192">
        <v>2.2000000000000002</v>
      </c>
      <c r="B26" s="194" t="s">
        <v>77</v>
      </c>
      <c r="C26" s="502"/>
      <c r="D26" s="503"/>
      <c r="E26" s="503"/>
      <c r="F26" s="503"/>
      <c r="G26" s="503"/>
      <c r="H26" s="504"/>
      <c r="I26" s="535"/>
      <c r="J26" s="536"/>
      <c r="K26" s="512"/>
      <c r="L26" s="539"/>
    </row>
    <row r="27" spans="1:12" ht="74.25" customHeight="1" x14ac:dyDescent="0.25">
      <c r="A27" s="192">
        <v>2.2999999999999998</v>
      </c>
      <c r="B27" s="197" t="s">
        <v>26</v>
      </c>
      <c r="C27" s="502"/>
      <c r="D27" s="503"/>
      <c r="E27" s="503"/>
      <c r="F27" s="503"/>
      <c r="G27" s="503"/>
      <c r="H27" s="504"/>
      <c r="I27" s="535"/>
      <c r="J27" s="536"/>
      <c r="K27" s="512"/>
      <c r="L27" s="539"/>
    </row>
    <row r="28" spans="1:12" ht="42" customHeight="1" thickBot="1" x14ac:dyDescent="0.3">
      <c r="A28" s="195">
        <v>2.4</v>
      </c>
      <c r="B28" s="196" t="s">
        <v>27</v>
      </c>
      <c r="C28" s="530"/>
      <c r="D28" s="531"/>
      <c r="E28" s="531"/>
      <c r="F28" s="531"/>
      <c r="G28" s="531"/>
      <c r="H28" s="532"/>
      <c r="I28" s="537"/>
      <c r="J28" s="538"/>
      <c r="K28" s="513"/>
      <c r="L28" s="540"/>
    </row>
    <row r="29" spans="1:12" ht="63" customHeight="1" thickBot="1" x14ac:dyDescent="0.3">
      <c r="A29" s="279">
        <v>3</v>
      </c>
      <c r="B29" s="289" t="s">
        <v>28</v>
      </c>
      <c r="C29" s="259" t="str">
        <f>+C11</f>
        <v>JPS INGENIERIA SA 51%</v>
      </c>
      <c r="D29" s="260"/>
      <c r="E29" s="259" t="str">
        <f>+E11</f>
        <v>JORGE ERNESTO MÉNDEZ PACHÓN 12%</v>
      </c>
      <c r="F29" s="260"/>
      <c r="G29" s="259" t="str">
        <f>+G11</f>
        <v>LUIS HUMBERTO JAUREGUI ESPINEL 25%</v>
      </c>
      <c r="H29" s="260"/>
      <c r="I29" s="259" t="str">
        <f>+I11</f>
        <v>CIAF LTDA INGENIERIA 12%</v>
      </c>
      <c r="J29" s="260"/>
      <c r="K29" s="277" t="s">
        <v>16</v>
      </c>
      <c r="L29" s="277" t="s">
        <v>17</v>
      </c>
    </row>
    <row r="30" spans="1:12" ht="30" x14ac:dyDescent="0.25">
      <c r="A30" s="280"/>
      <c r="B30" s="290"/>
      <c r="C30" s="165" t="s">
        <v>14</v>
      </c>
      <c r="D30" s="166" t="s">
        <v>15</v>
      </c>
      <c r="E30" s="165" t="s">
        <v>14</v>
      </c>
      <c r="F30" s="166" t="s">
        <v>15</v>
      </c>
      <c r="G30" s="165" t="s">
        <v>14</v>
      </c>
      <c r="H30" s="166" t="s">
        <v>15</v>
      </c>
      <c r="I30" s="165" t="s">
        <v>14</v>
      </c>
      <c r="J30" s="166" t="s">
        <v>15</v>
      </c>
      <c r="K30" s="278"/>
      <c r="L30" s="278"/>
    </row>
    <row r="31" spans="1:12" ht="47.25" customHeight="1" x14ac:dyDescent="0.25">
      <c r="A31" s="169" t="s">
        <v>29</v>
      </c>
      <c r="B31" s="65" t="s">
        <v>18</v>
      </c>
      <c r="C31" s="157"/>
      <c r="D31" s="157"/>
      <c r="E31" s="157"/>
      <c r="F31" s="159"/>
      <c r="G31" s="157"/>
      <c r="H31" s="159"/>
      <c r="I31" s="157"/>
      <c r="J31" s="159"/>
      <c r="K31" s="301"/>
      <c r="L31" s="302"/>
    </row>
    <row r="32" spans="1:12" ht="15.75" thickBot="1" x14ac:dyDescent="0.3">
      <c r="A32" s="99" t="s">
        <v>30</v>
      </c>
      <c r="B32" s="68" t="s">
        <v>31</v>
      </c>
      <c r="C32" s="157"/>
      <c r="D32" s="158"/>
      <c r="E32" s="157"/>
      <c r="F32" s="160"/>
      <c r="G32" s="157"/>
      <c r="H32" s="160"/>
      <c r="I32" s="157"/>
      <c r="J32" s="160"/>
      <c r="K32" s="288"/>
      <c r="L32" s="303"/>
    </row>
    <row r="33" spans="1:12" ht="60" customHeight="1" thickBot="1" x14ac:dyDescent="0.3">
      <c r="A33" s="279">
        <v>4</v>
      </c>
      <c r="B33" s="291" t="s">
        <v>32</v>
      </c>
      <c r="C33" s="259" t="str">
        <f>+C29</f>
        <v>JPS INGENIERIA SA 51%</v>
      </c>
      <c r="D33" s="260"/>
      <c r="E33" s="259" t="str">
        <f>+E29</f>
        <v>JORGE ERNESTO MÉNDEZ PACHÓN 12%</v>
      </c>
      <c r="F33" s="260"/>
      <c r="G33" s="259" t="str">
        <f>+G29</f>
        <v>LUIS HUMBERTO JAUREGUI ESPINEL 25%</v>
      </c>
      <c r="H33" s="260"/>
      <c r="I33" s="259" t="str">
        <f>+I29</f>
        <v>CIAF LTDA INGENIERIA 12%</v>
      </c>
      <c r="J33" s="260"/>
      <c r="K33" s="277" t="s">
        <v>16</v>
      </c>
      <c r="L33" s="277" t="s">
        <v>17</v>
      </c>
    </row>
    <row r="34" spans="1:12" ht="54" customHeight="1" x14ac:dyDescent="0.25">
      <c r="A34" s="280"/>
      <c r="B34" s="292"/>
      <c r="C34" s="165" t="s">
        <v>14</v>
      </c>
      <c r="D34" s="166" t="s">
        <v>15</v>
      </c>
      <c r="E34" s="165" t="s">
        <v>14</v>
      </c>
      <c r="F34" s="166" t="s">
        <v>15</v>
      </c>
      <c r="G34" s="165" t="s">
        <v>14</v>
      </c>
      <c r="H34" s="166" t="s">
        <v>15</v>
      </c>
      <c r="I34" s="165" t="s">
        <v>14</v>
      </c>
      <c r="J34" s="166" t="s">
        <v>15</v>
      </c>
      <c r="K34" s="278"/>
      <c r="L34" s="278"/>
    </row>
    <row r="35" spans="1:12" ht="47.25" customHeight="1" x14ac:dyDescent="0.25">
      <c r="A35" s="192">
        <v>4.0999999999999996</v>
      </c>
      <c r="B35" s="198" t="s">
        <v>177</v>
      </c>
      <c r="C35" s="199" t="s">
        <v>73</v>
      </c>
      <c r="D35" s="523" t="s">
        <v>476</v>
      </c>
      <c r="E35" s="199" t="s">
        <v>477</v>
      </c>
      <c r="F35" s="524" t="s">
        <v>478</v>
      </c>
      <c r="G35" s="199" t="s">
        <v>477</v>
      </c>
      <c r="H35" s="524" t="s">
        <v>479</v>
      </c>
      <c r="I35" s="199" t="s">
        <v>73</v>
      </c>
      <c r="J35" s="524" t="s">
        <v>480</v>
      </c>
      <c r="K35" s="425" t="s">
        <v>481</v>
      </c>
      <c r="L35" s="527" t="s">
        <v>482</v>
      </c>
    </row>
    <row r="36" spans="1:12" ht="29.25" customHeight="1" x14ac:dyDescent="0.25">
      <c r="A36" s="192">
        <v>4.2</v>
      </c>
      <c r="B36" s="198" t="s">
        <v>33</v>
      </c>
      <c r="C36" s="199" t="s">
        <v>73</v>
      </c>
      <c r="D36" s="507"/>
      <c r="E36" s="199" t="s">
        <v>73</v>
      </c>
      <c r="F36" s="525"/>
      <c r="G36" s="199" t="s">
        <v>73</v>
      </c>
      <c r="H36" s="525"/>
      <c r="I36" s="199" t="s">
        <v>73</v>
      </c>
      <c r="J36" s="525"/>
      <c r="K36" s="426"/>
      <c r="L36" s="528"/>
    </row>
    <row r="37" spans="1:12" ht="33" customHeight="1" thickBot="1" x14ac:dyDescent="0.3">
      <c r="A37" s="195">
        <v>4.3</v>
      </c>
      <c r="B37" s="200" t="s">
        <v>61</v>
      </c>
      <c r="C37" s="201" t="s">
        <v>120</v>
      </c>
      <c r="D37" s="508"/>
      <c r="E37" s="199" t="s">
        <v>120</v>
      </c>
      <c r="F37" s="526"/>
      <c r="G37" s="199" t="s">
        <v>120</v>
      </c>
      <c r="H37" s="526"/>
      <c r="I37" s="199" t="s">
        <v>120</v>
      </c>
      <c r="J37" s="526"/>
      <c r="K37" s="427"/>
      <c r="L37" s="529"/>
    </row>
    <row r="38" spans="1:12" ht="30" customHeight="1" thickBot="1" x14ac:dyDescent="0.3">
      <c r="A38" s="279">
        <v>5</v>
      </c>
      <c r="B38" s="283" t="s">
        <v>34</v>
      </c>
      <c r="C38" s="259" t="str">
        <f>+C33</f>
        <v>JPS INGENIERIA SA 51%</v>
      </c>
      <c r="D38" s="260"/>
      <c r="E38" s="259" t="str">
        <f>+E33</f>
        <v>JORGE ERNESTO MÉNDEZ PACHÓN 12%</v>
      </c>
      <c r="F38" s="260"/>
      <c r="G38" s="392" t="str">
        <f>+G33</f>
        <v>LUIS HUMBERTO JAUREGUI ESPINEL 25%</v>
      </c>
      <c r="H38" s="393"/>
      <c r="I38" s="392" t="str">
        <f>+I33</f>
        <v>CIAF LTDA INGENIERIA 12%</v>
      </c>
      <c r="J38" s="393"/>
      <c r="K38" s="277" t="s">
        <v>16</v>
      </c>
      <c r="L38" s="277" t="s">
        <v>17</v>
      </c>
    </row>
    <row r="39" spans="1:12" ht="30.75" thickBot="1" x14ac:dyDescent="0.3">
      <c r="A39" s="280"/>
      <c r="B39" s="284"/>
      <c r="C39" s="172" t="s">
        <v>14</v>
      </c>
      <c r="D39" s="83" t="s">
        <v>15</v>
      </c>
      <c r="E39" s="172" t="s">
        <v>14</v>
      </c>
      <c r="F39" s="83" t="s">
        <v>15</v>
      </c>
      <c r="G39" s="172" t="s">
        <v>14</v>
      </c>
      <c r="H39" s="83" t="s">
        <v>15</v>
      </c>
      <c r="I39" s="172" t="s">
        <v>14</v>
      </c>
      <c r="J39" s="83" t="s">
        <v>15</v>
      </c>
      <c r="K39" s="278"/>
      <c r="L39" s="278"/>
    </row>
    <row r="40" spans="1:12" ht="45" customHeight="1" x14ac:dyDescent="0.25">
      <c r="A40" s="192">
        <v>5.0999999999999996</v>
      </c>
      <c r="B40" s="198" t="s">
        <v>78</v>
      </c>
      <c r="C40" s="478" t="s">
        <v>73</v>
      </c>
      <c r="D40" s="478" t="s">
        <v>483</v>
      </c>
      <c r="E40" s="517" t="s">
        <v>484</v>
      </c>
      <c r="F40" s="520" t="s">
        <v>484</v>
      </c>
      <c r="G40" s="517" t="s">
        <v>484</v>
      </c>
      <c r="H40" s="520" t="s">
        <v>484</v>
      </c>
      <c r="I40" s="517" t="s">
        <v>477</v>
      </c>
      <c r="J40" s="520">
        <v>19</v>
      </c>
      <c r="K40" s="511" t="s">
        <v>481</v>
      </c>
      <c r="L40" s="514"/>
    </row>
    <row r="41" spans="1:12" ht="30" x14ac:dyDescent="0.25">
      <c r="A41" s="192">
        <v>5.2</v>
      </c>
      <c r="B41" s="198" t="s">
        <v>79</v>
      </c>
      <c r="C41" s="507"/>
      <c r="D41" s="507"/>
      <c r="E41" s="518"/>
      <c r="F41" s="521"/>
      <c r="G41" s="518"/>
      <c r="H41" s="521"/>
      <c r="I41" s="518"/>
      <c r="J41" s="521"/>
      <c r="K41" s="512"/>
      <c r="L41" s="515"/>
    </row>
    <row r="42" spans="1:12" ht="45" x14ac:dyDescent="0.25">
      <c r="A42" s="192">
        <v>5.3</v>
      </c>
      <c r="B42" s="202" t="s">
        <v>80</v>
      </c>
      <c r="C42" s="507"/>
      <c r="D42" s="507"/>
      <c r="E42" s="518"/>
      <c r="F42" s="521"/>
      <c r="G42" s="518"/>
      <c r="H42" s="521"/>
      <c r="I42" s="518"/>
      <c r="J42" s="521"/>
      <c r="K42" s="512"/>
      <c r="L42" s="515"/>
    </row>
    <row r="43" spans="1:12" x14ac:dyDescent="0.25">
      <c r="A43" s="192">
        <v>5.4</v>
      </c>
      <c r="B43" s="198" t="s">
        <v>35</v>
      </c>
      <c r="C43" s="507"/>
      <c r="D43" s="507"/>
      <c r="E43" s="518"/>
      <c r="F43" s="521"/>
      <c r="G43" s="518"/>
      <c r="H43" s="521"/>
      <c r="I43" s="518"/>
      <c r="J43" s="521"/>
      <c r="K43" s="512"/>
      <c r="L43" s="515"/>
    </row>
    <row r="44" spans="1:12" ht="15.75" thickBot="1" x14ac:dyDescent="0.3">
      <c r="A44" s="195">
        <v>5.5</v>
      </c>
      <c r="B44" s="196" t="s">
        <v>36</v>
      </c>
      <c r="C44" s="508"/>
      <c r="D44" s="508"/>
      <c r="E44" s="519"/>
      <c r="F44" s="522"/>
      <c r="G44" s="519"/>
      <c r="H44" s="522"/>
      <c r="I44" s="519"/>
      <c r="J44" s="522"/>
      <c r="K44" s="513"/>
      <c r="L44" s="516"/>
    </row>
    <row r="45" spans="1:12" ht="30" customHeight="1" thickBot="1" x14ac:dyDescent="0.3">
      <c r="A45" s="279">
        <v>6</v>
      </c>
      <c r="B45" s="283" t="s">
        <v>37</v>
      </c>
      <c r="C45" s="259" t="str">
        <f>+C38</f>
        <v>JPS INGENIERIA SA 51%</v>
      </c>
      <c r="D45" s="260"/>
      <c r="E45" s="259" t="str">
        <f>+E38</f>
        <v>JORGE ERNESTO MÉNDEZ PACHÓN 12%</v>
      </c>
      <c r="F45" s="260"/>
      <c r="G45" s="394" t="str">
        <f>+G38</f>
        <v>LUIS HUMBERTO JAUREGUI ESPINEL 25%</v>
      </c>
      <c r="H45" s="260"/>
      <c r="I45" s="394" t="str">
        <f>+I38</f>
        <v>CIAF LTDA INGENIERIA 12%</v>
      </c>
      <c r="J45" s="260"/>
      <c r="K45" s="277" t="s">
        <v>16</v>
      </c>
      <c r="L45" s="277" t="s">
        <v>17</v>
      </c>
    </row>
    <row r="46" spans="1:12" ht="30" customHeight="1" thickBot="1" x14ac:dyDescent="0.3">
      <c r="A46" s="280"/>
      <c r="B46" s="284"/>
      <c r="C46" s="84" t="s">
        <v>14</v>
      </c>
      <c r="D46" s="97" t="s">
        <v>15</v>
      </c>
      <c r="E46" s="20" t="s">
        <v>14</v>
      </c>
      <c r="F46" s="83" t="s">
        <v>15</v>
      </c>
      <c r="G46" s="20" t="s">
        <v>14</v>
      </c>
      <c r="H46" s="83" t="s">
        <v>15</v>
      </c>
      <c r="I46" s="20" t="s">
        <v>14</v>
      </c>
      <c r="J46" s="83" t="s">
        <v>15</v>
      </c>
      <c r="K46" s="278"/>
      <c r="L46" s="278"/>
    </row>
    <row r="47" spans="1:12" ht="43.5" customHeight="1" x14ac:dyDescent="0.25">
      <c r="A47" s="169">
        <v>6.1</v>
      </c>
      <c r="B47" s="67" t="s">
        <v>38</v>
      </c>
      <c r="C47" s="163"/>
      <c r="D47" s="157"/>
      <c r="E47" s="157"/>
      <c r="F47" s="32"/>
      <c r="G47" s="157"/>
      <c r="H47" s="159"/>
      <c r="I47" s="157"/>
      <c r="J47" s="159"/>
      <c r="K47" s="49"/>
      <c r="L47" s="50"/>
    </row>
    <row r="48" spans="1:12" x14ac:dyDescent="0.25">
      <c r="A48" s="169">
        <v>6.2</v>
      </c>
      <c r="B48" s="67" t="s">
        <v>62</v>
      </c>
      <c r="C48" s="163"/>
      <c r="D48" s="157"/>
      <c r="E48" s="157"/>
      <c r="F48" s="163"/>
      <c r="G48" s="157"/>
      <c r="H48" s="159"/>
      <c r="I48" s="157"/>
      <c r="J48" s="159"/>
      <c r="K48" s="76"/>
      <c r="L48" s="79"/>
    </row>
    <row r="49" spans="1:13" ht="30" x14ac:dyDescent="0.25">
      <c r="A49" s="169">
        <v>6.3</v>
      </c>
      <c r="B49" s="67" t="s">
        <v>63</v>
      </c>
      <c r="C49" s="163"/>
      <c r="D49" s="157"/>
      <c r="E49" s="157"/>
      <c r="F49" s="159"/>
      <c r="G49" s="157"/>
      <c r="H49" s="159"/>
      <c r="I49" s="157"/>
      <c r="J49" s="159"/>
      <c r="K49" s="76"/>
      <c r="L49" s="79"/>
    </row>
    <row r="50" spans="1:13" ht="45.75" thickBot="1" x14ac:dyDescent="0.3">
      <c r="A50" s="169">
        <v>6.4</v>
      </c>
      <c r="B50" s="68" t="s">
        <v>64</v>
      </c>
      <c r="C50" s="163"/>
      <c r="D50" s="158"/>
      <c r="E50" s="157"/>
      <c r="F50" s="160"/>
      <c r="G50" s="157"/>
      <c r="I50" s="157"/>
      <c r="K50" s="77"/>
      <c r="L50" s="80"/>
    </row>
    <row r="51" spans="1:13" ht="30" customHeight="1" thickBot="1" x14ac:dyDescent="0.3">
      <c r="A51" s="279">
        <v>7</v>
      </c>
      <c r="B51" s="281" t="s">
        <v>39</v>
      </c>
      <c r="C51" s="259" t="str">
        <f>+C45</f>
        <v>JPS INGENIERIA SA 51%</v>
      </c>
      <c r="D51" s="260"/>
      <c r="E51" s="259" t="str">
        <f>+E45</f>
        <v>JORGE ERNESTO MÉNDEZ PACHÓN 12%</v>
      </c>
      <c r="F51" s="260"/>
      <c r="G51" s="259" t="str">
        <f>+G45</f>
        <v>LUIS HUMBERTO JAUREGUI ESPINEL 25%</v>
      </c>
      <c r="H51" s="260"/>
      <c r="I51" s="259" t="str">
        <f>+I45</f>
        <v>CIAF LTDA INGENIERIA 12%</v>
      </c>
      <c r="J51" s="260"/>
      <c r="K51" s="277" t="s">
        <v>16</v>
      </c>
      <c r="L51" s="277" t="s">
        <v>17</v>
      </c>
    </row>
    <row r="52" spans="1:13" ht="30.75" thickBot="1" x14ac:dyDescent="0.3">
      <c r="A52" s="280"/>
      <c r="B52" s="282"/>
      <c r="C52" s="84" t="s">
        <v>14</v>
      </c>
      <c r="D52" s="85" t="s">
        <v>15</v>
      </c>
      <c r="E52" s="20" t="s">
        <v>14</v>
      </c>
      <c r="F52" s="83" t="s">
        <v>15</v>
      </c>
      <c r="G52" s="20" t="s">
        <v>14</v>
      </c>
      <c r="H52" s="83" t="s">
        <v>15</v>
      </c>
      <c r="I52" s="20" t="s">
        <v>14</v>
      </c>
      <c r="J52" s="83" t="s">
        <v>15</v>
      </c>
      <c r="K52" s="278"/>
      <c r="L52" s="278"/>
    </row>
    <row r="53" spans="1:13" x14ac:dyDescent="0.25">
      <c r="A53" s="192">
        <v>7.1</v>
      </c>
      <c r="B53" s="194" t="s">
        <v>40</v>
      </c>
      <c r="C53" s="478" t="s">
        <v>73</v>
      </c>
      <c r="D53" s="484">
        <v>85</v>
      </c>
      <c r="E53" s="478" t="s">
        <v>73</v>
      </c>
      <c r="F53" s="468">
        <v>87</v>
      </c>
      <c r="G53" s="478" t="s">
        <v>73</v>
      </c>
      <c r="H53" s="468">
        <v>86</v>
      </c>
      <c r="I53" s="478" t="s">
        <v>73</v>
      </c>
      <c r="J53" s="468">
        <v>88</v>
      </c>
      <c r="K53" s="425" t="s">
        <v>75</v>
      </c>
      <c r="L53" s="203"/>
    </row>
    <row r="54" spans="1:13" ht="30" x14ac:dyDescent="0.25">
      <c r="A54" s="192">
        <v>7.2</v>
      </c>
      <c r="B54" s="194" t="s">
        <v>65</v>
      </c>
      <c r="C54" s="507"/>
      <c r="D54" s="484"/>
      <c r="E54" s="507"/>
      <c r="F54" s="468"/>
      <c r="G54" s="507"/>
      <c r="H54" s="468"/>
      <c r="I54" s="507"/>
      <c r="J54" s="468"/>
      <c r="K54" s="426"/>
      <c r="L54" s="203"/>
    </row>
    <row r="55" spans="1:13" ht="30.75" thickBot="1" x14ac:dyDescent="0.3">
      <c r="A55" s="195">
        <v>7.3</v>
      </c>
      <c r="B55" s="196" t="s">
        <v>41</v>
      </c>
      <c r="C55" s="508"/>
      <c r="D55" s="509"/>
      <c r="E55" s="508"/>
      <c r="F55" s="510"/>
      <c r="G55" s="508"/>
      <c r="H55" s="510"/>
      <c r="I55" s="508"/>
      <c r="J55" s="510"/>
      <c r="K55" s="427"/>
      <c r="L55" s="205"/>
    </row>
    <row r="56" spans="1:13" x14ac:dyDescent="0.25">
      <c r="A56" s="73">
        <v>8</v>
      </c>
      <c r="B56" s="87" t="s">
        <v>42</v>
      </c>
      <c r="C56" s="239" t="s">
        <v>14</v>
      </c>
      <c r="D56" s="240"/>
      <c r="E56" s="240"/>
      <c r="F56" s="327"/>
      <c r="G56" s="395"/>
      <c r="H56" s="239" t="s">
        <v>15</v>
      </c>
      <c r="I56" s="240"/>
      <c r="J56" s="384"/>
      <c r="K56" s="78" t="s">
        <v>16</v>
      </c>
      <c r="L56" s="81" t="s">
        <v>17</v>
      </c>
    </row>
    <row r="57" spans="1:13" x14ac:dyDescent="0.25">
      <c r="A57" s="192">
        <v>8.1</v>
      </c>
      <c r="B57" s="194" t="s">
        <v>81</v>
      </c>
      <c r="C57" s="498" t="s">
        <v>202</v>
      </c>
      <c r="D57" s="484"/>
      <c r="E57" s="484"/>
      <c r="F57" s="484"/>
      <c r="G57" s="484"/>
      <c r="H57" s="499" t="s">
        <v>485</v>
      </c>
      <c r="I57" s="500"/>
      <c r="J57" s="501"/>
      <c r="K57" s="505" t="s">
        <v>481</v>
      </c>
      <c r="L57" s="480"/>
    </row>
    <row r="58" spans="1:13" x14ac:dyDescent="0.25">
      <c r="A58" s="192">
        <v>8.1999999999999993</v>
      </c>
      <c r="B58" s="194" t="s">
        <v>44</v>
      </c>
      <c r="C58" s="483" t="s">
        <v>486</v>
      </c>
      <c r="D58" s="484"/>
      <c r="E58" s="484"/>
      <c r="F58" s="484"/>
      <c r="G58" s="484"/>
      <c r="H58" s="502"/>
      <c r="I58" s="503"/>
      <c r="J58" s="504"/>
      <c r="K58" s="506"/>
      <c r="L58" s="481"/>
    </row>
    <row r="59" spans="1:13" x14ac:dyDescent="0.25">
      <c r="A59" s="192">
        <v>8.3000000000000007</v>
      </c>
      <c r="B59" s="198" t="s">
        <v>45</v>
      </c>
      <c r="C59" s="485" t="s">
        <v>73</v>
      </c>
      <c r="D59" s="486"/>
      <c r="E59" s="486"/>
      <c r="F59" s="486"/>
      <c r="G59" s="487"/>
      <c r="H59" s="502"/>
      <c r="I59" s="503"/>
      <c r="J59" s="504"/>
      <c r="K59" s="506"/>
      <c r="L59" s="481"/>
    </row>
    <row r="60" spans="1:13" ht="30" x14ac:dyDescent="0.25">
      <c r="A60" s="192">
        <v>8.4</v>
      </c>
      <c r="B60" s="198" t="s">
        <v>46</v>
      </c>
      <c r="C60" s="488"/>
      <c r="D60" s="489"/>
      <c r="E60" s="489"/>
      <c r="F60" s="489"/>
      <c r="G60" s="490"/>
      <c r="H60" s="502"/>
      <c r="I60" s="503"/>
      <c r="J60" s="504"/>
      <c r="K60" s="506"/>
      <c r="L60" s="481"/>
    </row>
    <row r="61" spans="1:13" ht="36.75" customHeight="1" x14ac:dyDescent="0.25">
      <c r="A61" s="192">
        <v>8.5</v>
      </c>
      <c r="B61" s="198" t="s">
        <v>82</v>
      </c>
      <c r="C61" s="488"/>
      <c r="D61" s="489"/>
      <c r="E61" s="489"/>
      <c r="F61" s="489"/>
      <c r="G61" s="490"/>
      <c r="H61" s="502"/>
      <c r="I61" s="503"/>
      <c r="J61" s="504"/>
      <c r="K61" s="506"/>
      <c r="L61" s="481"/>
    </row>
    <row r="62" spans="1:13" x14ac:dyDescent="0.25">
      <c r="A62" s="192">
        <v>8.6</v>
      </c>
      <c r="B62" s="198" t="s">
        <v>66</v>
      </c>
      <c r="C62" s="488"/>
      <c r="D62" s="489"/>
      <c r="E62" s="489"/>
      <c r="F62" s="489"/>
      <c r="G62" s="490"/>
      <c r="H62" s="502"/>
      <c r="I62" s="503"/>
      <c r="J62" s="504"/>
      <c r="K62" s="506"/>
      <c r="L62" s="481"/>
    </row>
    <row r="63" spans="1:13" x14ac:dyDescent="0.25">
      <c r="A63" s="192">
        <v>8.6999999999999993</v>
      </c>
      <c r="B63" s="198" t="s">
        <v>47</v>
      </c>
      <c r="C63" s="488"/>
      <c r="D63" s="489"/>
      <c r="E63" s="489"/>
      <c r="F63" s="489"/>
      <c r="G63" s="490"/>
      <c r="H63" s="502"/>
      <c r="I63" s="503"/>
      <c r="J63" s="504"/>
      <c r="K63" s="506"/>
      <c r="L63" s="481"/>
    </row>
    <row r="64" spans="1:13" ht="75" x14ac:dyDescent="0.25">
      <c r="A64" s="192">
        <v>8.8000000000000007</v>
      </c>
      <c r="B64" s="198" t="s">
        <v>83</v>
      </c>
      <c r="C64" s="488"/>
      <c r="D64" s="489"/>
      <c r="E64" s="489"/>
      <c r="F64" s="489"/>
      <c r="G64" s="490"/>
      <c r="H64" s="502"/>
      <c r="I64" s="503"/>
      <c r="J64" s="504"/>
      <c r="K64" s="506"/>
      <c r="L64" s="481"/>
      <c r="M64" s="7"/>
    </row>
    <row r="65" spans="1:13" ht="19.5" customHeight="1" x14ac:dyDescent="0.3">
      <c r="A65" s="192">
        <v>8.9</v>
      </c>
      <c r="B65" s="36" t="s">
        <v>67</v>
      </c>
      <c r="C65" s="488"/>
      <c r="D65" s="489"/>
      <c r="E65" s="489"/>
      <c r="F65" s="489"/>
      <c r="G65" s="490"/>
      <c r="H65" s="502"/>
      <c r="I65" s="503"/>
      <c r="J65" s="504"/>
      <c r="K65" s="506"/>
      <c r="L65" s="481"/>
      <c r="M65" s="8"/>
    </row>
    <row r="66" spans="1:13" ht="16.5" x14ac:dyDescent="0.3">
      <c r="A66" s="206" t="s">
        <v>48</v>
      </c>
      <c r="B66" s="194" t="s">
        <v>84</v>
      </c>
      <c r="C66" s="491"/>
      <c r="D66" s="492"/>
      <c r="E66" s="492"/>
      <c r="F66" s="492"/>
      <c r="G66" s="493"/>
      <c r="H66" s="502"/>
      <c r="I66" s="503"/>
      <c r="J66" s="504"/>
      <c r="K66" s="506"/>
      <c r="L66" s="481"/>
      <c r="M66" s="8"/>
    </row>
    <row r="67" spans="1:13" ht="30.75" thickBot="1" x14ac:dyDescent="0.3">
      <c r="A67" s="206" t="s">
        <v>50</v>
      </c>
      <c r="B67" s="196" t="s">
        <v>68</v>
      </c>
      <c r="C67" s="494" t="s">
        <v>73</v>
      </c>
      <c r="D67" s="495"/>
      <c r="E67" s="495"/>
      <c r="F67" s="437"/>
      <c r="G67" s="496"/>
      <c r="H67" s="497" t="s">
        <v>487</v>
      </c>
      <c r="I67" s="497"/>
      <c r="J67" s="497"/>
      <c r="K67" s="466"/>
      <c r="L67" s="482"/>
      <c r="M67" s="70"/>
    </row>
    <row r="68" spans="1:13" ht="30" customHeight="1" thickBot="1" x14ac:dyDescent="0.3">
      <c r="A68" s="279">
        <v>9</v>
      </c>
      <c r="B68" s="281" t="s">
        <v>51</v>
      </c>
      <c r="C68" s="259" t="str">
        <f>+C51</f>
        <v>JPS INGENIERIA SA 51%</v>
      </c>
      <c r="D68" s="260"/>
      <c r="E68" s="259" t="str">
        <f>+E51</f>
        <v>JORGE ERNESTO MÉNDEZ PACHÓN 12%</v>
      </c>
      <c r="F68" s="260"/>
      <c r="G68" s="290" t="str">
        <f>+G51</f>
        <v>LUIS HUMBERTO JAUREGUI ESPINEL 25%</v>
      </c>
      <c r="H68" s="284"/>
      <c r="I68" s="290" t="str">
        <f>+I51</f>
        <v>CIAF LTDA INGENIERIA 12%</v>
      </c>
      <c r="J68" s="284"/>
      <c r="K68" s="277" t="s">
        <v>16</v>
      </c>
      <c r="L68" s="277" t="s">
        <v>17</v>
      </c>
    </row>
    <row r="69" spans="1:13" ht="30" customHeight="1" thickBot="1" x14ac:dyDescent="0.3">
      <c r="A69" s="280"/>
      <c r="B69" s="282"/>
      <c r="C69" s="84" t="s">
        <v>14</v>
      </c>
      <c r="D69" s="85" t="s">
        <v>15</v>
      </c>
      <c r="E69" s="20" t="s">
        <v>14</v>
      </c>
      <c r="F69" s="83" t="s">
        <v>15</v>
      </c>
      <c r="G69" s="20" t="s">
        <v>14</v>
      </c>
      <c r="H69" s="83" t="s">
        <v>15</v>
      </c>
      <c r="I69" s="20" t="s">
        <v>14</v>
      </c>
      <c r="J69" s="83" t="s">
        <v>15</v>
      </c>
      <c r="K69" s="278"/>
      <c r="L69" s="278"/>
    </row>
    <row r="70" spans="1:13" x14ac:dyDescent="0.25">
      <c r="A70" s="192">
        <v>9.1</v>
      </c>
      <c r="B70" s="31" t="s">
        <v>69</v>
      </c>
      <c r="C70" s="478"/>
      <c r="D70" s="478"/>
      <c r="E70" s="478"/>
      <c r="F70" s="473"/>
      <c r="G70" s="478" t="s">
        <v>73</v>
      </c>
      <c r="H70" s="473">
        <v>120</v>
      </c>
      <c r="I70" s="478"/>
      <c r="J70" s="473"/>
      <c r="K70" s="425" t="s">
        <v>488</v>
      </c>
      <c r="L70" s="475"/>
    </row>
    <row r="71" spans="1:13" x14ac:dyDescent="0.25">
      <c r="A71" s="192">
        <v>9.1999999999999993</v>
      </c>
      <c r="B71" s="208" t="s">
        <v>52</v>
      </c>
      <c r="C71" s="479"/>
      <c r="D71" s="479"/>
      <c r="E71" s="479"/>
      <c r="F71" s="474"/>
      <c r="G71" s="479"/>
      <c r="H71" s="474"/>
      <c r="I71" s="479"/>
      <c r="J71" s="474"/>
      <c r="K71" s="426"/>
      <c r="L71" s="476"/>
    </row>
    <row r="72" spans="1:13" ht="30.75" thickBot="1" x14ac:dyDescent="0.3">
      <c r="A72" s="195">
        <v>9.3000000000000007</v>
      </c>
      <c r="B72" s="210" t="s">
        <v>85</v>
      </c>
      <c r="C72" s="201"/>
      <c r="D72" s="201"/>
      <c r="E72" s="201"/>
      <c r="F72" s="211"/>
      <c r="G72" s="201" t="s">
        <v>73</v>
      </c>
      <c r="H72" s="211">
        <v>121</v>
      </c>
      <c r="I72" s="201"/>
      <c r="J72" s="211"/>
      <c r="K72" s="427"/>
      <c r="L72" s="477"/>
    </row>
    <row r="73" spans="1:13" ht="30" customHeight="1" thickBot="1" x14ac:dyDescent="0.3">
      <c r="A73" s="279">
        <v>10</v>
      </c>
      <c r="B73" s="281" t="s">
        <v>54</v>
      </c>
      <c r="C73" s="259" t="str">
        <f>+C68</f>
        <v>JPS INGENIERIA SA 51%</v>
      </c>
      <c r="D73" s="260"/>
      <c r="E73" s="259" t="str">
        <f>+E68</f>
        <v>JORGE ERNESTO MÉNDEZ PACHÓN 12%</v>
      </c>
      <c r="F73" s="260"/>
      <c r="G73" s="259" t="str">
        <f>+G68</f>
        <v>LUIS HUMBERTO JAUREGUI ESPINEL 25%</v>
      </c>
      <c r="H73" s="260"/>
      <c r="I73" s="259" t="str">
        <f>+I68</f>
        <v>CIAF LTDA INGENIERIA 12%</v>
      </c>
      <c r="J73" s="260"/>
      <c r="K73" s="277" t="s">
        <v>16</v>
      </c>
      <c r="L73" s="277" t="s">
        <v>17</v>
      </c>
    </row>
    <row r="74" spans="1:13" ht="30" customHeight="1" thickBot="1" x14ac:dyDescent="0.3">
      <c r="A74" s="280"/>
      <c r="B74" s="282"/>
      <c r="C74" s="84" t="s">
        <v>14</v>
      </c>
      <c r="D74" s="85" t="s">
        <v>15</v>
      </c>
      <c r="E74" s="20" t="s">
        <v>14</v>
      </c>
      <c r="F74" s="83" t="s">
        <v>15</v>
      </c>
      <c r="G74" s="20" t="s">
        <v>14</v>
      </c>
      <c r="H74" s="83" t="s">
        <v>15</v>
      </c>
      <c r="I74" s="20" t="s">
        <v>14</v>
      </c>
      <c r="J74" s="83" t="s">
        <v>15</v>
      </c>
      <c r="K74" s="278"/>
      <c r="L74" s="278"/>
    </row>
    <row r="75" spans="1:13" ht="77.25" customHeight="1" thickBot="1" x14ac:dyDescent="0.3">
      <c r="A75" s="99">
        <v>10.1</v>
      </c>
      <c r="B75" s="68" t="s">
        <v>55</v>
      </c>
      <c r="C75" s="158"/>
      <c r="D75" s="103"/>
      <c r="E75" s="51"/>
      <c r="F75" s="52"/>
      <c r="G75" s="51"/>
      <c r="H75" s="52"/>
      <c r="I75" s="51"/>
      <c r="J75" s="52"/>
      <c r="K75" s="53" t="s">
        <v>75</v>
      </c>
      <c r="L75" s="54"/>
    </row>
    <row r="76" spans="1:13" ht="30" customHeight="1" x14ac:dyDescent="0.25">
      <c r="A76" s="279">
        <v>12</v>
      </c>
      <c r="B76" s="283" t="s">
        <v>56</v>
      </c>
      <c r="C76" s="335" t="str">
        <f>+C73</f>
        <v>JPS INGENIERIA SA 51%</v>
      </c>
      <c r="D76" s="336"/>
      <c r="E76" s="335" t="str">
        <f>+E73</f>
        <v>JORGE ERNESTO MÉNDEZ PACHÓN 12%</v>
      </c>
      <c r="F76" s="339"/>
      <c r="G76" s="335" t="str">
        <f>+G73</f>
        <v>LUIS HUMBERTO JAUREGUI ESPINEL 25%</v>
      </c>
      <c r="H76" s="339"/>
      <c r="I76" s="335" t="str">
        <f>+I73</f>
        <v>CIAF LTDA INGENIERIA 12%</v>
      </c>
      <c r="J76" s="339"/>
      <c r="K76" s="277"/>
      <c r="L76" s="277"/>
    </row>
    <row r="77" spans="1:13" ht="30" customHeight="1" x14ac:dyDescent="0.25">
      <c r="A77" s="280"/>
      <c r="B77" s="284"/>
      <c r="C77" s="337"/>
      <c r="D77" s="338"/>
      <c r="E77" s="337"/>
      <c r="F77" s="338"/>
      <c r="G77" s="337"/>
      <c r="H77" s="338"/>
      <c r="I77" s="337"/>
      <c r="J77" s="338"/>
      <c r="K77" s="278"/>
      <c r="L77" s="278"/>
    </row>
    <row r="78" spans="1:13" ht="33" customHeight="1" thickBot="1" x14ac:dyDescent="0.3">
      <c r="A78" s="169">
        <v>12.1</v>
      </c>
      <c r="B78" s="88" t="s">
        <v>57</v>
      </c>
      <c r="C78" s="334" t="s">
        <v>73</v>
      </c>
      <c r="D78" s="265"/>
      <c r="E78" s="334" t="s">
        <v>73</v>
      </c>
      <c r="F78" s="265"/>
      <c r="G78" s="334" t="s">
        <v>73</v>
      </c>
      <c r="H78" s="265"/>
      <c r="I78" s="334" t="s">
        <v>73</v>
      </c>
      <c r="J78" s="265"/>
      <c r="K78" s="53" t="s">
        <v>75</v>
      </c>
      <c r="L78" s="79"/>
    </row>
    <row r="79" spans="1:13" ht="31.5" customHeight="1" thickBot="1" x14ac:dyDescent="0.3">
      <c r="A79" s="169">
        <v>12.2</v>
      </c>
      <c r="B79" s="88" t="s">
        <v>58</v>
      </c>
      <c r="C79" s="334" t="s">
        <v>73</v>
      </c>
      <c r="D79" s="265"/>
      <c r="E79" s="334" t="s">
        <v>73</v>
      </c>
      <c r="F79" s="265"/>
      <c r="G79" s="334" t="s">
        <v>73</v>
      </c>
      <c r="H79" s="265"/>
      <c r="I79" s="334" t="s">
        <v>73</v>
      </c>
      <c r="J79" s="265"/>
      <c r="K79" s="53" t="s">
        <v>75</v>
      </c>
      <c r="L79" s="79"/>
    </row>
    <row r="80" spans="1:13" ht="15.75" thickBot="1" x14ac:dyDescent="0.3">
      <c r="A80" s="72">
        <v>12.3</v>
      </c>
      <c r="B80" s="89" t="s">
        <v>59</v>
      </c>
      <c r="C80" s="334" t="s">
        <v>73</v>
      </c>
      <c r="D80" s="265"/>
      <c r="E80" s="334" t="s">
        <v>73</v>
      </c>
      <c r="F80" s="265"/>
      <c r="G80" s="334" t="s">
        <v>73</v>
      </c>
      <c r="H80" s="265"/>
      <c r="I80" s="334" t="s">
        <v>73</v>
      </c>
      <c r="J80" s="265"/>
      <c r="K80" s="53" t="s">
        <v>75</v>
      </c>
      <c r="L80" s="86"/>
    </row>
    <row r="81" spans="1:12" ht="15.75" thickBot="1" x14ac:dyDescent="0.3">
      <c r="A81" s="72">
        <v>12.4</v>
      </c>
      <c r="B81" s="89" t="s">
        <v>86</v>
      </c>
      <c r="C81" s="334" t="s">
        <v>73</v>
      </c>
      <c r="D81" s="265"/>
      <c r="E81" s="334" t="s">
        <v>73</v>
      </c>
      <c r="F81" s="265"/>
      <c r="G81" s="334" t="s">
        <v>73</v>
      </c>
      <c r="H81" s="265"/>
      <c r="I81" s="334" t="s">
        <v>73</v>
      </c>
      <c r="J81" s="265"/>
      <c r="K81" s="53" t="s">
        <v>75</v>
      </c>
      <c r="L81" s="86"/>
    </row>
    <row r="82" spans="1:12" ht="19.5" thickBot="1" x14ac:dyDescent="0.3">
      <c r="A82" s="332" t="s">
        <v>60</v>
      </c>
      <c r="B82" s="333"/>
      <c r="C82" s="357"/>
      <c r="D82" s="358"/>
      <c r="E82" s="402"/>
      <c r="F82" s="402"/>
      <c r="G82" s="402"/>
      <c r="H82" s="402"/>
      <c r="I82" s="402"/>
      <c r="J82" s="402"/>
      <c r="K82" s="403"/>
      <c r="L82" s="472" t="s">
        <v>489</v>
      </c>
    </row>
    <row r="83" spans="1:12" x14ac:dyDescent="0.25">
      <c r="L83" s="278"/>
    </row>
  </sheetData>
  <mergeCells count="161">
    <mergeCell ref="K10:L10"/>
    <mergeCell ref="C11:D11"/>
    <mergeCell ref="E11:F11"/>
    <mergeCell ref="G11:H11"/>
    <mergeCell ref="I11:J11"/>
    <mergeCell ref="C12:D12"/>
    <mergeCell ref="E12:F12"/>
    <mergeCell ref="G12:H12"/>
    <mergeCell ref="I12:J12"/>
    <mergeCell ref="C2:H2"/>
    <mergeCell ref="C4:H4"/>
    <mergeCell ref="C8:J8"/>
    <mergeCell ref="C9:J9"/>
    <mergeCell ref="C10:J10"/>
    <mergeCell ref="C17:H23"/>
    <mergeCell ref="I17:J23"/>
    <mergeCell ref="K17:K23"/>
    <mergeCell ref="L17:L23"/>
    <mergeCell ref="C24:H24"/>
    <mergeCell ref="I24:J24"/>
    <mergeCell ref="C13:J13"/>
    <mergeCell ref="C14:D14"/>
    <mergeCell ref="E14:F14"/>
    <mergeCell ref="G14:H14"/>
    <mergeCell ref="I14:J14"/>
    <mergeCell ref="C16:H16"/>
    <mergeCell ref="I16:J16"/>
    <mergeCell ref="C25:H28"/>
    <mergeCell ref="I25:J28"/>
    <mergeCell ref="K25:K28"/>
    <mergeCell ref="L25:L28"/>
    <mergeCell ref="A29:A30"/>
    <mergeCell ref="B29:B30"/>
    <mergeCell ref="C29:D29"/>
    <mergeCell ref="E29:F29"/>
    <mergeCell ref="G29:H29"/>
    <mergeCell ref="I29:J29"/>
    <mergeCell ref="K29:K30"/>
    <mergeCell ref="L29:L30"/>
    <mergeCell ref="K31:K32"/>
    <mergeCell ref="L31:L32"/>
    <mergeCell ref="A33:A34"/>
    <mergeCell ref="B33:B34"/>
    <mergeCell ref="C33:D33"/>
    <mergeCell ref="E33:F33"/>
    <mergeCell ref="G33:H33"/>
    <mergeCell ref="I33:J33"/>
    <mergeCell ref="A38:A39"/>
    <mergeCell ref="B38:B39"/>
    <mergeCell ref="C38:D38"/>
    <mergeCell ref="E38:F38"/>
    <mergeCell ref="G38:H38"/>
    <mergeCell ref="I38:J38"/>
    <mergeCell ref="K33:K34"/>
    <mergeCell ref="L33:L34"/>
    <mergeCell ref="D35:D37"/>
    <mergeCell ref="F35:F37"/>
    <mergeCell ref="H35:H37"/>
    <mergeCell ref="J35:J37"/>
    <mergeCell ref="K35:K37"/>
    <mergeCell ref="L35:L37"/>
    <mergeCell ref="K38:K39"/>
    <mergeCell ref="L38:L39"/>
    <mergeCell ref="C40:C44"/>
    <mergeCell ref="D40:D44"/>
    <mergeCell ref="E40:E44"/>
    <mergeCell ref="F40:F44"/>
    <mergeCell ref="G40:G44"/>
    <mergeCell ref="H40:H44"/>
    <mergeCell ref="I40:I44"/>
    <mergeCell ref="J40:J44"/>
    <mergeCell ref="A51:A52"/>
    <mergeCell ref="B51:B52"/>
    <mergeCell ref="C51:D51"/>
    <mergeCell ref="E51:F51"/>
    <mergeCell ref="G51:H51"/>
    <mergeCell ref="I51:J51"/>
    <mergeCell ref="K40:K44"/>
    <mergeCell ref="L40:L44"/>
    <mergeCell ref="A45:A46"/>
    <mergeCell ref="B45:B46"/>
    <mergeCell ref="C45:D45"/>
    <mergeCell ref="E45:F45"/>
    <mergeCell ref="G45:H45"/>
    <mergeCell ref="I45:J45"/>
    <mergeCell ref="K45:K46"/>
    <mergeCell ref="L45:L46"/>
    <mergeCell ref="K53:K55"/>
    <mergeCell ref="C56:G56"/>
    <mergeCell ref="H56:J56"/>
    <mergeCell ref="C57:G57"/>
    <mergeCell ref="H57:J66"/>
    <mergeCell ref="K57:K67"/>
    <mergeCell ref="K51:K52"/>
    <mergeCell ref="L51:L52"/>
    <mergeCell ref="C53:C55"/>
    <mergeCell ref="D53:D55"/>
    <mergeCell ref="E53:E55"/>
    <mergeCell ref="F53:F55"/>
    <mergeCell ref="G53:G55"/>
    <mergeCell ref="H53:H55"/>
    <mergeCell ref="I53:I55"/>
    <mergeCell ref="J53:J55"/>
    <mergeCell ref="L57:L67"/>
    <mergeCell ref="C58:G58"/>
    <mergeCell ref="C59:G66"/>
    <mergeCell ref="C67:G67"/>
    <mergeCell ref="H67:J67"/>
    <mergeCell ref="A68:A69"/>
    <mergeCell ref="B68:B69"/>
    <mergeCell ref="C68:D68"/>
    <mergeCell ref="E68:F68"/>
    <mergeCell ref="G68:H68"/>
    <mergeCell ref="I68:J68"/>
    <mergeCell ref="K68:K69"/>
    <mergeCell ref="L68:L69"/>
    <mergeCell ref="C70:C71"/>
    <mergeCell ref="D70:D71"/>
    <mergeCell ref="E70:E71"/>
    <mergeCell ref="F70:F71"/>
    <mergeCell ref="G70:G71"/>
    <mergeCell ref="H70:H71"/>
    <mergeCell ref="I70:I71"/>
    <mergeCell ref="A76:A77"/>
    <mergeCell ref="B76:B77"/>
    <mergeCell ref="C76:D77"/>
    <mergeCell ref="E76:F77"/>
    <mergeCell ref="G76:H77"/>
    <mergeCell ref="I76:J77"/>
    <mergeCell ref="K76:K77"/>
    <mergeCell ref="L76:L77"/>
    <mergeCell ref="J70:J71"/>
    <mergeCell ref="K70:K72"/>
    <mergeCell ref="L70:L72"/>
    <mergeCell ref="A73:A74"/>
    <mergeCell ref="B73:B74"/>
    <mergeCell ref="C73:D73"/>
    <mergeCell ref="E73:F73"/>
    <mergeCell ref="G73:H73"/>
    <mergeCell ref="I73:J73"/>
    <mergeCell ref="K73:K74"/>
    <mergeCell ref="C78:D78"/>
    <mergeCell ref="E78:F78"/>
    <mergeCell ref="G78:H78"/>
    <mergeCell ref="I78:J78"/>
    <mergeCell ref="C79:D79"/>
    <mergeCell ref="E79:F79"/>
    <mergeCell ref="G79:H79"/>
    <mergeCell ref="I79:J79"/>
    <mergeCell ref="L73:L74"/>
    <mergeCell ref="A82:B82"/>
    <mergeCell ref="C82:K82"/>
    <mergeCell ref="L82:L83"/>
    <mergeCell ref="C80:D80"/>
    <mergeCell ref="E80:F80"/>
    <mergeCell ref="G80:H80"/>
    <mergeCell ref="I80:J80"/>
    <mergeCell ref="C81:D81"/>
    <mergeCell ref="E81:F81"/>
    <mergeCell ref="G81:H81"/>
    <mergeCell ref="I81:J81"/>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82" zoomScale="70" zoomScaleNormal="70" workbookViewId="0">
      <selection activeCell="J40" sqref="J40:J44"/>
    </sheetView>
  </sheetViews>
  <sheetFormatPr baseColWidth="10" defaultColWidth="11.42578125" defaultRowHeight="15" x14ac:dyDescent="0.2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23</v>
      </c>
      <c r="D8" s="235"/>
      <c r="E8" s="235"/>
      <c r="F8" s="235"/>
      <c r="G8" s="235"/>
      <c r="H8" s="235"/>
      <c r="I8" s="94"/>
      <c r="J8" s="94"/>
    </row>
    <row r="9" spans="1:10" ht="31.5" customHeight="1" x14ac:dyDescent="0.25">
      <c r="A9" s="90" t="s">
        <v>3</v>
      </c>
      <c r="B9" s="91" t="s">
        <v>4</v>
      </c>
      <c r="C9" s="235" t="s">
        <v>442</v>
      </c>
      <c r="D9" s="235"/>
      <c r="E9" s="235"/>
      <c r="F9" s="235"/>
      <c r="G9" s="235"/>
      <c r="H9" s="235"/>
      <c r="I9" s="94"/>
    </row>
    <row r="10" spans="1:10" ht="39.75" customHeight="1" x14ac:dyDescent="0.25">
      <c r="A10" s="90" t="s">
        <v>5</v>
      </c>
      <c r="B10" s="92" t="s">
        <v>6</v>
      </c>
      <c r="C10" s="235" t="s">
        <v>92</v>
      </c>
      <c r="D10" s="235"/>
      <c r="E10" s="235"/>
      <c r="F10" s="235"/>
      <c r="G10" s="235"/>
      <c r="H10" s="235"/>
      <c r="I10" s="233"/>
      <c r="J10" s="234"/>
    </row>
    <row r="11" spans="1:10" ht="49.5" customHeight="1" x14ac:dyDescent="0.25">
      <c r="A11" s="90" t="s">
        <v>7</v>
      </c>
      <c r="B11" s="91" t="s">
        <v>8</v>
      </c>
      <c r="C11" s="253" t="s">
        <v>443</v>
      </c>
      <c r="D11" s="253"/>
      <c r="E11" s="253" t="s">
        <v>444</v>
      </c>
      <c r="F11" s="253"/>
      <c r="G11" s="253"/>
      <c r="H11" s="253"/>
      <c r="I11" s="62"/>
      <c r="J11" s="63"/>
    </row>
    <row r="12" spans="1:10" x14ac:dyDescent="0.25">
      <c r="A12" s="90" t="s">
        <v>9</v>
      </c>
      <c r="B12" s="91" t="s">
        <v>10</v>
      </c>
      <c r="C12" s="254" t="s">
        <v>194</v>
      </c>
      <c r="D12" s="254"/>
      <c r="E12" s="254" t="s">
        <v>118</v>
      </c>
      <c r="F12" s="254"/>
      <c r="G12" s="254"/>
      <c r="H12" s="254"/>
    </row>
    <row r="13" spans="1:10" x14ac:dyDescent="0.25">
      <c r="A13" s="90" t="s">
        <v>11</v>
      </c>
      <c r="B13" s="91" t="s">
        <v>71</v>
      </c>
      <c r="C13" s="237" t="s">
        <v>417</v>
      </c>
      <c r="D13" s="238"/>
      <c r="E13" s="238"/>
      <c r="F13" s="238"/>
      <c r="G13" s="238"/>
      <c r="H13" s="385"/>
      <c r="I13" s="101"/>
      <c r="J13" s="101"/>
    </row>
    <row r="14" spans="1:10" ht="16.5" customHeight="1" x14ac:dyDescent="0.25">
      <c r="A14" s="90" t="s">
        <v>70</v>
      </c>
      <c r="B14" s="91" t="s">
        <v>12</v>
      </c>
      <c r="C14" s="255" t="s">
        <v>291</v>
      </c>
      <c r="D14" s="255"/>
      <c r="E14" s="255" t="s">
        <v>291</v>
      </c>
      <c r="F14" s="255"/>
      <c r="G14" s="255"/>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69">
        <v>1.1000000000000001</v>
      </c>
      <c r="B17" s="65" t="s">
        <v>18</v>
      </c>
      <c r="C17" s="242" t="s">
        <v>73</v>
      </c>
      <c r="D17" s="243"/>
      <c r="E17" s="244"/>
      <c r="F17" s="463" t="s">
        <v>445</v>
      </c>
      <c r="G17" s="243"/>
      <c r="H17" s="378"/>
      <c r="I17" s="256" t="s">
        <v>100</v>
      </c>
      <c r="J17" s="251"/>
    </row>
    <row r="18" spans="1:10" x14ac:dyDescent="0.25">
      <c r="A18" s="169">
        <v>1.2</v>
      </c>
      <c r="B18" s="31" t="s">
        <v>52</v>
      </c>
      <c r="C18" s="245"/>
      <c r="D18" s="246"/>
      <c r="E18" s="247"/>
      <c r="F18" s="245"/>
      <c r="G18" s="246"/>
      <c r="H18" s="379"/>
      <c r="I18" s="257"/>
      <c r="J18" s="251"/>
    </row>
    <row r="19" spans="1:10" x14ac:dyDescent="0.25">
      <c r="A19" s="169">
        <v>1.3</v>
      </c>
      <c r="B19" s="65" t="s">
        <v>19</v>
      </c>
      <c r="C19" s="245"/>
      <c r="D19" s="246"/>
      <c r="E19" s="247"/>
      <c r="F19" s="245"/>
      <c r="G19" s="246"/>
      <c r="H19" s="379"/>
      <c r="I19" s="257"/>
      <c r="J19" s="251"/>
    </row>
    <row r="20" spans="1:10" ht="30" x14ac:dyDescent="0.25">
      <c r="A20" s="169">
        <v>1.4</v>
      </c>
      <c r="B20" s="65" t="s">
        <v>20</v>
      </c>
      <c r="C20" s="245"/>
      <c r="D20" s="246"/>
      <c r="E20" s="247"/>
      <c r="F20" s="245"/>
      <c r="G20" s="246"/>
      <c r="H20" s="379"/>
      <c r="I20" s="257"/>
      <c r="J20" s="251"/>
    </row>
    <row r="21" spans="1:10" ht="60" x14ac:dyDescent="0.25">
      <c r="A21" s="169">
        <v>1.5</v>
      </c>
      <c r="B21" s="65" t="s">
        <v>72</v>
      </c>
      <c r="C21" s="245"/>
      <c r="D21" s="246"/>
      <c r="E21" s="247"/>
      <c r="F21" s="245"/>
      <c r="G21" s="246"/>
      <c r="H21" s="379"/>
      <c r="I21" s="257"/>
      <c r="J21" s="251"/>
    </row>
    <row r="22" spans="1:10" x14ac:dyDescent="0.25">
      <c r="A22" s="169">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69">
        <v>2.1</v>
      </c>
      <c r="B25" s="67" t="s">
        <v>24</v>
      </c>
      <c r="C25" s="242" t="s">
        <v>73</v>
      </c>
      <c r="D25" s="243"/>
      <c r="E25" s="244"/>
      <c r="F25" s="308" t="s">
        <v>446</v>
      </c>
      <c r="G25" s="386"/>
      <c r="H25" s="387"/>
      <c r="I25" s="256" t="s">
        <v>100</v>
      </c>
      <c r="J25" s="298"/>
    </row>
    <row r="26" spans="1:10" ht="50.25" customHeight="1" x14ac:dyDescent="0.25">
      <c r="A26" s="169">
        <v>2.2000000000000002</v>
      </c>
      <c r="B26" s="67" t="s">
        <v>77</v>
      </c>
      <c r="C26" s="245"/>
      <c r="D26" s="246"/>
      <c r="E26" s="247"/>
      <c r="F26" s="309"/>
      <c r="G26" s="388"/>
      <c r="H26" s="389"/>
      <c r="I26" s="257"/>
      <c r="J26" s="298"/>
    </row>
    <row r="27" spans="1:10" ht="74.25" customHeight="1" x14ac:dyDescent="0.25">
      <c r="A27" s="169">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28</v>
      </c>
      <c r="C29" s="259"/>
      <c r="D29" s="260"/>
      <c r="E29" s="259"/>
      <c r="F29" s="260"/>
      <c r="G29" s="259"/>
      <c r="H29" s="260"/>
      <c r="I29" s="277" t="s">
        <v>16</v>
      </c>
      <c r="J29" s="277" t="s">
        <v>17</v>
      </c>
    </row>
    <row r="30" spans="1:10" ht="30" x14ac:dyDescent="0.25">
      <c r="A30" s="280"/>
      <c r="B30" s="290"/>
      <c r="C30" s="165" t="s">
        <v>14</v>
      </c>
      <c r="D30" s="166" t="s">
        <v>15</v>
      </c>
      <c r="E30" s="165" t="s">
        <v>14</v>
      </c>
      <c r="F30" s="166" t="s">
        <v>15</v>
      </c>
      <c r="G30" s="165" t="s">
        <v>14</v>
      </c>
      <c r="H30" s="166" t="s">
        <v>15</v>
      </c>
      <c r="I30" s="278"/>
      <c r="J30" s="278"/>
    </row>
    <row r="31" spans="1:10" ht="47.25" customHeight="1" x14ac:dyDescent="0.25">
      <c r="A31" s="169" t="s">
        <v>29</v>
      </c>
      <c r="B31" s="65" t="s">
        <v>18</v>
      </c>
      <c r="C31" s="157"/>
      <c r="D31" s="157"/>
      <c r="E31" s="157"/>
      <c r="F31" s="159"/>
      <c r="G31" s="157"/>
      <c r="H31" s="159"/>
      <c r="I31" s="301" t="s">
        <v>100</v>
      </c>
      <c r="J31" s="302"/>
    </row>
    <row r="32" spans="1:10" ht="256.5" customHeight="1" thickBot="1" x14ac:dyDescent="0.3">
      <c r="A32" s="99" t="s">
        <v>30</v>
      </c>
      <c r="B32" s="68" t="s">
        <v>31</v>
      </c>
      <c r="C32" s="157"/>
      <c r="D32" s="158"/>
      <c r="E32" s="162" t="s">
        <v>447</v>
      </c>
      <c r="F32" s="160">
        <v>20</v>
      </c>
      <c r="G32" s="157"/>
      <c r="H32" s="160"/>
      <c r="I32" s="288"/>
      <c r="J32" s="303"/>
    </row>
    <row r="33" spans="1:10" ht="60" customHeight="1" thickBot="1" x14ac:dyDescent="0.3">
      <c r="A33" s="279">
        <v>4</v>
      </c>
      <c r="B33" s="291" t="s">
        <v>32</v>
      </c>
      <c r="C33" s="259"/>
      <c r="D33" s="260"/>
      <c r="E33" s="259"/>
      <c r="F33" s="260"/>
      <c r="G33" s="259"/>
      <c r="H33" s="260"/>
      <c r="I33" s="277" t="s">
        <v>16</v>
      </c>
      <c r="J33" s="277" t="s">
        <v>17</v>
      </c>
    </row>
    <row r="34" spans="1:10" ht="54" customHeight="1" x14ac:dyDescent="0.25">
      <c r="A34" s="280"/>
      <c r="B34" s="292"/>
      <c r="C34" s="165" t="s">
        <v>14</v>
      </c>
      <c r="D34" s="166" t="s">
        <v>15</v>
      </c>
      <c r="E34" s="165" t="s">
        <v>14</v>
      </c>
      <c r="F34" s="166" t="s">
        <v>15</v>
      </c>
      <c r="G34" s="165" t="s">
        <v>14</v>
      </c>
      <c r="H34" s="166" t="s">
        <v>15</v>
      </c>
      <c r="I34" s="278"/>
      <c r="J34" s="278"/>
    </row>
    <row r="35" spans="1:10" ht="47.25" customHeight="1" x14ac:dyDescent="0.25">
      <c r="A35" s="169">
        <v>4.0999999999999996</v>
      </c>
      <c r="B35" s="33" t="s">
        <v>177</v>
      </c>
      <c r="C35" s="171" t="s">
        <v>73</v>
      </c>
      <c r="D35" s="323" t="s">
        <v>448</v>
      </c>
      <c r="E35" s="171" t="s">
        <v>73</v>
      </c>
      <c r="F35" s="324" t="s">
        <v>261</v>
      </c>
      <c r="G35" s="171"/>
      <c r="H35" s="324"/>
      <c r="I35" s="293" t="s">
        <v>100</v>
      </c>
      <c r="J35" s="329"/>
    </row>
    <row r="36" spans="1:10" ht="29.25" customHeight="1" x14ac:dyDescent="0.25">
      <c r="A36" s="169">
        <v>4.2</v>
      </c>
      <c r="B36" s="33" t="s">
        <v>33</v>
      </c>
      <c r="C36" s="171" t="s">
        <v>73</v>
      </c>
      <c r="D36" s="318"/>
      <c r="E36" s="171" t="s">
        <v>73</v>
      </c>
      <c r="F36" s="325"/>
      <c r="G36" s="171"/>
      <c r="H36" s="325"/>
      <c r="I36" s="294"/>
      <c r="J36" s="329"/>
    </row>
    <row r="37" spans="1:10" ht="87.75" customHeight="1" thickBot="1" x14ac:dyDescent="0.3">
      <c r="A37" s="99">
        <v>4.3</v>
      </c>
      <c r="B37" s="34" t="s">
        <v>61</v>
      </c>
      <c r="C37" s="189" t="s">
        <v>449</v>
      </c>
      <c r="D37" s="319"/>
      <c r="E37" s="170" t="s">
        <v>450</v>
      </c>
      <c r="F37" s="326"/>
      <c r="G37" s="171"/>
      <c r="H37" s="326"/>
      <c r="I37" s="295"/>
      <c r="J37" s="330"/>
    </row>
    <row r="38" spans="1:10" ht="30" customHeight="1" thickBot="1" x14ac:dyDescent="0.3">
      <c r="A38" s="279">
        <v>5</v>
      </c>
      <c r="B38" s="283" t="s">
        <v>34</v>
      </c>
      <c r="C38" s="259"/>
      <c r="D38" s="260"/>
      <c r="E38" s="259"/>
      <c r="F38" s="260"/>
      <c r="G38" s="392"/>
      <c r="H38" s="393"/>
      <c r="I38" s="277" t="s">
        <v>16</v>
      </c>
      <c r="J38" s="277" t="s">
        <v>17</v>
      </c>
    </row>
    <row r="39" spans="1:10" ht="30.75" thickBot="1" x14ac:dyDescent="0.3">
      <c r="A39" s="280"/>
      <c r="B39" s="284"/>
      <c r="C39" s="172" t="s">
        <v>14</v>
      </c>
      <c r="D39" s="83" t="s">
        <v>15</v>
      </c>
      <c r="E39" s="172" t="s">
        <v>14</v>
      </c>
      <c r="F39" s="83" t="s">
        <v>15</v>
      </c>
      <c r="G39" s="172" t="s">
        <v>14</v>
      </c>
      <c r="H39" s="83" t="s">
        <v>15</v>
      </c>
      <c r="I39" s="278"/>
      <c r="J39" s="278"/>
    </row>
    <row r="40" spans="1:10" ht="45" customHeight="1" x14ac:dyDescent="0.25">
      <c r="A40" s="169">
        <v>5.0999999999999996</v>
      </c>
      <c r="B40" s="33" t="s">
        <v>78</v>
      </c>
      <c r="C40" s="424" t="s">
        <v>451</v>
      </c>
      <c r="D40" s="273">
        <v>17</v>
      </c>
      <c r="E40" s="458" t="s">
        <v>452</v>
      </c>
      <c r="F40" s="314" t="s">
        <v>453</v>
      </c>
      <c r="G40" s="311"/>
      <c r="H40" s="314"/>
      <c r="I40" s="256" t="s">
        <v>100</v>
      </c>
      <c r="J40" s="307"/>
    </row>
    <row r="41" spans="1:10" ht="30" x14ac:dyDescent="0.25">
      <c r="A41" s="169">
        <v>5.2</v>
      </c>
      <c r="B41" s="33" t="s">
        <v>79</v>
      </c>
      <c r="C41" s="296"/>
      <c r="D41" s="296"/>
      <c r="E41" s="312"/>
      <c r="F41" s="315"/>
      <c r="G41" s="312"/>
      <c r="H41" s="315"/>
      <c r="I41" s="257"/>
      <c r="J41" s="251"/>
    </row>
    <row r="42" spans="1:10" ht="45" x14ac:dyDescent="0.25">
      <c r="A42" s="169">
        <v>5.3</v>
      </c>
      <c r="B42" s="35" t="s">
        <v>80</v>
      </c>
      <c r="C42" s="296"/>
      <c r="D42" s="296"/>
      <c r="E42" s="312"/>
      <c r="F42" s="315"/>
      <c r="G42" s="312"/>
      <c r="H42" s="315"/>
      <c r="I42" s="257"/>
      <c r="J42" s="251"/>
    </row>
    <row r="43" spans="1:10" x14ac:dyDescent="0.25">
      <c r="A43" s="169">
        <v>5.4</v>
      </c>
      <c r="B43" s="33" t="s">
        <v>35</v>
      </c>
      <c r="C43" s="296"/>
      <c r="D43" s="296"/>
      <c r="E43" s="312"/>
      <c r="F43" s="315"/>
      <c r="G43" s="312"/>
      <c r="H43" s="315"/>
      <c r="I43" s="257"/>
      <c r="J43" s="251"/>
    </row>
    <row r="44" spans="1:10" ht="156.75" customHeight="1"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c r="D45" s="260"/>
      <c r="E45" s="259"/>
      <c r="F45" s="260"/>
      <c r="G45" s="394"/>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69">
        <v>6.1</v>
      </c>
      <c r="B47" s="67" t="s">
        <v>38</v>
      </c>
      <c r="C47" s="163"/>
      <c r="D47" s="157"/>
      <c r="E47" s="157"/>
      <c r="F47" s="32"/>
      <c r="G47" s="157"/>
      <c r="H47" s="159"/>
      <c r="I47" s="49" t="s">
        <v>295</v>
      </c>
      <c r="J47" s="50"/>
    </row>
    <row r="48" spans="1:10" x14ac:dyDescent="0.25">
      <c r="A48" s="169">
        <v>6.2</v>
      </c>
      <c r="B48" s="67" t="s">
        <v>62</v>
      </c>
      <c r="C48" s="163"/>
      <c r="D48" s="157"/>
      <c r="E48" s="157"/>
      <c r="F48" s="163"/>
      <c r="G48" s="157"/>
      <c r="H48" s="159"/>
      <c r="I48" s="76"/>
      <c r="J48" s="79"/>
    </row>
    <row r="49" spans="1:11" ht="30" x14ac:dyDescent="0.25">
      <c r="A49" s="169">
        <v>6.3</v>
      </c>
      <c r="B49" s="67" t="s">
        <v>63</v>
      </c>
      <c r="C49" s="163"/>
      <c r="D49" s="157"/>
      <c r="E49" s="157"/>
      <c r="F49" s="159"/>
      <c r="G49" s="157"/>
      <c r="H49" s="159"/>
      <c r="I49" s="76"/>
      <c r="J49" s="79"/>
    </row>
    <row r="50" spans="1:11" ht="45.75" thickBot="1" x14ac:dyDescent="0.3">
      <c r="A50" s="169">
        <v>6.4</v>
      </c>
      <c r="B50" s="68" t="s">
        <v>64</v>
      </c>
      <c r="C50" s="163"/>
      <c r="D50" s="158"/>
      <c r="E50" s="157"/>
      <c r="F50" s="160"/>
      <c r="G50" s="157"/>
      <c r="I50" s="77"/>
      <c r="J50" s="80"/>
    </row>
    <row r="51" spans="1:11" ht="30" customHeight="1" thickBot="1" x14ac:dyDescent="0.3">
      <c r="A51" s="279">
        <v>7</v>
      </c>
      <c r="B51" s="281" t="s">
        <v>39</v>
      </c>
      <c r="C51" s="259"/>
      <c r="D51" s="260"/>
      <c r="E51" s="259"/>
      <c r="F51" s="260"/>
      <c r="G51" s="259"/>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69">
        <v>7.1</v>
      </c>
      <c r="B53" s="67" t="s">
        <v>40</v>
      </c>
      <c r="C53" s="273" t="s">
        <v>73</v>
      </c>
      <c r="D53" s="263">
        <v>45</v>
      </c>
      <c r="E53" s="273" t="s">
        <v>73</v>
      </c>
      <c r="F53" s="265">
        <v>47</v>
      </c>
      <c r="G53" s="273"/>
      <c r="H53" s="265"/>
      <c r="I53" s="301" t="s">
        <v>100</v>
      </c>
      <c r="J53" s="76"/>
    </row>
    <row r="54" spans="1:11" ht="30" x14ac:dyDescent="0.25">
      <c r="A54" s="169">
        <v>7.2</v>
      </c>
      <c r="B54" s="67" t="s">
        <v>65</v>
      </c>
      <c r="C54" s="296"/>
      <c r="D54" s="263"/>
      <c r="E54" s="296"/>
      <c r="F54" s="265"/>
      <c r="G54" s="296"/>
      <c r="H54" s="265"/>
      <c r="I54" s="287"/>
      <c r="J54" s="76"/>
    </row>
    <row r="55" spans="1:11" ht="30.75" thickBot="1" x14ac:dyDescent="0.3">
      <c r="A55" s="99">
        <v>7.3</v>
      </c>
      <c r="B55" s="68" t="s">
        <v>41</v>
      </c>
      <c r="C55" s="297"/>
      <c r="D55" s="264"/>
      <c r="E55" s="297"/>
      <c r="F55" s="266"/>
      <c r="G55" s="297"/>
      <c r="H55" s="266"/>
      <c r="I55" s="288"/>
      <c r="J55" s="77"/>
    </row>
    <row r="56" spans="1:11" x14ac:dyDescent="0.25">
      <c r="A56" s="73">
        <v>8</v>
      </c>
      <c r="B56" s="87" t="s">
        <v>42</v>
      </c>
      <c r="C56" s="239" t="s">
        <v>14</v>
      </c>
      <c r="D56" s="240"/>
      <c r="E56" s="240"/>
      <c r="F56" s="327"/>
      <c r="G56" s="395"/>
      <c r="H56" s="166" t="s">
        <v>15</v>
      </c>
      <c r="I56" s="78" t="s">
        <v>16</v>
      </c>
      <c r="J56" s="81" t="s">
        <v>17</v>
      </c>
    </row>
    <row r="57" spans="1:11" ht="147.75" customHeight="1" x14ac:dyDescent="0.25">
      <c r="A57" s="169">
        <v>8.1</v>
      </c>
      <c r="B57" s="67" t="s">
        <v>81</v>
      </c>
      <c r="C57" s="328" t="s">
        <v>454</v>
      </c>
      <c r="D57" s="263"/>
      <c r="E57" s="263"/>
      <c r="F57" s="263"/>
      <c r="G57" s="263"/>
      <c r="H57" s="396" t="s">
        <v>455</v>
      </c>
      <c r="I57" s="267" t="s">
        <v>100</v>
      </c>
      <c r="J57" s="304"/>
    </row>
    <row r="58" spans="1:11" x14ac:dyDescent="0.25">
      <c r="A58" s="169">
        <v>8.1999999999999993</v>
      </c>
      <c r="B58" s="67" t="s">
        <v>44</v>
      </c>
      <c r="C58" s="269" t="s">
        <v>73</v>
      </c>
      <c r="D58" s="263"/>
      <c r="E58" s="263"/>
      <c r="F58" s="263"/>
      <c r="G58" s="263"/>
      <c r="H58" s="397"/>
      <c r="I58" s="267"/>
      <c r="J58" s="305"/>
    </row>
    <row r="59" spans="1:11" x14ac:dyDescent="0.25">
      <c r="A59" s="169">
        <v>8.3000000000000007</v>
      </c>
      <c r="B59" s="33" t="s">
        <v>45</v>
      </c>
      <c r="C59" s="269" t="s">
        <v>73</v>
      </c>
      <c r="D59" s="263"/>
      <c r="E59" s="263"/>
      <c r="F59" s="263"/>
      <c r="G59" s="263"/>
      <c r="H59" s="397"/>
      <c r="I59" s="267"/>
      <c r="J59" s="305"/>
    </row>
    <row r="60" spans="1:11" ht="30" x14ac:dyDescent="0.25">
      <c r="A60" s="169">
        <v>8.4</v>
      </c>
      <c r="B60" s="33" t="s">
        <v>46</v>
      </c>
      <c r="C60" s="269" t="s">
        <v>73</v>
      </c>
      <c r="D60" s="263"/>
      <c r="E60" s="263"/>
      <c r="F60" s="263"/>
      <c r="G60" s="263"/>
      <c r="H60" s="397"/>
      <c r="I60" s="267"/>
      <c r="J60" s="305"/>
    </row>
    <row r="61" spans="1:11" ht="36.75" customHeight="1" x14ac:dyDescent="0.25">
      <c r="A61" s="169">
        <v>8.5</v>
      </c>
      <c r="B61" s="33" t="s">
        <v>82</v>
      </c>
      <c r="C61" s="269" t="s">
        <v>73</v>
      </c>
      <c r="D61" s="263"/>
      <c r="E61" s="263"/>
      <c r="F61" s="263"/>
      <c r="G61" s="263"/>
      <c r="H61" s="397"/>
      <c r="I61" s="267"/>
      <c r="J61" s="305"/>
    </row>
    <row r="62" spans="1:11" x14ac:dyDescent="0.25">
      <c r="A62" s="169">
        <v>8.6</v>
      </c>
      <c r="B62" s="33" t="s">
        <v>66</v>
      </c>
      <c r="C62" s="269" t="s">
        <v>73</v>
      </c>
      <c r="D62" s="263"/>
      <c r="E62" s="263"/>
      <c r="F62" s="263"/>
      <c r="G62" s="263"/>
      <c r="H62" s="397"/>
      <c r="I62" s="267"/>
      <c r="J62" s="305"/>
    </row>
    <row r="63" spans="1:11" x14ac:dyDescent="0.25">
      <c r="A63" s="169">
        <v>8.6999999999999993</v>
      </c>
      <c r="B63" s="33" t="s">
        <v>47</v>
      </c>
      <c r="C63" s="269" t="s">
        <v>73</v>
      </c>
      <c r="D63" s="263"/>
      <c r="E63" s="263"/>
      <c r="F63" s="263"/>
      <c r="G63" s="263"/>
      <c r="H63" s="397"/>
      <c r="I63" s="267"/>
      <c r="J63" s="305"/>
    </row>
    <row r="64" spans="1:11" ht="75" x14ac:dyDescent="0.25">
      <c r="A64" s="169">
        <v>8.8000000000000007</v>
      </c>
      <c r="B64" s="33" t="s">
        <v>83</v>
      </c>
      <c r="C64" s="269" t="s">
        <v>431</v>
      </c>
      <c r="D64" s="263"/>
      <c r="E64" s="263"/>
      <c r="F64" s="263"/>
      <c r="G64" s="263"/>
      <c r="H64" s="397"/>
      <c r="I64" s="267"/>
      <c r="J64" s="305"/>
      <c r="K64" s="7"/>
    </row>
    <row r="65" spans="1:11" ht="19.5" customHeight="1" x14ac:dyDescent="0.3">
      <c r="A65" s="169">
        <v>8.9</v>
      </c>
      <c r="B65" s="36" t="s">
        <v>67</v>
      </c>
      <c r="C65" s="269" t="s">
        <v>73</v>
      </c>
      <c r="D65" s="263"/>
      <c r="E65" s="263"/>
      <c r="F65" s="263"/>
      <c r="G65" s="263"/>
      <c r="H65" s="397"/>
      <c r="I65" s="267"/>
      <c r="J65" s="305"/>
      <c r="K65" s="8"/>
    </row>
    <row r="66" spans="1:11" ht="16.5" x14ac:dyDescent="0.3">
      <c r="A66" s="69" t="s">
        <v>48</v>
      </c>
      <c r="B66" s="67" t="s">
        <v>84</v>
      </c>
      <c r="C66" s="269" t="s">
        <v>73</v>
      </c>
      <c r="D66" s="263"/>
      <c r="E66" s="263"/>
      <c r="F66" s="263"/>
      <c r="G66" s="263"/>
      <c r="H66" s="262"/>
      <c r="I66" s="267"/>
      <c r="J66" s="305"/>
      <c r="K66" s="8"/>
    </row>
    <row r="67" spans="1:11" ht="30.75" thickBot="1" x14ac:dyDescent="0.3">
      <c r="A67" s="69" t="s">
        <v>50</v>
      </c>
      <c r="B67" s="68" t="s">
        <v>68</v>
      </c>
      <c r="C67" s="270" t="s">
        <v>431</v>
      </c>
      <c r="D67" s="271"/>
      <c r="E67" s="271"/>
      <c r="F67" s="272"/>
      <c r="G67" s="398"/>
      <c r="H67" s="98" t="s">
        <v>456</v>
      </c>
      <c r="I67" s="268"/>
      <c r="J67" s="306"/>
      <c r="K67" s="70"/>
    </row>
    <row r="68" spans="1:11" ht="30" customHeight="1" thickBot="1" x14ac:dyDescent="0.3">
      <c r="A68" s="279">
        <v>9</v>
      </c>
      <c r="B68" s="281" t="s">
        <v>51</v>
      </c>
      <c r="C68" s="259"/>
      <c r="D68" s="260"/>
      <c r="E68" s="259"/>
      <c r="F68" s="260"/>
      <c r="G68" s="290"/>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69">
        <v>9.1</v>
      </c>
      <c r="B70" s="65" t="s">
        <v>69</v>
      </c>
      <c r="C70" s="273"/>
      <c r="D70" s="273"/>
      <c r="E70" s="273" t="s">
        <v>73</v>
      </c>
      <c r="F70" s="261">
        <v>196</v>
      </c>
      <c r="G70" s="273"/>
      <c r="H70" s="261"/>
      <c r="I70" s="287" t="s">
        <v>100</v>
      </c>
      <c r="J70" s="349"/>
    </row>
    <row r="71" spans="1:11" x14ac:dyDescent="0.25">
      <c r="A71" s="169">
        <v>9.1999999999999993</v>
      </c>
      <c r="B71" s="66" t="s">
        <v>52</v>
      </c>
      <c r="C71" s="274"/>
      <c r="D71" s="274"/>
      <c r="E71" s="274"/>
      <c r="F71" s="262"/>
      <c r="G71" s="274"/>
      <c r="H71" s="262"/>
      <c r="I71" s="287"/>
      <c r="J71" s="349"/>
    </row>
    <row r="72" spans="1:11" ht="30.75" thickBot="1" x14ac:dyDescent="0.3">
      <c r="A72" s="99">
        <v>9.3000000000000007</v>
      </c>
      <c r="B72" s="71" t="s">
        <v>85</v>
      </c>
      <c r="C72" s="158"/>
      <c r="D72" s="158"/>
      <c r="E72" s="158" t="s">
        <v>73</v>
      </c>
      <c r="F72" s="160">
        <v>197</v>
      </c>
      <c r="G72" s="158"/>
      <c r="H72" s="160"/>
      <c r="I72" s="288"/>
      <c r="J72" s="303"/>
    </row>
    <row r="73" spans="1:11" ht="30" customHeight="1" thickBot="1" x14ac:dyDescent="0.3">
      <c r="A73" s="279">
        <v>10</v>
      </c>
      <c r="B73" s="281" t="s">
        <v>54</v>
      </c>
      <c r="C73" s="259"/>
      <c r="D73" s="260"/>
      <c r="E73" s="259"/>
      <c r="F73" s="260"/>
      <c r="G73" s="259"/>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58"/>
      <c r="D75" s="103"/>
      <c r="E75" s="51"/>
      <c r="F75" s="52"/>
      <c r="G75" s="51"/>
      <c r="H75" s="52"/>
      <c r="I75" s="53" t="s">
        <v>295</v>
      </c>
      <c r="J75" s="54"/>
    </row>
    <row r="76" spans="1:11" ht="30" customHeight="1" x14ac:dyDescent="0.25">
      <c r="A76" s="279">
        <v>12</v>
      </c>
      <c r="B76" s="283" t="s">
        <v>56</v>
      </c>
      <c r="C76" s="335"/>
      <c r="D76" s="336"/>
      <c r="E76" s="335"/>
      <c r="F76" s="339"/>
      <c r="G76" s="335"/>
      <c r="H76" s="339"/>
      <c r="I76" s="343"/>
      <c r="J76" s="277"/>
    </row>
    <row r="77" spans="1:11" ht="30" customHeight="1" x14ac:dyDescent="0.25">
      <c r="A77" s="280"/>
      <c r="B77" s="284"/>
      <c r="C77" s="337"/>
      <c r="D77" s="338"/>
      <c r="E77" s="337"/>
      <c r="F77" s="338"/>
      <c r="G77" s="337"/>
      <c r="H77" s="338"/>
      <c r="I77" s="344"/>
      <c r="J77" s="278"/>
    </row>
    <row r="78" spans="1:11" ht="48.75" customHeight="1" x14ac:dyDescent="0.25">
      <c r="A78" s="169">
        <v>12.1</v>
      </c>
      <c r="B78" s="88" t="s">
        <v>57</v>
      </c>
      <c r="C78" s="453" t="s">
        <v>457</v>
      </c>
      <c r="D78" s="265"/>
      <c r="E78" s="454" t="s">
        <v>458</v>
      </c>
      <c r="F78" s="265"/>
      <c r="G78" s="331"/>
      <c r="H78" s="265"/>
      <c r="I78" s="105" t="s">
        <v>100</v>
      </c>
      <c r="J78" s="79"/>
    </row>
    <row r="79" spans="1:11" ht="54.75" customHeight="1" x14ac:dyDescent="0.25">
      <c r="A79" s="169">
        <v>12.2</v>
      </c>
      <c r="B79" s="88" t="s">
        <v>58</v>
      </c>
      <c r="C79" s="453" t="s">
        <v>459</v>
      </c>
      <c r="D79" s="265"/>
      <c r="E79" s="454" t="s">
        <v>460</v>
      </c>
      <c r="F79" s="265"/>
      <c r="G79" s="331"/>
      <c r="H79" s="265"/>
      <c r="I79" s="105" t="s">
        <v>100</v>
      </c>
      <c r="J79" s="79"/>
    </row>
    <row r="80" spans="1:11" ht="53.25" customHeight="1" x14ac:dyDescent="0.25">
      <c r="A80" s="72">
        <v>12.3</v>
      </c>
      <c r="B80" s="89" t="s">
        <v>59</v>
      </c>
      <c r="C80" s="453" t="s">
        <v>327</v>
      </c>
      <c r="D80" s="265"/>
      <c r="E80" s="454" t="s">
        <v>413</v>
      </c>
      <c r="F80" s="265"/>
      <c r="G80" s="331"/>
      <c r="H80" s="265"/>
      <c r="I80" s="106" t="s">
        <v>100</v>
      </c>
      <c r="J80" s="86"/>
    </row>
    <row r="81" spans="1:10" ht="75" customHeight="1" thickBot="1" x14ac:dyDescent="0.3">
      <c r="A81" s="72">
        <v>12.4</v>
      </c>
      <c r="B81" s="89" t="s">
        <v>86</v>
      </c>
      <c r="C81" s="453" t="s">
        <v>461</v>
      </c>
      <c r="D81" s="265"/>
      <c r="E81" s="454" t="s">
        <v>402</v>
      </c>
      <c r="F81" s="265"/>
      <c r="G81" s="331"/>
      <c r="H81" s="265"/>
      <c r="I81" s="106" t="s">
        <v>100</v>
      </c>
      <c r="J81" s="86"/>
    </row>
    <row r="82" spans="1:10" ht="19.5" thickBot="1" x14ac:dyDescent="0.3">
      <c r="A82" s="332" t="s">
        <v>60</v>
      </c>
      <c r="B82" s="333"/>
      <c r="C82" s="357" t="s">
        <v>100</v>
      </c>
      <c r="D82" s="358"/>
      <c r="E82" s="402"/>
      <c r="F82" s="402"/>
      <c r="G82" s="402"/>
      <c r="H82" s="402"/>
      <c r="I82" s="403"/>
      <c r="J82" s="277"/>
    </row>
    <row r="83" spans="1:10" x14ac:dyDescent="0.25">
      <c r="J83" s="278"/>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H35:H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G56"/>
    <mergeCell ref="C57:G57"/>
    <mergeCell ref="H57:H66"/>
    <mergeCell ref="I57:I67"/>
    <mergeCell ref="J57:J67"/>
    <mergeCell ref="C58:G58"/>
    <mergeCell ref="C59:G59"/>
    <mergeCell ref="C60:G60"/>
    <mergeCell ref="C61:G61"/>
    <mergeCell ref="C53:C55"/>
    <mergeCell ref="D53:D55"/>
    <mergeCell ref="E53:E55"/>
    <mergeCell ref="F53:F55"/>
    <mergeCell ref="G53:G55"/>
    <mergeCell ref="H53:H55"/>
    <mergeCell ref="A68:A69"/>
    <mergeCell ref="B68:B69"/>
    <mergeCell ref="C68:D68"/>
    <mergeCell ref="E68:F68"/>
    <mergeCell ref="G68:H68"/>
    <mergeCell ref="I68:I69"/>
    <mergeCell ref="C62:G62"/>
    <mergeCell ref="C63:G63"/>
    <mergeCell ref="C64:G64"/>
    <mergeCell ref="C65:G65"/>
    <mergeCell ref="C66:G66"/>
    <mergeCell ref="C67:G67"/>
    <mergeCell ref="J68:J69"/>
    <mergeCell ref="C70:C71"/>
    <mergeCell ref="D70:D71"/>
    <mergeCell ref="E70:E71"/>
    <mergeCell ref="F70:F71"/>
    <mergeCell ref="G70:G71"/>
    <mergeCell ref="H70:H71"/>
    <mergeCell ref="I70:I72"/>
    <mergeCell ref="J70:J72"/>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A82:B82"/>
    <mergeCell ref="C82:I82"/>
    <mergeCell ref="J82:J83"/>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0" zoomScale="60" zoomScaleNormal="60" workbookViewId="0">
      <selection activeCell="K70" sqref="K70:K72"/>
    </sheetView>
  </sheetViews>
  <sheetFormatPr baseColWidth="10" defaultColWidth="11.42578125" defaultRowHeight="15" x14ac:dyDescent="0.25"/>
  <cols>
    <col min="1" max="1" width="6.7109375" style="100" customWidth="1"/>
    <col min="2" max="2" width="97.28515625" style="58" customWidth="1"/>
    <col min="3" max="3" width="18" style="100" customWidth="1"/>
    <col min="4" max="4" width="11.140625" style="100" customWidth="1"/>
    <col min="5" max="5" width="17.42578125" style="100" customWidth="1"/>
    <col min="6" max="6" width="12" style="100" customWidth="1"/>
    <col min="7" max="7" width="28.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24</v>
      </c>
      <c r="D8" s="235"/>
      <c r="E8" s="235"/>
      <c r="F8" s="235"/>
      <c r="G8" s="94"/>
      <c r="H8" s="94"/>
    </row>
    <row r="9" spans="1:8" ht="31.5" customHeight="1" x14ac:dyDescent="0.25">
      <c r="A9" s="90" t="s">
        <v>3</v>
      </c>
      <c r="B9" s="91" t="s">
        <v>4</v>
      </c>
      <c r="C9" s="235" t="s">
        <v>490</v>
      </c>
      <c r="D9" s="235"/>
      <c r="E9" s="235"/>
      <c r="F9" s="235"/>
      <c r="G9" s="94"/>
    </row>
    <row r="10" spans="1:8" ht="39.75" customHeight="1" x14ac:dyDescent="0.25">
      <c r="A10" s="90" t="s">
        <v>5</v>
      </c>
      <c r="B10" s="92" t="s">
        <v>6</v>
      </c>
      <c r="C10" s="235" t="s">
        <v>463</v>
      </c>
      <c r="D10" s="235"/>
      <c r="E10" s="235"/>
      <c r="F10" s="235"/>
      <c r="G10" s="233"/>
      <c r="H10" s="234"/>
    </row>
    <row r="11" spans="1:8" ht="49.5" customHeight="1" x14ac:dyDescent="0.25">
      <c r="A11" s="90" t="s">
        <v>7</v>
      </c>
      <c r="B11" s="91" t="s">
        <v>8</v>
      </c>
      <c r="C11" s="253" t="s">
        <v>491</v>
      </c>
      <c r="D11" s="253"/>
      <c r="E11" s="253" t="s">
        <v>492</v>
      </c>
      <c r="F11" s="253"/>
      <c r="G11" s="62"/>
      <c r="H11" s="63"/>
    </row>
    <row r="12" spans="1:8" x14ac:dyDescent="0.25">
      <c r="A12" s="90" t="s">
        <v>9</v>
      </c>
      <c r="B12" s="91" t="s">
        <v>10</v>
      </c>
      <c r="C12" s="254" t="s">
        <v>493</v>
      </c>
      <c r="D12" s="254"/>
      <c r="E12" s="254" t="s">
        <v>493</v>
      </c>
      <c r="F12" s="254"/>
    </row>
    <row r="13" spans="1:8" x14ac:dyDescent="0.25">
      <c r="A13" s="90" t="s">
        <v>11</v>
      </c>
      <c r="B13" s="91" t="s">
        <v>71</v>
      </c>
      <c r="C13" s="237" t="s">
        <v>494</v>
      </c>
      <c r="D13" s="238"/>
      <c r="E13" s="238"/>
      <c r="F13" s="238"/>
      <c r="G13" s="101"/>
      <c r="H13" s="101"/>
    </row>
    <row r="14" spans="1:8" ht="16.5" customHeight="1" x14ac:dyDescent="0.25">
      <c r="A14" s="90" t="s">
        <v>70</v>
      </c>
      <c r="B14" s="91" t="s">
        <v>12</v>
      </c>
      <c r="C14" s="255" t="s">
        <v>291</v>
      </c>
      <c r="D14" s="255"/>
      <c r="E14" s="255" t="s">
        <v>315</v>
      </c>
      <c r="F14" s="255"/>
    </row>
    <row r="15" spans="1:8" ht="15.75" thickBot="1" x14ac:dyDescent="0.3">
      <c r="A15" s="60"/>
      <c r="B15" s="61"/>
      <c r="C15" s="64"/>
      <c r="E15" s="64"/>
    </row>
    <row r="16" spans="1:8" x14ac:dyDescent="0.25">
      <c r="A16" s="73">
        <v>1</v>
      </c>
      <c r="B16" s="75" t="s">
        <v>13</v>
      </c>
      <c r="C16" s="239" t="s">
        <v>14</v>
      </c>
      <c r="D16" s="240"/>
      <c r="E16" s="241"/>
      <c r="F16" s="155" t="s">
        <v>15</v>
      </c>
      <c r="G16" s="102" t="s">
        <v>16</v>
      </c>
      <c r="H16" s="81" t="s">
        <v>17</v>
      </c>
    </row>
    <row r="17" spans="1:8" s="193" customFormat="1" x14ac:dyDescent="0.25">
      <c r="A17" s="192">
        <v>1.1000000000000001</v>
      </c>
      <c r="B17" s="31" t="s">
        <v>18</v>
      </c>
      <c r="C17" s="499" t="s">
        <v>477</v>
      </c>
      <c r="D17" s="500"/>
      <c r="E17" s="553"/>
      <c r="F17" s="556" t="s">
        <v>471</v>
      </c>
      <c r="G17" s="511" t="s">
        <v>75</v>
      </c>
      <c r="H17" s="515"/>
    </row>
    <row r="18" spans="1:8" s="193" customFormat="1" x14ac:dyDescent="0.25">
      <c r="A18" s="192">
        <v>1.2</v>
      </c>
      <c r="B18" s="31" t="s">
        <v>52</v>
      </c>
      <c r="C18" s="502"/>
      <c r="D18" s="503"/>
      <c r="E18" s="554"/>
      <c r="F18" s="502"/>
      <c r="G18" s="512"/>
      <c r="H18" s="515"/>
    </row>
    <row r="19" spans="1:8" s="193" customFormat="1" x14ac:dyDescent="0.25">
      <c r="A19" s="192">
        <v>1.3</v>
      </c>
      <c r="B19" s="31" t="s">
        <v>19</v>
      </c>
      <c r="C19" s="502"/>
      <c r="D19" s="503"/>
      <c r="E19" s="554"/>
      <c r="F19" s="502"/>
      <c r="G19" s="512"/>
      <c r="H19" s="515"/>
    </row>
    <row r="20" spans="1:8" s="193" customFormat="1" ht="30" x14ac:dyDescent="0.25">
      <c r="A20" s="192">
        <v>1.4</v>
      </c>
      <c r="B20" s="31" t="s">
        <v>20</v>
      </c>
      <c r="C20" s="502"/>
      <c r="D20" s="503"/>
      <c r="E20" s="554"/>
      <c r="F20" s="502"/>
      <c r="G20" s="512"/>
      <c r="H20" s="515"/>
    </row>
    <row r="21" spans="1:8" s="193" customFormat="1" ht="60" x14ac:dyDescent="0.25">
      <c r="A21" s="192">
        <v>1.5</v>
      </c>
      <c r="B21" s="31" t="s">
        <v>72</v>
      </c>
      <c r="C21" s="502"/>
      <c r="D21" s="503"/>
      <c r="E21" s="554"/>
      <c r="F21" s="502"/>
      <c r="G21" s="512"/>
      <c r="H21" s="515"/>
    </row>
    <row r="22" spans="1:8" s="193" customFormat="1" x14ac:dyDescent="0.25">
      <c r="A22" s="192">
        <v>1.6</v>
      </c>
      <c r="B22" s="194" t="s">
        <v>21</v>
      </c>
      <c r="C22" s="502"/>
      <c r="D22" s="503"/>
      <c r="E22" s="554"/>
      <c r="F22" s="502"/>
      <c r="G22" s="512"/>
      <c r="H22" s="515"/>
    </row>
    <row r="23" spans="1:8" s="193" customFormat="1" ht="30.75" thickBot="1" x14ac:dyDescent="0.3">
      <c r="A23" s="195">
        <v>1.7</v>
      </c>
      <c r="B23" s="196" t="s">
        <v>22</v>
      </c>
      <c r="C23" s="530"/>
      <c r="D23" s="531"/>
      <c r="E23" s="555"/>
      <c r="F23" s="530"/>
      <c r="G23" s="513"/>
      <c r="H23" s="516"/>
    </row>
    <row r="24" spans="1:8" ht="39" customHeight="1" x14ac:dyDescent="0.25">
      <c r="A24" s="73">
        <v>2</v>
      </c>
      <c r="B24" s="74" t="s">
        <v>23</v>
      </c>
      <c r="C24" s="239" t="s">
        <v>14</v>
      </c>
      <c r="D24" s="240"/>
      <c r="E24" s="241"/>
      <c r="F24" s="155" t="s">
        <v>15</v>
      </c>
      <c r="G24" s="102" t="s">
        <v>16</v>
      </c>
      <c r="H24" s="82" t="s">
        <v>17</v>
      </c>
    </row>
    <row r="25" spans="1:8" s="193" customFormat="1" ht="45.75" customHeight="1" x14ac:dyDescent="0.25">
      <c r="A25" s="192">
        <v>2.1</v>
      </c>
      <c r="B25" s="194" t="s">
        <v>24</v>
      </c>
      <c r="C25" s="499" t="s">
        <v>73</v>
      </c>
      <c r="D25" s="500"/>
      <c r="E25" s="553"/>
      <c r="F25" s="436" t="s">
        <v>495</v>
      </c>
      <c r="G25" s="511" t="s">
        <v>75</v>
      </c>
      <c r="H25" s="539"/>
    </row>
    <row r="26" spans="1:8" s="193" customFormat="1" ht="50.25" customHeight="1" x14ac:dyDescent="0.25">
      <c r="A26" s="192">
        <v>2.2000000000000002</v>
      </c>
      <c r="B26" s="194" t="s">
        <v>77</v>
      </c>
      <c r="C26" s="502"/>
      <c r="D26" s="503"/>
      <c r="E26" s="554"/>
      <c r="F26" s="438"/>
      <c r="G26" s="512"/>
      <c r="H26" s="539"/>
    </row>
    <row r="27" spans="1:8" s="193" customFormat="1" ht="74.25" customHeight="1" x14ac:dyDescent="0.25">
      <c r="A27" s="192">
        <v>2.2999999999999998</v>
      </c>
      <c r="B27" s="197" t="s">
        <v>26</v>
      </c>
      <c r="C27" s="502"/>
      <c r="D27" s="503"/>
      <c r="E27" s="554"/>
      <c r="F27" s="438"/>
      <c r="G27" s="512"/>
      <c r="H27" s="539"/>
    </row>
    <row r="28" spans="1:8" s="193" customFormat="1" ht="42" customHeight="1" thickBot="1" x14ac:dyDescent="0.3">
      <c r="A28" s="195">
        <v>2.4</v>
      </c>
      <c r="B28" s="196" t="s">
        <v>27</v>
      </c>
      <c r="C28" s="530"/>
      <c r="D28" s="531"/>
      <c r="E28" s="555"/>
      <c r="F28" s="440"/>
      <c r="G28" s="513"/>
      <c r="H28" s="540"/>
    </row>
    <row r="29" spans="1:8" ht="63" customHeight="1" thickBot="1" x14ac:dyDescent="0.3">
      <c r="A29" s="279">
        <v>3</v>
      </c>
      <c r="B29" s="289" t="s">
        <v>28</v>
      </c>
      <c r="C29" s="259" t="str">
        <f>+C11</f>
        <v>EUROESTUDIOS SAS 51%</v>
      </c>
      <c r="D29" s="260"/>
      <c r="E29" s="259" t="str">
        <f>+E11</f>
        <v>EUROESTUDIOS INGENIEROS DE CONSULTA SAS 49%</v>
      </c>
      <c r="F29" s="260"/>
      <c r="G29" s="277" t="s">
        <v>16</v>
      </c>
      <c r="H29" s="277" t="s">
        <v>17</v>
      </c>
    </row>
    <row r="30" spans="1:8" ht="30" x14ac:dyDescent="0.25">
      <c r="A30" s="280"/>
      <c r="B30" s="290"/>
      <c r="C30" s="165" t="s">
        <v>14</v>
      </c>
      <c r="D30" s="166" t="s">
        <v>15</v>
      </c>
      <c r="E30" s="165" t="s">
        <v>14</v>
      </c>
      <c r="F30" s="166" t="s">
        <v>15</v>
      </c>
      <c r="G30" s="278"/>
      <c r="H30" s="278"/>
    </row>
    <row r="31" spans="1:8" s="193" customFormat="1" ht="47.25" customHeight="1" x14ac:dyDescent="0.25">
      <c r="A31" s="192" t="s">
        <v>29</v>
      </c>
      <c r="B31" s="31" t="s">
        <v>18</v>
      </c>
      <c r="C31" s="199" t="s">
        <v>73</v>
      </c>
      <c r="D31" s="199" t="s">
        <v>496</v>
      </c>
      <c r="E31" s="199" t="s">
        <v>477</v>
      </c>
      <c r="F31" s="212" t="s">
        <v>483</v>
      </c>
      <c r="G31" s="425" t="s">
        <v>75</v>
      </c>
      <c r="H31" s="475" t="s">
        <v>497</v>
      </c>
    </row>
    <row r="32" spans="1:8" s="193" customFormat="1" ht="15.75" thickBot="1" x14ac:dyDescent="0.3">
      <c r="A32" s="195" t="s">
        <v>30</v>
      </c>
      <c r="B32" s="196" t="s">
        <v>31</v>
      </c>
      <c r="C32" s="199" t="s">
        <v>73</v>
      </c>
      <c r="D32" s="201" t="s">
        <v>498</v>
      </c>
      <c r="E32" s="199" t="s">
        <v>73</v>
      </c>
      <c r="F32" s="211" t="s">
        <v>499</v>
      </c>
      <c r="G32" s="427"/>
      <c r="H32" s="477"/>
    </row>
    <row r="33" spans="1:8" ht="60" customHeight="1" thickBot="1" x14ac:dyDescent="0.3">
      <c r="A33" s="279">
        <v>4</v>
      </c>
      <c r="B33" s="291" t="s">
        <v>32</v>
      </c>
      <c r="C33" s="259" t="str">
        <f>+C29</f>
        <v>EUROESTUDIOS SAS 51%</v>
      </c>
      <c r="D33" s="260"/>
      <c r="E33" s="259" t="str">
        <f>+E29</f>
        <v>EUROESTUDIOS INGENIEROS DE CONSULTA SAS 49%</v>
      </c>
      <c r="F33" s="260"/>
      <c r="G33" s="277" t="s">
        <v>16</v>
      </c>
      <c r="H33" s="277" t="s">
        <v>17</v>
      </c>
    </row>
    <row r="34" spans="1:8" ht="54" customHeight="1" x14ac:dyDescent="0.25">
      <c r="A34" s="280"/>
      <c r="B34" s="292"/>
      <c r="C34" s="165" t="s">
        <v>14</v>
      </c>
      <c r="D34" s="166" t="s">
        <v>15</v>
      </c>
      <c r="E34" s="165" t="s">
        <v>14</v>
      </c>
      <c r="F34" s="166" t="s">
        <v>15</v>
      </c>
      <c r="G34" s="278"/>
      <c r="H34" s="278"/>
    </row>
    <row r="35" spans="1:8" s="193" customFormat="1" ht="47.25" customHeight="1" x14ac:dyDescent="0.25">
      <c r="A35" s="192">
        <v>4.0999999999999996</v>
      </c>
      <c r="B35" s="198" t="s">
        <v>177</v>
      </c>
      <c r="C35" s="199" t="s">
        <v>73</v>
      </c>
      <c r="D35" s="523" t="s">
        <v>500</v>
      </c>
      <c r="E35" s="199" t="s">
        <v>73</v>
      </c>
      <c r="F35" s="524">
        <v>63</v>
      </c>
      <c r="G35" s="425" t="s">
        <v>75</v>
      </c>
      <c r="H35" s="528"/>
    </row>
    <row r="36" spans="1:8" s="193" customFormat="1" ht="29.25" customHeight="1" x14ac:dyDescent="0.25">
      <c r="A36" s="192">
        <v>4.2</v>
      </c>
      <c r="B36" s="198" t="s">
        <v>33</v>
      </c>
      <c r="C36" s="199" t="s">
        <v>73</v>
      </c>
      <c r="D36" s="507"/>
      <c r="E36" s="199" t="s">
        <v>73</v>
      </c>
      <c r="F36" s="525"/>
      <c r="G36" s="426"/>
      <c r="H36" s="528"/>
    </row>
    <row r="37" spans="1:8" s="193" customFormat="1" ht="33" customHeight="1" thickBot="1" x14ac:dyDescent="0.3">
      <c r="A37" s="195">
        <v>4.3</v>
      </c>
      <c r="B37" s="200" t="s">
        <v>61</v>
      </c>
      <c r="C37" s="201" t="s">
        <v>117</v>
      </c>
      <c r="D37" s="508"/>
      <c r="E37" s="199" t="s">
        <v>120</v>
      </c>
      <c r="F37" s="526"/>
      <c r="G37" s="427"/>
      <c r="H37" s="529"/>
    </row>
    <row r="38" spans="1:8" ht="30" customHeight="1" thickBot="1" x14ac:dyDescent="0.3">
      <c r="A38" s="279">
        <v>5</v>
      </c>
      <c r="B38" s="283" t="s">
        <v>34</v>
      </c>
      <c r="C38" s="259" t="str">
        <f>+C33</f>
        <v>EUROESTUDIOS SAS 51%</v>
      </c>
      <c r="D38" s="260"/>
      <c r="E38" s="259" t="str">
        <f>+E33</f>
        <v>EUROESTUDIOS INGENIEROS DE CONSULTA SAS 49%</v>
      </c>
      <c r="F38" s="260"/>
      <c r="G38" s="277" t="s">
        <v>16</v>
      </c>
      <c r="H38" s="277" t="s">
        <v>17</v>
      </c>
    </row>
    <row r="39" spans="1:8" ht="30.75" thickBot="1" x14ac:dyDescent="0.3">
      <c r="A39" s="280"/>
      <c r="B39" s="284"/>
      <c r="C39" s="172" t="s">
        <v>14</v>
      </c>
      <c r="D39" s="83" t="s">
        <v>15</v>
      </c>
      <c r="E39" s="172" t="s">
        <v>14</v>
      </c>
      <c r="F39" s="83" t="s">
        <v>15</v>
      </c>
      <c r="G39" s="278"/>
      <c r="H39" s="278"/>
    </row>
    <row r="40" spans="1:8" s="193" customFormat="1" ht="45" customHeight="1" x14ac:dyDescent="0.25">
      <c r="A40" s="192">
        <v>5.0999999999999996</v>
      </c>
      <c r="B40" s="198" t="s">
        <v>78</v>
      </c>
      <c r="C40" s="478" t="s">
        <v>73</v>
      </c>
      <c r="D40" s="478" t="s">
        <v>501</v>
      </c>
      <c r="E40" s="517" t="s">
        <v>73</v>
      </c>
      <c r="F40" s="520" t="s">
        <v>502</v>
      </c>
      <c r="G40" s="511" t="s">
        <v>503</v>
      </c>
      <c r="H40" s="514"/>
    </row>
    <row r="41" spans="1:8" s="193" customFormat="1" ht="30" x14ac:dyDescent="0.25">
      <c r="A41" s="192">
        <v>5.2</v>
      </c>
      <c r="B41" s="198" t="s">
        <v>79</v>
      </c>
      <c r="C41" s="507"/>
      <c r="D41" s="507"/>
      <c r="E41" s="518"/>
      <c r="F41" s="521"/>
      <c r="G41" s="512"/>
      <c r="H41" s="515"/>
    </row>
    <row r="42" spans="1:8" s="193" customFormat="1" ht="45" x14ac:dyDescent="0.25">
      <c r="A42" s="192">
        <v>5.3</v>
      </c>
      <c r="B42" s="202" t="s">
        <v>80</v>
      </c>
      <c r="C42" s="507"/>
      <c r="D42" s="507"/>
      <c r="E42" s="518"/>
      <c r="F42" s="521"/>
      <c r="G42" s="512"/>
      <c r="H42" s="515"/>
    </row>
    <row r="43" spans="1:8" s="193" customFormat="1" x14ac:dyDescent="0.25">
      <c r="A43" s="192">
        <v>5.4</v>
      </c>
      <c r="B43" s="198" t="s">
        <v>35</v>
      </c>
      <c r="C43" s="507"/>
      <c r="D43" s="507"/>
      <c r="E43" s="518"/>
      <c r="F43" s="521"/>
      <c r="G43" s="512"/>
      <c r="H43" s="515"/>
    </row>
    <row r="44" spans="1:8" s="193" customFormat="1" ht="15.75" thickBot="1" x14ac:dyDescent="0.3">
      <c r="A44" s="195">
        <v>5.5</v>
      </c>
      <c r="B44" s="196" t="s">
        <v>36</v>
      </c>
      <c r="C44" s="508"/>
      <c r="D44" s="508"/>
      <c r="E44" s="519"/>
      <c r="F44" s="522"/>
      <c r="G44" s="513"/>
      <c r="H44" s="516"/>
    </row>
    <row r="45" spans="1:8" ht="30" customHeight="1" thickBot="1" x14ac:dyDescent="0.3">
      <c r="A45" s="279">
        <v>6</v>
      </c>
      <c r="B45" s="283" t="s">
        <v>37</v>
      </c>
      <c r="C45" s="259" t="str">
        <f>+C38</f>
        <v>EUROESTUDIOS SAS 51%</v>
      </c>
      <c r="D45" s="260"/>
      <c r="E45" s="259" t="str">
        <f>+E38</f>
        <v>EUROESTUDIOS INGENIEROS DE CONSULTA SAS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69">
        <v>6.1</v>
      </c>
      <c r="B47" s="67" t="s">
        <v>38</v>
      </c>
      <c r="C47" s="163"/>
      <c r="D47" s="157"/>
      <c r="E47" s="157"/>
      <c r="F47" s="32"/>
      <c r="G47" s="49"/>
      <c r="H47" s="50"/>
    </row>
    <row r="48" spans="1:8" x14ac:dyDescent="0.25">
      <c r="A48" s="169">
        <v>6.2</v>
      </c>
      <c r="B48" s="67" t="s">
        <v>62</v>
      </c>
      <c r="C48" s="163"/>
      <c r="D48" s="157"/>
      <c r="E48" s="157"/>
      <c r="F48" s="163"/>
      <c r="G48" s="76"/>
      <c r="H48" s="79"/>
    </row>
    <row r="49" spans="1:9" ht="30" x14ac:dyDescent="0.25">
      <c r="A49" s="169">
        <v>6.3</v>
      </c>
      <c r="B49" s="67" t="s">
        <v>63</v>
      </c>
      <c r="C49" s="163"/>
      <c r="D49" s="157"/>
      <c r="E49" s="157"/>
      <c r="F49" s="159"/>
      <c r="G49" s="76"/>
      <c r="H49" s="79"/>
    </row>
    <row r="50" spans="1:9" ht="45.75" thickBot="1" x14ac:dyDescent="0.3">
      <c r="A50" s="169">
        <v>6.4</v>
      </c>
      <c r="B50" s="68" t="s">
        <v>64</v>
      </c>
      <c r="C50" s="163"/>
      <c r="D50" s="158"/>
      <c r="E50" s="157"/>
      <c r="F50" s="160"/>
      <c r="G50" s="77"/>
      <c r="H50" s="80"/>
    </row>
    <row r="51" spans="1:9" ht="30" customHeight="1" thickBot="1" x14ac:dyDescent="0.3">
      <c r="A51" s="279">
        <v>7</v>
      </c>
      <c r="B51" s="281" t="s">
        <v>39</v>
      </c>
      <c r="C51" s="259" t="str">
        <f>+C45</f>
        <v>EUROESTUDIOS SAS 51%</v>
      </c>
      <c r="D51" s="260"/>
      <c r="E51" s="259" t="str">
        <f>+E45</f>
        <v>EUROESTUDIOS INGENIEROS DE CONSULTA SAS 49%</v>
      </c>
      <c r="F51" s="260"/>
      <c r="G51" s="277" t="s">
        <v>16</v>
      </c>
      <c r="H51" s="277" t="s">
        <v>17</v>
      </c>
    </row>
    <row r="52" spans="1:9" ht="30.75" thickBot="1" x14ac:dyDescent="0.3">
      <c r="A52" s="280"/>
      <c r="B52" s="282"/>
      <c r="C52" s="84" t="s">
        <v>14</v>
      </c>
      <c r="D52" s="85" t="s">
        <v>15</v>
      </c>
      <c r="E52" s="20" t="s">
        <v>14</v>
      </c>
      <c r="F52" s="83" t="s">
        <v>15</v>
      </c>
      <c r="G52" s="278"/>
      <c r="H52" s="278"/>
    </row>
    <row r="53" spans="1:9" s="193" customFormat="1" x14ac:dyDescent="0.25">
      <c r="A53" s="192">
        <v>7.1</v>
      </c>
      <c r="B53" s="194" t="s">
        <v>40</v>
      </c>
      <c r="C53" s="478" t="s">
        <v>73</v>
      </c>
      <c r="D53" s="484">
        <v>133</v>
      </c>
      <c r="E53" s="478" t="s">
        <v>73</v>
      </c>
      <c r="F53" s="468">
        <v>132</v>
      </c>
      <c r="G53" s="425" t="s">
        <v>75</v>
      </c>
      <c r="H53" s="203"/>
    </row>
    <row r="54" spans="1:9" s="193" customFormat="1" ht="30" x14ac:dyDescent="0.25">
      <c r="A54" s="192">
        <v>7.2</v>
      </c>
      <c r="B54" s="194" t="s">
        <v>65</v>
      </c>
      <c r="C54" s="507"/>
      <c r="D54" s="484"/>
      <c r="E54" s="507"/>
      <c r="F54" s="468"/>
      <c r="G54" s="426"/>
      <c r="H54" s="203"/>
    </row>
    <row r="55" spans="1:9" s="193" customFormat="1" ht="30.75" thickBot="1" x14ac:dyDescent="0.3">
      <c r="A55" s="195">
        <v>7.3</v>
      </c>
      <c r="B55" s="196" t="s">
        <v>41</v>
      </c>
      <c r="C55" s="508"/>
      <c r="D55" s="509"/>
      <c r="E55" s="508"/>
      <c r="F55" s="510"/>
      <c r="G55" s="427"/>
      <c r="H55" s="205"/>
    </row>
    <row r="56" spans="1:9" ht="15.75" thickBot="1" x14ac:dyDescent="0.3">
      <c r="A56" s="73">
        <v>8</v>
      </c>
      <c r="B56" s="87" t="s">
        <v>42</v>
      </c>
      <c r="C56" s="239" t="s">
        <v>14</v>
      </c>
      <c r="D56" s="240"/>
      <c r="E56" s="241"/>
      <c r="F56" s="83" t="s">
        <v>15</v>
      </c>
      <c r="G56" s="78" t="s">
        <v>16</v>
      </c>
      <c r="H56" s="81" t="s">
        <v>17</v>
      </c>
    </row>
    <row r="57" spans="1:9" s="193" customFormat="1" x14ac:dyDescent="0.25">
      <c r="A57" s="192">
        <v>8.1</v>
      </c>
      <c r="B57" s="194" t="s">
        <v>81</v>
      </c>
      <c r="C57" s="547" t="s">
        <v>504</v>
      </c>
      <c r="D57" s="548"/>
      <c r="E57" s="549"/>
      <c r="F57" s="473">
        <v>138</v>
      </c>
      <c r="G57" s="506" t="s">
        <v>75</v>
      </c>
      <c r="H57" s="480"/>
    </row>
    <row r="58" spans="1:9" s="193" customFormat="1" x14ac:dyDescent="0.25">
      <c r="A58" s="192">
        <v>8.1999999999999993</v>
      </c>
      <c r="B58" s="194" t="s">
        <v>44</v>
      </c>
      <c r="C58" s="547" t="s">
        <v>285</v>
      </c>
      <c r="D58" s="548"/>
      <c r="E58" s="549"/>
      <c r="F58" s="525"/>
      <c r="G58" s="506"/>
      <c r="H58" s="481"/>
    </row>
    <row r="59" spans="1:9" s="193" customFormat="1" x14ac:dyDescent="0.25">
      <c r="A59" s="192">
        <v>8.3000000000000007</v>
      </c>
      <c r="B59" s="198" t="s">
        <v>45</v>
      </c>
      <c r="C59" s="485" t="s">
        <v>73</v>
      </c>
      <c r="D59" s="486"/>
      <c r="E59" s="487"/>
      <c r="F59" s="525"/>
      <c r="G59" s="506"/>
      <c r="H59" s="481"/>
    </row>
    <row r="60" spans="1:9" s="193" customFormat="1" ht="30" x14ac:dyDescent="0.25">
      <c r="A60" s="192">
        <v>8.4</v>
      </c>
      <c r="B60" s="198" t="s">
        <v>46</v>
      </c>
      <c r="C60" s="488"/>
      <c r="D60" s="489"/>
      <c r="E60" s="490"/>
      <c r="F60" s="525"/>
      <c r="G60" s="506"/>
      <c r="H60" s="481"/>
    </row>
    <row r="61" spans="1:9" s="193" customFormat="1" ht="36.75" customHeight="1" x14ac:dyDescent="0.25">
      <c r="A61" s="192">
        <v>8.5</v>
      </c>
      <c r="B61" s="198" t="s">
        <v>82</v>
      </c>
      <c r="C61" s="488"/>
      <c r="D61" s="489"/>
      <c r="E61" s="490"/>
      <c r="F61" s="525"/>
      <c r="G61" s="506"/>
      <c r="H61" s="481"/>
    </row>
    <row r="62" spans="1:9" s="193" customFormat="1" x14ac:dyDescent="0.25">
      <c r="A62" s="192">
        <v>8.6</v>
      </c>
      <c r="B62" s="198" t="s">
        <v>66</v>
      </c>
      <c r="C62" s="488"/>
      <c r="D62" s="489"/>
      <c r="E62" s="490"/>
      <c r="F62" s="525"/>
      <c r="G62" s="506"/>
      <c r="H62" s="481"/>
    </row>
    <row r="63" spans="1:9" s="193" customFormat="1" x14ac:dyDescent="0.25">
      <c r="A63" s="192">
        <v>8.6999999999999993</v>
      </c>
      <c r="B63" s="198" t="s">
        <v>47</v>
      </c>
      <c r="C63" s="488"/>
      <c r="D63" s="489"/>
      <c r="E63" s="490"/>
      <c r="F63" s="525"/>
      <c r="G63" s="506"/>
      <c r="H63" s="481"/>
    </row>
    <row r="64" spans="1:9" s="193" customFormat="1" ht="75" x14ac:dyDescent="0.25">
      <c r="A64" s="192">
        <v>8.8000000000000007</v>
      </c>
      <c r="B64" s="198" t="s">
        <v>83</v>
      </c>
      <c r="C64" s="488"/>
      <c r="D64" s="489"/>
      <c r="E64" s="490"/>
      <c r="F64" s="525"/>
      <c r="G64" s="506"/>
      <c r="H64" s="481"/>
      <c r="I64" s="213"/>
    </row>
    <row r="65" spans="1:9" s="193" customFormat="1" ht="19.5" customHeight="1" x14ac:dyDescent="0.3">
      <c r="A65" s="192">
        <v>8.9</v>
      </c>
      <c r="B65" s="36" t="s">
        <v>67</v>
      </c>
      <c r="C65" s="488"/>
      <c r="D65" s="489"/>
      <c r="E65" s="490"/>
      <c r="F65" s="525"/>
      <c r="G65" s="506"/>
      <c r="H65" s="481"/>
      <c r="I65" s="214"/>
    </row>
    <row r="66" spans="1:9" s="193" customFormat="1" ht="16.5" x14ac:dyDescent="0.3">
      <c r="A66" s="206" t="s">
        <v>48</v>
      </c>
      <c r="B66" s="194" t="s">
        <v>84</v>
      </c>
      <c r="C66" s="491"/>
      <c r="D66" s="492"/>
      <c r="E66" s="493"/>
      <c r="F66" s="474"/>
      <c r="G66" s="506"/>
      <c r="H66" s="481"/>
      <c r="I66" s="214"/>
    </row>
    <row r="67" spans="1:9" s="193" customFormat="1" ht="30.75" thickBot="1" x14ac:dyDescent="0.3">
      <c r="A67" s="206" t="s">
        <v>50</v>
      </c>
      <c r="B67" s="196" t="s">
        <v>68</v>
      </c>
      <c r="C67" s="551" t="s">
        <v>73</v>
      </c>
      <c r="D67" s="552"/>
      <c r="E67" s="552"/>
      <c r="F67" s="215" t="s">
        <v>505</v>
      </c>
      <c r="G67" s="550"/>
      <c r="H67" s="482"/>
      <c r="I67" s="216"/>
    </row>
    <row r="68" spans="1:9" ht="30" customHeight="1" thickBot="1" x14ac:dyDescent="0.3">
      <c r="A68" s="279">
        <v>9</v>
      </c>
      <c r="B68" s="281" t="s">
        <v>51</v>
      </c>
      <c r="C68" s="259" t="str">
        <f>+C51</f>
        <v>EUROESTUDIOS SAS 51%</v>
      </c>
      <c r="D68" s="260"/>
      <c r="E68" s="259" t="str">
        <f>+E51</f>
        <v>EUROESTUDIOS INGENIEROS DE CONSULTA SAS 49%</v>
      </c>
      <c r="F68" s="260"/>
      <c r="G68" s="277" t="s">
        <v>16</v>
      </c>
      <c r="H68" s="277" t="s">
        <v>17</v>
      </c>
    </row>
    <row r="69" spans="1:9" ht="30" customHeight="1" thickBot="1" x14ac:dyDescent="0.3">
      <c r="A69" s="280"/>
      <c r="B69" s="282"/>
      <c r="C69" s="84" t="s">
        <v>14</v>
      </c>
      <c r="D69" s="85" t="s">
        <v>15</v>
      </c>
      <c r="E69" s="20" t="s">
        <v>14</v>
      </c>
      <c r="F69" s="83" t="s">
        <v>15</v>
      </c>
      <c r="G69" s="278"/>
      <c r="H69" s="278"/>
    </row>
    <row r="70" spans="1:9" s="193" customFormat="1" x14ac:dyDescent="0.25">
      <c r="A70" s="192">
        <v>9.1</v>
      </c>
      <c r="B70" s="31" t="s">
        <v>69</v>
      </c>
      <c r="C70" s="478"/>
      <c r="D70" s="478"/>
      <c r="E70" s="478" t="s">
        <v>73</v>
      </c>
      <c r="F70" s="473">
        <v>135</v>
      </c>
      <c r="G70" s="426" t="s">
        <v>506</v>
      </c>
      <c r="H70" s="476"/>
    </row>
    <row r="71" spans="1:9" s="193" customFormat="1" x14ac:dyDescent="0.25">
      <c r="A71" s="192">
        <v>9.1999999999999993</v>
      </c>
      <c r="B71" s="208" t="s">
        <v>52</v>
      </c>
      <c r="C71" s="479"/>
      <c r="D71" s="479"/>
      <c r="E71" s="479"/>
      <c r="F71" s="474"/>
      <c r="G71" s="426"/>
      <c r="H71" s="476"/>
    </row>
    <row r="72" spans="1:9" s="193" customFormat="1" ht="30.75" thickBot="1" x14ac:dyDescent="0.3">
      <c r="A72" s="195">
        <v>9.3000000000000007</v>
      </c>
      <c r="B72" s="210" t="s">
        <v>85</v>
      </c>
      <c r="C72" s="201"/>
      <c r="D72" s="201"/>
      <c r="E72" s="201" t="s">
        <v>73</v>
      </c>
      <c r="F72" s="211">
        <v>136</v>
      </c>
      <c r="G72" s="427"/>
      <c r="H72" s="477"/>
    </row>
    <row r="73" spans="1:9" ht="30" customHeight="1" thickBot="1" x14ac:dyDescent="0.3">
      <c r="A73" s="279">
        <v>10</v>
      </c>
      <c r="B73" s="281" t="s">
        <v>54</v>
      </c>
      <c r="C73" s="259" t="str">
        <f>+C68</f>
        <v>EUROESTUDIOS SAS 51%</v>
      </c>
      <c r="D73" s="260"/>
      <c r="E73" s="259" t="str">
        <f>+E68</f>
        <v>EUROESTUDIOS INGENIEROS DE CONSULTA SAS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s="193" customFormat="1" ht="77.25" customHeight="1" thickBot="1" x14ac:dyDescent="0.3">
      <c r="A75" s="195">
        <v>10.1</v>
      </c>
      <c r="B75" s="196" t="s">
        <v>55</v>
      </c>
      <c r="C75" s="217" t="s">
        <v>507</v>
      </c>
      <c r="D75" s="217" t="s">
        <v>508</v>
      </c>
      <c r="E75" s="218" t="s">
        <v>509</v>
      </c>
      <c r="F75" s="219" t="s">
        <v>510</v>
      </c>
      <c r="G75" s="220" t="s">
        <v>75</v>
      </c>
      <c r="H75" s="221" t="s">
        <v>511</v>
      </c>
    </row>
    <row r="76" spans="1:9" ht="30" customHeight="1" x14ac:dyDescent="0.25">
      <c r="A76" s="279">
        <v>12</v>
      </c>
      <c r="B76" s="283" t="s">
        <v>56</v>
      </c>
      <c r="C76" s="335" t="str">
        <f>+C73</f>
        <v>EUROESTUDIOS SAS 51%</v>
      </c>
      <c r="D76" s="336"/>
      <c r="E76" s="335" t="str">
        <f>+E73</f>
        <v>EUROESTUDIOS INGENIEROS DE CONSULTA SAS 49%</v>
      </c>
      <c r="F76" s="339"/>
      <c r="G76" s="343"/>
      <c r="H76" s="277"/>
    </row>
    <row r="77" spans="1:9" ht="30" customHeight="1" x14ac:dyDescent="0.25">
      <c r="A77" s="280"/>
      <c r="B77" s="284"/>
      <c r="C77" s="337"/>
      <c r="D77" s="338"/>
      <c r="E77" s="337"/>
      <c r="F77" s="338"/>
      <c r="G77" s="344"/>
      <c r="H77" s="278"/>
    </row>
    <row r="78" spans="1:9" ht="33" customHeight="1" thickBot="1" x14ac:dyDescent="0.3">
      <c r="A78" s="169">
        <v>12.1</v>
      </c>
      <c r="B78" s="88" t="s">
        <v>57</v>
      </c>
      <c r="C78" s="334" t="s">
        <v>73</v>
      </c>
      <c r="D78" s="265"/>
      <c r="E78" s="331" t="s">
        <v>73</v>
      </c>
      <c r="F78" s="265"/>
      <c r="G78" s="220" t="s">
        <v>75</v>
      </c>
      <c r="H78" s="79"/>
    </row>
    <row r="79" spans="1:9" ht="31.5" customHeight="1" thickBot="1" x14ac:dyDescent="0.3">
      <c r="A79" s="169">
        <v>12.2</v>
      </c>
      <c r="B79" s="88" t="s">
        <v>58</v>
      </c>
      <c r="C79" s="334" t="s">
        <v>73</v>
      </c>
      <c r="D79" s="265"/>
      <c r="E79" s="334" t="s">
        <v>73</v>
      </c>
      <c r="F79" s="265"/>
      <c r="G79" s="220" t="s">
        <v>75</v>
      </c>
      <c r="H79" s="79"/>
    </row>
    <row r="80" spans="1:9" ht="15.75" thickBot="1" x14ac:dyDescent="0.3">
      <c r="A80" s="72">
        <v>12.3</v>
      </c>
      <c r="B80" s="89" t="s">
        <v>59</v>
      </c>
      <c r="C80" s="334" t="s">
        <v>73</v>
      </c>
      <c r="D80" s="265"/>
      <c r="E80" s="334" t="s">
        <v>73</v>
      </c>
      <c r="F80" s="265"/>
      <c r="G80" s="220" t="s">
        <v>75</v>
      </c>
      <c r="H80" s="86"/>
    </row>
    <row r="81" spans="1:8" ht="15.75" thickBot="1" x14ac:dyDescent="0.3">
      <c r="A81" s="72">
        <v>12.4</v>
      </c>
      <c r="B81" s="89" t="s">
        <v>86</v>
      </c>
      <c r="C81" s="334" t="s">
        <v>73</v>
      </c>
      <c r="D81" s="265"/>
      <c r="E81" s="334" t="s">
        <v>73</v>
      </c>
      <c r="F81" s="265"/>
      <c r="G81" s="220" t="s">
        <v>75</v>
      </c>
      <c r="H81" s="86"/>
    </row>
    <row r="82" spans="1:8" ht="19.5" thickBot="1" x14ac:dyDescent="0.3">
      <c r="A82" s="332" t="s">
        <v>60</v>
      </c>
      <c r="B82" s="333"/>
      <c r="C82" s="357"/>
      <c r="D82" s="358"/>
      <c r="E82" s="402"/>
      <c r="F82" s="402"/>
      <c r="G82" s="403"/>
      <c r="H82" s="277" t="s">
        <v>75</v>
      </c>
    </row>
    <row r="83" spans="1:8" x14ac:dyDescent="0.25">
      <c r="H83" s="278"/>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4" zoomScale="70" zoomScaleNormal="70" workbookViewId="0">
      <selection activeCell="G47" sqref="G47"/>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25</v>
      </c>
      <c r="D8" s="235"/>
      <c r="E8" s="235"/>
      <c r="F8" s="235"/>
      <c r="G8" s="94"/>
      <c r="H8" s="94"/>
    </row>
    <row r="9" spans="1:8" ht="31.5" customHeight="1" x14ac:dyDescent="0.25">
      <c r="A9" s="90" t="s">
        <v>3</v>
      </c>
      <c r="B9" s="91" t="s">
        <v>4</v>
      </c>
      <c r="C9" s="235" t="s">
        <v>512</v>
      </c>
      <c r="D9" s="235"/>
      <c r="E9" s="235"/>
      <c r="F9" s="235"/>
      <c r="G9" s="94"/>
    </row>
    <row r="10" spans="1:8" ht="39.75" customHeight="1" x14ac:dyDescent="0.25">
      <c r="A10" s="90" t="s">
        <v>5</v>
      </c>
      <c r="B10" s="92" t="s">
        <v>6</v>
      </c>
      <c r="C10" s="235" t="s">
        <v>463</v>
      </c>
      <c r="D10" s="235"/>
      <c r="E10" s="235"/>
      <c r="F10" s="235"/>
      <c r="G10" s="233"/>
      <c r="H10" s="234"/>
    </row>
    <row r="11" spans="1:8" ht="49.5" customHeight="1" x14ac:dyDescent="0.25">
      <c r="A11" s="90" t="s">
        <v>7</v>
      </c>
      <c r="B11" s="91" t="s">
        <v>8</v>
      </c>
      <c r="C11" s="253" t="s">
        <v>513</v>
      </c>
      <c r="D11" s="253"/>
      <c r="E11" s="253" t="s">
        <v>514</v>
      </c>
      <c r="F11" s="253"/>
      <c r="G11" s="62"/>
      <c r="H11" s="63"/>
    </row>
    <row r="12" spans="1:8" x14ac:dyDescent="0.25">
      <c r="A12" s="90" t="s">
        <v>9</v>
      </c>
      <c r="B12" s="91" t="s">
        <v>10</v>
      </c>
      <c r="C12" s="254" t="s">
        <v>493</v>
      </c>
      <c r="D12" s="254"/>
      <c r="E12" s="254" t="s">
        <v>515</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291</v>
      </c>
      <c r="D14" s="255"/>
      <c r="E14" s="255" t="s">
        <v>291</v>
      </c>
      <c r="F14" s="255"/>
    </row>
    <row r="15" spans="1:8" ht="15.75" thickBot="1" x14ac:dyDescent="0.3">
      <c r="A15" s="60"/>
      <c r="B15" s="61"/>
      <c r="C15" s="64"/>
      <c r="E15" s="64"/>
    </row>
    <row r="16" spans="1:8" ht="15.75" customHeight="1" x14ac:dyDescent="0.25">
      <c r="A16" s="73">
        <v>1</v>
      </c>
      <c r="B16" s="75" t="s">
        <v>13</v>
      </c>
      <c r="C16" s="239" t="s">
        <v>14</v>
      </c>
      <c r="D16" s="240"/>
      <c r="E16" s="241"/>
      <c r="F16" s="155" t="s">
        <v>15</v>
      </c>
      <c r="G16" s="102" t="s">
        <v>16</v>
      </c>
      <c r="H16" s="81" t="s">
        <v>17</v>
      </c>
    </row>
    <row r="17" spans="1:8" s="193" customFormat="1" x14ac:dyDescent="0.25">
      <c r="A17" s="192">
        <v>1.1000000000000001</v>
      </c>
      <c r="B17" s="31" t="s">
        <v>18</v>
      </c>
      <c r="C17" s="499" t="s">
        <v>477</v>
      </c>
      <c r="D17" s="500"/>
      <c r="E17" s="553"/>
      <c r="F17" s="556" t="s">
        <v>516</v>
      </c>
      <c r="G17" s="511" t="s">
        <v>75</v>
      </c>
      <c r="H17" s="515"/>
    </row>
    <row r="18" spans="1:8" s="193" customFormat="1" x14ac:dyDescent="0.25">
      <c r="A18" s="192">
        <v>1.2</v>
      </c>
      <c r="B18" s="31" t="s">
        <v>52</v>
      </c>
      <c r="C18" s="502"/>
      <c r="D18" s="503"/>
      <c r="E18" s="554"/>
      <c r="F18" s="502"/>
      <c r="G18" s="512"/>
      <c r="H18" s="515"/>
    </row>
    <row r="19" spans="1:8" s="193" customFormat="1" x14ac:dyDescent="0.25">
      <c r="A19" s="192">
        <v>1.3</v>
      </c>
      <c r="B19" s="31" t="s">
        <v>19</v>
      </c>
      <c r="C19" s="502"/>
      <c r="D19" s="503"/>
      <c r="E19" s="554"/>
      <c r="F19" s="502"/>
      <c r="G19" s="512"/>
      <c r="H19" s="515"/>
    </row>
    <row r="20" spans="1:8" s="193" customFormat="1" ht="30" x14ac:dyDescent="0.25">
      <c r="A20" s="192">
        <v>1.4</v>
      </c>
      <c r="B20" s="31" t="s">
        <v>20</v>
      </c>
      <c r="C20" s="502"/>
      <c r="D20" s="503"/>
      <c r="E20" s="554"/>
      <c r="F20" s="502"/>
      <c r="G20" s="512"/>
      <c r="H20" s="515"/>
    </row>
    <row r="21" spans="1:8" s="193" customFormat="1" ht="60" x14ac:dyDescent="0.25">
      <c r="A21" s="192">
        <v>1.5</v>
      </c>
      <c r="B21" s="31" t="s">
        <v>72</v>
      </c>
      <c r="C21" s="502"/>
      <c r="D21" s="503"/>
      <c r="E21" s="554"/>
      <c r="F21" s="502"/>
      <c r="G21" s="512"/>
      <c r="H21" s="515"/>
    </row>
    <row r="22" spans="1:8" s="193" customFormat="1" x14ac:dyDescent="0.25">
      <c r="A22" s="192">
        <v>1.6</v>
      </c>
      <c r="B22" s="194" t="s">
        <v>21</v>
      </c>
      <c r="C22" s="502"/>
      <c r="D22" s="503"/>
      <c r="E22" s="554"/>
      <c r="F22" s="502"/>
      <c r="G22" s="512"/>
      <c r="H22" s="515"/>
    </row>
    <row r="23" spans="1:8" s="193" customFormat="1" ht="30.75" thickBot="1" x14ac:dyDescent="0.3">
      <c r="A23" s="195">
        <v>1.7</v>
      </c>
      <c r="B23" s="196" t="s">
        <v>22</v>
      </c>
      <c r="C23" s="530"/>
      <c r="D23" s="531"/>
      <c r="E23" s="555"/>
      <c r="F23" s="530"/>
      <c r="G23" s="513"/>
      <c r="H23" s="516"/>
    </row>
    <row r="24" spans="1:8" ht="39" customHeight="1" x14ac:dyDescent="0.25">
      <c r="A24" s="73">
        <v>2</v>
      </c>
      <c r="B24" s="74" t="s">
        <v>23</v>
      </c>
      <c r="C24" s="239" t="s">
        <v>14</v>
      </c>
      <c r="D24" s="240"/>
      <c r="E24" s="241"/>
      <c r="F24" s="155" t="s">
        <v>15</v>
      </c>
      <c r="G24" s="102" t="s">
        <v>16</v>
      </c>
      <c r="H24" s="82" t="s">
        <v>17</v>
      </c>
    </row>
    <row r="25" spans="1:8" s="193" customFormat="1" ht="45.75" customHeight="1" x14ac:dyDescent="0.25">
      <c r="A25" s="192">
        <v>2.1</v>
      </c>
      <c r="B25" s="194" t="s">
        <v>24</v>
      </c>
      <c r="C25" s="499" t="s">
        <v>73</v>
      </c>
      <c r="D25" s="500"/>
      <c r="E25" s="553"/>
      <c r="F25" s="436" t="s">
        <v>517</v>
      </c>
      <c r="G25" s="511" t="s">
        <v>75</v>
      </c>
      <c r="H25" s="539"/>
    </row>
    <row r="26" spans="1:8" s="193" customFormat="1" ht="50.25" customHeight="1" x14ac:dyDescent="0.25">
      <c r="A26" s="192">
        <v>2.2000000000000002</v>
      </c>
      <c r="B26" s="194" t="s">
        <v>77</v>
      </c>
      <c r="C26" s="502"/>
      <c r="D26" s="503"/>
      <c r="E26" s="554"/>
      <c r="F26" s="438"/>
      <c r="G26" s="512"/>
      <c r="H26" s="539"/>
    </row>
    <row r="27" spans="1:8" s="193" customFormat="1" ht="74.25" customHeight="1" x14ac:dyDescent="0.25">
      <c r="A27" s="192">
        <v>2.2999999999999998</v>
      </c>
      <c r="B27" s="197" t="s">
        <v>26</v>
      </c>
      <c r="C27" s="502"/>
      <c r="D27" s="503"/>
      <c r="E27" s="554"/>
      <c r="F27" s="438"/>
      <c r="G27" s="512"/>
      <c r="H27" s="539"/>
    </row>
    <row r="28" spans="1:8" s="193" customFormat="1" ht="42" customHeight="1" thickBot="1" x14ac:dyDescent="0.3">
      <c r="A28" s="195">
        <v>2.4</v>
      </c>
      <c r="B28" s="196" t="s">
        <v>27</v>
      </c>
      <c r="C28" s="530"/>
      <c r="D28" s="531"/>
      <c r="E28" s="555"/>
      <c r="F28" s="440"/>
      <c r="G28" s="513"/>
      <c r="H28" s="540"/>
    </row>
    <row r="29" spans="1:8" ht="63" customHeight="1" thickBot="1" x14ac:dyDescent="0.3">
      <c r="A29" s="279">
        <v>3</v>
      </c>
      <c r="B29" s="289" t="s">
        <v>28</v>
      </c>
      <c r="C29" s="259" t="str">
        <f>+C11</f>
        <v>INTERPRO SAS 90%</v>
      </c>
      <c r="D29" s="260"/>
      <c r="E29" s="259" t="str">
        <f>+E11</f>
        <v>PROCONSULTING SAS 10%</v>
      </c>
      <c r="F29" s="260"/>
      <c r="G29" s="277" t="s">
        <v>16</v>
      </c>
      <c r="H29" s="277" t="s">
        <v>17</v>
      </c>
    </row>
    <row r="30" spans="1:8" ht="30" x14ac:dyDescent="0.25">
      <c r="A30" s="280"/>
      <c r="B30" s="290"/>
      <c r="C30" s="165" t="s">
        <v>14</v>
      </c>
      <c r="D30" s="166" t="s">
        <v>15</v>
      </c>
      <c r="E30" s="165" t="s">
        <v>14</v>
      </c>
      <c r="F30" s="166" t="s">
        <v>15</v>
      </c>
      <c r="G30" s="278"/>
      <c r="H30" s="278"/>
    </row>
    <row r="31" spans="1:8" ht="47.25" customHeight="1" x14ac:dyDescent="0.25">
      <c r="A31" s="169" t="s">
        <v>29</v>
      </c>
      <c r="B31" s="65" t="s">
        <v>18</v>
      </c>
      <c r="C31" s="157"/>
      <c r="D31" s="157"/>
      <c r="E31" s="157"/>
      <c r="F31" s="159"/>
      <c r="G31" s="301"/>
      <c r="H31" s="302"/>
    </row>
    <row r="32" spans="1:8" ht="15.75" thickBot="1" x14ac:dyDescent="0.3">
      <c r="A32" s="99" t="s">
        <v>30</v>
      </c>
      <c r="B32" s="68" t="s">
        <v>31</v>
      </c>
      <c r="C32" s="157"/>
      <c r="D32" s="158"/>
      <c r="E32" s="157"/>
      <c r="F32" s="160"/>
      <c r="G32" s="288"/>
      <c r="H32" s="303"/>
    </row>
    <row r="33" spans="1:8" ht="60" customHeight="1" thickBot="1" x14ac:dyDescent="0.3">
      <c r="A33" s="279">
        <v>4</v>
      </c>
      <c r="B33" s="291" t="s">
        <v>32</v>
      </c>
      <c r="C33" s="259" t="str">
        <f>+C11</f>
        <v>INTERPRO SAS 90%</v>
      </c>
      <c r="D33" s="260"/>
      <c r="E33" s="259" t="str">
        <f>+E11</f>
        <v>PROCONSULTING SAS 10%</v>
      </c>
      <c r="F33" s="260"/>
      <c r="G33" s="277" t="s">
        <v>16</v>
      </c>
      <c r="H33" s="277" t="s">
        <v>17</v>
      </c>
    </row>
    <row r="34" spans="1:8" ht="54" customHeight="1" x14ac:dyDescent="0.25">
      <c r="A34" s="280"/>
      <c r="B34" s="292"/>
      <c r="C34" s="165" t="s">
        <v>14</v>
      </c>
      <c r="D34" s="166" t="s">
        <v>15</v>
      </c>
      <c r="E34" s="165" t="s">
        <v>14</v>
      </c>
      <c r="F34" s="166" t="s">
        <v>15</v>
      </c>
      <c r="G34" s="278"/>
      <c r="H34" s="278"/>
    </row>
    <row r="35" spans="1:8" s="193" customFormat="1" ht="47.25" customHeight="1" x14ac:dyDescent="0.25">
      <c r="A35" s="192">
        <v>4.0999999999999996</v>
      </c>
      <c r="B35" s="198" t="s">
        <v>177</v>
      </c>
      <c r="C35" s="199" t="s">
        <v>73</v>
      </c>
      <c r="D35" s="523" t="s">
        <v>518</v>
      </c>
      <c r="E35" s="199" t="s">
        <v>73</v>
      </c>
      <c r="F35" s="524" t="s">
        <v>519</v>
      </c>
      <c r="G35" s="425" t="s">
        <v>75</v>
      </c>
      <c r="H35" s="528"/>
    </row>
    <row r="36" spans="1:8" s="193" customFormat="1" ht="29.25" customHeight="1" x14ac:dyDescent="0.25">
      <c r="A36" s="192">
        <v>4.2</v>
      </c>
      <c r="B36" s="198" t="s">
        <v>33</v>
      </c>
      <c r="C36" s="199" t="s">
        <v>73</v>
      </c>
      <c r="D36" s="507"/>
      <c r="E36" s="199" t="s">
        <v>73</v>
      </c>
      <c r="F36" s="525"/>
      <c r="G36" s="426"/>
      <c r="H36" s="528"/>
    </row>
    <row r="37" spans="1:8" s="193" customFormat="1" ht="33" customHeight="1" thickBot="1" x14ac:dyDescent="0.3">
      <c r="A37" s="195">
        <v>4.3</v>
      </c>
      <c r="B37" s="200" t="s">
        <v>61</v>
      </c>
      <c r="C37" s="201" t="s">
        <v>117</v>
      </c>
      <c r="D37" s="508"/>
      <c r="E37" s="199" t="s">
        <v>520</v>
      </c>
      <c r="F37" s="526"/>
      <c r="G37" s="427"/>
      <c r="H37" s="529"/>
    </row>
    <row r="38" spans="1:8" ht="30" customHeight="1" thickBot="1" x14ac:dyDescent="0.3">
      <c r="A38" s="279">
        <v>5</v>
      </c>
      <c r="B38" s="283" t="s">
        <v>34</v>
      </c>
      <c r="C38" s="259"/>
      <c r="D38" s="260"/>
      <c r="E38" s="259"/>
      <c r="F38" s="260"/>
      <c r="G38" s="277" t="s">
        <v>16</v>
      </c>
      <c r="H38" s="277" t="s">
        <v>17</v>
      </c>
    </row>
    <row r="39" spans="1:8" ht="30.75" thickBot="1" x14ac:dyDescent="0.3">
      <c r="A39" s="280"/>
      <c r="B39" s="284"/>
      <c r="C39" s="172" t="s">
        <v>14</v>
      </c>
      <c r="D39" s="83" t="s">
        <v>15</v>
      </c>
      <c r="E39" s="172" t="s">
        <v>14</v>
      </c>
      <c r="F39" s="83" t="s">
        <v>15</v>
      </c>
      <c r="G39" s="278"/>
      <c r="H39" s="278"/>
    </row>
    <row r="40" spans="1:8" s="193" customFormat="1" ht="45" customHeight="1" x14ac:dyDescent="0.25">
      <c r="A40" s="192">
        <v>5.0999999999999996</v>
      </c>
      <c r="B40" s="198" t="s">
        <v>78</v>
      </c>
      <c r="C40" s="478" t="s">
        <v>73</v>
      </c>
      <c r="D40" s="478" t="s">
        <v>521</v>
      </c>
      <c r="E40" s="517" t="s">
        <v>477</v>
      </c>
      <c r="F40" s="520" t="s">
        <v>522</v>
      </c>
      <c r="G40" s="511" t="s">
        <v>503</v>
      </c>
      <c r="H40" s="514"/>
    </row>
    <row r="41" spans="1:8" s="193" customFormat="1" ht="30" x14ac:dyDescent="0.25">
      <c r="A41" s="192">
        <v>5.2</v>
      </c>
      <c r="B41" s="198" t="s">
        <v>79</v>
      </c>
      <c r="C41" s="507"/>
      <c r="D41" s="507"/>
      <c r="E41" s="518"/>
      <c r="F41" s="521"/>
      <c r="G41" s="512"/>
      <c r="H41" s="515"/>
    </row>
    <row r="42" spans="1:8" s="193" customFormat="1" ht="45" x14ac:dyDescent="0.25">
      <c r="A42" s="192">
        <v>5.3</v>
      </c>
      <c r="B42" s="202" t="s">
        <v>80</v>
      </c>
      <c r="C42" s="507"/>
      <c r="D42" s="507"/>
      <c r="E42" s="518"/>
      <c r="F42" s="521"/>
      <c r="G42" s="512"/>
      <c r="H42" s="515"/>
    </row>
    <row r="43" spans="1:8" s="193" customFormat="1" x14ac:dyDescent="0.25">
      <c r="A43" s="192">
        <v>5.4</v>
      </c>
      <c r="B43" s="198" t="s">
        <v>35</v>
      </c>
      <c r="C43" s="507"/>
      <c r="D43" s="507"/>
      <c r="E43" s="518"/>
      <c r="F43" s="521"/>
      <c r="G43" s="512"/>
      <c r="H43" s="515"/>
    </row>
    <row r="44" spans="1:8" s="193" customFormat="1" ht="15.75" thickBot="1" x14ac:dyDescent="0.3">
      <c r="A44" s="195">
        <v>5.5</v>
      </c>
      <c r="B44" s="196" t="s">
        <v>36</v>
      </c>
      <c r="C44" s="508"/>
      <c r="D44" s="508"/>
      <c r="E44" s="519"/>
      <c r="F44" s="522"/>
      <c r="G44" s="513"/>
      <c r="H44" s="516"/>
    </row>
    <row r="45" spans="1:8" ht="30" customHeight="1" thickBot="1" x14ac:dyDescent="0.3">
      <c r="A45" s="279">
        <v>6</v>
      </c>
      <c r="B45" s="283" t="s">
        <v>37</v>
      </c>
      <c r="C45" s="259" t="str">
        <f>+C11</f>
        <v>INTERPRO SAS 90%</v>
      </c>
      <c r="D45" s="260"/>
      <c r="E45" s="259" t="str">
        <f>+E11</f>
        <v>PROCONSULTING SAS 10%</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69">
        <v>6.1</v>
      </c>
      <c r="B47" s="67" t="s">
        <v>38</v>
      </c>
      <c r="C47" s="163"/>
      <c r="D47" s="157"/>
      <c r="E47" s="157"/>
      <c r="F47" s="32"/>
      <c r="G47" s="49" t="s">
        <v>198</v>
      </c>
      <c r="H47" s="50"/>
    </row>
    <row r="48" spans="1:8" x14ac:dyDescent="0.25">
      <c r="A48" s="169">
        <v>6.2</v>
      </c>
      <c r="B48" s="67" t="s">
        <v>62</v>
      </c>
      <c r="C48" s="163"/>
      <c r="D48" s="157"/>
      <c r="E48" s="157"/>
      <c r="F48" s="163"/>
      <c r="G48" s="76"/>
      <c r="H48" s="79"/>
    </row>
    <row r="49" spans="1:9" ht="30" x14ac:dyDescent="0.25">
      <c r="A49" s="169">
        <v>6.3</v>
      </c>
      <c r="B49" s="67" t="s">
        <v>63</v>
      </c>
      <c r="C49" s="163"/>
      <c r="D49" s="157"/>
      <c r="E49" s="157"/>
      <c r="F49" s="159"/>
      <c r="G49" s="76"/>
      <c r="H49" s="79"/>
    </row>
    <row r="50" spans="1:9" ht="45.75" thickBot="1" x14ac:dyDescent="0.3">
      <c r="A50" s="169">
        <v>6.4</v>
      </c>
      <c r="B50" s="68" t="s">
        <v>64</v>
      </c>
      <c r="C50" s="163"/>
      <c r="D50" s="158"/>
      <c r="E50" s="157"/>
      <c r="F50" s="160"/>
      <c r="G50" s="77"/>
      <c r="H50" s="80"/>
    </row>
    <row r="51" spans="1:9" ht="30" customHeight="1" thickBot="1" x14ac:dyDescent="0.3">
      <c r="A51" s="279">
        <v>7</v>
      </c>
      <c r="B51" s="281" t="s">
        <v>39</v>
      </c>
      <c r="C51" s="259" t="s">
        <v>513</v>
      </c>
      <c r="D51" s="260"/>
      <c r="E51" s="259" t="s">
        <v>514</v>
      </c>
      <c r="F51" s="260"/>
      <c r="G51" s="277" t="s">
        <v>16</v>
      </c>
      <c r="H51" s="277" t="s">
        <v>17</v>
      </c>
    </row>
    <row r="52" spans="1:9" ht="30.75" thickBot="1" x14ac:dyDescent="0.3">
      <c r="A52" s="280"/>
      <c r="B52" s="282"/>
      <c r="C52" s="84" t="s">
        <v>14</v>
      </c>
      <c r="D52" s="85" t="s">
        <v>15</v>
      </c>
      <c r="E52" s="20" t="s">
        <v>14</v>
      </c>
      <c r="F52" s="83" t="s">
        <v>15</v>
      </c>
      <c r="G52" s="278"/>
      <c r="H52" s="278"/>
    </row>
    <row r="53" spans="1:9" s="193" customFormat="1" x14ac:dyDescent="0.25">
      <c r="A53" s="192">
        <v>7.1</v>
      </c>
      <c r="B53" s="194" t="s">
        <v>40</v>
      </c>
      <c r="C53" s="478" t="s">
        <v>73</v>
      </c>
      <c r="D53" s="484">
        <v>61</v>
      </c>
      <c r="E53" s="478" t="s">
        <v>73</v>
      </c>
      <c r="F53" s="468">
        <v>62</v>
      </c>
      <c r="G53" s="425" t="s">
        <v>75</v>
      </c>
      <c r="H53" s="203"/>
    </row>
    <row r="54" spans="1:9" s="193" customFormat="1" ht="30" x14ac:dyDescent="0.25">
      <c r="A54" s="192">
        <v>7.2</v>
      </c>
      <c r="B54" s="194" t="s">
        <v>65</v>
      </c>
      <c r="C54" s="507"/>
      <c r="D54" s="484"/>
      <c r="E54" s="507"/>
      <c r="F54" s="468"/>
      <c r="G54" s="426"/>
      <c r="H54" s="203"/>
    </row>
    <row r="55" spans="1:9" s="193" customFormat="1" ht="30.75" thickBot="1" x14ac:dyDescent="0.3">
      <c r="A55" s="195">
        <v>7.3</v>
      </c>
      <c r="B55" s="196" t="s">
        <v>41</v>
      </c>
      <c r="C55" s="508"/>
      <c r="D55" s="509"/>
      <c r="E55" s="508"/>
      <c r="F55" s="510"/>
      <c r="G55" s="427"/>
      <c r="H55" s="205"/>
    </row>
    <row r="56" spans="1:9" x14ac:dyDescent="0.25">
      <c r="A56" s="73">
        <v>8</v>
      </c>
      <c r="B56" s="87" t="s">
        <v>42</v>
      </c>
      <c r="C56" s="239" t="s">
        <v>14</v>
      </c>
      <c r="D56" s="240"/>
      <c r="E56" s="240"/>
      <c r="F56" s="327"/>
      <c r="G56" s="78" t="s">
        <v>16</v>
      </c>
      <c r="H56" s="81" t="s">
        <v>17</v>
      </c>
    </row>
    <row r="57" spans="1:9" s="193" customFormat="1" x14ac:dyDescent="0.25">
      <c r="A57" s="192">
        <v>8.1</v>
      </c>
      <c r="B57" s="194" t="s">
        <v>81</v>
      </c>
      <c r="C57" s="498" t="s">
        <v>523</v>
      </c>
      <c r="D57" s="484"/>
      <c r="E57" s="484"/>
      <c r="F57" s="484"/>
      <c r="G57" s="506" t="s">
        <v>481</v>
      </c>
      <c r="H57" s="480"/>
    </row>
    <row r="58" spans="1:9" s="193" customFormat="1" x14ac:dyDescent="0.25">
      <c r="A58" s="192">
        <v>8.1999999999999993</v>
      </c>
      <c r="B58" s="194" t="s">
        <v>44</v>
      </c>
      <c r="C58" s="483" t="s">
        <v>524</v>
      </c>
      <c r="D58" s="484"/>
      <c r="E58" s="484"/>
      <c r="F58" s="484"/>
      <c r="G58" s="506"/>
      <c r="H58" s="481"/>
    </row>
    <row r="59" spans="1:9" s="193" customFormat="1" x14ac:dyDescent="0.25">
      <c r="A59" s="192">
        <v>8.3000000000000007</v>
      </c>
      <c r="B59" s="198" t="s">
        <v>45</v>
      </c>
      <c r="C59" s="485" t="s">
        <v>73</v>
      </c>
      <c r="D59" s="486"/>
      <c r="E59" s="486"/>
      <c r="F59" s="557"/>
      <c r="G59" s="506"/>
      <c r="H59" s="481"/>
    </row>
    <row r="60" spans="1:9" s="193" customFormat="1" ht="30" x14ac:dyDescent="0.25">
      <c r="A60" s="192">
        <v>8.4</v>
      </c>
      <c r="B60" s="198" t="s">
        <v>46</v>
      </c>
      <c r="C60" s="488"/>
      <c r="D60" s="489"/>
      <c r="E60" s="489"/>
      <c r="F60" s="558"/>
      <c r="G60" s="506"/>
      <c r="H60" s="481"/>
    </row>
    <row r="61" spans="1:9" s="193" customFormat="1" ht="36.75" customHeight="1" x14ac:dyDescent="0.25">
      <c r="A61" s="192">
        <v>8.5</v>
      </c>
      <c r="B61" s="198" t="s">
        <v>82</v>
      </c>
      <c r="C61" s="488"/>
      <c r="D61" s="489"/>
      <c r="E61" s="489"/>
      <c r="F61" s="558"/>
      <c r="G61" s="506"/>
      <c r="H61" s="481"/>
    </row>
    <row r="62" spans="1:9" s="193" customFormat="1" x14ac:dyDescent="0.25">
      <c r="A62" s="192">
        <v>8.6</v>
      </c>
      <c r="B62" s="198" t="s">
        <v>66</v>
      </c>
      <c r="C62" s="488"/>
      <c r="D62" s="489"/>
      <c r="E62" s="489"/>
      <c r="F62" s="558"/>
      <c r="G62" s="506"/>
      <c r="H62" s="481"/>
    </row>
    <row r="63" spans="1:9" s="193" customFormat="1" x14ac:dyDescent="0.25">
      <c r="A63" s="192">
        <v>8.6999999999999993</v>
      </c>
      <c r="B63" s="198" t="s">
        <v>47</v>
      </c>
      <c r="C63" s="488"/>
      <c r="D63" s="489"/>
      <c r="E63" s="489"/>
      <c r="F63" s="558"/>
      <c r="G63" s="506"/>
      <c r="H63" s="481"/>
    </row>
    <row r="64" spans="1:9" s="193" customFormat="1" ht="75" x14ac:dyDescent="0.25">
      <c r="A64" s="192">
        <v>8.8000000000000007</v>
      </c>
      <c r="B64" s="198" t="s">
        <v>83</v>
      </c>
      <c r="C64" s="488"/>
      <c r="D64" s="489"/>
      <c r="E64" s="489"/>
      <c r="F64" s="558"/>
      <c r="G64" s="506"/>
      <c r="H64" s="481"/>
      <c r="I64" s="213"/>
    </row>
    <row r="65" spans="1:9" s="193" customFormat="1" ht="19.5" customHeight="1" x14ac:dyDescent="0.3">
      <c r="A65" s="192">
        <v>8.9</v>
      </c>
      <c r="B65" s="36" t="s">
        <v>67</v>
      </c>
      <c r="C65" s="488"/>
      <c r="D65" s="489"/>
      <c r="E65" s="489"/>
      <c r="F65" s="558"/>
      <c r="G65" s="506"/>
      <c r="H65" s="481"/>
      <c r="I65" s="214"/>
    </row>
    <row r="66" spans="1:9" s="193" customFormat="1" ht="16.5" x14ac:dyDescent="0.3">
      <c r="A66" s="206" t="s">
        <v>48</v>
      </c>
      <c r="B66" s="194" t="s">
        <v>84</v>
      </c>
      <c r="C66" s="491"/>
      <c r="D66" s="492"/>
      <c r="E66" s="492"/>
      <c r="F66" s="559"/>
      <c r="G66" s="506"/>
      <c r="H66" s="481"/>
      <c r="I66" s="214"/>
    </row>
    <row r="67" spans="1:9" s="193" customFormat="1" ht="30.75" thickBot="1" x14ac:dyDescent="0.3">
      <c r="A67" s="206" t="s">
        <v>50</v>
      </c>
      <c r="B67" s="196" t="s">
        <v>68</v>
      </c>
      <c r="C67" s="494" t="s">
        <v>525</v>
      </c>
      <c r="D67" s="495"/>
      <c r="E67" s="495"/>
      <c r="F67" s="437"/>
      <c r="G67" s="550"/>
      <c r="H67" s="482"/>
      <c r="I67" s="216"/>
    </row>
    <row r="68" spans="1:9" ht="30" customHeight="1" thickBot="1" x14ac:dyDescent="0.3">
      <c r="A68" s="279">
        <v>9</v>
      </c>
      <c r="B68" s="281" t="s">
        <v>51</v>
      </c>
      <c r="C68" s="259" t="str">
        <f>+C11</f>
        <v>INTERPRO SAS 90%</v>
      </c>
      <c r="D68" s="260"/>
      <c r="E68" s="259" t="str">
        <f>+E11</f>
        <v>PROCONSULTING SAS 10%</v>
      </c>
      <c r="F68" s="260"/>
      <c r="G68" s="277" t="s">
        <v>16</v>
      </c>
      <c r="H68" s="277" t="s">
        <v>17</v>
      </c>
    </row>
    <row r="69" spans="1:9" ht="30" customHeight="1" thickBot="1" x14ac:dyDescent="0.3">
      <c r="A69" s="280"/>
      <c r="B69" s="282"/>
      <c r="C69" s="84" t="s">
        <v>14</v>
      </c>
      <c r="D69" s="85" t="s">
        <v>15</v>
      </c>
      <c r="E69" s="20" t="s">
        <v>14</v>
      </c>
      <c r="F69" s="83" t="s">
        <v>15</v>
      </c>
      <c r="G69" s="278"/>
      <c r="H69" s="278"/>
    </row>
    <row r="70" spans="1:9" s="193" customFormat="1" x14ac:dyDescent="0.25">
      <c r="A70" s="192">
        <v>9.1</v>
      </c>
      <c r="B70" s="31" t="s">
        <v>69</v>
      </c>
      <c r="C70" s="478" t="s">
        <v>73</v>
      </c>
      <c r="D70" s="478">
        <v>97</v>
      </c>
      <c r="E70" s="478" t="s">
        <v>484</v>
      </c>
      <c r="F70" s="473" t="s">
        <v>484</v>
      </c>
      <c r="G70" s="426" t="s">
        <v>73</v>
      </c>
      <c r="H70" s="476"/>
    </row>
    <row r="71" spans="1:9" s="193" customFormat="1" x14ac:dyDescent="0.25">
      <c r="A71" s="192">
        <v>9.1999999999999993</v>
      </c>
      <c r="B71" s="208" t="s">
        <v>52</v>
      </c>
      <c r="C71" s="479"/>
      <c r="D71" s="479"/>
      <c r="E71" s="479"/>
      <c r="F71" s="474"/>
      <c r="G71" s="426"/>
      <c r="H71" s="476"/>
    </row>
    <row r="72" spans="1:9" s="193" customFormat="1" ht="30.75" thickBot="1" x14ac:dyDescent="0.3">
      <c r="A72" s="195">
        <v>9.3000000000000007</v>
      </c>
      <c r="B72" s="210" t="s">
        <v>85</v>
      </c>
      <c r="C72" s="201" t="s">
        <v>73</v>
      </c>
      <c r="D72" s="201">
        <v>98</v>
      </c>
      <c r="E72" s="201" t="s">
        <v>484</v>
      </c>
      <c r="F72" s="211" t="s">
        <v>484</v>
      </c>
      <c r="G72" s="427"/>
      <c r="H72" s="477"/>
    </row>
    <row r="73" spans="1:9" ht="30" customHeight="1" thickBot="1" x14ac:dyDescent="0.3">
      <c r="A73" s="279">
        <v>10</v>
      </c>
      <c r="B73" s="281" t="s">
        <v>54</v>
      </c>
      <c r="C73" s="259" t="str">
        <f>+C11</f>
        <v>INTERPRO SAS 90%</v>
      </c>
      <c r="D73" s="260"/>
      <c r="E73" s="259" t="str">
        <f>+E11</f>
        <v>PROCONSULTING SAS 10%</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58"/>
      <c r="D75" s="103"/>
      <c r="E75" s="51"/>
      <c r="F75" s="52"/>
      <c r="G75" s="53" t="s">
        <v>75</v>
      </c>
      <c r="H75" s="54"/>
    </row>
    <row r="76" spans="1:9" ht="30" customHeight="1" x14ac:dyDescent="0.25">
      <c r="A76" s="279">
        <v>12</v>
      </c>
      <c r="B76" s="283" t="s">
        <v>56</v>
      </c>
      <c r="C76" s="335" t="str">
        <f>+C11</f>
        <v>INTERPRO SAS 90%</v>
      </c>
      <c r="D76" s="336"/>
      <c r="E76" s="335" t="str">
        <f>+E11</f>
        <v>PROCONSULTING SAS 10%</v>
      </c>
      <c r="F76" s="339"/>
      <c r="G76" s="343"/>
      <c r="H76" s="277"/>
    </row>
    <row r="77" spans="1:9" ht="30" customHeight="1" x14ac:dyDescent="0.25">
      <c r="A77" s="280"/>
      <c r="B77" s="284"/>
      <c r="C77" s="337"/>
      <c r="D77" s="338"/>
      <c r="E77" s="337"/>
      <c r="F77" s="338"/>
      <c r="G77" s="344"/>
      <c r="H77" s="278"/>
    </row>
    <row r="78" spans="1:9" ht="33" customHeight="1" thickBot="1" x14ac:dyDescent="0.3">
      <c r="A78" s="169">
        <v>12.1</v>
      </c>
      <c r="B78" s="88" t="s">
        <v>57</v>
      </c>
      <c r="C78" s="334" t="s">
        <v>73</v>
      </c>
      <c r="D78" s="265"/>
      <c r="E78" s="334" t="s">
        <v>73</v>
      </c>
      <c r="F78" s="265"/>
      <c r="G78" s="53" t="s">
        <v>75</v>
      </c>
      <c r="H78" s="79"/>
    </row>
    <row r="79" spans="1:9" ht="31.5" customHeight="1" thickBot="1" x14ac:dyDescent="0.3">
      <c r="A79" s="169">
        <v>12.2</v>
      </c>
      <c r="B79" s="88" t="s">
        <v>58</v>
      </c>
      <c r="C79" s="334" t="s">
        <v>73</v>
      </c>
      <c r="D79" s="265"/>
      <c r="E79" s="334" t="s">
        <v>73</v>
      </c>
      <c r="F79" s="265"/>
      <c r="G79" s="53" t="s">
        <v>75</v>
      </c>
      <c r="H79" s="79"/>
    </row>
    <row r="80" spans="1:9" ht="15.75" thickBot="1" x14ac:dyDescent="0.3">
      <c r="A80" s="72">
        <v>12.3</v>
      </c>
      <c r="B80" s="89" t="s">
        <v>59</v>
      </c>
      <c r="C80" s="334" t="s">
        <v>73</v>
      </c>
      <c r="D80" s="265"/>
      <c r="E80" s="334" t="s">
        <v>73</v>
      </c>
      <c r="F80" s="265"/>
      <c r="G80" s="53" t="s">
        <v>75</v>
      </c>
      <c r="H80" s="86"/>
    </row>
    <row r="81" spans="1:8" ht="15.75" thickBot="1" x14ac:dyDescent="0.3">
      <c r="A81" s="72">
        <v>12.4</v>
      </c>
      <c r="B81" s="89" t="s">
        <v>86</v>
      </c>
      <c r="C81" s="334" t="s">
        <v>73</v>
      </c>
      <c r="D81" s="265"/>
      <c r="E81" s="334" t="s">
        <v>73</v>
      </c>
      <c r="F81" s="265"/>
      <c r="G81" s="53" t="s">
        <v>75</v>
      </c>
      <c r="H81" s="86"/>
    </row>
    <row r="82" spans="1:8" ht="19.5" thickBot="1" x14ac:dyDescent="0.3">
      <c r="A82" s="332" t="s">
        <v>60</v>
      </c>
      <c r="B82" s="333"/>
      <c r="C82" s="357"/>
      <c r="D82" s="358"/>
      <c r="E82" s="402"/>
      <c r="F82" s="402"/>
      <c r="G82" s="403"/>
      <c r="H82" s="277" t="s">
        <v>75</v>
      </c>
    </row>
    <row r="83" spans="1:8" x14ac:dyDescent="0.25">
      <c r="H83" s="278"/>
    </row>
  </sheetData>
  <mergeCells count="112">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F57"/>
    <mergeCell ref="G57:G67"/>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 zoomScale="60" zoomScaleNormal="60" workbookViewId="0">
      <selection activeCell="G17" sqref="G17:G2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26</v>
      </c>
      <c r="D8" s="235"/>
      <c r="E8" s="235"/>
      <c r="F8" s="235"/>
      <c r="G8" s="94"/>
      <c r="H8" s="94"/>
    </row>
    <row r="9" spans="1:8" ht="31.5" customHeight="1" x14ac:dyDescent="0.25">
      <c r="A9" s="90" t="s">
        <v>3</v>
      </c>
      <c r="B9" s="91" t="s">
        <v>4</v>
      </c>
      <c r="C9" s="235" t="s">
        <v>526</v>
      </c>
      <c r="D9" s="235"/>
      <c r="E9" s="235"/>
      <c r="F9" s="235"/>
      <c r="G9" s="94"/>
    </row>
    <row r="10" spans="1:8" ht="39.75" customHeight="1" x14ac:dyDescent="0.25">
      <c r="A10" s="90" t="s">
        <v>5</v>
      </c>
      <c r="B10" s="92" t="s">
        <v>6</v>
      </c>
      <c r="C10" s="235" t="s">
        <v>463</v>
      </c>
      <c r="D10" s="235"/>
      <c r="E10" s="235"/>
      <c r="F10" s="235"/>
      <c r="G10" s="233"/>
      <c r="H10" s="234"/>
    </row>
    <row r="11" spans="1:8" ht="49.5" customHeight="1" x14ac:dyDescent="0.25">
      <c r="A11" s="90" t="s">
        <v>7</v>
      </c>
      <c r="B11" s="91" t="s">
        <v>8</v>
      </c>
      <c r="C11" s="253" t="s">
        <v>527</v>
      </c>
      <c r="D11" s="253"/>
      <c r="E11" s="253" t="s">
        <v>528</v>
      </c>
      <c r="F11" s="253"/>
      <c r="G11" s="62"/>
      <c r="H11" s="63"/>
    </row>
    <row r="12" spans="1:8" x14ac:dyDescent="0.25">
      <c r="A12" s="90" t="s">
        <v>9</v>
      </c>
      <c r="B12" s="91" t="s">
        <v>10</v>
      </c>
      <c r="C12" s="254" t="s">
        <v>493</v>
      </c>
      <c r="D12" s="254"/>
      <c r="E12" s="254" t="s">
        <v>468</v>
      </c>
      <c r="F12" s="254"/>
    </row>
    <row r="13" spans="1:8" x14ac:dyDescent="0.25">
      <c r="A13" s="90" t="s">
        <v>11</v>
      </c>
      <c r="B13" s="91" t="s">
        <v>71</v>
      </c>
      <c r="C13" s="237">
        <v>1</v>
      </c>
      <c r="D13" s="238"/>
      <c r="E13" s="238"/>
      <c r="F13" s="238"/>
      <c r="G13" s="101"/>
      <c r="H13" s="101"/>
    </row>
    <row r="14" spans="1:8" ht="16.5" customHeight="1" x14ac:dyDescent="0.25">
      <c r="A14" s="90" t="s">
        <v>70</v>
      </c>
      <c r="B14" s="91" t="s">
        <v>12</v>
      </c>
      <c r="C14" s="255" t="s">
        <v>291</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55" t="s">
        <v>15</v>
      </c>
      <c r="G16" s="102" t="s">
        <v>16</v>
      </c>
      <c r="H16" s="81" t="s">
        <v>17</v>
      </c>
    </row>
    <row r="17" spans="1:8" s="193" customFormat="1" x14ac:dyDescent="0.25">
      <c r="A17" s="192">
        <v>1.1000000000000001</v>
      </c>
      <c r="B17" s="31" t="s">
        <v>18</v>
      </c>
      <c r="C17" s="499" t="s">
        <v>73</v>
      </c>
      <c r="D17" s="500"/>
      <c r="E17" s="553"/>
      <c r="F17" s="556" t="s">
        <v>471</v>
      </c>
      <c r="G17" s="511" t="s">
        <v>313</v>
      </c>
      <c r="H17" s="515" t="s">
        <v>529</v>
      </c>
    </row>
    <row r="18" spans="1:8" s="193" customFormat="1" x14ac:dyDescent="0.25">
      <c r="A18" s="192">
        <v>1.2</v>
      </c>
      <c r="B18" s="31" t="s">
        <v>52</v>
      </c>
      <c r="C18" s="502"/>
      <c r="D18" s="503"/>
      <c r="E18" s="554"/>
      <c r="F18" s="502"/>
      <c r="G18" s="512"/>
      <c r="H18" s="515"/>
    </row>
    <row r="19" spans="1:8" s="193" customFormat="1" x14ac:dyDescent="0.25">
      <c r="A19" s="192">
        <v>1.3</v>
      </c>
      <c r="B19" s="31" t="s">
        <v>19</v>
      </c>
      <c r="C19" s="502"/>
      <c r="D19" s="503"/>
      <c r="E19" s="554"/>
      <c r="F19" s="502"/>
      <c r="G19" s="512"/>
      <c r="H19" s="515"/>
    </row>
    <row r="20" spans="1:8" s="193" customFormat="1" ht="30" x14ac:dyDescent="0.25">
      <c r="A20" s="192">
        <v>1.4</v>
      </c>
      <c r="B20" s="31" t="s">
        <v>20</v>
      </c>
      <c r="C20" s="502"/>
      <c r="D20" s="503"/>
      <c r="E20" s="554"/>
      <c r="F20" s="502"/>
      <c r="G20" s="512"/>
      <c r="H20" s="515"/>
    </row>
    <row r="21" spans="1:8" s="193" customFormat="1" ht="60" x14ac:dyDescent="0.25">
      <c r="A21" s="192">
        <v>1.5</v>
      </c>
      <c r="B21" s="31" t="s">
        <v>72</v>
      </c>
      <c r="C21" s="502"/>
      <c r="D21" s="503"/>
      <c r="E21" s="554"/>
      <c r="F21" s="502"/>
      <c r="G21" s="512"/>
      <c r="H21" s="515"/>
    </row>
    <row r="22" spans="1:8" s="193" customFormat="1" x14ac:dyDescent="0.25">
      <c r="A22" s="192">
        <v>1.6</v>
      </c>
      <c r="B22" s="194" t="s">
        <v>21</v>
      </c>
      <c r="C22" s="502"/>
      <c r="D22" s="503"/>
      <c r="E22" s="554"/>
      <c r="F22" s="502"/>
      <c r="G22" s="512"/>
      <c r="H22" s="515"/>
    </row>
    <row r="23" spans="1:8" s="193" customFormat="1" ht="30.75" thickBot="1" x14ac:dyDescent="0.3">
      <c r="A23" s="195">
        <v>1.7</v>
      </c>
      <c r="B23" s="196" t="s">
        <v>22</v>
      </c>
      <c r="C23" s="530"/>
      <c r="D23" s="531"/>
      <c r="E23" s="555"/>
      <c r="F23" s="530"/>
      <c r="G23" s="513"/>
      <c r="H23" s="516"/>
    </row>
    <row r="24" spans="1:8" ht="39" customHeight="1" x14ac:dyDescent="0.25">
      <c r="A24" s="73">
        <v>2</v>
      </c>
      <c r="B24" s="74" t="s">
        <v>23</v>
      </c>
      <c r="C24" s="239" t="s">
        <v>14</v>
      </c>
      <c r="D24" s="240"/>
      <c r="E24" s="241"/>
      <c r="F24" s="155" t="s">
        <v>15</v>
      </c>
      <c r="G24" s="102" t="s">
        <v>16</v>
      </c>
      <c r="H24" s="82" t="s">
        <v>17</v>
      </c>
    </row>
    <row r="25" spans="1:8" s="193" customFormat="1" ht="45.75" customHeight="1" x14ac:dyDescent="0.25">
      <c r="A25" s="192">
        <v>2.1</v>
      </c>
      <c r="B25" s="194" t="s">
        <v>24</v>
      </c>
      <c r="C25" s="499" t="s">
        <v>73</v>
      </c>
      <c r="D25" s="500"/>
      <c r="E25" s="553"/>
      <c r="F25" s="436" t="s">
        <v>208</v>
      </c>
      <c r="G25" s="511" t="s">
        <v>75</v>
      </c>
      <c r="H25" s="539" t="s">
        <v>530</v>
      </c>
    </row>
    <row r="26" spans="1:8" s="193" customFormat="1" ht="50.25" customHeight="1" x14ac:dyDescent="0.25">
      <c r="A26" s="192">
        <v>2.2000000000000002</v>
      </c>
      <c r="B26" s="194" t="s">
        <v>77</v>
      </c>
      <c r="C26" s="502"/>
      <c r="D26" s="503"/>
      <c r="E26" s="554"/>
      <c r="F26" s="438"/>
      <c r="G26" s="512"/>
      <c r="H26" s="539"/>
    </row>
    <row r="27" spans="1:8" s="193" customFormat="1" ht="74.25" customHeight="1" x14ac:dyDescent="0.25">
      <c r="A27" s="192">
        <v>2.2999999999999998</v>
      </c>
      <c r="B27" s="197" t="s">
        <v>26</v>
      </c>
      <c r="C27" s="502"/>
      <c r="D27" s="503"/>
      <c r="E27" s="554"/>
      <c r="F27" s="438"/>
      <c r="G27" s="512"/>
      <c r="H27" s="539"/>
    </row>
    <row r="28" spans="1:8" s="193" customFormat="1" ht="42" customHeight="1" thickBot="1" x14ac:dyDescent="0.3">
      <c r="A28" s="195">
        <v>2.4</v>
      </c>
      <c r="B28" s="196" t="s">
        <v>27</v>
      </c>
      <c r="C28" s="530"/>
      <c r="D28" s="531"/>
      <c r="E28" s="555"/>
      <c r="F28" s="440"/>
      <c r="G28" s="513"/>
      <c r="H28" s="540"/>
    </row>
    <row r="29" spans="1:8" ht="63" customHeight="1" thickBot="1" x14ac:dyDescent="0.3">
      <c r="A29" s="279">
        <v>3</v>
      </c>
      <c r="B29" s="289" t="s">
        <v>28</v>
      </c>
      <c r="C29" s="259" t="str">
        <f>+C11</f>
        <v>INGENIERIA MASTER SAS 51%</v>
      </c>
      <c r="D29" s="260"/>
      <c r="E29" s="259" t="str">
        <f>+E11</f>
        <v>OBRAS MAQUINARIA Y EQUIPOS TRES A SAS 49%</v>
      </c>
      <c r="F29" s="260"/>
      <c r="G29" s="277" t="s">
        <v>16</v>
      </c>
      <c r="H29" s="277" t="s">
        <v>17</v>
      </c>
    </row>
    <row r="30" spans="1:8" ht="30" x14ac:dyDescent="0.25">
      <c r="A30" s="280"/>
      <c r="B30" s="290"/>
      <c r="C30" s="165" t="s">
        <v>14</v>
      </c>
      <c r="D30" s="166" t="s">
        <v>15</v>
      </c>
      <c r="E30" s="165" t="s">
        <v>14</v>
      </c>
      <c r="F30" s="166" t="s">
        <v>15</v>
      </c>
      <c r="G30" s="278"/>
      <c r="H30" s="278"/>
    </row>
    <row r="31" spans="1:8" ht="47.25" customHeight="1" x14ac:dyDescent="0.25">
      <c r="A31" s="169" t="s">
        <v>29</v>
      </c>
      <c r="B31" s="65" t="s">
        <v>18</v>
      </c>
      <c r="C31" s="157"/>
      <c r="D31" s="157"/>
      <c r="E31" s="157"/>
      <c r="F31" s="159"/>
      <c r="G31" s="301"/>
      <c r="H31" s="302"/>
    </row>
    <row r="32" spans="1:8" ht="15.75" thickBot="1" x14ac:dyDescent="0.3">
      <c r="A32" s="99" t="s">
        <v>30</v>
      </c>
      <c r="B32" s="68" t="s">
        <v>31</v>
      </c>
      <c r="C32" s="157"/>
      <c r="D32" s="158"/>
      <c r="E32" s="157"/>
      <c r="F32" s="160"/>
      <c r="G32" s="288"/>
      <c r="H32" s="303"/>
    </row>
    <row r="33" spans="1:8" ht="60" customHeight="1" thickBot="1" x14ac:dyDescent="0.3">
      <c r="A33" s="279">
        <v>4</v>
      </c>
      <c r="B33" s="291" t="s">
        <v>32</v>
      </c>
      <c r="C33" s="564" t="str">
        <f>+C29</f>
        <v>INGENIERIA MASTER SAS 51%</v>
      </c>
      <c r="D33" s="565"/>
      <c r="E33" s="566" t="str">
        <f>+E29</f>
        <v>OBRAS MAQUINARIA Y EQUIPOS TRES A SAS 49%</v>
      </c>
      <c r="F33" s="565"/>
      <c r="G33" s="277" t="s">
        <v>16</v>
      </c>
      <c r="H33" s="277" t="s">
        <v>17</v>
      </c>
    </row>
    <row r="34" spans="1:8" ht="54" customHeight="1" x14ac:dyDescent="0.25">
      <c r="A34" s="280"/>
      <c r="B34" s="292"/>
      <c r="C34" s="165" t="s">
        <v>14</v>
      </c>
      <c r="D34" s="166" t="s">
        <v>15</v>
      </c>
      <c r="E34" s="165" t="s">
        <v>14</v>
      </c>
      <c r="F34" s="166" t="s">
        <v>15</v>
      </c>
      <c r="G34" s="278"/>
      <c r="H34" s="278"/>
    </row>
    <row r="35" spans="1:8" s="193" customFormat="1" ht="47.25" customHeight="1" x14ac:dyDescent="0.25">
      <c r="A35" s="192">
        <v>4.0999999999999996</v>
      </c>
      <c r="B35" s="198" t="s">
        <v>216</v>
      </c>
      <c r="C35" s="199" t="s">
        <v>73</v>
      </c>
      <c r="D35" s="523" t="s">
        <v>531</v>
      </c>
      <c r="E35" s="199" t="s">
        <v>477</v>
      </c>
      <c r="F35" s="524" t="s">
        <v>532</v>
      </c>
      <c r="G35" s="425" t="s">
        <v>503</v>
      </c>
      <c r="H35" s="528"/>
    </row>
    <row r="36" spans="1:8" s="193" customFormat="1" ht="29.25" customHeight="1" x14ac:dyDescent="0.25">
      <c r="A36" s="192">
        <v>4.2</v>
      </c>
      <c r="B36" s="198" t="s">
        <v>33</v>
      </c>
      <c r="C36" s="199" t="s">
        <v>73</v>
      </c>
      <c r="D36" s="507"/>
      <c r="E36" s="199" t="s">
        <v>477</v>
      </c>
      <c r="F36" s="525"/>
      <c r="G36" s="426"/>
      <c r="H36" s="528"/>
    </row>
    <row r="37" spans="1:8" s="193" customFormat="1" ht="33" customHeight="1" thickBot="1" x14ac:dyDescent="0.3">
      <c r="A37" s="195">
        <v>4.3</v>
      </c>
      <c r="B37" s="200" t="s">
        <v>61</v>
      </c>
      <c r="C37" s="201" t="s">
        <v>120</v>
      </c>
      <c r="D37" s="508"/>
      <c r="E37" s="199" t="s">
        <v>117</v>
      </c>
      <c r="F37" s="526"/>
      <c r="G37" s="427"/>
      <c r="H37" s="529"/>
    </row>
    <row r="38" spans="1:8" ht="30" customHeight="1" thickBot="1" x14ac:dyDescent="0.3">
      <c r="A38" s="279">
        <v>5</v>
      </c>
      <c r="B38" s="283" t="s">
        <v>34</v>
      </c>
      <c r="C38" s="259" t="str">
        <f>+C33</f>
        <v>INGENIERIA MASTER SAS 51%</v>
      </c>
      <c r="D38" s="260"/>
      <c r="E38" s="259" t="str">
        <f>+E33</f>
        <v>OBRAS MAQUINARIA Y EQUIPOS TRES A SAS 49%</v>
      </c>
      <c r="F38" s="260"/>
      <c r="G38" s="277" t="s">
        <v>16</v>
      </c>
      <c r="H38" s="277" t="s">
        <v>17</v>
      </c>
    </row>
    <row r="39" spans="1:8" ht="30.75" thickBot="1" x14ac:dyDescent="0.3">
      <c r="A39" s="280"/>
      <c r="B39" s="284"/>
      <c r="C39" s="172" t="s">
        <v>14</v>
      </c>
      <c r="D39" s="83" t="s">
        <v>15</v>
      </c>
      <c r="E39" s="172" t="s">
        <v>14</v>
      </c>
      <c r="F39" s="83" t="s">
        <v>15</v>
      </c>
      <c r="G39" s="278"/>
      <c r="H39" s="278"/>
    </row>
    <row r="40" spans="1:8" s="193" customFormat="1" ht="45" customHeight="1" x14ac:dyDescent="0.25">
      <c r="A40" s="192">
        <v>5.0999999999999996</v>
      </c>
      <c r="B40" s="198" t="s">
        <v>78</v>
      </c>
      <c r="C40" s="478" t="s">
        <v>477</v>
      </c>
      <c r="D40" s="478" t="s">
        <v>533</v>
      </c>
      <c r="E40" s="517" t="s">
        <v>73</v>
      </c>
      <c r="F40" s="520" t="s">
        <v>534</v>
      </c>
      <c r="G40" s="511" t="s">
        <v>75</v>
      </c>
      <c r="H40" s="514" t="s">
        <v>535</v>
      </c>
    </row>
    <row r="41" spans="1:8" s="193" customFormat="1" ht="30" x14ac:dyDescent="0.25">
      <c r="A41" s="192">
        <v>5.2</v>
      </c>
      <c r="B41" s="198" t="s">
        <v>79</v>
      </c>
      <c r="C41" s="507"/>
      <c r="D41" s="507"/>
      <c r="E41" s="518"/>
      <c r="F41" s="521"/>
      <c r="G41" s="512"/>
      <c r="H41" s="515"/>
    </row>
    <row r="42" spans="1:8" s="193" customFormat="1" ht="45" x14ac:dyDescent="0.25">
      <c r="A42" s="192">
        <v>5.3</v>
      </c>
      <c r="B42" s="202" t="s">
        <v>80</v>
      </c>
      <c r="C42" s="507"/>
      <c r="D42" s="507"/>
      <c r="E42" s="518"/>
      <c r="F42" s="521"/>
      <c r="G42" s="512"/>
      <c r="H42" s="515"/>
    </row>
    <row r="43" spans="1:8" s="193" customFormat="1" x14ac:dyDescent="0.25">
      <c r="A43" s="192">
        <v>5.4</v>
      </c>
      <c r="B43" s="198" t="s">
        <v>35</v>
      </c>
      <c r="C43" s="507"/>
      <c r="D43" s="507"/>
      <c r="E43" s="518"/>
      <c r="F43" s="521"/>
      <c r="G43" s="512"/>
      <c r="H43" s="515"/>
    </row>
    <row r="44" spans="1:8" s="193" customFormat="1" ht="15.75" thickBot="1" x14ac:dyDescent="0.3">
      <c r="A44" s="195">
        <v>5.5</v>
      </c>
      <c r="B44" s="196" t="s">
        <v>36</v>
      </c>
      <c r="C44" s="508"/>
      <c r="D44" s="508"/>
      <c r="E44" s="519"/>
      <c r="F44" s="522"/>
      <c r="G44" s="513"/>
      <c r="H44" s="516"/>
    </row>
    <row r="45" spans="1:8" ht="30" customHeight="1" thickBot="1" x14ac:dyDescent="0.3">
      <c r="A45" s="279">
        <v>6</v>
      </c>
      <c r="B45" s="283" t="s">
        <v>37</v>
      </c>
      <c r="C45" s="259" t="str">
        <f>+C38</f>
        <v>INGENIERIA MASTER SAS 51%</v>
      </c>
      <c r="D45" s="260"/>
      <c r="E45" s="259" t="str">
        <f>+E38</f>
        <v>OBRAS MAQUINARIA Y EQUIPOS TRES A SAS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69">
        <v>6.1</v>
      </c>
      <c r="B47" s="67" t="s">
        <v>38</v>
      </c>
      <c r="C47" s="163"/>
      <c r="D47" s="157"/>
      <c r="E47" s="157"/>
      <c r="F47" s="32"/>
      <c r="G47" s="49"/>
      <c r="H47" s="50"/>
    </row>
    <row r="48" spans="1:8" x14ac:dyDescent="0.25">
      <c r="A48" s="169">
        <v>6.2</v>
      </c>
      <c r="B48" s="67" t="s">
        <v>62</v>
      </c>
      <c r="C48" s="163"/>
      <c r="D48" s="157"/>
      <c r="E48" s="157"/>
      <c r="F48" s="163"/>
      <c r="G48" s="76"/>
      <c r="H48" s="79"/>
    </row>
    <row r="49" spans="1:9" ht="30" x14ac:dyDescent="0.25">
      <c r="A49" s="169">
        <v>6.3</v>
      </c>
      <c r="B49" s="67" t="s">
        <v>63</v>
      </c>
      <c r="C49" s="163"/>
      <c r="D49" s="157"/>
      <c r="E49" s="157"/>
      <c r="F49" s="159"/>
      <c r="G49" s="76"/>
      <c r="H49" s="79"/>
    </row>
    <row r="50" spans="1:9" ht="45.75" thickBot="1" x14ac:dyDescent="0.3">
      <c r="A50" s="169">
        <v>6.4</v>
      </c>
      <c r="B50" s="68" t="s">
        <v>64</v>
      </c>
      <c r="C50" s="163"/>
      <c r="D50" s="158"/>
      <c r="E50" s="157"/>
      <c r="F50" s="160"/>
      <c r="G50" s="77"/>
      <c r="H50" s="80"/>
    </row>
    <row r="51" spans="1:9" ht="30" customHeight="1" thickBot="1" x14ac:dyDescent="0.3">
      <c r="A51" s="279">
        <v>7</v>
      </c>
      <c r="B51" s="281" t="s">
        <v>39</v>
      </c>
      <c r="C51" s="259" t="str">
        <f>+C45</f>
        <v>INGENIERIA MASTER SAS 51%</v>
      </c>
      <c r="D51" s="260"/>
      <c r="E51" s="259" t="str">
        <f>+E45</f>
        <v>OBRAS MAQUINARIA Y EQUIPOS TRES A SAS 49%</v>
      </c>
      <c r="F51" s="260"/>
      <c r="G51" s="277" t="s">
        <v>16</v>
      </c>
      <c r="H51" s="277" t="s">
        <v>17</v>
      </c>
    </row>
    <row r="52" spans="1:9" ht="30.75" thickBot="1" x14ac:dyDescent="0.3">
      <c r="A52" s="280"/>
      <c r="B52" s="282"/>
      <c r="C52" s="84" t="s">
        <v>14</v>
      </c>
      <c r="D52" s="85" t="s">
        <v>15</v>
      </c>
      <c r="E52" s="20" t="s">
        <v>14</v>
      </c>
      <c r="F52" s="83" t="s">
        <v>15</v>
      </c>
      <c r="G52" s="278"/>
      <c r="H52" s="278"/>
    </row>
    <row r="53" spans="1:9" s="193" customFormat="1" x14ac:dyDescent="0.25">
      <c r="A53" s="192">
        <v>7.1</v>
      </c>
      <c r="B53" s="194" t="s">
        <v>40</v>
      </c>
      <c r="C53" s="478" t="s">
        <v>73</v>
      </c>
      <c r="D53" s="484">
        <v>84</v>
      </c>
      <c r="E53" s="478" t="s">
        <v>73</v>
      </c>
      <c r="F53" s="468">
        <v>84</v>
      </c>
      <c r="G53" s="425" t="s">
        <v>481</v>
      </c>
      <c r="H53" s="203"/>
    </row>
    <row r="54" spans="1:9" s="193" customFormat="1" ht="30" x14ac:dyDescent="0.25">
      <c r="A54" s="192">
        <v>7.2</v>
      </c>
      <c r="B54" s="194" t="s">
        <v>65</v>
      </c>
      <c r="C54" s="507"/>
      <c r="D54" s="484"/>
      <c r="E54" s="507"/>
      <c r="F54" s="468"/>
      <c r="G54" s="426"/>
      <c r="H54" s="203"/>
    </row>
    <row r="55" spans="1:9" s="193" customFormat="1" ht="30.75" thickBot="1" x14ac:dyDescent="0.3">
      <c r="A55" s="195">
        <v>7.3</v>
      </c>
      <c r="B55" s="196" t="s">
        <v>41</v>
      </c>
      <c r="C55" s="508"/>
      <c r="D55" s="509"/>
      <c r="E55" s="508"/>
      <c r="F55" s="510"/>
      <c r="G55" s="427"/>
      <c r="H55" s="205"/>
    </row>
    <row r="56" spans="1:9" x14ac:dyDescent="0.25">
      <c r="A56" s="73">
        <v>8</v>
      </c>
      <c r="B56" s="87" t="s">
        <v>42</v>
      </c>
      <c r="C56" s="239" t="s">
        <v>14</v>
      </c>
      <c r="D56" s="240"/>
      <c r="E56" s="241"/>
      <c r="F56" s="222" t="s">
        <v>15</v>
      </c>
      <c r="G56" s="78" t="s">
        <v>16</v>
      </c>
      <c r="H56" s="81" t="s">
        <v>17</v>
      </c>
    </row>
    <row r="57" spans="1:9" s="193" customFormat="1" x14ac:dyDescent="0.25">
      <c r="A57" s="192">
        <v>8.1</v>
      </c>
      <c r="B57" s="194" t="s">
        <v>81</v>
      </c>
      <c r="C57" s="498" t="s">
        <v>504</v>
      </c>
      <c r="D57" s="498"/>
      <c r="E57" s="498"/>
      <c r="F57" s="498" t="s">
        <v>536</v>
      </c>
      <c r="G57" s="464" t="s">
        <v>75</v>
      </c>
      <c r="H57" s="480" t="s">
        <v>537</v>
      </c>
    </row>
    <row r="58" spans="1:9" s="193" customFormat="1" x14ac:dyDescent="0.25">
      <c r="A58" s="192">
        <v>8.1999999999999993</v>
      </c>
      <c r="B58" s="194" t="s">
        <v>44</v>
      </c>
      <c r="C58" s="498" t="s">
        <v>211</v>
      </c>
      <c r="D58" s="498"/>
      <c r="E58" s="498"/>
      <c r="F58" s="498"/>
      <c r="G58" s="465"/>
      <c r="H58" s="481"/>
    </row>
    <row r="59" spans="1:9" s="193" customFormat="1" x14ac:dyDescent="0.25">
      <c r="A59" s="192">
        <v>8.3000000000000007</v>
      </c>
      <c r="B59" s="198" t="s">
        <v>45</v>
      </c>
      <c r="C59" s="560" t="s">
        <v>73</v>
      </c>
      <c r="D59" s="561"/>
      <c r="E59" s="561"/>
      <c r="F59" s="498"/>
      <c r="G59" s="465"/>
      <c r="H59" s="481"/>
    </row>
    <row r="60" spans="1:9" s="193" customFormat="1" ht="30" x14ac:dyDescent="0.25">
      <c r="A60" s="192">
        <v>8.4</v>
      </c>
      <c r="B60" s="198" t="s">
        <v>46</v>
      </c>
      <c r="C60" s="560"/>
      <c r="D60" s="561"/>
      <c r="E60" s="561"/>
      <c r="F60" s="498"/>
      <c r="G60" s="465"/>
      <c r="H60" s="481"/>
    </row>
    <row r="61" spans="1:9" s="193" customFormat="1" ht="36.75" customHeight="1" x14ac:dyDescent="0.25">
      <c r="A61" s="192">
        <v>8.5</v>
      </c>
      <c r="B61" s="198" t="s">
        <v>82</v>
      </c>
      <c r="C61" s="560"/>
      <c r="D61" s="561"/>
      <c r="E61" s="561"/>
      <c r="F61" s="498"/>
      <c r="G61" s="465"/>
      <c r="H61" s="481"/>
    </row>
    <row r="62" spans="1:9" s="193" customFormat="1" x14ac:dyDescent="0.25">
      <c r="A62" s="192">
        <v>8.6</v>
      </c>
      <c r="B62" s="198" t="s">
        <v>66</v>
      </c>
      <c r="C62" s="560"/>
      <c r="D62" s="561"/>
      <c r="E62" s="561"/>
      <c r="F62" s="498"/>
      <c r="G62" s="465"/>
      <c r="H62" s="481"/>
    </row>
    <row r="63" spans="1:9" s="193" customFormat="1" x14ac:dyDescent="0.25">
      <c r="A63" s="192">
        <v>8.6999999999999993</v>
      </c>
      <c r="B63" s="198" t="s">
        <v>47</v>
      </c>
      <c r="C63" s="560"/>
      <c r="D63" s="561"/>
      <c r="E63" s="561"/>
      <c r="F63" s="498"/>
      <c r="G63" s="465"/>
      <c r="H63" s="481"/>
    </row>
    <row r="64" spans="1:9" s="193" customFormat="1" ht="75" x14ac:dyDescent="0.25">
      <c r="A64" s="192">
        <v>8.8000000000000007</v>
      </c>
      <c r="B64" s="198" t="s">
        <v>83</v>
      </c>
      <c r="C64" s="560"/>
      <c r="D64" s="561"/>
      <c r="E64" s="561"/>
      <c r="F64" s="498"/>
      <c r="G64" s="465"/>
      <c r="H64" s="481"/>
      <c r="I64" s="213"/>
    </row>
    <row r="65" spans="1:9" s="193" customFormat="1" ht="19.5" customHeight="1" x14ac:dyDescent="0.3">
      <c r="A65" s="192">
        <v>8.9</v>
      </c>
      <c r="B65" s="36" t="s">
        <v>67</v>
      </c>
      <c r="C65" s="560"/>
      <c r="D65" s="561"/>
      <c r="E65" s="561"/>
      <c r="F65" s="498"/>
      <c r="G65" s="465"/>
      <c r="H65" s="481"/>
      <c r="I65" s="214"/>
    </row>
    <row r="66" spans="1:9" s="193" customFormat="1" ht="16.5" x14ac:dyDescent="0.3">
      <c r="A66" s="206" t="s">
        <v>48</v>
      </c>
      <c r="B66" s="194" t="s">
        <v>84</v>
      </c>
      <c r="C66" s="562"/>
      <c r="D66" s="563"/>
      <c r="E66" s="563"/>
      <c r="F66" s="498"/>
      <c r="G66" s="465"/>
      <c r="H66" s="481"/>
      <c r="I66" s="214"/>
    </row>
    <row r="67" spans="1:9" s="193" customFormat="1" ht="30.75" thickBot="1" x14ac:dyDescent="0.3">
      <c r="A67" s="206" t="s">
        <v>50</v>
      </c>
      <c r="B67" s="196" t="s">
        <v>68</v>
      </c>
      <c r="C67" s="551" t="s">
        <v>73</v>
      </c>
      <c r="D67" s="552"/>
      <c r="E67" s="552"/>
      <c r="F67" s="223"/>
      <c r="G67" s="466"/>
      <c r="H67" s="482"/>
      <c r="I67" s="216"/>
    </row>
    <row r="68" spans="1:9" ht="30" customHeight="1" thickBot="1" x14ac:dyDescent="0.3">
      <c r="A68" s="279">
        <v>9</v>
      </c>
      <c r="B68" s="281" t="s">
        <v>51</v>
      </c>
      <c r="C68" s="259" t="str">
        <f>+C51</f>
        <v>INGENIERIA MASTER SAS 51%</v>
      </c>
      <c r="D68" s="260"/>
      <c r="E68" s="259" t="str">
        <f>+E51</f>
        <v>OBRAS MAQUINARIA Y EQUIPOS TRES A SAS 49%</v>
      </c>
      <c r="F68" s="284"/>
      <c r="G68" s="277" t="s">
        <v>16</v>
      </c>
      <c r="H68" s="277" t="s">
        <v>17</v>
      </c>
    </row>
    <row r="69" spans="1:9" ht="30" customHeight="1" thickBot="1" x14ac:dyDescent="0.3">
      <c r="A69" s="280"/>
      <c r="B69" s="282"/>
      <c r="C69" s="84" t="s">
        <v>14</v>
      </c>
      <c r="D69" s="85" t="s">
        <v>15</v>
      </c>
      <c r="E69" s="20" t="s">
        <v>14</v>
      </c>
      <c r="F69" s="83" t="s">
        <v>15</v>
      </c>
      <c r="G69" s="278"/>
      <c r="H69" s="278"/>
    </row>
    <row r="70" spans="1:9" s="193" customFormat="1" x14ac:dyDescent="0.25">
      <c r="A70" s="192">
        <v>9.1</v>
      </c>
      <c r="B70" s="31" t="s">
        <v>69</v>
      </c>
      <c r="C70" s="478" t="s">
        <v>73</v>
      </c>
      <c r="D70" s="478">
        <v>129</v>
      </c>
      <c r="E70" s="478" t="s">
        <v>484</v>
      </c>
      <c r="F70" s="473" t="s">
        <v>484</v>
      </c>
      <c r="G70" s="426" t="s">
        <v>73</v>
      </c>
      <c r="H70" s="476"/>
    </row>
    <row r="71" spans="1:9" s="193" customFormat="1" x14ac:dyDescent="0.25">
      <c r="A71" s="192">
        <v>9.1999999999999993</v>
      </c>
      <c r="B71" s="208" t="s">
        <v>52</v>
      </c>
      <c r="C71" s="479"/>
      <c r="D71" s="479"/>
      <c r="E71" s="479"/>
      <c r="F71" s="474"/>
      <c r="G71" s="426"/>
      <c r="H71" s="476"/>
    </row>
    <row r="72" spans="1:9" s="193" customFormat="1" ht="30.75" thickBot="1" x14ac:dyDescent="0.3">
      <c r="A72" s="195">
        <v>9.3000000000000007</v>
      </c>
      <c r="B72" s="210" t="s">
        <v>85</v>
      </c>
      <c r="C72" s="201" t="s">
        <v>73</v>
      </c>
      <c r="D72" s="201">
        <v>130</v>
      </c>
      <c r="E72" s="201" t="s">
        <v>484</v>
      </c>
      <c r="F72" s="211" t="s">
        <v>484</v>
      </c>
      <c r="G72" s="427"/>
      <c r="H72" s="477"/>
    </row>
    <row r="73" spans="1:9" ht="30" customHeight="1" thickBot="1" x14ac:dyDescent="0.3">
      <c r="A73" s="279">
        <v>10</v>
      </c>
      <c r="B73" s="281" t="s">
        <v>54</v>
      </c>
      <c r="C73" s="259" t="str">
        <f>+C68</f>
        <v>INGENIERIA MASTER SAS 51%</v>
      </c>
      <c r="D73" s="260"/>
      <c r="E73" s="259" t="str">
        <f>+E68</f>
        <v>OBRAS MAQUINARIA Y EQUIPOS TRES A SAS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58"/>
      <c r="D75" s="103"/>
      <c r="E75" s="51"/>
      <c r="F75" s="52"/>
      <c r="G75" s="53" t="s">
        <v>75</v>
      </c>
      <c r="H75" s="54"/>
    </row>
    <row r="76" spans="1:9" ht="30" customHeight="1" x14ac:dyDescent="0.25">
      <c r="A76" s="279">
        <v>12</v>
      </c>
      <c r="B76" s="283" t="s">
        <v>56</v>
      </c>
      <c r="C76" s="335" t="str">
        <f>+C73</f>
        <v>INGENIERIA MASTER SAS 51%</v>
      </c>
      <c r="D76" s="336"/>
      <c r="E76" s="335" t="str">
        <f>+E73</f>
        <v>OBRAS MAQUINARIA Y EQUIPOS TRES A SAS 49%</v>
      </c>
      <c r="F76" s="339"/>
      <c r="G76" s="343"/>
      <c r="H76" s="277"/>
    </row>
    <row r="77" spans="1:9" ht="30" customHeight="1" x14ac:dyDescent="0.25">
      <c r="A77" s="280"/>
      <c r="B77" s="284"/>
      <c r="C77" s="337"/>
      <c r="D77" s="338"/>
      <c r="E77" s="337"/>
      <c r="F77" s="338"/>
      <c r="G77" s="344"/>
      <c r="H77" s="278"/>
    </row>
    <row r="78" spans="1:9" ht="33" customHeight="1" thickBot="1" x14ac:dyDescent="0.3">
      <c r="A78" s="169">
        <v>12.1</v>
      </c>
      <c r="B78" s="88" t="s">
        <v>57</v>
      </c>
      <c r="C78" s="334" t="s">
        <v>73</v>
      </c>
      <c r="D78" s="265"/>
      <c r="E78" s="334" t="s">
        <v>73</v>
      </c>
      <c r="F78" s="265"/>
      <c r="G78" s="53" t="s">
        <v>75</v>
      </c>
      <c r="H78" s="79"/>
    </row>
    <row r="79" spans="1:9" ht="31.5" customHeight="1" thickBot="1" x14ac:dyDescent="0.3">
      <c r="A79" s="169">
        <v>12.2</v>
      </c>
      <c r="B79" s="88" t="s">
        <v>58</v>
      </c>
      <c r="C79" s="334" t="s">
        <v>73</v>
      </c>
      <c r="D79" s="265"/>
      <c r="E79" s="334" t="s">
        <v>73</v>
      </c>
      <c r="F79" s="265"/>
      <c r="G79" s="53" t="s">
        <v>75</v>
      </c>
      <c r="H79" s="79"/>
    </row>
    <row r="80" spans="1:9" ht="15.75" thickBot="1" x14ac:dyDescent="0.3">
      <c r="A80" s="72">
        <v>12.3</v>
      </c>
      <c r="B80" s="89" t="s">
        <v>59</v>
      </c>
      <c r="C80" s="334" t="s">
        <v>73</v>
      </c>
      <c r="D80" s="265"/>
      <c r="E80" s="334" t="s">
        <v>73</v>
      </c>
      <c r="F80" s="265"/>
      <c r="G80" s="53" t="s">
        <v>75</v>
      </c>
      <c r="H80" s="86"/>
    </row>
    <row r="81" spans="1:8" ht="15.75" thickBot="1" x14ac:dyDescent="0.3">
      <c r="A81" s="72">
        <v>12.4</v>
      </c>
      <c r="B81" s="89" t="s">
        <v>86</v>
      </c>
      <c r="C81" s="334" t="s">
        <v>73</v>
      </c>
      <c r="D81" s="265"/>
      <c r="E81" s="334" t="s">
        <v>73</v>
      </c>
      <c r="F81" s="265"/>
      <c r="G81" s="53" t="s">
        <v>75</v>
      </c>
      <c r="H81" s="86"/>
    </row>
    <row r="82" spans="1:8" ht="19.5" thickBot="1" x14ac:dyDescent="0.3">
      <c r="A82" s="332" t="s">
        <v>60</v>
      </c>
      <c r="B82" s="333"/>
      <c r="C82" s="357"/>
      <c r="D82" s="358"/>
      <c r="E82" s="402"/>
      <c r="F82" s="402"/>
      <c r="G82" s="403"/>
      <c r="H82" s="277" t="s">
        <v>75</v>
      </c>
    </row>
    <row r="83" spans="1:8" x14ac:dyDescent="0.25">
      <c r="H83" s="278"/>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55" zoomScale="70" zoomScaleNormal="70" workbookViewId="0">
      <selection activeCell="K70" sqref="K70:K72"/>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27</v>
      </c>
      <c r="D8" s="235"/>
      <c r="E8" s="94"/>
      <c r="F8" s="94"/>
    </row>
    <row r="9" spans="1:6" ht="31.5" customHeight="1" x14ac:dyDescent="0.25">
      <c r="A9" s="90" t="s">
        <v>3</v>
      </c>
      <c r="B9" s="91" t="s">
        <v>4</v>
      </c>
      <c r="C9" s="235" t="s">
        <v>538</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539</v>
      </c>
      <c r="D12" s="444"/>
      <c r="E12" s="58"/>
    </row>
    <row r="13" spans="1:6" x14ac:dyDescent="0.25">
      <c r="A13" s="90" t="s">
        <v>11</v>
      </c>
      <c r="B13" s="91" t="s">
        <v>71</v>
      </c>
      <c r="C13" s="237" t="s">
        <v>96</v>
      </c>
      <c r="D13" s="238"/>
      <c r="E13" s="58"/>
    </row>
    <row r="14" spans="1:6" x14ac:dyDescent="0.25">
      <c r="A14" s="90" t="s">
        <v>70</v>
      </c>
      <c r="B14" s="91" t="s">
        <v>12</v>
      </c>
      <c r="C14" s="444" t="s">
        <v>540</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s="193" customFormat="1" ht="15" customHeight="1" x14ac:dyDescent="0.25">
      <c r="A17" s="192" t="s">
        <v>541</v>
      </c>
      <c r="B17" s="31" t="s">
        <v>18</v>
      </c>
      <c r="C17" s="485" t="s">
        <v>542</v>
      </c>
      <c r="D17" s="437"/>
      <c r="E17" s="425" t="s">
        <v>503</v>
      </c>
      <c r="F17" s="476"/>
    </row>
    <row r="18" spans="1:6" s="193" customFormat="1" x14ac:dyDescent="0.25">
      <c r="A18" s="192">
        <v>1.2</v>
      </c>
      <c r="B18" s="31" t="s">
        <v>87</v>
      </c>
      <c r="C18" s="438"/>
      <c r="D18" s="439"/>
      <c r="E18" s="426"/>
      <c r="F18" s="476"/>
    </row>
    <row r="19" spans="1:6" s="193" customFormat="1" x14ac:dyDescent="0.25">
      <c r="A19" s="192">
        <v>1.3</v>
      </c>
      <c r="B19" s="31" t="s">
        <v>19</v>
      </c>
      <c r="C19" s="438"/>
      <c r="D19" s="439"/>
      <c r="E19" s="426"/>
      <c r="F19" s="476"/>
    </row>
    <row r="20" spans="1:6" s="193" customFormat="1" ht="30" x14ac:dyDescent="0.25">
      <c r="A20" s="192">
        <v>1.4</v>
      </c>
      <c r="B20" s="31" t="s">
        <v>20</v>
      </c>
      <c r="C20" s="438"/>
      <c r="D20" s="439"/>
      <c r="E20" s="426"/>
      <c r="F20" s="476"/>
    </row>
    <row r="21" spans="1:6" s="193" customFormat="1" ht="60" x14ac:dyDescent="0.25">
      <c r="A21" s="192">
        <v>1.5</v>
      </c>
      <c r="B21" s="31" t="s">
        <v>72</v>
      </c>
      <c r="C21" s="438"/>
      <c r="D21" s="439"/>
      <c r="E21" s="426"/>
      <c r="F21" s="476"/>
    </row>
    <row r="22" spans="1:6" s="193" customFormat="1" x14ac:dyDescent="0.25">
      <c r="A22" s="192">
        <v>1.6</v>
      </c>
      <c r="B22" s="194" t="s">
        <v>21</v>
      </c>
      <c r="C22" s="438"/>
      <c r="D22" s="439"/>
      <c r="E22" s="426"/>
      <c r="F22" s="476"/>
    </row>
    <row r="23" spans="1:6" s="193" customFormat="1" ht="30.75" thickBot="1" x14ac:dyDescent="0.3">
      <c r="A23" s="195">
        <v>1.7</v>
      </c>
      <c r="B23" s="196" t="s">
        <v>22</v>
      </c>
      <c r="C23" s="440"/>
      <c r="D23" s="441"/>
      <c r="E23" s="427"/>
      <c r="F23" s="477"/>
    </row>
    <row r="24" spans="1:6" ht="39" customHeight="1" x14ac:dyDescent="0.25">
      <c r="A24" s="73">
        <v>2</v>
      </c>
      <c r="B24" s="74" t="s">
        <v>23</v>
      </c>
      <c r="C24" s="239" t="s">
        <v>14</v>
      </c>
      <c r="D24" s="240"/>
      <c r="E24" s="102" t="s">
        <v>16</v>
      </c>
      <c r="F24" s="82" t="s">
        <v>17</v>
      </c>
    </row>
    <row r="25" spans="1:6" s="193" customFormat="1" ht="45.75" customHeight="1" x14ac:dyDescent="0.25">
      <c r="A25" s="192">
        <v>2.1</v>
      </c>
      <c r="B25" s="194" t="s">
        <v>24</v>
      </c>
      <c r="C25" s="436" t="s">
        <v>484</v>
      </c>
      <c r="D25" s="437"/>
      <c r="E25" s="425" t="s">
        <v>484</v>
      </c>
      <c r="F25" s="442" t="s">
        <v>484</v>
      </c>
    </row>
    <row r="26" spans="1:6" s="193" customFormat="1" ht="50.25" customHeight="1" x14ac:dyDescent="0.25">
      <c r="A26" s="192">
        <v>2.2000000000000002</v>
      </c>
      <c r="B26" s="194" t="s">
        <v>25</v>
      </c>
      <c r="C26" s="438"/>
      <c r="D26" s="439"/>
      <c r="E26" s="426"/>
      <c r="F26" s="442"/>
    </row>
    <row r="27" spans="1:6" s="193" customFormat="1" ht="74.25" customHeight="1" x14ac:dyDescent="0.25">
      <c r="A27" s="192">
        <v>2.2999999999999998</v>
      </c>
      <c r="B27" s="197" t="s">
        <v>26</v>
      </c>
      <c r="C27" s="438"/>
      <c r="D27" s="439"/>
      <c r="E27" s="426"/>
      <c r="F27" s="442"/>
    </row>
    <row r="28" spans="1:6" s="193" customFormat="1" ht="42" customHeight="1" thickBot="1" x14ac:dyDescent="0.3">
      <c r="A28" s="195">
        <v>2.4</v>
      </c>
      <c r="B28" s="196" t="s">
        <v>27</v>
      </c>
      <c r="C28" s="440"/>
      <c r="D28" s="441"/>
      <c r="E28" s="427"/>
      <c r="F28" s="443"/>
    </row>
    <row r="29" spans="1:6" ht="63" customHeight="1" thickBot="1" x14ac:dyDescent="0.3">
      <c r="A29" s="279">
        <v>3</v>
      </c>
      <c r="B29" s="289" t="s">
        <v>28</v>
      </c>
      <c r="C29" s="259"/>
      <c r="D29" s="259"/>
      <c r="E29" s="277" t="s">
        <v>16</v>
      </c>
      <c r="F29" s="277" t="s">
        <v>17</v>
      </c>
    </row>
    <row r="30" spans="1:6" ht="30" x14ac:dyDescent="0.25">
      <c r="A30" s="280"/>
      <c r="B30" s="290"/>
      <c r="C30" s="165" t="s">
        <v>14</v>
      </c>
      <c r="D30" s="166" t="s">
        <v>15</v>
      </c>
      <c r="E30" s="278"/>
      <c r="F30" s="278"/>
    </row>
    <row r="31" spans="1:6" s="193" customFormat="1" ht="80.25" customHeight="1" x14ac:dyDescent="0.25">
      <c r="A31" s="192" t="s">
        <v>29</v>
      </c>
      <c r="B31" s="31" t="s">
        <v>18</v>
      </c>
      <c r="C31" s="199" t="s">
        <v>484</v>
      </c>
      <c r="D31" s="199" t="s">
        <v>484</v>
      </c>
      <c r="E31" s="428" t="s">
        <v>484</v>
      </c>
      <c r="F31" s="527" t="s">
        <v>484</v>
      </c>
    </row>
    <row r="32" spans="1:6" s="193" customFormat="1" ht="67.5" customHeight="1" thickBot="1" x14ac:dyDescent="0.3">
      <c r="A32" s="195" t="s">
        <v>30</v>
      </c>
      <c r="B32" s="196" t="s">
        <v>31</v>
      </c>
      <c r="C32" s="201" t="s">
        <v>484</v>
      </c>
      <c r="D32" s="201" t="s">
        <v>484</v>
      </c>
      <c r="E32" s="430"/>
      <c r="F32" s="529"/>
    </row>
    <row r="33" spans="1:6" ht="40.5" customHeight="1" thickBot="1" x14ac:dyDescent="0.3">
      <c r="A33" s="279">
        <v>4</v>
      </c>
      <c r="B33" s="291" t="s">
        <v>32</v>
      </c>
      <c r="C33" s="259"/>
      <c r="D33" s="259"/>
      <c r="E33" s="277" t="s">
        <v>16</v>
      </c>
      <c r="F33" s="277" t="s">
        <v>17</v>
      </c>
    </row>
    <row r="34" spans="1:6" ht="50.25" customHeight="1" x14ac:dyDescent="0.25">
      <c r="A34" s="280"/>
      <c r="B34" s="292"/>
      <c r="C34" s="165" t="s">
        <v>14</v>
      </c>
      <c r="D34" s="166" t="s">
        <v>15</v>
      </c>
      <c r="E34" s="278"/>
      <c r="F34" s="278"/>
    </row>
    <row r="35" spans="1:6" s="193" customFormat="1" ht="47.25" customHeight="1" x14ac:dyDescent="0.25">
      <c r="A35" s="192">
        <v>4.0999999999999996</v>
      </c>
      <c r="B35" s="198" t="s">
        <v>317</v>
      </c>
      <c r="C35" s="199" t="s">
        <v>73</v>
      </c>
      <c r="D35" s="524" t="s">
        <v>543</v>
      </c>
      <c r="E35" s="425" t="s">
        <v>75</v>
      </c>
      <c r="F35" s="476"/>
    </row>
    <row r="36" spans="1:6" s="193" customFormat="1" x14ac:dyDescent="0.25">
      <c r="A36" s="192">
        <v>4.2</v>
      </c>
      <c r="B36" s="198" t="s">
        <v>33</v>
      </c>
      <c r="C36" s="199" t="s">
        <v>73</v>
      </c>
      <c r="D36" s="525"/>
      <c r="E36" s="426"/>
      <c r="F36" s="476"/>
    </row>
    <row r="37" spans="1:6" s="193" customFormat="1" ht="15.75" thickBot="1" x14ac:dyDescent="0.3">
      <c r="A37" s="195">
        <v>4.3</v>
      </c>
      <c r="B37" s="200" t="s">
        <v>61</v>
      </c>
      <c r="C37" s="201" t="s">
        <v>544</v>
      </c>
      <c r="D37" s="526"/>
      <c r="E37" s="427"/>
      <c r="F37" s="477"/>
    </row>
    <row r="38" spans="1:6" ht="30" customHeight="1" thickBot="1" x14ac:dyDescent="0.3">
      <c r="A38" s="279">
        <v>5</v>
      </c>
      <c r="B38" s="281" t="s">
        <v>34</v>
      </c>
      <c r="C38" s="392"/>
      <c r="D38" s="393"/>
      <c r="E38" s="277" t="s">
        <v>16</v>
      </c>
      <c r="F38" s="277" t="s">
        <v>17</v>
      </c>
    </row>
    <row r="39" spans="1:6" ht="30.75" thickBot="1" x14ac:dyDescent="0.3">
      <c r="A39" s="280"/>
      <c r="B39" s="282"/>
      <c r="C39" s="172" t="s">
        <v>14</v>
      </c>
      <c r="D39" s="83" t="s">
        <v>15</v>
      </c>
      <c r="E39" s="278"/>
      <c r="F39" s="278"/>
    </row>
    <row r="40" spans="1:6" s="193" customFormat="1" ht="45" customHeight="1" x14ac:dyDescent="0.25">
      <c r="A40" s="192">
        <v>5.0999999999999996</v>
      </c>
      <c r="B40" s="198" t="s">
        <v>78</v>
      </c>
      <c r="C40" s="478" t="s">
        <v>73</v>
      </c>
      <c r="D40" s="572" t="s">
        <v>364</v>
      </c>
      <c r="E40" s="425" t="s">
        <v>75</v>
      </c>
      <c r="F40" s="428"/>
    </row>
    <row r="41" spans="1:6" s="193" customFormat="1" ht="30" x14ac:dyDescent="0.25">
      <c r="A41" s="192">
        <v>5.2</v>
      </c>
      <c r="B41" s="198" t="s">
        <v>79</v>
      </c>
      <c r="C41" s="507"/>
      <c r="D41" s="507"/>
      <c r="E41" s="426"/>
      <c r="F41" s="429"/>
    </row>
    <row r="42" spans="1:6" s="193" customFormat="1" ht="45" x14ac:dyDescent="0.25">
      <c r="A42" s="192">
        <v>5.3</v>
      </c>
      <c r="B42" s="202" t="s">
        <v>80</v>
      </c>
      <c r="C42" s="507"/>
      <c r="D42" s="507"/>
      <c r="E42" s="426"/>
      <c r="F42" s="429"/>
    </row>
    <row r="43" spans="1:6" s="193" customFormat="1" x14ac:dyDescent="0.25">
      <c r="A43" s="192">
        <v>5.4</v>
      </c>
      <c r="B43" s="198" t="s">
        <v>35</v>
      </c>
      <c r="C43" s="507"/>
      <c r="D43" s="507"/>
      <c r="E43" s="426"/>
      <c r="F43" s="429"/>
    </row>
    <row r="44" spans="1:6" s="193" customFormat="1" ht="15.75" thickBot="1" x14ac:dyDescent="0.3">
      <c r="A44" s="195">
        <v>5.5</v>
      </c>
      <c r="B44" s="196" t="s">
        <v>36</v>
      </c>
      <c r="C44" s="508"/>
      <c r="D44" s="508"/>
      <c r="E44" s="427"/>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s="193" customFormat="1" ht="30" x14ac:dyDescent="0.25">
      <c r="A47" s="192">
        <v>6.1</v>
      </c>
      <c r="B47" s="194" t="s">
        <v>38</v>
      </c>
      <c r="C47" s="32" t="s">
        <v>484</v>
      </c>
      <c r="D47" s="32" t="s">
        <v>484</v>
      </c>
      <c r="E47" s="425" t="s">
        <v>484</v>
      </c>
      <c r="F47" s="224"/>
    </row>
    <row r="48" spans="1:6" s="193" customFormat="1" x14ac:dyDescent="0.25">
      <c r="A48" s="192">
        <v>6.2</v>
      </c>
      <c r="B48" s="194" t="s">
        <v>62</v>
      </c>
      <c r="C48" s="32" t="s">
        <v>484</v>
      </c>
      <c r="D48" s="199" t="s">
        <v>484</v>
      </c>
      <c r="E48" s="570"/>
      <c r="F48" s="224"/>
    </row>
    <row r="49" spans="1:7" s="193" customFormat="1" ht="30" x14ac:dyDescent="0.25">
      <c r="A49" s="192">
        <v>6.3</v>
      </c>
      <c r="B49" s="194" t="s">
        <v>63</v>
      </c>
      <c r="C49" s="32" t="s">
        <v>484</v>
      </c>
      <c r="D49" s="199" t="s">
        <v>484</v>
      </c>
      <c r="E49" s="570"/>
      <c r="F49" s="224"/>
    </row>
    <row r="50" spans="1:7" s="193" customFormat="1" ht="45.75" thickBot="1" x14ac:dyDescent="0.3">
      <c r="A50" s="192">
        <v>6.4</v>
      </c>
      <c r="B50" s="196" t="s">
        <v>64</v>
      </c>
      <c r="C50" s="32" t="s">
        <v>484</v>
      </c>
      <c r="D50" s="201" t="s">
        <v>484</v>
      </c>
      <c r="E50" s="571"/>
      <c r="F50" s="225"/>
    </row>
    <row r="51" spans="1:7" ht="30" customHeight="1" x14ac:dyDescent="0.25">
      <c r="A51" s="279">
        <v>7</v>
      </c>
      <c r="B51" s="289" t="s">
        <v>39</v>
      </c>
      <c r="C51" s="259"/>
      <c r="D51" s="259"/>
      <c r="E51" s="277" t="s">
        <v>16</v>
      </c>
      <c r="F51" s="277" t="s">
        <v>17</v>
      </c>
    </row>
    <row r="52" spans="1:7" ht="30.75" thickBot="1" x14ac:dyDescent="0.3">
      <c r="A52" s="280"/>
      <c r="B52" s="290"/>
      <c r="C52" s="84" t="s">
        <v>14</v>
      </c>
      <c r="D52" s="85" t="s">
        <v>15</v>
      </c>
      <c r="E52" s="278"/>
      <c r="F52" s="278"/>
    </row>
    <row r="53" spans="1:7" s="193" customFormat="1" x14ac:dyDescent="0.25">
      <c r="A53" s="192">
        <v>7.1</v>
      </c>
      <c r="B53" s="194" t="s">
        <v>40</v>
      </c>
      <c r="C53" s="478" t="s">
        <v>73</v>
      </c>
      <c r="D53" s="484">
        <v>51</v>
      </c>
      <c r="E53" s="425" t="s">
        <v>481</v>
      </c>
      <c r="F53" s="203"/>
    </row>
    <row r="54" spans="1:7" s="193" customFormat="1" ht="30" x14ac:dyDescent="0.25">
      <c r="A54" s="192">
        <v>7.2</v>
      </c>
      <c r="B54" s="194" t="s">
        <v>65</v>
      </c>
      <c r="C54" s="507"/>
      <c r="D54" s="484"/>
      <c r="E54" s="426"/>
      <c r="F54" s="203"/>
    </row>
    <row r="55" spans="1:7" s="193" customFormat="1" ht="30.75" thickBot="1" x14ac:dyDescent="0.3">
      <c r="A55" s="195">
        <v>7.3</v>
      </c>
      <c r="B55" s="196" t="s">
        <v>41</v>
      </c>
      <c r="C55" s="508"/>
      <c r="D55" s="509"/>
      <c r="E55" s="427"/>
      <c r="F55" s="205"/>
    </row>
    <row r="56" spans="1:7" x14ac:dyDescent="0.25">
      <c r="A56" s="73">
        <v>8</v>
      </c>
      <c r="B56" s="87" t="s">
        <v>42</v>
      </c>
      <c r="C56" s="418" t="s">
        <v>14</v>
      </c>
      <c r="D56" s="351"/>
      <c r="E56" s="102" t="s">
        <v>16</v>
      </c>
      <c r="F56" s="81" t="s">
        <v>17</v>
      </c>
    </row>
    <row r="57" spans="1:7" s="193" customFormat="1" ht="66.75" customHeight="1" x14ac:dyDescent="0.25">
      <c r="A57" s="192">
        <v>8.1</v>
      </c>
      <c r="B57" s="226" t="s">
        <v>43</v>
      </c>
      <c r="C57" s="483" t="s">
        <v>504</v>
      </c>
      <c r="D57" s="483"/>
      <c r="E57" s="419" t="s">
        <v>75</v>
      </c>
      <c r="F57" s="567" t="s">
        <v>545</v>
      </c>
    </row>
    <row r="58" spans="1:7" s="193" customFormat="1" ht="77.25" customHeight="1" x14ac:dyDescent="0.25">
      <c r="A58" s="192">
        <v>8.1999999999999993</v>
      </c>
      <c r="B58" s="226" t="s">
        <v>44</v>
      </c>
      <c r="C58" s="483" t="s">
        <v>211</v>
      </c>
      <c r="D58" s="483"/>
      <c r="E58" s="420"/>
      <c r="F58" s="568"/>
    </row>
    <row r="59" spans="1:7" s="193" customFormat="1" x14ac:dyDescent="0.25">
      <c r="A59" s="192">
        <v>8.3000000000000007</v>
      </c>
      <c r="B59" s="198" t="s">
        <v>45</v>
      </c>
      <c r="C59" s="483" t="s">
        <v>73</v>
      </c>
      <c r="D59" s="483"/>
      <c r="E59" s="420"/>
      <c r="F59" s="568"/>
    </row>
    <row r="60" spans="1:7" s="193" customFormat="1" ht="30" x14ac:dyDescent="0.25">
      <c r="A60" s="192">
        <v>8.4</v>
      </c>
      <c r="B60" s="198" t="s">
        <v>46</v>
      </c>
      <c r="C60" s="483"/>
      <c r="D60" s="483"/>
      <c r="E60" s="420"/>
      <c r="F60" s="568"/>
    </row>
    <row r="61" spans="1:7" s="193" customFormat="1" ht="36.75" customHeight="1" x14ac:dyDescent="0.25">
      <c r="A61" s="192">
        <v>8.5</v>
      </c>
      <c r="B61" s="198" t="s">
        <v>89</v>
      </c>
      <c r="C61" s="483"/>
      <c r="D61" s="483"/>
      <c r="E61" s="420"/>
      <c r="F61" s="568"/>
    </row>
    <row r="62" spans="1:7" s="193" customFormat="1" ht="17.25" customHeight="1" x14ac:dyDescent="0.25">
      <c r="A62" s="192">
        <v>8.6</v>
      </c>
      <c r="B62" s="198" t="s">
        <v>66</v>
      </c>
      <c r="C62" s="483"/>
      <c r="D62" s="483"/>
      <c r="E62" s="420"/>
      <c r="F62" s="568"/>
    </row>
    <row r="63" spans="1:7" s="193" customFormat="1" x14ac:dyDescent="0.25">
      <c r="A63" s="192">
        <v>8.6999999999999993</v>
      </c>
      <c r="B63" s="198" t="s">
        <v>47</v>
      </c>
      <c r="C63" s="483"/>
      <c r="D63" s="483"/>
      <c r="E63" s="420"/>
      <c r="F63" s="568"/>
    </row>
    <row r="64" spans="1:7" s="193" customFormat="1" ht="45" x14ac:dyDescent="0.25">
      <c r="A64" s="192">
        <v>8.8000000000000007</v>
      </c>
      <c r="B64" s="198" t="s">
        <v>90</v>
      </c>
      <c r="C64" s="483"/>
      <c r="D64" s="483"/>
      <c r="E64" s="420"/>
      <c r="F64" s="568"/>
      <c r="G64" s="227"/>
    </row>
    <row r="65" spans="1:7" s="193" customFormat="1" ht="31.5" customHeight="1" x14ac:dyDescent="0.3">
      <c r="A65" s="192">
        <v>8.9</v>
      </c>
      <c r="B65" s="36" t="s">
        <v>67</v>
      </c>
      <c r="C65" s="483"/>
      <c r="D65" s="483"/>
      <c r="E65" s="420"/>
      <c r="F65" s="568"/>
      <c r="G65" s="228"/>
    </row>
    <row r="66" spans="1:7" s="193" customFormat="1" ht="16.5" x14ac:dyDescent="0.3">
      <c r="A66" s="206" t="s">
        <v>48</v>
      </c>
      <c r="B66" s="194" t="s">
        <v>49</v>
      </c>
      <c r="C66" s="483"/>
      <c r="D66" s="483"/>
      <c r="E66" s="420"/>
      <c r="F66" s="568"/>
      <c r="G66" s="228"/>
    </row>
    <row r="67" spans="1:7" s="193" customFormat="1" ht="68.25" customHeight="1" thickBot="1" x14ac:dyDescent="0.3">
      <c r="A67" s="206" t="s">
        <v>50</v>
      </c>
      <c r="B67" s="196" t="s">
        <v>68</v>
      </c>
      <c r="C67" s="483" t="s">
        <v>546</v>
      </c>
      <c r="D67" s="483"/>
      <c r="E67" s="421"/>
      <c r="F67" s="569"/>
      <c r="G67" s="216"/>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s="193" customFormat="1" ht="33" customHeight="1" x14ac:dyDescent="0.25">
      <c r="A70" s="192">
        <v>9.1</v>
      </c>
      <c r="B70" s="31" t="s">
        <v>69</v>
      </c>
      <c r="C70" s="478" t="s">
        <v>73</v>
      </c>
      <c r="D70" s="478">
        <v>113</v>
      </c>
      <c r="E70" s="536" t="s">
        <v>481</v>
      </c>
      <c r="F70" s="527"/>
    </row>
    <row r="71" spans="1:7" s="193" customFormat="1" x14ac:dyDescent="0.25">
      <c r="A71" s="192">
        <v>9.1999999999999993</v>
      </c>
      <c r="B71" s="208" t="s">
        <v>52</v>
      </c>
      <c r="C71" s="479"/>
      <c r="D71" s="479"/>
      <c r="E71" s="536"/>
      <c r="F71" s="528"/>
    </row>
    <row r="72" spans="1:7" s="193" customFormat="1" ht="30.75" thickBot="1" x14ac:dyDescent="0.3">
      <c r="A72" s="195">
        <v>9.3000000000000007</v>
      </c>
      <c r="B72" s="210" t="s">
        <v>53</v>
      </c>
      <c r="C72" s="201" t="s">
        <v>73</v>
      </c>
      <c r="D72" s="201">
        <v>115</v>
      </c>
      <c r="E72" s="538"/>
      <c r="F72" s="529"/>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s="193" customFormat="1" ht="60.75" thickBot="1" x14ac:dyDescent="0.3">
      <c r="A75" s="195">
        <v>10.1</v>
      </c>
      <c r="B75" s="196" t="s">
        <v>55</v>
      </c>
      <c r="C75" s="217" t="s">
        <v>547</v>
      </c>
      <c r="D75" s="217" t="s">
        <v>548</v>
      </c>
      <c r="E75" s="229" t="s">
        <v>75</v>
      </c>
      <c r="F75" s="225"/>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ht="15.75" thickBot="1" x14ac:dyDescent="0.3">
      <c r="A78" s="169">
        <v>12.1</v>
      </c>
      <c r="B78" s="88" t="s">
        <v>57</v>
      </c>
      <c r="C78" s="334" t="s">
        <v>73</v>
      </c>
      <c r="D78" s="265"/>
      <c r="E78" s="229" t="s">
        <v>75</v>
      </c>
      <c r="F78" s="79"/>
    </row>
    <row r="79" spans="1:7" ht="31.5" customHeight="1" thickBot="1" x14ac:dyDescent="0.3">
      <c r="A79" s="169">
        <v>12.2</v>
      </c>
      <c r="B79" s="88" t="s">
        <v>58</v>
      </c>
      <c r="C79" s="334" t="s">
        <v>73</v>
      </c>
      <c r="D79" s="265"/>
      <c r="E79" s="229" t="s">
        <v>75</v>
      </c>
      <c r="F79" s="79"/>
    </row>
    <row r="80" spans="1:7" ht="15.75" thickBot="1" x14ac:dyDescent="0.3">
      <c r="A80" s="72">
        <v>12.3</v>
      </c>
      <c r="B80" s="89" t="s">
        <v>59</v>
      </c>
      <c r="C80" s="334" t="s">
        <v>73</v>
      </c>
      <c r="D80" s="265"/>
      <c r="E80" s="229" t="s">
        <v>75</v>
      </c>
      <c r="F80" s="86"/>
    </row>
    <row r="81" spans="1:6" ht="15.75" thickBot="1" x14ac:dyDescent="0.3">
      <c r="A81" s="72">
        <v>12.4</v>
      </c>
      <c r="B81" s="89" t="s">
        <v>86</v>
      </c>
      <c r="C81" s="334" t="s">
        <v>73</v>
      </c>
      <c r="D81" s="265"/>
      <c r="E81" s="229" t="s">
        <v>75</v>
      </c>
      <c r="F81" s="86"/>
    </row>
    <row r="82" spans="1:6" ht="19.5" thickBot="1" x14ac:dyDescent="0.3">
      <c r="A82" s="332" t="s">
        <v>60</v>
      </c>
      <c r="B82" s="333"/>
      <c r="C82" s="410" t="s">
        <v>75</v>
      </c>
      <c r="D82" s="411"/>
      <c r="E82" s="412"/>
      <c r="F82" s="413"/>
    </row>
  </sheetData>
  <mergeCells count="88">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37" zoomScale="70" zoomScaleNormal="70" workbookViewId="0">
      <selection activeCell="K70" sqref="K70:K72"/>
    </sheetView>
  </sheetViews>
  <sheetFormatPr baseColWidth="10" defaultColWidth="11.42578125" defaultRowHeight="15" x14ac:dyDescent="0.25"/>
  <cols>
    <col min="1" max="1" width="6.7109375" style="100" customWidth="1"/>
    <col min="2" max="2" width="97.28515625" style="58" customWidth="1"/>
    <col min="3" max="3" width="15.7109375" style="100" customWidth="1"/>
    <col min="4" max="4" width="13.42578125" style="100" customWidth="1"/>
    <col min="5" max="5" width="19.42578125" style="100" customWidth="1"/>
    <col min="6" max="6" width="12" style="100" customWidth="1"/>
    <col min="7" max="7" width="18.85546875" style="100" customWidth="1"/>
    <col min="8" max="8" width="68.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28</v>
      </c>
      <c r="D8" s="235"/>
      <c r="E8" s="235"/>
      <c r="F8" s="235"/>
      <c r="G8" s="94"/>
      <c r="H8" s="94"/>
    </row>
    <row r="9" spans="1:8" ht="31.5" customHeight="1" x14ac:dyDescent="0.25">
      <c r="A9" s="90" t="s">
        <v>3</v>
      </c>
      <c r="B9" s="91" t="s">
        <v>4</v>
      </c>
      <c r="C9" s="235" t="s">
        <v>549</v>
      </c>
      <c r="D9" s="235"/>
      <c r="E9" s="235"/>
      <c r="F9" s="235"/>
      <c r="G9" s="94"/>
    </row>
    <row r="10" spans="1:8" ht="39.75" customHeight="1" x14ac:dyDescent="0.25">
      <c r="A10" s="90" t="s">
        <v>5</v>
      </c>
      <c r="B10" s="92" t="s">
        <v>6</v>
      </c>
      <c r="C10" s="235" t="s">
        <v>463</v>
      </c>
      <c r="D10" s="235"/>
      <c r="E10" s="235"/>
      <c r="F10" s="235"/>
      <c r="G10" s="233"/>
      <c r="H10" s="234"/>
    </row>
    <row r="11" spans="1:8" ht="49.5" customHeight="1" x14ac:dyDescent="0.25">
      <c r="A11" s="90" t="s">
        <v>7</v>
      </c>
      <c r="B11" s="91" t="s">
        <v>8</v>
      </c>
      <c r="C11" s="253" t="s">
        <v>550</v>
      </c>
      <c r="D11" s="253"/>
      <c r="E11" s="253" t="s">
        <v>551</v>
      </c>
      <c r="F11" s="253"/>
      <c r="G11" s="62"/>
      <c r="H11" s="63"/>
    </row>
    <row r="12" spans="1:8" x14ac:dyDescent="0.25">
      <c r="A12" s="90" t="s">
        <v>9</v>
      </c>
      <c r="B12" s="91" t="s">
        <v>10</v>
      </c>
      <c r="C12" s="254" t="s">
        <v>493</v>
      </c>
      <c r="D12" s="254"/>
      <c r="E12" s="254" t="s">
        <v>552</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291</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55" t="s">
        <v>15</v>
      </c>
      <c r="G16" s="102" t="s">
        <v>16</v>
      </c>
      <c r="H16" s="81" t="s">
        <v>17</v>
      </c>
    </row>
    <row r="17" spans="1:8" s="193" customFormat="1" x14ac:dyDescent="0.25">
      <c r="A17" s="192">
        <v>1.1000000000000001</v>
      </c>
      <c r="B17" s="31" t="s">
        <v>18</v>
      </c>
      <c r="C17" s="499" t="s">
        <v>553</v>
      </c>
      <c r="D17" s="500"/>
      <c r="E17" s="553"/>
      <c r="F17" s="556" t="s">
        <v>554</v>
      </c>
      <c r="G17" s="511" t="s">
        <v>75</v>
      </c>
      <c r="H17" s="515"/>
    </row>
    <row r="18" spans="1:8" s="193" customFormat="1" x14ac:dyDescent="0.25">
      <c r="A18" s="192">
        <v>1.2</v>
      </c>
      <c r="B18" s="31" t="s">
        <v>52</v>
      </c>
      <c r="C18" s="502"/>
      <c r="D18" s="503"/>
      <c r="E18" s="554"/>
      <c r="F18" s="502"/>
      <c r="G18" s="512"/>
      <c r="H18" s="515"/>
    </row>
    <row r="19" spans="1:8" s="193" customFormat="1" x14ac:dyDescent="0.25">
      <c r="A19" s="192">
        <v>1.3</v>
      </c>
      <c r="B19" s="31" t="s">
        <v>19</v>
      </c>
      <c r="C19" s="502"/>
      <c r="D19" s="503"/>
      <c r="E19" s="554"/>
      <c r="F19" s="502"/>
      <c r="G19" s="512"/>
      <c r="H19" s="515"/>
    </row>
    <row r="20" spans="1:8" s="193" customFormat="1" ht="30" x14ac:dyDescent="0.25">
      <c r="A20" s="192">
        <v>1.4</v>
      </c>
      <c r="B20" s="31" t="s">
        <v>20</v>
      </c>
      <c r="C20" s="502"/>
      <c r="D20" s="503"/>
      <c r="E20" s="554"/>
      <c r="F20" s="502"/>
      <c r="G20" s="512"/>
      <c r="H20" s="515"/>
    </row>
    <row r="21" spans="1:8" s="193" customFormat="1" ht="60" x14ac:dyDescent="0.25">
      <c r="A21" s="192">
        <v>1.5</v>
      </c>
      <c r="B21" s="31" t="s">
        <v>72</v>
      </c>
      <c r="C21" s="502"/>
      <c r="D21" s="503"/>
      <c r="E21" s="554"/>
      <c r="F21" s="502"/>
      <c r="G21" s="512"/>
      <c r="H21" s="515"/>
    </row>
    <row r="22" spans="1:8" s="193" customFormat="1" x14ac:dyDescent="0.25">
      <c r="A22" s="192">
        <v>1.6</v>
      </c>
      <c r="B22" s="194" t="s">
        <v>21</v>
      </c>
      <c r="C22" s="502"/>
      <c r="D22" s="503"/>
      <c r="E22" s="554"/>
      <c r="F22" s="502"/>
      <c r="G22" s="512"/>
      <c r="H22" s="515"/>
    </row>
    <row r="23" spans="1:8" s="193" customFormat="1" ht="30.75" thickBot="1" x14ac:dyDescent="0.3">
      <c r="A23" s="195">
        <v>1.7</v>
      </c>
      <c r="B23" s="196" t="s">
        <v>22</v>
      </c>
      <c r="C23" s="530"/>
      <c r="D23" s="531"/>
      <c r="E23" s="555"/>
      <c r="F23" s="530"/>
      <c r="G23" s="513"/>
      <c r="H23" s="516"/>
    </row>
    <row r="24" spans="1:8" ht="39" customHeight="1" x14ac:dyDescent="0.25">
      <c r="A24" s="73">
        <v>2</v>
      </c>
      <c r="B24" s="74" t="s">
        <v>23</v>
      </c>
      <c r="C24" s="239" t="s">
        <v>14</v>
      </c>
      <c r="D24" s="240"/>
      <c r="E24" s="241"/>
      <c r="F24" s="155" t="s">
        <v>15</v>
      </c>
      <c r="G24" s="102" t="s">
        <v>16</v>
      </c>
      <c r="H24" s="82" t="s">
        <v>17</v>
      </c>
    </row>
    <row r="25" spans="1:8" s="193" customFormat="1" ht="45.75" customHeight="1" x14ac:dyDescent="0.25">
      <c r="A25" s="192">
        <v>2.1</v>
      </c>
      <c r="B25" s="194" t="s">
        <v>24</v>
      </c>
      <c r="C25" s="499" t="s">
        <v>477</v>
      </c>
      <c r="D25" s="500"/>
      <c r="E25" s="553"/>
      <c r="F25" s="436" t="s">
        <v>555</v>
      </c>
      <c r="G25" s="511" t="s">
        <v>75</v>
      </c>
      <c r="H25" s="539"/>
    </row>
    <row r="26" spans="1:8" s="193" customFormat="1" ht="50.25" customHeight="1" x14ac:dyDescent="0.25">
      <c r="A26" s="192">
        <v>2.2000000000000002</v>
      </c>
      <c r="B26" s="194" t="s">
        <v>77</v>
      </c>
      <c r="C26" s="502"/>
      <c r="D26" s="503"/>
      <c r="E26" s="554"/>
      <c r="F26" s="438"/>
      <c r="G26" s="512"/>
      <c r="H26" s="539"/>
    </row>
    <row r="27" spans="1:8" s="193" customFormat="1" ht="74.25" customHeight="1" x14ac:dyDescent="0.25">
      <c r="A27" s="192">
        <v>2.2999999999999998</v>
      </c>
      <c r="B27" s="197" t="s">
        <v>26</v>
      </c>
      <c r="C27" s="502"/>
      <c r="D27" s="503"/>
      <c r="E27" s="554"/>
      <c r="F27" s="438"/>
      <c r="G27" s="512"/>
      <c r="H27" s="539"/>
    </row>
    <row r="28" spans="1:8" s="193" customFormat="1" ht="42" customHeight="1" thickBot="1" x14ac:dyDescent="0.3">
      <c r="A28" s="195">
        <v>2.4</v>
      </c>
      <c r="B28" s="196" t="s">
        <v>27</v>
      </c>
      <c r="C28" s="530"/>
      <c r="D28" s="531"/>
      <c r="E28" s="555"/>
      <c r="F28" s="440"/>
      <c r="G28" s="513"/>
      <c r="H28" s="540"/>
    </row>
    <row r="29" spans="1:8" ht="63" customHeight="1" thickBot="1" x14ac:dyDescent="0.3">
      <c r="A29" s="279">
        <v>3</v>
      </c>
      <c r="B29" s="289" t="s">
        <v>28</v>
      </c>
      <c r="C29" s="259" t="str">
        <f>+C11</f>
        <v>B&amp;C SA 49%</v>
      </c>
      <c r="D29" s="260"/>
      <c r="E29" s="259" t="str">
        <f>+E11</f>
        <v>DIEGO FONSECA CHÁVEZ SAS51%</v>
      </c>
      <c r="F29" s="260"/>
      <c r="G29" s="277" t="s">
        <v>16</v>
      </c>
      <c r="H29" s="277" t="s">
        <v>17</v>
      </c>
    </row>
    <row r="30" spans="1:8" ht="30" x14ac:dyDescent="0.25">
      <c r="A30" s="280"/>
      <c r="B30" s="290"/>
      <c r="C30" s="165" t="s">
        <v>14</v>
      </c>
      <c r="D30" s="166" t="s">
        <v>15</v>
      </c>
      <c r="E30" s="165" t="s">
        <v>14</v>
      </c>
      <c r="F30" s="166" t="s">
        <v>15</v>
      </c>
      <c r="G30" s="278"/>
      <c r="H30" s="278"/>
    </row>
    <row r="31" spans="1:8" ht="47.25" customHeight="1" x14ac:dyDescent="0.25">
      <c r="A31" s="169" t="s">
        <v>29</v>
      </c>
      <c r="B31" s="65" t="s">
        <v>18</v>
      </c>
      <c r="C31" s="157"/>
      <c r="D31" s="157"/>
      <c r="E31" s="157"/>
      <c r="F31" s="159"/>
      <c r="G31" s="301"/>
      <c r="H31" s="302"/>
    </row>
    <row r="32" spans="1:8" ht="15.75" thickBot="1" x14ac:dyDescent="0.3">
      <c r="A32" s="99" t="s">
        <v>30</v>
      </c>
      <c r="B32" s="68" t="s">
        <v>31</v>
      </c>
      <c r="C32" s="157"/>
      <c r="D32" s="158"/>
      <c r="E32" s="157"/>
      <c r="F32" s="160"/>
      <c r="G32" s="288"/>
      <c r="H32" s="303"/>
    </row>
    <row r="33" spans="1:8" ht="60" customHeight="1" thickBot="1" x14ac:dyDescent="0.3">
      <c r="A33" s="279">
        <v>4</v>
      </c>
      <c r="B33" s="291" t="s">
        <v>32</v>
      </c>
      <c r="C33" s="259" t="str">
        <f>+C29</f>
        <v>B&amp;C SA 49%</v>
      </c>
      <c r="D33" s="260"/>
      <c r="E33" s="259" t="str">
        <f>+E29</f>
        <v>DIEGO FONSECA CHÁVEZ SAS51%</v>
      </c>
      <c r="F33" s="260"/>
      <c r="G33" s="277" t="s">
        <v>16</v>
      </c>
      <c r="H33" s="277" t="s">
        <v>17</v>
      </c>
    </row>
    <row r="34" spans="1:8" ht="54" customHeight="1" x14ac:dyDescent="0.25">
      <c r="A34" s="280"/>
      <c r="B34" s="292"/>
      <c r="C34" s="165" t="s">
        <v>14</v>
      </c>
      <c r="D34" s="166" t="s">
        <v>15</v>
      </c>
      <c r="E34" s="165" t="s">
        <v>14</v>
      </c>
      <c r="F34" s="166" t="s">
        <v>15</v>
      </c>
      <c r="G34" s="278"/>
      <c r="H34" s="278"/>
    </row>
    <row r="35" spans="1:8" s="193" customFormat="1" ht="47.25" customHeight="1" x14ac:dyDescent="0.25">
      <c r="A35" s="192">
        <v>4.0999999999999996</v>
      </c>
      <c r="B35" s="198" t="s">
        <v>177</v>
      </c>
      <c r="C35" s="199" t="s">
        <v>73</v>
      </c>
      <c r="D35" s="523" t="s">
        <v>556</v>
      </c>
      <c r="E35" s="199" t="s">
        <v>477</v>
      </c>
      <c r="F35" s="524" t="s">
        <v>557</v>
      </c>
      <c r="G35" s="425" t="s">
        <v>75</v>
      </c>
      <c r="H35" s="528"/>
    </row>
    <row r="36" spans="1:8" s="193" customFormat="1" ht="29.25" customHeight="1" x14ac:dyDescent="0.25">
      <c r="A36" s="192">
        <v>4.2</v>
      </c>
      <c r="B36" s="198" t="s">
        <v>33</v>
      </c>
      <c r="C36" s="199" t="s">
        <v>73</v>
      </c>
      <c r="D36" s="507"/>
      <c r="E36" s="199" t="s">
        <v>73</v>
      </c>
      <c r="F36" s="525"/>
      <c r="G36" s="426"/>
      <c r="H36" s="528"/>
    </row>
    <row r="37" spans="1:8" s="193" customFormat="1" ht="33" customHeight="1" thickBot="1" x14ac:dyDescent="0.3">
      <c r="A37" s="195">
        <v>4.3</v>
      </c>
      <c r="B37" s="200" t="s">
        <v>61</v>
      </c>
      <c r="C37" s="201" t="s">
        <v>120</v>
      </c>
      <c r="D37" s="508"/>
      <c r="E37" s="199" t="s">
        <v>120</v>
      </c>
      <c r="F37" s="526"/>
      <c r="G37" s="427"/>
      <c r="H37" s="529"/>
    </row>
    <row r="38" spans="1:8" ht="30" customHeight="1" thickBot="1" x14ac:dyDescent="0.3">
      <c r="A38" s="279">
        <v>5</v>
      </c>
      <c r="B38" s="283" t="s">
        <v>34</v>
      </c>
      <c r="C38" s="259" t="str">
        <f>+C33</f>
        <v>B&amp;C SA 49%</v>
      </c>
      <c r="D38" s="260"/>
      <c r="E38" s="259" t="str">
        <f>+E33</f>
        <v>DIEGO FONSECA CHÁVEZ SAS51%</v>
      </c>
      <c r="F38" s="260"/>
      <c r="G38" s="277" t="s">
        <v>16</v>
      </c>
      <c r="H38" s="277" t="s">
        <v>17</v>
      </c>
    </row>
    <row r="39" spans="1:8" ht="30.75" thickBot="1" x14ac:dyDescent="0.3">
      <c r="A39" s="280"/>
      <c r="B39" s="284"/>
      <c r="C39" s="172" t="s">
        <v>14</v>
      </c>
      <c r="D39" s="83" t="s">
        <v>15</v>
      </c>
      <c r="E39" s="172" t="s">
        <v>14</v>
      </c>
      <c r="F39" s="83" t="s">
        <v>15</v>
      </c>
      <c r="G39" s="278"/>
      <c r="H39" s="278"/>
    </row>
    <row r="40" spans="1:8" s="193" customFormat="1" ht="45" customHeight="1" x14ac:dyDescent="0.25">
      <c r="A40" s="192">
        <v>5.0999999999999996</v>
      </c>
      <c r="B40" s="198" t="s">
        <v>78</v>
      </c>
      <c r="C40" s="478" t="s">
        <v>558</v>
      </c>
      <c r="D40" s="478" t="s">
        <v>559</v>
      </c>
      <c r="E40" s="517" t="s">
        <v>73</v>
      </c>
      <c r="F40" s="520" t="s">
        <v>560</v>
      </c>
      <c r="G40" s="511" t="s">
        <v>474</v>
      </c>
      <c r="H40" s="514" t="s">
        <v>561</v>
      </c>
    </row>
    <row r="41" spans="1:8" s="193" customFormat="1" ht="30" x14ac:dyDescent="0.25">
      <c r="A41" s="192">
        <v>5.2</v>
      </c>
      <c r="B41" s="198" t="s">
        <v>79</v>
      </c>
      <c r="C41" s="507"/>
      <c r="D41" s="507"/>
      <c r="E41" s="518"/>
      <c r="F41" s="521"/>
      <c r="G41" s="512"/>
      <c r="H41" s="515"/>
    </row>
    <row r="42" spans="1:8" s="193" customFormat="1" ht="45" x14ac:dyDescent="0.25">
      <c r="A42" s="192">
        <v>5.3</v>
      </c>
      <c r="B42" s="202" t="s">
        <v>80</v>
      </c>
      <c r="C42" s="507"/>
      <c r="D42" s="507"/>
      <c r="E42" s="518"/>
      <c r="F42" s="521"/>
      <c r="G42" s="512"/>
      <c r="H42" s="515"/>
    </row>
    <row r="43" spans="1:8" s="193" customFormat="1" x14ac:dyDescent="0.25">
      <c r="A43" s="192">
        <v>5.4</v>
      </c>
      <c r="B43" s="198" t="s">
        <v>35</v>
      </c>
      <c r="C43" s="507"/>
      <c r="D43" s="507"/>
      <c r="E43" s="518"/>
      <c r="F43" s="521"/>
      <c r="G43" s="512"/>
      <c r="H43" s="515"/>
    </row>
    <row r="44" spans="1:8" s="193" customFormat="1" ht="15.75" thickBot="1" x14ac:dyDescent="0.3">
      <c r="A44" s="195">
        <v>5.5</v>
      </c>
      <c r="B44" s="196" t="s">
        <v>36</v>
      </c>
      <c r="C44" s="508"/>
      <c r="D44" s="508"/>
      <c r="E44" s="519"/>
      <c r="F44" s="522"/>
      <c r="G44" s="513"/>
      <c r="H44" s="516"/>
    </row>
    <row r="45" spans="1:8" ht="30" customHeight="1" thickBot="1" x14ac:dyDescent="0.3">
      <c r="A45" s="279">
        <v>6</v>
      </c>
      <c r="B45" s="283" t="s">
        <v>37</v>
      </c>
      <c r="C45" s="259" t="str">
        <f>+C38</f>
        <v>B&amp;C SA 49%</v>
      </c>
      <c r="D45" s="260"/>
      <c r="E45" s="259" t="str">
        <f>+E38</f>
        <v>DIEGO FONSECA CHÁVEZ SAS51%</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69">
        <v>6.1</v>
      </c>
      <c r="B47" s="67" t="s">
        <v>38</v>
      </c>
      <c r="C47" s="163"/>
      <c r="D47" s="157"/>
      <c r="E47" s="157"/>
      <c r="F47" s="32"/>
      <c r="G47" s="49"/>
      <c r="H47" s="50"/>
    </row>
    <row r="48" spans="1:8" x14ac:dyDescent="0.25">
      <c r="A48" s="169">
        <v>6.2</v>
      </c>
      <c r="B48" s="67" t="s">
        <v>62</v>
      </c>
      <c r="C48" s="163"/>
      <c r="D48" s="157"/>
      <c r="E48" s="157"/>
      <c r="F48" s="163"/>
      <c r="G48" s="76"/>
      <c r="H48" s="79"/>
    </row>
    <row r="49" spans="1:9" ht="30" x14ac:dyDescent="0.25">
      <c r="A49" s="169">
        <v>6.3</v>
      </c>
      <c r="B49" s="67" t="s">
        <v>63</v>
      </c>
      <c r="C49" s="163"/>
      <c r="D49" s="157"/>
      <c r="E49" s="157"/>
      <c r="F49" s="159"/>
      <c r="G49" s="76"/>
      <c r="H49" s="79"/>
    </row>
    <row r="50" spans="1:9" ht="45.75" thickBot="1" x14ac:dyDescent="0.3">
      <c r="A50" s="169">
        <v>6.4</v>
      </c>
      <c r="B50" s="68" t="s">
        <v>64</v>
      </c>
      <c r="C50" s="163"/>
      <c r="D50" s="158"/>
      <c r="E50" s="157"/>
      <c r="F50" s="160"/>
      <c r="G50" s="77"/>
      <c r="H50" s="80"/>
    </row>
    <row r="51" spans="1:9" ht="30" customHeight="1" thickBot="1" x14ac:dyDescent="0.3">
      <c r="A51" s="279">
        <v>7</v>
      </c>
      <c r="B51" s="281" t="s">
        <v>39</v>
      </c>
      <c r="C51" s="259" t="str">
        <f>+C45</f>
        <v>B&amp;C SA 49%</v>
      </c>
      <c r="D51" s="260"/>
      <c r="E51" s="259" t="str">
        <f>+E45</f>
        <v>DIEGO FONSECA CHÁVEZ SAS51%</v>
      </c>
      <c r="F51" s="260"/>
      <c r="G51" s="277" t="s">
        <v>16</v>
      </c>
      <c r="H51" s="277" t="s">
        <v>17</v>
      </c>
    </row>
    <row r="52" spans="1:9" ht="30.75" thickBot="1" x14ac:dyDescent="0.3">
      <c r="A52" s="280"/>
      <c r="B52" s="282"/>
      <c r="C52" s="84" t="s">
        <v>14</v>
      </c>
      <c r="D52" s="85" t="s">
        <v>15</v>
      </c>
      <c r="E52" s="20" t="s">
        <v>14</v>
      </c>
      <c r="F52" s="83" t="s">
        <v>15</v>
      </c>
      <c r="G52" s="278"/>
      <c r="H52" s="278"/>
    </row>
    <row r="53" spans="1:9" s="193" customFormat="1" x14ac:dyDescent="0.25">
      <c r="A53" s="192">
        <v>7.1</v>
      </c>
      <c r="B53" s="194" t="s">
        <v>40</v>
      </c>
      <c r="C53" s="478" t="s">
        <v>73</v>
      </c>
      <c r="D53" s="484">
        <v>107</v>
      </c>
      <c r="E53" s="478" t="s">
        <v>73</v>
      </c>
      <c r="F53" s="468">
        <v>111</v>
      </c>
      <c r="G53" s="425" t="s">
        <v>75</v>
      </c>
      <c r="H53" s="203"/>
    </row>
    <row r="54" spans="1:9" s="193" customFormat="1" ht="30" x14ac:dyDescent="0.25">
      <c r="A54" s="192">
        <v>7.2</v>
      </c>
      <c r="B54" s="194" t="s">
        <v>65</v>
      </c>
      <c r="C54" s="507"/>
      <c r="D54" s="484"/>
      <c r="E54" s="507"/>
      <c r="F54" s="468"/>
      <c r="G54" s="426"/>
      <c r="H54" s="203"/>
    </row>
    <row r="55" spans="1:9" s="193" customFormat="1" ht="30.75" thickBot="1" x14ac:dyDescent="0.3">
      <c r="A55" s="195">
        <v>7.3</v>
      </c>
      <c r="B55" s="196" t="s">
        <v>41</v>
      </c>
      <c r="C55" s="508"/>
      <c r="D55" s="509"/>
      <c r="E55" s="508"/>
      <c r="F55" s="510"/>
      <c r="G55" s="427"/>
      <c r="H55" s="205"/>
    </row>
    <row r="56" spans="1:9" x14ac:dyDescent="0.25">
      <c r="A56" s="73">
        <v>8</v>
      </c>
      <c r="B56" s="87" t="s">
        <v>42</v>
      </c>
      <c r="C56" s="418" t="s">
        <v>14</v>
      </c>
      <c r="D56" s="351"/>
      <c r="E56" s="573"/>
      <c r="F56" s="222" t="s">
        <v>15</v>
      </c>
      <c r="G56" s="78" t="s">
        <v>16</v>
      </c>
      <c r="H56" s="81" t="s">
        <v>17</v>
      </c>
    </row>
    <row r="57" spans="1:9" s="193" customFormat="1" x14ac:dyDescent="0.25">
      <c r="A57" s="192">
        <v>8.1</v>
      </c>
      <c r="B57" s="194" t="s">
        <v>81</v>
      </c>
      <c r="C57" s="498" t="s">
        <v>504</v>
      </c>
      <c r="D57" s="498"/>
      <c r="E57" s="498"/>
      <c r="F57" s="484" t="s">
        <v>562</v>
      </c>
      <c r="G57" s="465" t="s">
        <v>75</v>
      </c>
      <c r="H57" s="480"/>
    </row>
    <row r="58" spans="1:9" s="193" customFormat="1" x14ac:dyDescent="0.25">
      <c r="A58" s="192">
        <v>8.1999999999999993</v>
      </c>
      <c r="B58" s="194" t="s">
        <v>44</v>
      </c>
      <c r="C58" s="483" t="s">
        <v>124</v>
      </c>
      <c r="D58" s="483"/>
      <c r="E58" s="483"/>
      <c r="F58" s="484"/>
      <c r="G58" s="465"/>
      <c r="H58" s="481"/>
    </row>
    <row r="59" spans="1:9" s="193" customFormat="1" x14ac:dyDescent="0.25">
      <c r="A59" s="192">
        <v>8.3000000000000007</v>
      </c>
      <c r="B59" s="198" t="s">
        <v>45</v>
      </c>
      <c r="C59" s="483" t="s">
        <v>73</v>
      </c>
      <c r="D59" s="483"/>
      <c r="E59" s="483"/>
      <c r="F59" s="484"/>
      <c r="G59" s="465"/>
      <c r="H59" s="481"/>
    </row>
    <row r="60" spans="1:9" s="193" customFormat="1" ht="30" x14ac:dyDescent="0.25">
      <c r="A60" s="192">
        <v>8.4</v>
      </c>
      <c r="B60" s="198" t="s">
        <v>46</v>
      </c>
      <c r="C60" s="483"/>
      <c r="D60" s="483"/>
      <c r="E60" s="483"/>
      <c r="F60" s="484"/>
      <c r="G60" s="465"/>
      <c r="H60" s="481"/>
    </row>
    <row r="61" spans="1:9" s="193" customFormat="1" ht="36.75" customHeight="1" x14ac:dyDescent="0.25">
      <c r="A61" s="192">
        <v>8.5</v>
      </c>
      <c r="B61" s="198" t="s">
        <v>82</v>
      </c>
      <c r="C61" s="483"/>
      <c r="D61" s="483"/>
      <c r="E61" s="483"/>
      <c r="F61" s="484"/>
      <c r="G61" s="465"/>
      <c r="H61" s="481"/>
    </row>
    <row r="62" spans="1:9" s="193" customFormat="1" x14ac:dyDescent="0.25">
      <c r="A62" s="192">
        <v>8.6</v>
      </c>
      <c r="B62" s="198" t="s">
        <v>66</v>
      </c>
      <c r="C62" s="483"/>
      <c r="D62" s="483"/>
      <c r="E62" s="483"/>
      <c r="F62" s="484"/>
      <c r="G62" s="465"/>
      <c r="H62" s="481"/>
    </row>
    <row r="63" spans="1:9" s="193" customFormat="1" x14ac:dyDescent="0.25">
      <c r="A63" s="192">
        <v>8.6999999999999993</v>
      </c>
      <c r="B63" s="198" t="s">
        <v>47</v>
      </c>
      <c r="C63" s="483"/>
      <c r="D63" s="483"/>
      <c r="E63" s="483"/>
      <c r="F63" s="484"/>
      <c r="G63" s="465"/>
      <c r="H63" s="481"/>
    </row>
    <row r="64" spans="1:9" s="193" customFormat="1" ht="75" x14ac:dyDescent="0.25">
      <c r="A64" s="192">
        <v>8.8000000000000007</v>
      </c>
      <c r="B64" s="198" t="s">
        <v>83</v>
      </c>
      <c r="C64" s="483"/>
      <c r="D64" s="483"/>
      <c r="E64" s="483"/>
      <c r="F64" s="484"/>
      <c r="G64" s="465"/>
      <c r="H64" s="481"/>
      <c r="I64" s="213"/>
    </row>
    <row r="65" spans="1:9" s="193" customFormat="1" ht="19.5" customHeight="1" x14ac:dyDescent="0.3">
      <c r="A65" s="192">
        <v>8.9</v>
      </c>
      <c r="B65" s="36" t="s">
        <v>67</v>
      </c>
      <c r="C65" s="483"/>
      <c r="D65" s="483"/>
      <c r="E65" s="483"/>
      <c r="F65" s="484"/>
      <c r="G65" s="465"/>
      <c r="H65" s="481"/>
      <c r="I65" s="214"/>
    </row>
    <row r="66" spans="1:9" s="193" customFormat="1" ht="16.5" x14ac:dyDescent="0.3">
      <c r="A66" s="206" t="s">
        <v>48</v>
      </c>
      <c r="B66" s="194" t="s">
        <v>84</v>
      </c>
      <c r="C66" s="483"/>
      <c r="D66" s="483"/>
      <c r="E66" s="483"/>
      <c r="F66" s="484"/>
      <c r="G66" s="465"/>
      <c r="H66" s="481"/>
      <c r="I66" s="214"/>
    </row>
    <row r="67" spans="1:9" s="193" customFormat="1" ht="30.75" thickBot="1" x14ac:dyDescent="0.3">
      <c r="A67" s="206" t="s">
        <v>50</v>
      </c>
      <c r="B67" s="196" t="s">
        <v>68</v>
      </c>
      <c r="C67" s="551" t="s">
        <v>73</v>
      </c>
      <c r="D67" s="552"/>
      <c r="E67" s="552"/>
      <c r="F67" s="230" t="s">
        <v>563</v>
      </c>
      <c r="G67" s="466"/>
      <c r="H67" s="482"/>
      <c r="I67" s="216"/>
    </row>
    <row r="68" spans="1:9" ht="30" customHeight="1" thickBot="1" x14ac:dyDescent="0.3">
      <c r="A68" s="279">
        <v>9</v>
      </c>
      <c r="B68" s="281" t="s">
        <v>51</v>
      </c>
      <c r="C68" s="259" t="str">
        <f>+C51</f>
        <v>B&amp;C SA 49%</v>
      </c>
      <c r="D68" s="260"/>
      <c r="E68" s="259" t="str">
        <f>+E51</f>
        <v>DIEGO FONSECA CHÁVEZ SAS51%</v>
      </c>
      <c r="F68" s="284"/>
      <c r="G68" s="277" t="s">
        <v>16</v>
      </c>
      <c r="H68" s="277" t="s">
        <v>17</v>
      </c>
    </row>
    <row r="69" spans="1:9" ht="30" customHeight="1" thickBot="1" x14ac:dyDescent="0.3">
      <c r="A69" s="280"/>
      <c r="B69" s="282"/>
      <c r="C69" s="84" t="s">
        <v>14</v>
      </c>
      <c r="D69" s="85" t="s">
        <v>15</v>
      </c>
      <c r="E69" s="20" t="s">
        <v>14</v>
      </c>
      <c r="F69" s="83" t="s">
        <v>15</v>
      </c>
      <c r="G69" s="278"/>
      <c r="H69" s="278"/>
    </row>
    <row r="70" spans="1:9" s="193" customFormat="1" x14ac:dyDescent="0.25">
      <c r="A70" s="192">
        <v>9.1</v>
      </c>
      <c r="B70" s="31" t="s">
        <v>69</v>
      </c>
      <c r="C70" s="478"/>
      <c r="D70" s="478"/>
      <c r="E70" s="478" t="s">
        <v>73</v>
      </c>
      <c r="F70" s="473">
        <v>156</v>
      </c>
      <c r="G70" s="426" t="s">
        <v>506</v>
      </c>
      <c r="H70" s="476"/>
    </row>
    <row r="71" spans="1:9" s="193" customFormat="1" x14ac:dyDescent="0.25">
      <c r="A71" s="192">
        <v>9.1999999999999993</v>
      </c>
      <c r="B71" s="208" t="s">
        <v>52</v>
      </c>
      <c r="C71" s="479"/>
      <c r="D71" s="479"/>
      <c r="E71" s="479"/>
      <c r="F71" s="474"/>
      <c r="G71" s="426"/>
      <c r="H71" s="476"/>
    </row>
    <row r="72" spans="1:9" s="193" customFormat="1" ht="30.75" thickBot="1" x14ac:dyDescent="0.3">
      <c r="A72" s="195">
        <v>9.3000000000000007</v>
      </c>
      <c r="B72" s="210" t="s">
        <v>85</v>
      </c>
      <c r="C72" s="201"/>
      <c r="D72" s="201"/>
      <c r="E72" s="201" t="s">
        <v>73</v>
      </c>
      <c r="F72" s="211">
        <v>157</v>
      </c>
      <c r="G72" s="427"/>
      <c r="H72" s="477"/>
    </row>
    <row r="73" spans="1:9" ht="30" customHeight="1" thickBot="1" x14ac:dyDescent="0.3">
      <c r="A73" s="279">
        <v>10</v>
      </c>
      <c r="B73" s="281" t="s">
        <v>54</v>
      </c>
      <c r="C73" s="259" t="str">
        <f>+C68</f>
        <v>B&amp;C SA 49%</v>
      </c>
      <c r="D73" s="260"/>
      <c r="E73" s="259" t="str">
        <f>+E68</f>
        <v>DIEGO FONSECA CHÁVEZ SAS51%</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58"/>
      <c r="D75" s="103"/>
      <c r="E75" s="51"/>
      <c r="F75" s="52"/>
      <c r="G75" s="53" t="s">
        <v>75</v>
      </c>
      <c r="H75" s="54"/>
    </row>
    <row r="76" spans="1:9" ht="30" customHeight="1" x14ac:dyDescent="0.25">
      <c r="A76" s="279">
        <v>12</v>
      </c>
      <c r="B76" s="283" t="s">
        <v>56</v>
      </c>
      <c r="C76" s="335" t="str">
        <f>+C73</f>
        <v>B&amp;C SA 49%</v>
      </c>
      <c r="D76" s="336"/>
      <c r="E76" s="335" t="str">
        <f>+E73</f>
        <v>DIEGO FONSECA CHÁVEZ SAS51%</v>
      </c>
      <c r="F76" s="339"/>
      <c r="G76" s="343"/>
      <c r="H76" s="277"/>
    </row>
    <row r="77" spans="1:9" ht="30" customHeight="1" x14ac:dyDescent="0.25">
      <c r="A77" s="280"/>
      <c r="B77" s="284"/>
      <c r="C77" s="337"/>
      <c r="D77" s="338"/>
      <c r="E77" s="337"/>
      <c r="F77" s="338"/>
      <c r="G77" s="344"/>
      <c r="H77" s="278"/>
    </row>
    <row r="78" spans="1:9" ht="33" customHeight="1" thickBot="1" x14ac:dyDescent="0.3">
      <c r="A78" s="169">
        <v>12.1</v>
      </c>
      <c r="B78" s="88" t="s">
        <v>57</v>
      </c>
      <c r="C78" s="334" t="s">
        <v>165</v>
      </c>
      <c r="D78" s="265"/>
      <c r="E78" s="334" t="s">
        <v>165</v>
      </c>
      <c r="F78" s="265"/>
      <c r="G78" s="53" t="s">
        <v>75</v>
      </c>
      <c r="H78" s="79"/>
    </row>
    <row r="79" spans="1:9" ht="31.5" customHeight="1" thickBot="1" x14ac:dyDescent="0.3">
      <c r="A79" s="169">
        <v>12.2</v>
      </c>
      <c r="B79" s="88" t="s">
        <v>58</v>
      </c>
      <c r="C79" s="334" t="s">
        <v>165</v>
      </c>
      <c r="D79" s="265"/>
      <c r="E79" s="334" t="s">
        <v>165</v>
      </c>
      <c r="F79" s="265"/>
      <c r="G79" s="53" t="s">
        <v>75</v>
      </c>
      <c r="H79" s="79"/>
    </row>
    <row r="80" spans="1:9" ht="15.75" thickBot="1" x14ac:dyDescent="0.3">
      <c r="A80" s="72">
        <v>12.3</v>
      </c>
      <c r="B80" s="89" t="s">
        <v>59</v>
      </c>
      <c r="C80" s="334" t="s">
        <v>165</v>
      </c>
      <c r="D80" s="265"/>
      <c r="E80" s="334" t="s">
        <v>165</v>
      </c>
      <c r="F80" s="265"/>
      <c r="G80" s="53" t="s">
        <v>75</v>
      </c>
      <c r="H80" s="86"/>
    </row>
    <row r="81" spans="1:8" ht="15.75" thickBot="1" x14ac:dyDescent="0.3">
      <c r="A81" s="72">
        <v>12.4</v>
      </c>
      <c r="B81" s="89" t="s">
        <v>86</v>
      </c>
      <c r="C81" s="334" t="s">
        <v>165</v>
      </c>
      <c r="D81" s="265"/>
      <c r="E81" s="334" t="s">
        <v>165</v>
      </c>
      <c r="F81" s="265"/>
      <c r="G81" s="53" t="s">
        <v>75</v>
      </c>
      <c r="H81" s="86"/>
    </row>
    <row r="82" spans="1:8" ht="19.5" thickBot="1" x14ac:dyDescent="0.3">
      <c r="A82" s="332" t="s">
        <v>60</v>
      </c>
      <c r="B82" s="333"/>
      <c r="C82" s="357"/>
      <c r="D82" s="358"/>
      <c r="E82" s="402"/>
      <c r="F82" s="402"/>
      <c r="G82" s="403"/>
      <c r="H82" s="277" t="s">
        <v>75</v>
      </c>
    </row>
    <row r="83" spans="1:8" x14ac:dyDescent="0.25">
      <c r="H83" s="278"/>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C81:D81"/>
    <mergeCell ref="E81:F81"/>
    <mergeCell ref="A82:B82"/>
    <mergeCell ref="C82:G82"/>
    <mergeCell ref="H82:H83"/>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73" zoomScale="80" zoomScaleNormal="80" workbookViewId="0">
      <selection activeCell="B35" sqref="B35"/>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29</v>
      </c>
      <c r="D8" s="235"/>
      <c r="E8" s="94"/>
      <c r="F8" s="94"/>
    </row>
    <row r="9" spans="1:6" ht="31.5" customHeight="1" x14ac:dyDescent="0.25">
      <c r="A9" s="90" t="s">
        <v>3</v>
      </c>
      <c r="B9" s="91" t="s">
        <v>4</v>
      </c>
      <c r="C9" s="235" t="s">
        <v>564</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129</v>
      </c>
      <c r="D12" s="444"/>
      <c r="E12" s="58"/>
    </row>
    <row r="13" spans="1:6" x14ac:dyDescent="0.25">
      <c r="A13" s="90" t="s">
        <v>11</v>
      </c>
      <c r="B13" s="91" t="s">
        <v>71</v>
      </c>
      <c r="C13" s="237">
        <v>2</v>
      </c>
      <c r="D13" s="238"/>
      <c r="E13" s="58"/>
    </row>
    <row r="14" spans="1:6" x14ac:dyDescent="0.25">
      <c r="A14" s="90" t="s">
        <v>70</v>
      </c>
      <c r="B14" s="91" t="s">
        <v>12</v>
      </c>
      <c r="C14" s="444" t="s">
        <v>291</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69">
        <v>1.1000000000000001</v>
      </c>
      <c r="B17" s="65" t="s">
        <v>18</v>
      </c>
      <c r="C17" s="445" t="s">
        <v>565</v>
      </c>
      <c r="D17" s="272"/>
      <c r="E17" s="301" t="s">
        <v>75</v>
      </c>
      <c r="F17" s="349"/>
    </row>
    <row r="18" spans="1:6" x14ac:dyDescent="0.25">
      <c r="A18" s="169">
        <v>1.2</v>
      </c>
      <c r="B18" s="31" t="s">
        <v>87</v>
      </c>
      <c r="C18" s="446"/>
      <c r="D18" s="447"/>
      <c r="E18" s="287"/>
      <c r="F18" s="349"/>
    </row>
    <row r="19" spans="1:6" x14ac:dyDescent="0.25">
      <c r="A19" s="169">
        <v>1.3</v>
      </c>
      <c r="B19" s="65" t="s">
        <v>19</v>
      </c>
      <c r="C19" s="446"/>
      <c r="D19" s="447"/>
      <c r="E19" s="287"/>
      <c r="F19" s="349"/>
    </row>
    <row r="20" spans="1:6" ht="30" x14ac:dyDescent="0.25">
      <c r="A20" s="169">
        <v>1.4</v>
      </c>
      <c r="B20" s="65" t="s">
        <v>20</v>
      </c>
      <c r="C20" s="446"/>
      <c r="D20" s="447"/>
      <c r="E20" s="287"/>
      <c r="F20" s="349"/>
    </row>
    <row r="21" spans="1:6" ht="60" x14ac:dyDescent="0.25">
      <c r="A21" s="169">
        <v>1.5</v>
      </c>
      <c r="B21" s="65" t="s">
        <v>72</v>
      </c>
      <c r="C21" s="446"/>
      <c r="D21" s="447"/>
      <c r="E21" s="287"/>
      <c r="F21" s="349"/>
    </row>
    <row r="22" spans="1:6" x14ac:dyDescent="0.25">
      <c r="A22" s="169">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69">
        <v>2.1</v>
      </c>
      <c r="B25" s="67" t="s">
        <v>24</v>
      </c>
      <c r="C25" s="436" t="s">
        <v>198</v>
      </c>
      <c r="D25" s="437"/>
      <c r="E25" s="425" t="s">
        <v>75</v>
      </c>
      <c r="F25" s="442"/>
    </row>
    <row r="26" spans="1:6" ht="50.25" customHeight="1" x14ac:dyDescent="0.25">
      <c r="A26" s="169">
        <v>2.2000000000000002</v>
      </c>
      <c r="B26" s="67" t="s">
        <v>25</v>
      </c>
      <c r="C26" s="438"/>
      <c r="D26" s="439"/>
      <c r="E26" s="426"/>
      <c r="F26" s="442"/>
    </row>
    <row r="27" spans="1:6" ht="74.25" customHeight="1" x14ac:dyDescent="0.25">
      <c r="A27" s="169">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35" t="s">
        <v>564</v>
      </c>
      <c r="D29" s="235"/>
      <c r="E29" s="277" t="s">
        <v>16</v>
      </c>
      <c r="F29" s="277" t="s">
        <v>17</v>
      </c>
    </row>
    <row r="30" spans="1:6" ht="30" x14ac:dyDescent="0.25">
      <c r="A30" s="280"/>
      <c r="B30" s="290"/>
      <c r="C30" s="165" t="s">
        <v>14</v>
      </c>
      <c r="D30" s="166" t="s">
        <v>15</v>
      </c>
      <c r="E30" s="278"/>
      <c r="F30" s="278"/>
    </row>
    <row r="31" spans="1:6" ht="80.25" customHeight="1" x14ac:dyDescent="0.25">
      <c r="A31" s="169" t="s">
        <v>29</v>
      </c>
      <c r="B31" s="65" t="s">
        <v>18</v>
      </c>
      <c r="C31" s="577" t="s">
        <v>198</v>
      </c>
      <c r="D31" s="157"/>
      <c r="E31" s="434" t="s">
        <v>75</v>
      </c>
      <c r="F31" s="417"/>
    </row>
    <row r="32" spans="1:6" ht="67.5" customHeight="1" thickBot="1" x14ac:dyDescent="0.3">
      <c r="A32" s="99" t="s">
        <v>30</v>
      </c>
      <c r="B32" s="68" t="s">
        <v>31</v>
      </c>
      <c r="C32" s="297"/>
      <c r="D32" s="158"/>
      <c r="E32" s="435"/>
      <c r="F32" s="330"/>
    </row>
    <row r="33" spans="1:6" ht="40.5" customHeight="1" thickBot="1" x14ac:dyDescent="0.3">
      <c r="A33" s="279">
        <v>4</v>
      </c>
      <c r="B33" s="291" t="s">
        <v>32</v>
      </c>
      <c r="C33" s="235" t="s">
        <v>564</v>
      </c>
      <c r="D33" s="235"/>
      <c r="E33" s="277" t="s">
        <v>16</v>
      </c>
      <c r="F33" s="277" t="s">
        <v>17</v>
      </c>
    </row>
    <row r="34" spans="1:6" ht="50.25" customHeight="1" x14ac:dyDescent="0.25">
      <c r="A34" s="280"/>
      <c r="B34" s="292"/>
      <c r="C34" s="165" t="s">
        <v>14</v>
      </c>
      <c r="D34" s="166" t="s">
        <v>15</v>
      </c>
      <c r="E34" s="278"/>
      <c r="F34" s="278"/>
    </row>
    <row r="35" spans="1:6" ht="47.25" customHeight="1" x14ac:dyDescent="0.25">
      <c r="A35" s="169">
        <v>4.0999999999999996</v>
      </c>
      <c r="B35" s="33" t="s">
        <v>317</v>
      </c>
      <c r="C35" s="577" t="s">
        <v>73</v>
      </c>
      <c r="D35" s="577" t="s">
        <v>566</v>
      </c>
      <c r="E35" s="578" t="s">
        <v>75</v>
      </c>
      <c r="F35" s="349"/>
    </row>
    <row r="36" spans="1:6" x14ac:dyDescent="0.25">
      <c r="A36" s="169">
        <v>4.2</v>
      </c>
      <c r="B36" s="33" t="s">
        <v>33</v>
      </c>
      <c r="C36" s="274"/>
      <c r="D36" s="274"/>
      <c r="E36" s="579"/>
      <c r="F36" s="349"/>
    </row>
    <row r="37" spans="1:6" ht="15.75" thickBot="1" x14ac:dyDescent="0.3">
      <c r="A37" s="99">
        <v>4.3</v>
      </c>
      <c r="B37" s="34" t="s">
        <v>61</v>
      </c>
      <c r="C37" s="158" t="s">
        <v>120</v>
      </c>
      <c r="D37" s="157">
        <v>17</v>
      </c>
      <c r="E37" s="580"/>
      <c r="F37" s="303"/>
    </row>
    <row r="38" spans="1:6" ht="30" customHeight="1" thickBot="1" x14ac:dyDescent="0.3">
      <c r="A38" s="279">
        <v>5</v>
      </c>
      <c r="B38" s="281" t="s">
        <v>34</v>
      </c>
      <c r="C38" s="235" t="s">
        <v>564</v>
      </c>
      <c r="D38" s="581"/>
      <c r="E38" s="277" t="s">
        <v>16</v>
      </c>
      <c r="F38" s="277" t="s">
        <v>17</v>
      </c>
    </row>
    <row r="39" spans="1:6" ht="30.75" thickBot="1" x14ac:dyDescent="0.3">
      <c r="A39" s="280"/>
      <c r="B39" s="282"/>
      <c r="C39" s="172" t="s">
        <v>14</v>
      </c>
      <c r="D39" s="83" t="s">
        <v>15</v>
      </c>
      <c r="E39" s="278"/>
      <c r="F39" s="278"/>
    </row>
    <row r="40" spans="1:6" ht="45" customHeight="1" x14ac:dyDescent="0.25">
      <c r="A40" s="169">
        <v>5.0999999999999996</v>
      </c>
      <c r="B40" s="33" t="s">
        <v>78</v>
      </c>
      <c r="C40" s="273" t="s">
        <v>73</v>
      </c>
      <c r="D40" s="574" t="s">
        <v>567</v>
      </c>
      <c r="E40" s="425" t="s">
        <v>75</v>
      </c>
      <c r="F40" s="428"/>
    </row>
    <row r="41" spans="1:6" ht="30" x14ac:dyDescent="0.25">
      <c r="A41" s="169">
        <v>5.2</v>
      </c>
      <c r="B41" s="33" t="s">
        <v>79</v>
      </c>
      <c r="C41" s="296"/>
      <c r="D41" s="575"/>
      <c r="E41" s="426"/>
      <c r="F41" s="429"/>
    </row>
    <row r="42" spans="1:6" ht="45" x14ac:dyDescent="0.25">
      <c r="A42" s="169">
        <v>5.3</v>
      </c>
      <c r="B42" s="35" t="s">
        <v>80</v>
      </c>
      <c r="C42" s="296"/>
      <c r="D42" s="575"/>
      <c r="E42" s="426"/>
      <c r="F42" s="429"/>
    </row>
    <row r="43" spans="1:6" x14ac:dyDescent="0.25">
      <c r="A43" s="169">
        <v>5.4</v>
      </c>
      <c r="B43" s="33" t="s">
        <v>35</v>
      </c>
      <c r="C43" s="296"/>
      <c r="D43" s="575"/>
      <c r="E43" s="426"/>
      <c r="F43" s="429"/>
    </row>
    <row r="44" spans="1:6" ht="15.75" thickBot="1" x14ac:dyDescent="0.3">
      <c r="A44" s="99">
        <v>5.5</v>
      </c>
      <c r="B44" s="68" t="s">
        <v>36</v>
      </c>
      <c r="C44" s="297"/>
      <c r="D44" s="576"/>
      <c r="E44" s="427"/>
      <c r="F44" s="430"/>
    </row>
    <row r="45" spans="1:6" ht="30" customHeight="1" x14ac:dyDescent="0.25">
      <c r="A45" s="279">
        <v>6</v>
      </c>
      <c r="B45" s="281" t="s">
        <v>37</v>
      </c>
      <c r="C45" s="235" t="s">
        <v>564</v>
      </c>
      <c r="D45" s="235"/>
      <c r="E45" s="277" t="s">
        <v>16</v>
      </c>
      <c r="F45" s="277" t="s">
        <v>17</v>
      </c>
    </row>
    <row r="46" spans="1:6" ht="30" customHeight="1" thickBot="1" x14ac:dyDescent="0.3">
      <c r="A46" s="280"/>
      <c r="B46" s="282"/>
      <c r="C46" s="84" t="s">
        <v>14</v>
      </c>
      <c r="D46" s="85" t="s">
        <v>15</v>
      </c>
      <c r="E46" s="278"/>
      <c r="F46" s="278"/>
    </row>
    <row r="47" spans="1:6" ht="30" x14ac:dyDescent="0.25">
      <c r="A47" s="169">
        <v>6.1</v>
      </c>
      <c r="B47" s="67" t="s">
        <v>38</v>
      </c>
      <c r="C47" s="273" t="s">
        <v>198</v>
      </c>
      <c r="D47" s="261"/>
      <c r="E47" s="301" t="s">
        <v>75</v>
      </c>
      <c r="F47" s="302"/>
    </row>
    <row r="48" spans="1:6" x14ac:dyDescent="0.25">
      <c r="A48" s="169">
        <v>6.2</v>
      </c>
      <c r="B48" s="67" t="s">
        <v>62</v>
      </c>
      <c r="C48" s="296"/>
      <c r="D48" s="397"/>
      <c r="E48" s="422"/>
      <c r="F48" s="349"/>
    </row>
    <row r="49" spans="1:7" ht="30" x14ac:dyDescent="0.25">
      <c r="A49" s="169">
        <v>6.3</v>
      </c>
      <c r="B49" s="67" t="s">
        <v>63</v>
      </c>
      <c r="C49" s="296"/>
      <c r="D49" s="397"/>
      <c r="E49" s="422"/>
      <c r="F49" s="349"/>
    </row>
    <row r="50" spans="1:7" ht="45.75" thickBot="1" x14ac:dyDescent="0.3">
      <c r="A50" s="169">
        <v>6.4</v>
      </c>
      <c r="B50" s="68" t="s">
        <v>64</v>
      </c>
      <c r="C50" s="274"/>
      <c r="D50" s="406"/>
      <c r="E50" s="423"/>
      <c r="F50" s="303"/>
    </row>
    <row r="51" spans="1:7" ht="30" customHeight="1" x14ac:dyDescent="0.25">
      <c r="A51" s="279">
        <v>7</v>
      </c>
      <c r="B51" s="289" t="s">
        <v>39</v>
      </c>
      <c r="C51" s="235" t="s">
        <v>564</v>
      </c>
      <c r="D51" s="235"/>
      <c r="E51" s="277" t="s">
        <v>16</v>
      </c>
      <c r="F51" s="277" t="s">
        <v>17</v>
      </c>
    </row>
    <row r="52" spans="1:7" ht="30.75" thickBot="1" x14ac:dyDescent="0.3">
      <c r="A52" s="280"/>
      <c r="B52" s="290"/>
      <c r="C52" s="84" t="s">
        <v>14</v>
      </c>
      <c r="D52" s="85" t="s">
        <v>15</v>
      </c>
      <c r="E52" s="278"/>
      <c r="F52" s="278"/>
    </row>
    <row r="53" spans="1:7" x14ac:dyDescent="0.25">
      <c r="A53" s="169">
        <v>7.1</v>
      </c>
      <c r="B53" s="67" t="s">
        <v>40</v>
      </c>
      <c r="C53" s="273" t="s">
        <v>73</v>
      </c>
      <c r="D53" s="263">
        <v>88</v>
      </c>
      <c r="E53" s="301" t="s">
        <v>75</v>
      </c>
      <c r="F53" s="301"/>
    </row>
    <row r="54" spans="1:7" ht="30" x14ac:dyDescent="0.25">
      <c r="A54" s="169">
        <v>7.2</v>
      </c>
      <c r="B54" s="67" t="s">
        <v>65</v>
      </c>
      <c r="C54" s="296"/>
      <c r="D54" s="263"/>
      <c r="E54" s="287"/>
      <c r="F54" s="287"/>
    </row>
    <row r="55" spans="1:7" ht="30.75" thickBot="1" x14ac:dyDescent="0.3">
      <c r="A55" s="99">
        <v>7.3</v>
      </c>
      <c r="B55" s="68" t="s">
        <v>41</v>
      </c>
      <c r="C55" s="297"/>
      <c r="D55" s="264"/>
      <c r="E55" s="288"/>
      <c r="F55" s="288"/>
    </row>
    <row r="56" spans="1:7" x14ac:dyDescent="0.25">
      <c r="A56" s="73">
        <v>8</v>
      </c>
      <c r="B56" s="87" t="s">
        <v>42</v>
      </c>
      <c r="C56" s="418" t="s">
        <v>14</v>
      </c>
      <c r="D56" s="351"/>
      <c r="E56" s="102" t="s">
        <v>16</v>
      </c>
      <c r="F56" s="81" t="s">
        <v>17</v>
      </c>
    </row>
    <row r="57" spans="1:7" ht="66.75" customHeight="1" x14ac:dyDescent="0.25">
      <c r="A57" s="169">
        <v>8.1</v>
      </c>
      <c r="B57" s="104" t="s">
        <v>43</v>
      </c>
      <c r="C57" s="269" t="s">
        <v>202</v>
      </c>
      <c r="D57" s="269"/>
      <c r="E57" s="419" t="s">
        <v>75</v>
      </c>
      <c r="F57" s="302"/>
    </row>
    <row r="58" spans="1:7" ht="77.25" customHeight="1" x14ac:dyDescent="0.25">
      <c r="A58" s="169">
        <v>8.1999999999999993</v>
      </c>
      <c r="B58" s="104" t="s">
        <v>44</v>
      </c>
      <c r="C58" s="269" t="s">
        <v>211</v>
      </c>
      <c r="D58" s="269"/>
      <c r="E58" s="420"/>
      <c r="F58" s="349"/>
    </row>
    <row r="59" spans="1:7" x14ac:dyDescent="0.25">
      <c r="A59" s="169">
        <v>8.3000000000000007</v>
      </c>
      <c r="B59" s="33" t="s">
        <v>45</v>
      </c>
      <c r="C59" s="269" t="s">
        <v>568</v>
      </c>
      <c r="D59" s="269"/>
      <c r="E59" s="420"/>
      <c r="F59" s="349"/>
    </row>
    <row r="60" spans="1:7" ht="30" x14ac:dyDescent="0.25">
      <c r="A60" s="169">
        <v>8.4</v>
      </c>
      <c r="B60" s="33" t="s">
        <v>46</v>
      </c>
      <c r="C60" s="269"/>
      <c r="D60" s="269"/>
      <c r="E60" s="420"/>
      <c r="F60" s="349"/>
    </row>
    <row r="61" spans="1:7" ht="36.75" customHeight="1" x14ac:dyDescent="0.25">
      <c r="A61" s="169">
        <v>8.5</v>
      </c>
      <c r="B61" s="33" t="s">
        <v>89</v>
      </c>
      <c r="C61" s="269"/>
      <c r="D61" s="269"/>
      <c r="E61" s="420"/>
      <c r="F61" s="349"/>
    </row>
    <row r="62" spans="1:7" ht="17.25" customHeight="1" x14ac:dyDescent="0.25">
      <c r="A62" s="169">
        <v>8.6</v>
      </c>
      <c r="B62" s="33" t="s">
        <v>66</v>
      </c>
      <c r="C62" s="269"/>
      <c r="D62" s="269"/>
      <c r="E62" s="420"/>
      <c r="F62" s="349"/>
    </row>
    <row r="63" spans="1:7" x14ac:dyDescent="0.25">
      <c r="A63" s="169">
        <v>8.6999999999999993</v>
      </c>
      <c r="B63" s="33" t="s">
        <v>47</v>
      </c>
      <c r="C63" s="269"/>
      <c r="D63" s="269"/>
      <c r="E63" s="420"/>
      <c r="F63" s="349"/>
    </row>
    <row r="64" spans="1:7" ht="45" x14ac:dyDescent="0.25">
      <c r="A64" s="169">
        <v>8.8000000000000007</v>
      </c>
      <c r="B64" s="33" t="s">
        <v>90</v>
      </c>
      <c r="C64" s="269"/>
      <c r="D64" s="269"/>
      <c r="E64" s="420"/>
      <c r="F64" s="349"/>
      <c r="G64" s="55"/>
    </row>
    <row r="65" spans="1:7" ht="31.5" customHeight="1" x14ac:dyDescent="0.3">
      <c r="A65" s="169">
        <v>8.9</v>
      </c>
      <c r="B65" s="36" t="s">
        <v>67</v>
      </c>
      <c r="C65" s="269"/>
      <c r="D65" s="269"/>
      <c r="E65" s="420"/>
      <c r="F65" s="349"/>
      <c r="G65" s="56"/>
    </row>
    <row r="66" spans="1:7" ht="16.5" x14ac:dyDescent="0.3">
      <c r="A66" s="69" t="s">
        <v>48</v>
      </c>
      <c r="B66" s="67" t="s">
        <v>49</v>
      </c>
      <c r="C66" s="269"/>
      <c r="D66" s="269"/>
      <c r="E66" s="420"/>
      <c r="F66" s="349"/>
      <c r="G66" s="56"/>
    </row>
    <row r="67" spans="1:7" ht="68.25" customHeight="1" thickBot="1" x14ac:dyDescent="0.3">
      <c r="A67" s="69" t="s">
        <v>50</v>
      </c>
      <c r="B67" s="68" t="s">
        <v>68</v>
      </c>
      <c r="C67" s="269" t="s">
        <v>569</v>
      </c>
      <c r="D67" s="269"/>
      <c r="E67" s="421"/>
      <c r="F67" s="303"/>
      <c r="G67" s="70"/>
    </row>
    <row r="68" spans="1:7" ht="30" customHeight="1" x14ac:dyDescent="0.25">
      <c r="A68" s="279">
        <v>9</v>
      </c>
      <c r="B68" s="289" t="s">
        <v>51</v>
      </c>
      <c r="C68" s="235" t="s">
        <v>564</v>
      </c>
      <c r="D68" s="235"/>
      <c r="E68" s="277" t="s">
        <v>16</v>
      </c>
      <c r="F68" s="277" t="s">
        <v>17</v>
      </c>
    </row>
    <row r="69" spans="1:7" ht="30" customHeight="1" thickBot="1" x14ac:dyDescent="0.3">
      <c r="A69" s="280"/>
      <c r="B69" s="290"/>
      <c r="C69" s="84" t="s">
        <v>14</v>
      </c>
      <c r="D69" s="85" t="s">
        <v>15</v>
      </c>
      <c r="E69" s="278"/>
      <c r="F69" s="278"/>
    </row>
    <row r="70" spans="1:7" ht="33" customHeight="1" x14ac:dyDescent="0.25">
      <c r="A70" s="169">
        <v>9.1</v>
      </c>
      <c r="B70" s="65" t="s">
        <v>69</v>
      </c>
      <c r="C70" s="317" t="s">
        <v>73</v>
      </c>
      <c r="D70" s="317">
        <v>90</v>
      </c>
      <c r="E70" s="389" t="s">
        <v>75</v>
      </c>
      <c r="F70" s="417"/>
    </row>
    <row r="71" spans="1:7" x14ac:dyDescent="0.25">
      <c r="A71" s="169">
        <v>9.1999999999999993</v>
      </c>
      <c r="B71" s="66" t="s">
        <v>52</v>
      </c>
      <c r="C71" s="345"/>
      <c r="D71" s="345"/>
      <c r="E71" s="389"/>
      <c r="F71" s="329"/>
    </row>
    <row r="72" spans="1:7" ht="30.75" thickBot="1" x14ac:dyDescent="0.3">
      <c r="A72" s="99">
        <v>9.3000000000000007</v>
      </c>
      <c r="B72" s="71" t="s">
        <v>53</v>
      </c>
      <c r="C72" s="108" t="s">
        <v>73</v>
      </c>
      <c r="D72" s="108">
        <v>91</v>
      </c>
      <c r="E72" s="391"/>
      <c r="F72" s="330"/>
    </row>
    <row r="73" spans="1:7" ht="30" customHeight="1" x14ac:dyDescent="0.25">
      <c r="A73" s="279">
        <v>10</v>
      </c>
      <c r="B73" s="289" t="s">
        <v>54</v>
      </c>
      <c r="C73" s="235" t="s">
        <v>564</v>
      </c>
      <c r="D73" s="235"/>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58" t="s">
        <v>198</v>
      </c>
      <c r="D75" s="158"/>
      <c r="E75" s="57" t="s">
        <v>75</v>
      </c>
      <c r="F75" s="80"/>
    </row>
    <row r="76" spans="1:7" ht="30" customHeight="1" x14ac:dyDescent="0.25">
      <c r="A76" s="279">
        <v>12</v>
      </c>
      <c r="B76" s="281" t="s">
        <v>56</v>
      </c>
      <c r="C76" s="235" t="s">
        <v>564</v>
      </c>
      <c r="D76" s="235"/>
      <c r="E76" s="343" t="s">
        <v>16</v>
      </c>
      <c r="F76" s="277" t="s">
        <v>17</v>
      </c>
    </row>
    <row r="77" spans="1:7" ht="30" customHeight="1" x14ac:dyDescent="0.25">
      <c r="A77" s="280"/>
      <c r="B77" s="282"/>
      <c r="C77" s="415" t="s">
        <v>14</v>
      </c>
      <c r="D77" s="416"/>
      <c r="E77" s="344"/>
      <c r="F77" s="278"/>
    </row>
    <row r="78" spans="1:7" x14ac:dyDescent="0.25">
      <c r="A78" s="169">
        <v>12.1</v>
      </c>
      <c r="B78" s="88" t="s">
        <v>57</v>
      </c>
      <c r="C78" s="334" t="s">
        <v>73</v>
      </c>
      <c r="D78" s="265"/>
      <c r="E78" s="105" t="s">
        <v>75</v>
      </c>
      <c r="F78" s="79"/>
    </row>
    <row r="79" spans="1:7" ht="31.5" customHeight="1" x14ac:dyDescent="0.25">
      <c r="A79" s="169">
        <v>12.2</v>
      </c>
      <c r="B79" s="88" t="s">
        <v>58</v>
      </c>
      <c r="C79" s="334" t="s">
        <v>73</v>
      </c>
      <c r="D79" s="265"/>
      <c r="E79" s="105" t="s">
        <v>75</v>
      </c>
      <c r="F79" s="79"/>
    </row>
    <row r="80" spans="1:7" x14ac:dyDescent="0.25">
      <c r="A80" s="72">
        <v>12.3</v>
      </c>
      <c r="B80" s="89" t="s">
        <v>59</v>
      </c>
      <c r="C80" s="334" t="s">
        <v>73</v>
      </c>
      <c r="D80" s="265"/>
      <c r="E80" s="105" t="s">
        <v>75</v>
      </c>
      <c r="F80" s="86"/>
    </row>
    <row r="81" spans="1:6" ht="15.75" thickBot="1" x14ac:dyDescent="0.3">
      <c r="A81" s="72">
        <v>12.4</v>
      </c>
      <c r="B81" s="89" t="s">
        <v>86</v>
      </c>
      <c r="C81" s="334" t="s">
        <v>73</v>
      </c>
      <c r="D81" s="265"/>
      <c r="E81" s="105" t="s">
        <v>75</v>
      </c>
      <c r="F81" s="86"/>
    </row>
    <row r="82" spans="1:6" ht="19.5" thickBot="1" x14ac:dyDescent="0.3">
      <c r="A82" s="332" t="s">
        <v>60</v>
      </c>
      <c r="B82" s="333"/>
      <c r="C82" s="410" t="s">
        <v>570</v>
      </c>
      <c r="D82" s="411"/>
      <c r="E82" s="412"/>
      <c r="F82" s="413"/>
    </row>
  </sheetData>
  <mergeCells count="94">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C31:C32"/>
    <mergeCell ref="E31:E32"/>
    <mergeCell ref="F31:F32"/>
    <mergeCell ref="A33:A34"/>
    <mergeCell ref="B33:B34"/>
    <mergeCell ref="C33:D33"/>
    <mergeCell ref="E33:E34"/>
    <mergeCell ref="F33:F34"/>
    <mergeCell ref="C35:C36"/>
    <mergeCell ref="D35:D36"/>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C47:C50"/>
    <mergeCell ref="D47:D50"/>
    <mergeCell ref="E47:E50"/>
    <mergeCell ref="F47:F50"/>
    <mergeCell ref="A51:A52"/>
    <mergeCell ref="B51:B52"/>
    <mergeCell ref="C51:D51"/>
    <mergeCell ref="E51:E52"/>
    <mergeCell ref="F51:F52"/>
    <mergeCell ref="F68:F69"/>
    <mergeCell ref="C53:C55"/>
    <mergeCell ref="D53:D55"/>
    <mergeCell ref="E53:E55"/>
    <mergeCell ref="F53:F55"/>
    <mergeCell ref="C56:D56"/>
    <mergeCell ref="C57:D57"/>
    <mergeCell ref="E57:E67"/>
    <mergeCell ref="F57:F67"/>
    <mergeCell ref="C58:D58"/>
    <mergeCell ref="C59:D66"/>
    <mergeCell ref="C67:D67"/>
    <mergeCell ref="A68:A69"/>
    <mergeCell ref="B68:B69"/>
    <mergeCell ref="C68:D68"/>
    <mergeCell ref="E68:E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11" zoomScale="70" zoomScaleNormal="70" workbookViewId="0">
      <selection activeCell="B35" sqref="B35"/>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30</v>
      </c>
      <c r="D8" s="235"/>
      <c r="E8" s="235"/>
      <c r="F8" s="235"/>
      <c r="G8" s="94"/>
      <c r="H8" s="94"/>
    </row>
    <row r="9" spans="1:8" ht="31.5" customHeight="1" x14ac:dyDescent="0.25">
      <c r="A9" s="90" t="s">
        <v>3</v>
      </c>
      <c r="B9" s="91" t="s">
        <v>4</v>
      </c>
      <c r="C9" s="235" t="s">
        <v>571</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572</v>
      </c>
      <c r="D11" s="235"/>
      <c r="E11" s="235" t="s">
        <v>573</v>
      </c>
      <c r="F11" s="235"/>
      <c r="G11" s="62"/>
      <c r="H11" s="63"/>
    </row>
    <row r="12" spans="1:8" x14ac:dyDescent="0.25">
      <c r="A12" s="90" t="s">
        <v>9</v>
      </c>
      <c r="B12" s="91" t="s">
        <v>10</v>
      </c>
      <c r="C12" s="254" t="s">
        <v>129</v>
      </c>
      <c r="D12" s="254"/>
      <c r="E12" s="254" t="s">
        <v>129</v>
      </c>
      <c r="F12" s="254"/>
    </row>
    <row r="13" spans="1:8" x14ac:dyDescent="0.25">
      <c r="A13" s="90" t="s">
        <v>11</v>
      </c>
      <c r="B13" s="91" t="s">
        <v>71</v>
      </c>
      <c r="C13" s="237">
        <v>1</v>
      </c>
      <c r="D13" s="238"/>
      <c r="E13" s="238"/>
      <c r="F13" s="238"/>
      <c r="G13" s="101"/>
      <c r="H13" s="101"/>
    </row>
    <row r="14" spans="1:8" ht="16.5" customHeight="1" x14ac:dyDescent="0.25">
      <c r="A14" s="90" t="s">
        <v>70</v>
      </c>
      <c r="B14" s="91" t="s">
        <v>12</v>
      </c>
      <c r="C14" s="255" t="s">
        <v>291</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55" t="s">
        <v>15</v>
      </c>
      <c r="G16" s="102" t="s">
        <v>16</v>
      </c>
      <c r="H16" s="81" t="s">
        <v>17</v>
      </c>
    </row>
    <row r="17" spans="1:8" x14ac:dyDescent="0.25">
      <c r="A17" s="169">
        <v>1.1000000000000001</v>
      </c>
      <c r="B17" s="65" t="s">
        <v>18</v>
      </c>
      <c r="C17" s="242" t="s">
        <v>73</v>
      </c>
      <c r="D17" s="243"/>
      <c r="E17" s="244"/>
      <c r="F17" s="600" t="s">
        <v>574</v>
      </c>
      <c r="G17" s="256" t="s">
        <v>75</v>
      </c>
      <c r="H17" s="251"/>
    </row>
    <row r="18" spans="1:8" x14ac:dyDescent="0.25">
      <c r="A18" s="169">
        <v>1.2</v>
      </c>
      <c r="B18" s="31" t="s">
        <v>52</v>
      </c>
      <c r="C18" s="245"/>
      <c r="D18" s="246"/>
      <c r="E18" s="247"/>
      <c r="F18" s="601"/>
      <c r="G18" s="257"/>
      <c r="H18" s="251"/>
    </row>
    <row r="19" spans="1:8" x14ac:dyDescent="0.25">
      <c r="A19" s="169">
        <v>1.3</v>
      </c>
      <c r="B19" s="65" t="s">
        <v>19</v>
      </c>
      <c r="C19" s="245"/>
      <c r="D19" s="246"/>
      <c r="E19" s="247"/>
      <c r="F19" s="601"/>
      <c r="G19" s="257"/>
      <c r="H19" s="251"/>
    </row>
    <row r="20" spans="1:8" ht="30" x14ac:dyDescent="0.25">
      <c r="A20" s="169">
        <v>1.4</v>
      </c>
      <c r="B20" s="65" t="s">
        <v>20</v>
      </c>
      <c r="C20" s="245"/>
      <c r="D20" s="246"/>
      <c r="E20" s="247"/>
      <c r="F20" s="601"/>
      <c r="G20" s="257"/>
      <c r="H20" s="251"/>
    </row>
    <row r="21" spans="1:8" ht="60" x14ac:dyDescent="0.25">
      <c r="A21" s="169">
        <v>1.5</v>
      </c>
      <c r="B21" s="65" t="s">
        <v>72</v>
      </c>
      <c r="C21" s="245"/>
      <c r="D21" s="246"/>
      <c r="E21" s="247"/>
      <c r="F21" s="601"/>
      <c r="G21" s="257"/>
      <c r="H21" s="251"/>
    </row>
    <row r="22" spans="1:8" x14ac:dyDescent="0.25">
      <c r="A22" s="169">
        <v>1.6</v>
      </c>
      <c r="B22" s="67" t="s">
        <v>21</v>
      </c>
      <c r="C22" s="245"/>
      <c r="D22" s="246"/>
      <c r="E22" s="247"/>
      <c r="F22" s="601"/>
      <c r="G22" s="257"/>
      <c r="H22" s="251"/>
    </row>
    <row r="23" spans="1:8" ht="30.75" thickBot="1" x14ac:dyDescent="0.3">
      <c r="A23" s="99">
        <v>1.7</v>
      </c>
      <c r="B23" s="68" t="s">
        <v>22</v>
      </c>
      <c r="C23" s="248"/>
      <c r="D23" s="249"/>
      <c r="E23" s="250"/>
      <c r="F23" s="602"/>
      <c r="G23" s="258"/>
      <c r="H23" s="252"/>
    </row>
    <row r="24" spans="1:8" ht="39" customHeight="1" x14ac:dyDescent="0.25">
      <c r="A24" s="73">
        <v>2</v>
      </c>
      <c r="B24" s="74" t="s">
        <v>23</v>
      </c>
      <c r="C24" s="239" t="s">
        <v>14</v>
      </c>
      <c r="D24" s="240"/>
      <c r="E24" s="241"/>
      <c r="F24" s="155" t="s">
        <v>15</v>
      </c>
      <c r="G24" s="102" t="s">
        <v>16</v>
      </c>
      <c r="H24" s="82" t="s">
        <v>17</v>
      </c>
    </row>
    <row r="25" spans="1:8" ht="45.75" customHeight="1" x14ac:dyDescent="0.25">
      <c r="A25" s="169">
        <v>2.1</v>
      </c>
      <c r="B25" s="67" t="s">
        <v>24</v>
      </c>
      <c r="C25" s="242" t="s">
        <v>73</v>
      </c>
      <c r="D25" s="243"/>
      <c r="E25" s="244"/>
      <c r="F25" s="597" t="s">
        <v>575</v>
      </c>
      <c r="G25" s="256" t="s">
        <v>75</v>
      </c>
      <c r="H25" s="298"/>
    </row>
    <row r="26" spans="1:8" ht="50.25" customHeight="1" x14ac:dyDescent="0.25">
      <c r="A26" s="169">
        <v>2.2000000000000002</v>
      </c>
      <c r="B26" s="67" t="s">
        <v>77</v>
      </c>
      <c r="C26" s="245"/>
      <c r="D26" s="246"/>
      <c r="E26" s="247"/>
      <c r="F26" s="598"/>
      <c r="G26" s="257"/>
      <c r="H26" s="298"/>
    </row>
    <row r="27" spans="1:8" ht="74.25" customHeight="1" x14ac:dyDescent="0.25">
      <c r="A27" s="169">
        <v>2.2999999999999998</v>
      </c>
      <c r="B27" s="96" t="s">
        <v>26</v>
      </c>
      <c r="C27" s="245"/>
      <c r="D27" s="246"/>
      <c r="E27" s="247"/>
      <c r="F27" s="598"/>
      <c r="G27" s="257"/>
      <c r="H27" s="298"/>
    </row>
    <row r="28" spans="1:8" ht="42" customHeight="1" thickBot="1" x14ac:dyDescent="0.3">
      <c r="A28" s="99">
        <v>2.4</v>
      </c>
      <c r="B28" s="68" t="s">
        <v>27</v>
      </c>
      <c r="C28" s="248"/>
      <c r="D28" s="249"/>
      <c r="E28" s="250"/>
      <c r="F28" s="599"/>
      <c r="G28" s="258"/>
      <c r="H28" s="299"/>
    </row>
    <row r="29" spans="1:8" ht="63" customHeight="1" thickBot="1" x14ac:dyDescent="0.3">
      <c r="A29" s="279">
        <v>3</v>
      </c>
      <c r="B29" s="289" t="s">
        <v>28</v>
      </c>
      <c r="C29" s="235" t="s">
        <v>572</v>
      </c>
      <c r="D29" s="235"/>
      <c r="E29" s="235" t="s">
        <v>573</v>
      </c>
      <c r="F29" s="235"/>
      <c r="G29" s="277" t="s">
        <v>16</v>
      </c>
      <c r="H29" s="277" t="s">
        <v>17</v>
      </c>
    </row>
    <row r="30" spans="1:8" ht="30" x14ac:dyDescent="0.25">
      <c r="A30" s="280"/>
      <c r="B30" s="290"/>
      <c r="C30" s="165" t="s">
        <v>14</v>
      </c>
      <c r="D30" s="166" t="s">
        <v>15</v>
      </c>
      <c r="E30" s="165" t="s">
        <v>14</v>
      </c>
      <c r="F30" s="166" t="s">
        <v>15</v>
      </c>
      <c r="G30" s="278"/>
      <c r="H30" s="278"/>
    </row>
    <row r="31" spans="1:8" ht="47.25" customHeight="1" x14ac:dyDescent="0.25">
      <c r="A31" s="169" t="s">
        <v>29</v>
      </c>
      <c r="B31" s="65" t="s">
        <v>18</v>
      </c>
      <c r="C31" s="577" t="s">
        <v>198</v>
      </c>
      <c r="D31" s="157"/>
      <c r="E31" s="577" t="s">
        <v>198</v>
      </c>
      <c r="F31" s="159"/>
      <c r="G31" s="301" t="s">
        <v>75</v>
      </c>
      <c r="H31" s="302"/>
    </row>
    <row r="32" spans="1:8" ht="15.75" thickBot="1" x14ac:dyDescent="0.3">
      <c r="A32" s="99" t="s">
        <v>30</v>
      </c>
      <c r="B32" s="68" t="s">
        <v>31</v>
      </c>
      <c r="C32" s="274"/>
      <c r="D32" s="158"/>
      <c r="E32" s="274"/>
      <c r="F32" s="160"/>
      <c r="G32" s="288"/>
      <c r="H32" s="303"/>
    </row>
    <row r="33" spans="1:8" ht="60" customHeight="1" thickBot="1" x14ac:dyDescent="0.3">
      <c r="A33" s="279">
        <v>4</v>
      </c>
      <c r="B33" s="291" t="s">
        <v>32</v>
      </c>
      <c r="C33" s="235" t="s">
        <v>572</v>
      </c>
      <c r="D33" s="235"/>
      <c r="E33" s="235" t="s">
        <v>573</v>
      </c>
      <c r="F33" s="235"/>
      <c r="G33" s="277" t="s">
        <v>16</v>
      </c>
      <c r="H33" s="277" t="s">
        <v>17</v>
      </c>
    </row>
    <row r="34" spans="1:8" ht="54" customHeight="1" x14ac:dyDescent="0.25">
      <c r="A34" s="280"/>
      <c r="B34" s="292"/>
      <c r="C34" s="165" t="s">
        <v>14</v>
      </c>
      <c r="D34" s="166" t="s">
        <v>15</v>
      </c>
      <c r="E34" s="165" t="s">
        <v>14</v>
      </c>
      <c r="F34" s="166" t="s">
        <v>15</v>
      </c>
      <c r="G34" s="278"/>
      <c r="H34" s="278"/>
    </row>
    <row r="35" spans="1:8" ht="47.25" customHeight="1" x14ac:dyDescent="0.25">
      <c r="A35" s="169">
        <v>4.0999999999999996</v>
      </c>
      <c r="B35" s="33" t="s">
        <v>317</v>
      </c>
      <c r="C35" s="323" t="s">
        <v>73</v>
      </c>
      <c r="D35" s="353" t="s">
        <v>576</v>
      </c>
      <c r="E35" s="323" t="s">
        <v>73</v>
      </c>
      <c r="F35" s="353" t="s">
        <v>577</v>
      </c>
      <c r="G35" s="387" t="s">
        <v>75</v>
      </c>
      <c r="H35" s="329"/>
    </row>
    <row r="36" spans="1:8" ht="29.25" customHeight="1" x14ac:dyDescent="0.25">
      <c r="A36" s="169">
        <v>4.2</v>
      </c>
      <c r="B36" s="33" t="s">
        <v>33</v>
      </c>
      <c r="C36" s="345"/>
      <c r="D36" s="353"/>
      <c r="E36" s="345"/>
      <c r="F36" s="353"/>
      <c r="G36" s="389"/>
      <c r="H36" s="329"/>
    </row>
    <row r="37" spans="1:8" ht="33" customHeight="1" thickBot="1" x14ac:dyDescent="0.3">
      <c r="A37" s="99">
        <v>4.3</v>
      </c>
      <c r="B37" s="34" t="s">
        <v>61</v>
      </c>
      <c r="C37" s="108" t="s">
        <v>120</v>
      </c>
      <c r="D37" s="167">
        <v>18</v>
      </c>
      <c r="E37" s="171" t="s">
        <v>120</v>
      </c>
      <c r="F37" s="168">
        <v>121</v>
      </c>
      <c r="G37" s="295"/>
      <c r="H37" s="330"/>
    </row>
    <row r="38" spans="1:8" ht="45.75" customHeight="1" thickBot="1" x14ac:dyDescent="0.3">
      <c r="A38" s="279">
        <v>5</v>
      </c>
      <c r="B38" s="283" t="s">
        <v>34</v>
      </c>
      <c r="C38" s="235" t="s">
        <v>572</v>
      </c>
      <c r="D38" s="235"/>
      <c r="E38" s="235" t="s">
        <v>573</v>
      </c>
      <c r="F38" s="235"/>
      <c r="G38" s="277" t="s">
        <v>16</v>
      </c>
      <c r="H38" s="277" t="s">
        <v>17</v>
      </c>
    </row>
    <row r="39" spans="1:8" ht="30.75" thickBot="1" x14ac:dyDescent="0.3">
      <c r="A39" s="280"/>
      <c r="B39" s="284"/>
      <c r="C39" s="172" t="s">
        <v>14</v>
      </c>
      <c r="D39" s="83" t="s">
        <v>15</v>
      </c>
      <c r="E39" s="172" t="s">
        <v>14</v>
      </c>
      <c r="F39" s="83" t="s">
        <v>15</v>
      </c>
      <c r="G39" s="278"/>
      <c r="H39" s="278"/>
    </row>
    <row r="40" spans="1:8" ht="45" customHeight="1" x14ac:dyDescent="0.25">
      <c r="A40" s="169">
        <v>5.0999999999999996</v>
      </c>
      <c r="B40" s="33" t="s">
        <v>78</v>
      </c>
      <c r="C40" s="273" t="s">
        <v>73</v>
      </c>
      <c r="D40" s="273" t="s">
        <v>578</v>
      </c>
      <c r="E40" s="311" t="s">
        <v>73</v>
      </c>
      <c r="F40" s="314" t="s">
        <v>579</v>
      </c>
      <c r="G40" s="256" t="s">
        <v>75</v>
      </c>
      <c r="H40" s="307"/>
    </row>
    <row r="41" spans="1:8" ht="30" x14ac:dyDescent="0.25">
      <c r="A41" s="169">
        <v>5.2</v>
      </c>
      <c r="B41" s="33" t="s">
        <v>79</v>
      </c>
      <c r="C41" s="296"/>
      <c r="D41" s="296"/>
      <c r="E41" s="312"/>
      <c r="F41" s="315"/>
      <c r="G41" s="257"/>
      <c r="H41" s="251"/>
    </row>
    <row r="42" spans="1:8" ht="45" x14ac:dyDescent="0.25">
      <c r="A42" s="169">
        <v>5.3</v>
      </c>
      <c r="B42" s="35" t="s">
        <v>80</v>
      </c>
      <c r="C42" s="296"/>
      <c r="D42" s="296"/>
      <c r="E42" s="312"/>
      <c r="F42" s="315"/>
      <c r="G42" s="257"/>
      <c r="H42" s="251"/>
    </row>
    <row r="43" spans="1:8" x14ac:dyDescent="0.25">
      <c r="A43" s="169">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44.25" customHeight="1" thickBot="1" x14ac:dyDescent="0.3">
      <c r="A45" s="279">
        <v>6</v>
      </c>
      <c r="B45" s="283" t="s">
        <v>37</v>
      </c>
      <c r="C45" s="235" t="s">
        <v>572</v>
      </c>
      <c r="D45" s="235"/>
      <c r="E45" s="235" t="s">
        <v>573</v>
      </c>
      <c r="F45" s="235"/>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69">
        <v>6.1</v>
      </c>
      <c r="B47" s="67" t="s">
        <v>38</v>
      </c>
      <c r="C47" s="273" t="s">
        <v>198</v>
      </c>
      <c r="D47" s="577"/>
      <c r="E47" s="273" t="s">
        <v>198</v>
      </c>
      <c r="F47" s="473"/>
      <c r="G47" s="256" t="s">
        <v>75</v>
      </c>
      <c r="H47" s="594"/>
    </row>
    <row r="48" spans="1:8" x14ac:dyDescent="0.25">
      <c r="A48" s="169">
        <v>6.2</v>
      </c>
      <c r="B48" s="67" t="s">
        <v>62</v>
      </c>
      <c r="C48" s="296"/>
      <c r="D48" s="296"/>
      <c r="E48" s="296"/>
      <c r="F48" s="525"/>
      <c r="G48" s="257"/>
      <c r="H48" s="595"/>
    </row>
    <row r="49" spans="1:9" ht="30" x14ac:dyDescent="0.25">
      <c r="A49" s="169">
        <v>6.3</v>
      </c>
      <c r="B49" s="67" t="s">
        <v>63</v>
      </c>
      <c r="C49" s="296"/>
      <c r="D49" s="296"/>
      <c r="E49" s="296"/>
      <c r="F49" s="525"/>
      <c r="G49" s="257"/>
      <c r="H49" s="595"/>
    </row>
    <row r="50" spans="1:9" ht="45.75" thickBot="1" x14ac:dyDescent="0.3">
      <c r="A50" s="169">
        <v>6.4</v>
      </c>
      <c r="B50" s="68" t="s">
        <v>64</v>
      </c>
      <c r="C50" s="274"/>
      <c r="D50" s="297"/>
      <c r="E50" s="274"/>
      <c r="F50" s="526"/>
      <c r="G50" s="258"/>
      <c r="H50" s="596"/>
    </row>
    <row r="51" spans="1:9" ht="45.75" customHeight="1" thickBot="1" x14ac:dyDescent="0.3">
      <c r="A51" s="279">
        <v>7</v>
      </c>
      <c r="B51" s="281" t="s">
        <v>39</v>
      </c>
      <c r="C51" s="235" t="s">
        <v>572</v>
      </c>
      <c r="D51" s="235"/>
      <c r="E51" s="235" t="s">
        <v>573</v>
      </c>
      <c r="F51" s="235"/>
      <c r="G51" s="277" t="s">
        <v>16</v>
      </c>
      <c r="H51" s="277" t="s">
        <v>17</v>
      </c>
    </row>
    <row r="52" spans="1:9" ht="30.75" thickBot="1" x14ac:dyDescent="0.3">
      <c r="A52" s="280"/>
      <c r="B52" s="282"/>
      <c r="C52" s="84" t="s">
        <v>14</v>
      </c>
      <c r="D52" s="85" t="s">
        <v>15</v>
      </c>
      <c r="E52" s="20" t="s">
        <v>14</v>
      </c>
      <c r="F52" s="83" t="s">
        <v>15</v>
      </c>
      <c r="G52" s="278"/>
      <c r="H52" s="278"/>
    </row>
    <row r="53" spans="1:9" x14ac:dyDescent="0.25">
      <c r="A53" s="169">
        <v>7.1</v>
      </c>
      <c r="B53" s="67" t="s">
        <v>40</v>
      </c>
      <c r="C53" s="273" t="s">
        <v>73</v>
      </c>
      <c r="D53" s="263">
        <v>208</v>
      </c>
      <c r="E53" s="273" t="s">
        <v>73</v>
      </c>
      <c r="F53" s="265">
        <v>210</v>
      </c>
      <c r="G53" s="301" t="s">
        <v>75</v>
      </c>
      <c r="H53" s="76"/>
    </row>
    <row r="54" spans="1:9" ht="30" x14ac:dyDescent="0.25">
      <c r="A54" s="169">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69">
        <v>8.1</v>
      </c>
      <c r="B57" s="67" t="s">
        <v>81</v>
      </c>
      <c r="C57" s="328" t="s">
        <v>202</v>
      </c>
      <c r="D57" s="263"/>
      <c r="E57" s="263"/>
      <c r="F57" s="585"/>
      <c r="G57" s="328" t="s">
        <v>75</v>
      </c>
      <c r="H57" s="586" t="s">
        <v>580</v>
      </c>
    </row>
    <row r="58" spans="1:9" x14ac:dyDescent="0.25">
      <c r="A58" s="169">
        <v>8.1999999999999993</v>
      </c>
      <c r="B58" s="67" t="s">
        <v>44</v>
      </c>
      <c r="C58" s="269" t="s">
        <v>211</v>
      </c>
      <c r="D58" s="263"/>
      <c r="E58" s="263"/>
      <c r="F58" s="585"/>
      <c r="G58" s="328"/>
      <c r="H58" s="587"/>
    </row>
    <row r="59" spans="1:9" x14ac:dyDescent="0.25">
      <c r="A59" s="169">
        <v>8.3000000000000007</v>
      </c>
      <c r="B59" s="33" t="s">
        <v>45</v>
      </c>
      <c r="C59" s="445" t="s">
        <v>581</v>
      </c>
      <c r="D59" s="589"/>
      <c r="E59" s="589"/>
      <c r="F59" s="589"/>
      <c r="G59" s="328"/>
      <c r="H59" s="587"/>
    </row>
    <row r="60" spans="1:9" ht="30" x14ac:dyDescent="0.25">
      <c r="A60" s="169">
        <v>8.4</v>
      </c>
      <c r="B60" s="33" t="s">
        <v>46</v>
      </c>
      <c r="C60" s="590"/>
      <c r="D60" s="591"/>
      <c r="E60" s="591"/>
      <c r="F60" s="591"/>
      <c r="G60" s="328"/>
      <c r="H60" s="587"/>
    </row>
    <row r="61" spans="1:9" ht="36.75" customHeight="1" x14ac:dyDescent="0.25">
      <c r="A61" s="169">
        <v>8.5</v>
      </c>
      <c r="B61" s="33" t="s">
        <v>82</v>
      </c>
      <c r="C61" s="590"/>
      <c r="D61" s="591"/>
      <c r="E61" s="591"/>
      <c r="F61" s="591"/>
      <c r="G61" s="328"/>
      <c r="H61" s="587"/>
    </row>
    <row r="62" spans="1:9" x14ac:dyDescent="0.25">
      <c r="A62" s="169">
        <v>8.6</v>
      </c>
      <c r="B62" s="33" t="s">
        <v>66</v>
      </c>
      <c r="C62" s="590"/>
      <c r="D62" s="591"/>
      <c r="E62" s="591"/>
      <c r="F62" s="591"/>
      <c r="G62" s="328"/>
      <c r="H62" s="587"/>
    </row>
    <row r="63" spans="1:9" x14ac:dyDescent="0.25">
      <c r="A63" s="169">
        <v>8.6999999999999993</v>
      </c>
      <c r="B63" s="33" t="s">
        <v>47</v>
      </c>
      <c r="C63" s="590"/>
      <c r="D63" s="591"/>
      <c r="E63" s="591"/>
      <c r="F63" s="591"/>
      <c r="G63" s="328"/>
      <c r="H63" s="587"/>
    </row>
    <row r="64" spans="1:9" ht="75" x14ac:dyDescent="0.25">
      <c r="A64" s="169">
        <v>8.8000000000000007</v>
      </c>
      <c r="B64" s="33" t="s">
        <v>83</v>
      </c>
      <c r="C64" s="590"/>
      <c r="D64" s="591"/>
      <c r="E64" s="591"/>
      <c r="F64" s="591"/>
      <c r="G64" s="328"/>
      <c r="H64" s="587"/>
      <c r="I64" s="7"/>
    </row>
    <row r="65" spans="1:9" ht="19.5" customHeight="1" x14ac:dyDescent="0.3">
      <c r="A65" s="169">
        <v>8.9</v>
      </c>
      <c r="B65" s="36" t="s">
        <v>67</v>
      </c>
      <c r="C65" s="590"/>
      <c r="D65" s="591"/>
      <c r="E65" s="591"/>
      <c r="F65" s="591"/>
      <c r="G65" s="328"/>
      <c r="H65" s="587"/>
      <c r="I65" s="8"/>
    </row>
    <row r="66" spans="1:9" ht="16.5" x14ac:dyDescent="0.3">
      <c r="A66" s="69" t="s">
        <v>48</v>
      </c>
      <c r="B66" s="67" t="s">
        <v>84</v>
      </c>
      <c r="C66" s="592"/>
      <c r="D66" s="593"/>
      <c r="E66" s="593"/>
      <c r="F66" s="593"/>
      <c r="G66" s="328"/>
      <c r="H66" s="587"/>
      <c r="I66" s="8"/>
    </row>
    <row r="67" spans="1:9" ht="30.75" thickBot="1" x14ac:dyDescent="0.3">
      <c r="A67" s="69" t="s">
        <v>50</v>
      </c>
      <c r="B67" s="68" t="s">
        <v>68</v>
      </c>
      <c r="C67" s="270" t="s">
        <v>582</v>
      </c>
      <c r="D67" s="271"/>
      <c r="E67" s="271"/>
      <c r="F67" s="272"/>
      <c r="G67" s="161" t="s">
        <v>75</v>
      </c>
      <c r="H67" s="588"/>
      <c r="I67" s="70"/>
    </row>
    <row r="68" spans="1:9" ht="45.75" customHeight="1" thickBot="1" x14ac:dyDescent="0.3">
      <c r="A68" s="279">
        <v>9</v>
      </c>
      <c r="B68" s="281" t="s">
        <v>51</v>
      </c>
      <c r="C68" s="235" t="s">
        <v>572</v>
      </c>
      <c r="D68" s="235"/>
      <c r="E68" s="235" t="s">
        <v>573</v>
      </c>
      <c r="F68" s="235"/>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69">
        <v>9.1</v>
      </c>
      <c r="B70" s="65" t="s">
        <v>69</v>
      </c>
      <c r="C70" s="273" t="s">
        <v>198</v>
      </c>
      <c r="D70" s="273"/>
      <c r="E70" s="273" t="s">
        <v>73</v>
      </c>
      <c r="F70" s="273">
        <v>229</v>
      </c>
      <c r="G70" s="287" t="s">
        <v>75</v>
      </c>
      <c r="H70" s="582"/>
    </row>
    <row r="71" spans="1:9" x14ac:dyDescent="0.25">
      <c r="A71" s="169">
        <v>9.1999999999999993</v>
      </c>
      <c r="B71" s="66" t="s">
        <v>52</v>
      </c>
      <c r="C71" s="274"/>
      <c r="D71" s="274"/>
      <c r="E71" s="274"/>
      <c r="F71" s="274"/>
      <c r="G71" s="287"/>
      <c r="H71" s="583"/>
    </row>
    <row r="72" spans="1:9" ht="30.75" thickBot="1" x14ac:dyDescent="0.3">
      <c r="A72" s="99">
        <v>9.3000000000000007</v>
      </c>
      <c r="B72" s="71" t="s">
        <v>85</v>
      </c>
      <c r="C72" s="158" t="s">
        <v>198</v>
      </c>
      <c r="D72" s="158"/>
      <c r="E72" s="158" t="s">
        <v>73</v>
      </c>
      <c r="F72" s="158">
        <v>230</v>
      </c>
      <c r="G72" s="288"/>
      <c r="H72" s="584"/>
    </row>
    <row r="73" spans="1:9" ht="45" customHeight="1" thickBot="1" x14ac:dyDescent="0.3">
      <c r="A73" s="279">
        <v>10</v>
      </c>
      <c r="B73" s="281" t="s">
        <v>54</v>
      </c>
      <c r="C73" s="235" t="s">
        <v>572</v>
      </c>
      <c r="D73" s="235"/>
      <c r="E73" s="235" t="s">
        <v>573</v>
      </c>
      <c r="F73" s="235"/>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58" t="s">
        <v>198</v>
      </c>
      <c r="D75" s="103"/>
      <c r="E75" s="51" t="s">
        <v>198</v>
      </c>
      <c r="F75" s="52"/>
      <c r="G75" s="53" t="s">
        <v>75</v>
      </c>
      <c r="H75" s="54"/>
    </row>
    <row r="76" spans="1:9" ht="30" customHeight="1" x14ac:dyDescent="0.25">
      <c r="A76" s="279">
        <v>12</v>
      </c>
      <c r="B76" s="283" t="s">
        <v>56</v>
      </c>
      <c r="C76" s="335" t="s">
        <v>14</v>
      </c>
      <c r="D76" s="336"/>
      <c r="E76" s="335" t="s">
        <v>14</v>
      </c>
      <c r="F76" s="336"/>
      <c r="G76" s="277" t="s">
        <v>16</v>
      </c>
      <c r="H76" s="277" t="s">
        <v>17</v>
      </c>
    </row>
    <row r="77" spans="1:9" ht="30" customHeight="1" x14ac:dyDescent="0.25">
      <c r="A77" s="280"/>
      <c r="B77" s="284"/>
      <c r="C77" s="337"/>
      <c r="D77" s="338"/>
      <c r="E77" s="337"/>
      <c r="F77" s="338"/>
      <c r="G77" s="278"/>
      <c r="H77" s="278"/>
    </row>
    <row r="78" spans="1:9" ht="33" customHeight="1" x14ac:dyDescent="0.25">
      <c r="A78" s="169">
        <v>12.1</v>
      </c>
      <c r="B78" s="88" t="s">
        <v>57</v>
      </c>
      <c r="C78" s="334" t="s">
        <v>73</v>
      </c>
      <c r="D78" s="265"/>
      <c r="E78" s="334" t="s">
        <v>73</v>
      </c>
      <c r="F78" s="265"/>
      <c r="G78" s="301" t="s">
        <v>75</v>
      </c>
      <c r="H78" s="302"/>
    </row>
    <row r="79" spans="1:9" ht="31.5" customHeight="1" x14ac:dyDescent="0.25">
      <c r="A79" s="169">
        <v>12.2</v>
      </c>
      <c r="B79" s="88" t="s">
        <v>58</v>
      </c>
      <c r="C79" s="334" t="s">
        <v>73</v>
      </c>
      <c r="D79" s="265"/>
      <c r="E79" s="334" t="s">
        <v>73</v>
      </c>
      <c r="F79" s="265"/>
      <c r="G79" s="287"/>
      <c r="H79" s="349"/>
    </row>
    <row r="80" spans="1:9" x14ac:dyDescent="0.25">
      <c r="A80" s="72">
        <v>12.3</v>
      </c>
      <c r="B80" s="89" t="s">
        <v>59</v>
      </c>
      <c r="C80" s="334" t="s">
        <v>73</v>
      </c>
      <c r="D80" s="265"/>
      <c r="E80" s="334" t="s">
        <v>73</v>
      </c>
      <c r="F80" s="265"/>
      <c r="G80" s="287"/>
      <c r="H80" s="349"/>
    </row>
    <row r="81" spans="1:8" ht="15.75" thickBot="1" x14ac:dyDescent="0.3">
      <c r="A81" s="72">
        <v>12.4</v>
      </c>
      <c r="B81" s="89" t="s">
        <v>86</v>
      </c>
      <c r="C81" s="334" t="s">
        <v>73</v>
      </c>
      <c r="D81" s="265"/>
      <c r="E81" s="334" t="s">
        <v>73</v>
      </c>
      <c r="F81" s="265"/>
      <c r="G81" s="288"/>
      <c r="H81" s="303"/>
    </row>
    <row r="82" spans="1:8" ht="19.5" thickBot="1" x14ac:dyDescent="0.3">
      <c r="A82" s="332" t="s">
        <v>60</v>
      </c>
      <c r="B82" s="333"/>
      <c r="C82" s="357" t="s">
        <v>570</v>
      </c>
      <c r="D82" s="358"/>
      <c r="E82" s="402"/>
      <c r="F82" s="402"/>
      <c r="G82" s="403"/>
      <c r="H82" s="277"/>
    </row>
    <row r="83" spans="1:8" x14ac:dyDescent="0.25">
      <c r="H83" s="278"/>
    </row>
  </sheetData>
  <mergeCells count="12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C31:C32"/>
    <mergeCell ref="E31:E32"/>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35:C36"/>
    <mergeCell ref="D35:D36"/>
    <mergeCell ref="E35:E36"/>
    <mergeCell ref="F35:F36"/>
    <mergeCell ref="G35:G37"/>
    <mergeCell ref="H35:H37"/>
    <mergeCell ref="A45:A46"/>
    <mergeCell ref="B45:B46"/>
    <mergeCell ref="C45:D45"/>
    <mergeCell ref="E45:F45"/>
    <mergeCell ref="G45:G46"/>
    <mergeCell ref="H45:H46"/>
    <mergeCell ref="C40:C44"/>
    <mergeCell ref="D40:D44"/>
    <mergeCell ref="E40:E44"/>
    <mergeCell ref="F40:F44"/>
    <mergeCell ref="G40:G44"/>
    <mergeCell ref="H40:H44"/>
    <mergeCell ref="A51:A52"/>
    <mergeCell ref="B51:B52"/>
    <mergeCell ref="C51:D51"/>
    <mergeCell ref="E51:F51"/>
    <mergeCell ref="G51:G52"/>
    <mergeCell ref="H51:H52"/>
    <mergeCell ref="C47:C50"/>
    <mergeCell ref="D47:D50"/>
    <mergeCell ref="E47:E50"/>
    <mergeCell ref="F47:F50"/>
    <mergeCell ref="G47:G50"/>
    <mergeCell ref="H47:H50"/>
    <mergeCell ref="C57:F57"/>
    <mergeCell ref="G57:G66"/>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A82:B82"/>
    <mergeCell ref="C82:G82"/>
    <mergeCell ref="H82:H83"/>
    <mergeCell ref="C78:D78"/>
    <mergeCell ref="E78:F78"/>
    <mergeCell ref="G78:G81"/>
    <mergeCell ref="H78:H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52" zoomScale="70" zoomScaleNormal="70" workbookViewId="0">
      <selection activeCell="B35" sqref="B35"/>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31</v>
      </c>
      <c r="D8" s="235"/>
      <c r="E8" s="235"/>
      <c r="F8" s="235"/>
      <c r="G8" s="235"/>
      <c r="H8" s="235"/>
      <c r="I8" s="94"/>
      <c r="J8" s="94"/>
    </row>
    <row r="9" spans="1:10" ht="31.5" customHeight="1" x14ac:dyDescent="0.25">
      <c r="A9" s="90" t="s">
        <v>3</v>
      </c>
      <c r="B9" s="91" t="s">
        <v>4</v>
      </c>
      <c r="C9" s="235" t="s">
        <v>222</v>
      </c>
      <c r="D9" s="235"/>
      <c r="E9" s="235"/>
      <c r="F9" s="235"/>
      <c r="G9" s="235"/>
      <c r="H9" s="235"/>
      <c r="I9" s="94"/>
    </row>
    <row r="10" spans="1:10" ht="39.75" customHeight="1" x14ac:dyDescent="0.25">
      <c r="A10" s="90" t="s">
        <v>5</v>
      </c>
      <c r="B10" s="92" t="s">
        <v>6</v>
      </c>
      <c r="C10" s="235" t="s">
        <v>92</v>
      </c>
      <c r="D10" s="235"/>
      <c r="E10" s="235"/>
      <c r="F10" s="235"/>
      <c r="G10" s="235"/>
      <c r="H10" s="235"/>
      <c r="I10" s="233"/>
      <c r="J10" s="234"/>
    </row>
    <row r="11" spans="1:10" ht="49.5" customHeight="1" x14ac:dyDescent="0.25">
      <c r="A11" s="90" t="s">
        <v>7</v>
      </c>
      <c r="B11" s="91" t="s">
        <v>8</v>
      </c>
      <c r="C11" s="235" t="s">
        <v>583</v>
      </c>
      <c r="D11" s="235"/>
      <c r="E11" s="235" t="s">
        <v>584</v>
      </c>
      <c r="F11" s="235"/>
      <c r="G11" s="235" t="s">
        <v>585</v>
      </c>
      <c r="H11" s="235"/>
      <c r="I11" s="62"/>
      <c r="J11" s="63"/>
    </row>
    <row r="12" spans="1:10" x14ac:dyDescent="0.25">
      <c r="A12" s="90" t="s">
        <v>9</v>
      </c>
      <c r="B12" s="91" t="s">
        <v>10</v>
      </c>
      <c r="C12" s="254" t="s">
        <v>194</v>
      </c>
      <c r="D12" s="254"/>
      <c r="E12" s="254" t="s">
        <v>129</v>
      </c>
      <c r="F12" s="254"/>
      <c r="G12" s="254" t="s">
        <v>129</v>
      </c>
      <c r="H12" s="254"/>
    </row>
    <row r="13" spans="1:10" x14ac:dyDescent="0.25">
      <c r="A13" s="90" t="s">
        <v>11</v>
      </c>
      <c r="B13" s="91" t="s">
        <v>71</v>
      </c>
      <c r="C13" s="237">
        <v>1</v>
      </c>
      <c r="D13" s="238"/>
      <c r="E13" s="238"/>
      <c r="F13" s="238"/>
      <c r="G13" s="238"/>
      <c r="H13" s="385"/>
      <c r="I13" s="101"/>
      <c r="J13" s="101"/>
    </row>
    <row r="14" spans="1:10" ht="16.5" customHeight="1" x14ac:dyDescent="0.25">
      <c r="A14" s="90" t="s">
        <v>70</v>
      </c>
      <c r="B14" s="91" t="s">
        <v>12</v>
      </c>
      <c r="C14" s="255" t="s">
        <v>291</v>
      </c>
      <c r="D14" s="255"/>
      <c r="E14" s="255" t="s">
        <v>291</v>
      </c>
      <c r="F14" s="255"/>
      <c r="G14" s="255" t="s">
        <v>586</v>
      </c>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69">
        <v>1.1000000000000001</v>
      </c>
      <c r="B17" s="65" t="s">
        <v>18</v>
      </c>
      <c r="C17" s="242" t="s">
        <v>165</v>
      </c>
      <c r="D17" s="243"/>
      <c r="E17" s="244"/>
      <c r="F17" s="300" t="s">
        <v>587</v>
      </c>
      <c r="G17" s="243"/>
      <c r="H17" s="378"/>
      <c r="I17" s="256" t="s">
        <v>75</v>
      </c>
      <c r="J17" s="251"/>
    </row>
    <row r="18" spans="1:10" x14ac:dyDescent="0.25">
      <c r="A18" s="169">
        <v>1.2</v>
      </c>
      <c r="B18" s="31" t="s">
        <v>52</v>
      </c>
      <c r="C18" s="245"/>
      <c r="D18" s="246"/>
      <c r="E18" s="247"/>
      <c r="F18" s="245"/>
      <c r="G18" s="246"/>
      <c r="H18" s="379"/>
      <c r="I18" s="257"/>
      <c r="J18" s="251"/>
    </row>
    <row r="19" spans="1:10" x14ac:dyDescent="0.25">
      <c r="A19" s="169">
        <v>1.3</v>
      </c>
      <c r="B19" s="65" t="s">
        <v>19</v>
      </c>
      <c r="C19" s="245"/>
      <c r="D19" s="246"/>
      <c r="E19" s="247"/>
      <c r="F19" s="245"/>
      <c r="G19" s="246"/>
      <c r="H19" s="379"/>
      <c r="I19" s="257"/>
      <c r="J19" s="251"/>
    </row>
    <row r="20" spans="1:10" ht="30" x14ac:dyDescent="0.25">
      <c r="A20" s="169">
        <v>1.4</v>
      </c>
      <c r="B20" s="65" t="s">
        <v>20</v>
      </c>
      <c r="C20" s="245"/>
      <c r="D20" s="246"/>
      <c r="E20" s="247"/>
      <c r="F20" s="245"/>
      <c r="G20" s="246"/>
      <c r="H20" s="379"/>
      <c r="I20" s="257"/>
      <c r="J20" s="251"/>
    </row>
    <row r="21" spans="1:10" ht="60" x14ac:dyDescent="0.25">
      <c r="A21" s="169">
        <v>1.5</v>
      </c>
      <c r="B21" s="65" t="s">
        <v>72</v>
      </c>
      <c r="C21" s="245"/>
      <c r="D21" s="246"/>
      <c r="E21" s="247"/>
      <c r="F21" s="245"/>
      <c r="G21" s="246"/>
      <c r="H21" s="379"/>
      <c r="I21" s="257"/>
      <c r="J21" s="251"/>
    </row>
    <row r="22" spans="1:10" x14ac:dyDescent="0.25">
      <c r="A22" s="169">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69">
        <v>2.1</v>
      </c>
      <c r="B25" s="67" t="s">
        <v>24</v>
      </c>
      <c r="C25" s="242" t="s">
        <v>73</v>
      </c>
      <c r="D25" s="243"/>
      <c r="E25" s="244"/>
      <c r="F25" s="597" t="s">
        <v>588</v>
      </c>
      <c r="G25" s="619"/>
      <c r="H25" s="620"/>
      <c r="I25" s="256" t="s">
        <v>75</v>
      </c>
      <c r="J25" s="298"/>
    </row>
    <row r="26" spans="1:10" ht="50.25" customHeight="1" x14ac:dyDescent="0.25">
      <c r="A26" s="169">
        <v>2.2000000000000002</v>
      </c>
      <c r="B26" s="67" t="s">
        <v>77</v>
      </c>
      <c r="C26" s="245"/>
      <c r="D26" s="246"/>
      <c r="E26" s="247"/>
      <c r="F26" s="598"/>
      <c r="G26" s="621"/>
      <c r="H26" s="622"/>
      <c r="I26" s="257"/>
      <c r="J26" s="298"/>
    </row>
    <row r="27" spans="1:10" ht="74.25" customHeight="1" x14ac:dyDescent="0.25">
      <c r="A27" s="169">
        <v>2.2999999999999998</v>
      </c>
      <c r="B27" s="96" t="s">
        <v>26</v>
      </c>
      <c r="C27" s="245"/>
      <c r="D27" s="246"/>
      <c r="E27" s="247"/>
      <c r="F27" s="598"/>
      <c r="G27" s="621"/>
      <c r="H27" s="622"/>
      <c r="I27" s="257"/>
      <c r="J27" s="298"/>
    </row>
    <row r="28" spans="1:10" ht="42" customHeight="1" thickBot="1" x14ac:dyDescent="0.3">
      <c r="A28" s="99">
        <v>2.4</v>
      </c>
      <c r="B28" s="68" t="s">
        <v>27</v>
      </c>
      <c r="C28" s="248"/>
      <c r="D28" s="249"/>
      <c r="E28" s="250"/>
      <c r="F28" s="599"/>
      <c r="G28" s="623"/>
      <c r="H28" s="624"/>
      <c r="I28" s="258"/>
      <c r="J28" s="299"/>
    </row>
    <row r="29" spans="1:10" ht="63" customHeight="1" thickBot="1" x14ac:dyDescent="0.3">
      <c r="A29" s="279">
        <v>3</v>
      </c>
      <c r="B29" s="289" t="s">
        <v>28</v>
      </c>
      <c r="C29" s="235" t="s">
        <v>583</v>
      </c>
      <c r="D29" s="235"/>
      <c r="E29" s="235" t="s">
        <v>584</v>
      </c>
      <c r="F29" s="235"/>
      <c r="G29" s="235" t="s">
        <v>585</v>
      </c>
      <c r="H29" s="235"/>
      <c r="I29" s="277" t="s">
        <v>16</v>
      </c>
      <c r="J29" s="277" t="s">
        <v>17</v>
      </c>
    </row>
    <row r="30" spans="1:10" ht="30" x14ac:dyDescent="0.25">
      <c r="A30" s="280"/>
      <c r="B30" s="290"/>
      <c r="C30" s="165" t="s">
        <v>14</v>
      </c>
      <c r="D30" s="166" t="s">
        <v>15</v>
      </c>
      <c r="E30" s="165" t="s">
        <v>14</v>
      </c>
      <c r="F30" s="166" t="s">
        <v>15</v>
      </c>
      <c r="G30" s="165" t="s">
        <v>14</v>
      </c>
      <c r="H30" s="166" t="s">
        <v>15</v>
      </c>
      <c r="I30" s="278"/>
      <c r="J30" s="278"/>
    </row>
    <row r="31" spans="1:10" ht="47.25" customHeight="1" x14ac:dyDescent="0.25">
      <c r="A31" s="169" t="s">
        <v>29</v>
      </c>
      <c r="B31" s="65" t="s">
        <v>18</v>
      </c>
      <c r="C31" s="577" t="s">
        <v>198</v>
      </c>
      <c r="D31" s="157"/>
      <c r="E31" s="577" t="s">
        <v>198</v>
      </c>
      <c r="F31" s="159"/>
      <c r="G31" s="617" t="s">
        <v>198</v>
      </c>
      <c r="H31" s="159"/>
      <c r="I31" s="301" t="s">
        <v>75</v>
      </c>
      <c r="J31" s="302"/>
    </row>
    <row r="32" spans="1:10" ht="15.75" thickBot="1" x14ac:dyDescent="0.3">
      <c r="A32" s="99" t="s">
        <v>30</v>
      </c>
      <c r="B32" s="68" t="s">
        <v>31</v>
      </c>
      <c r="C32" s="274"/>
      <c r="D32" s="158"/>
      <c r="E32" s="274"/>
      <c r="F32" s="160"/>
      <c r="G32" s="618"/>
      <c r="H32" s="160"/>
      <c r="I32" s="288"/>
      <c r="J32" s="303"/>
    </row>
    <row r="33" spans="1:10" ht="60" customHeight="1" thickBot="1" x14ac:dyDescent="0.3">
      <c r="A33" s="279">
        <v>4</v>
      </c>
      <c r="B33" s="291" t="s">
        <v>32</v>
      </c>
      <c r="C33" s="235" t="s">
        <v>583</v>
      </c>
      <c r="D33" s="235"/>
      <c r="E33" s="235" t="s">
        <v>584</v>
      </c>
      <c r="F33" s="235"/>
      <c r="G33" s="235" t="s">
        <v>585</v>
      </c>
      <c r="H33" s="235"/>
      <c r="I33" s="277" t="s">
        <v>16</v>
      </c>
      <c r="J33" s="277" t="s">
        <v>17</v>
      </c>
    </row>
    <row r="34" spans="1:10" ht="54" customHeight="1" x14ac:dyDescent="0.25">
      <c r="A34" s="280"/>
      <c r="B34" s="292"/>
      <c r="C34" s="165" t="s">
        <v>14</v>
      </c>
      <c r="D34" s="166" t="s">
        <v>15</v>
      </c>
      <c r="E34" s="165" t="s">
        <v>14</v>
      </c>
      <c r="F34" s="166" t="s">
        <v>15</v>
      </c>
      <c r="G34" s="165" t="s">
        <v>14</v>
      </c>
      <c r="H34" s="166" t="s">
        <v>15</v>
      </c>
      <c r="I34" s="278"/>
      <c r="J34" s="278"/>
    </row>
    <row r="35" spans="1:10" ht="47.25" customHeight="1" x14ac:dyDescent="0.25">
      <c r="A35" s="169">
        <v>4.0999999999999996</v>
      </c>
      <c r="B35" s="33" t="s">
        <v>317</v>
      </c>
      <c r="C35" s="323" t="s">
        <v>73</v>
      </c>
      <c r="D35" s="353" t="s">
        <v>589</v>
      </c>
      <c r="E35" s="323" t="s">
        <v>73</v>
      </c>
      <c r="F35" s="353" t="s">
        <v>590</v>
      </c>
      <c r="G35" s="615" t="s">
        <v>73</v>
      </c>
      <c r="H35" s="353" t="s">
        <v>591</v>
      </c>
      <c r="I35" s="387" t="s">
        <v>75</v>
      </c>
      <c r="J35" s="329"/>
    </row>
    <row r="36" spans="1:10" ht="29.25" customHeight="1" x14ac:dyDescent="0.25">
      <c r="A36" s="169">
        <v>4.2</v>
      </c>
      <c r="B36" s="33" t="s">
        <v>33</v>
      </c>
      <c r="C36" s="345"/>
      <c r="D36" s="353"/>
      <c r="E36" s="345"/>
      <c r="F36" s="353"/>
      <c r="G36" s="616"/>
      <c r="H36" s="353"/>
      <c r="I36" s="389"/>
      <c r="J36" s="329"/>
    </row>
    <row r="37" spans="1:10" ht="33" customHeight="1" thickBot="1" x14ac:dyDescent="0.3">
      <c r="A37" s="99">
        <v>4.3</v>
      </c>
      <c r="B37" s="34" t="s">
        <v>61</v>
      </c>
      <c r="C37" s="171" t="s">
        <v>120</v>
      </c>
      <c r="D37" s="167">
        <v>64</v>
      </c>
      <c r="E37" s="171" t="s">
        <v>120</v>
      </c>
      <c r="F37" s="168">
        <v>32</v>
      </c>
      <c r="G37" s="171" t="s">
        <v>120</v>
      </c>
      <c r="H37" s="168">
        <v>19</v>
      </c>
      <c r="I37" s="295"/>
      <c r="J37" s="330"/>
    </row>
    <row r="38" spans="1:10" ht="48" customHeight="1" thickBot="1" x14ac:dyDescent="0.3">
      <c r="A38" s="279">
        <v>5</v>
      </c>
      <c r="B38" s="283" t="s">
        <v>34</v>
      </c>
      <c r="C38" s="235" t="s">
        <v>583</v>
      </c>
      <c r="D38" s="235"/>
      <c r="E38" s="235" t="s">
        <v>584</v>
      </c>
      <c r="F38" s="235"/>
      <c r="G38" s="235" t="s">
        <v>585</v>
      </c>
      <c r="H38" s="235"/>
      <c r="I38" s="277" t="s">
        <v>16</v>
      </c>
      <c r="J38" s="277" t="s">
        <v>17</v>
      </c>
    </row>
    <row r="39" spans="1:10" ht="30.75" thickBot="1" x14ac:dyDescent="0.3">
      <c r="A39" s="280"/>
      <c r="B39" s="284"/>
      <c r="C39" s="172" t="s">
        <v>14</v>
      </c>
      <c r="D39" s="83" t="s">
        <v>15</v>
      </c>
      <c r="E39" s="172" t="s">
        <v>14</v>
      </c>
      <c r="F39" s="83" t="s">
        <v>15</v>
      </c>
      <c r="G39" s="172" t="s">
        <v>14</v>
      </c>
      <c r="H39" s="83" t="s">
        <v>15</v>
      </c>
      <c r="I39" s="278"/>
      <c r="J39" s="278"/>
    </row>
    <row r="40" spans="1:10" ht="45" customHeight="1" x14ac:dyDescent="0.25">
      <c r="A40" s="169">
        <v>5.0999999999999996</v>
      </c>
      <c r="B40" s="33" t="s">
        <v>78</v>
      </c>
      <c r="C40" s="273" t="s">
        <v>73</v>
      </c>
      <c r="D40" s="273">
        <v>131</v>
      </c>
      <c r="E40" s="613" t="s">
        <v>178</v>
      </c>
      <c r="F40" s="314" t="s">
        <v>592</v>
      </c>
      <c r="G40" s="613" t="s">
        <v>178</v>
      </c>
      <c r="H40" s="314" t="s">
        <v>593</v>
      </c>
      <c r="I40" s="614" t="s">
        <v>489</v>
      </c>
      <c r="J40" s="307" t="s">
        <v>594</v>
      </c>
    </row>
    <row r="41" spans="1:10" ht="30" x14ac:dyDescent="0.25">
      <c r="A41" s="169">
        <v>5.2</v>
      </c>
      <c r="B41" s="33" t="s">
        <v>79</v>
      </c>
      <c r="C41" s="296"/>
      <c r="D41" s="296"/>
      <c r="E41" s="312"/>
      <c r="F41" s="315"/>
      <c r="G41" s="312"/>
      <c r="H41" s="315"/>
      <c r="I41" s="257"/>
      <c r="J41" s="251"/>
    </row>
    <row r="42" spans="1:10" ht="45" x14ac:dyDescent="0.25">
      <c r="A42" s="169">
        <v>5.3</v>
      </c>
      <c r="B42" s="35" t="s">
        <v>80</v>
      </c>
      <c r="C42" s="296"/>
      <c r="D42" s="296"/>
      <c r="E42" s="312"/>
      <c r="F42" s="315"/>
      <c r="G42" s="312"/>
      <c r="H42" s="315"/>
      <c r="I42" s="257"/>
      <c r="J42" s="251"/>
    </row>
    <row r="43" spans="1:10" x14ac:dyDescent="0.25">
      <c r="A43" s="169">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45.75" customHeight="1" thickBot="1" x14ac:dyDescent="0.3">
      <c r="A45" s="279">
        <v>6</v>
      </c>
      <c r="B45" s="283" t="s">
        <v>37</v>
      </c>
      <c r="C45" s="235" t="s">
        <v>583</v>
      </c>
      <c r="D45" s="235"/>
      <c r="E45" s="235" t="s">
        <v>584</v>
      </c>
      <c r="F45" s="235"/>
      <c r="G45" s="235" t="s">
        <v>585</v>
      </c>
      <c r="H45" s="235"/>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69">
        <v>6.1</v>
      </c>
      <c r="B47" s="67" t="s">
        <v>38</v>
      </c>
      <c r="C47" s="273" t="s">
        <v>198</v>
      </c>
      <c r="D47" s="157"/>
      <c r="E47" s="273" t="s">
        <v>198</v>
      </c>
      <c r="F47" s="32"/>
      <c r="G47" s="610" t="s">
        <v>198</v>
      </c>
      <c r="H47" s="159"/>
      <c r="I47" s="256" t="s">
        <v>75</v>
      </c>
      <c r="J47" s="50"/>
    </row>
    <row r="48" spans="1:10" x14ac:dyDescent="0.25">
      <c r="A48" s="169">
        <v>6.2</v>
      </c>
      <c r="B48" s="67" t="s">
        <v>62</v>
      </c>
      <c r="C48" s="296"/>
      <c r="D48" s="157"/>
      <c r="E48" s="296"/>
      <c r="F48" s="163"/>
      <c r="G48" s="611"/>
      <c r="H48" s="159"/>
      <c r="I48" s="257"/>
      <c r="J48" s="79"/>
    </row>
    <row r="49" spans="1:11" ht="30" x14ac:dyDescent="0.25">
      <c r="A49" s="169">
        <v>6.3</v>
      </c>
      <c r="B49" s="67" t="s">
        <v>63</v>
      </c>
      <c r="C49" s="296"/>
      <c r="D49" s="157"/>
      <c r="E49" s="296"/>
      <c r="F49" s="159"/>
      <c r="G49" s="611"/>
      <c r="H49" s="159"/>
      <c r="I49" s="257"/>
      <c r="J49" s="79"/>
    </row>
    <row r="50" spans="1:11" ht="45.75" thickBot="1" x14ac:dyDescent="0.3">
      <c r="A50" s="169">
        <v>6.4</v>
      </c>
      <c r="B50" s="68" t="s">
        <v>64</v>
      </c>
      <c r="C50" s="274"/>
      <c r="D50" s="158"/>
      <c r="E50" s="274"/>
      <c r="F50" s="160"/>
      <c r="G50" s="612"/>
      <c r="I50" s="258"/>
      <c r="J50" s="80"/>
    </row>
    <row r="51" spans="1:11" ht="47.25" customHeight="1" thickBot="1" x14ac:dyDescent="0.3">
      <c r="A51" s="279">
        <v>7</v>
      </c>
      <c r="B51" s="281" t="s">
        <v>39</v>
      </c>
      <c r="C51" s="235" t="s">
        <v>583</v>
      </c>
      <c r="D51" s="235"/>
      <c r="E51" s="235" t="s">
        <v>584</v>
      </c>
      <c r="F51" s="235"/>
      <c r="G51" s="235" t="s">
        <v>585</v>
      </c>
      <c r="H51" s="235"/>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69">
        <v>7.1</v>
      </c>
      <c r="B53" s="67" t="s">
        <v>40</v>
      </c>
      <c r="C53" s="273" t="s">
        <v>73</v>
      </c>
      <c r="D53" s="263">
        <v>295</v>
      </c>
      <c r="E53" s="273" t="s">
        <v>73</v>
      </c>
      <c r="F53" s="265">
        <v>293</v>
      </c>
      <c r="G53" s="273" t="s">
        <v>73</v>
      </c>
      <c r="H53" s="265">
        <v>285</v>
      </c>
      <c r="I53" s="301" t="s">
        <v>75</v>
      </c>
      <c r="J53" s="76"/>
    </row>
    <row r="54" spans="1:11" ht="30" x14ac:dyDescent="0.25">
      <c r="A54" s="169">
        <v>7.2</v>
      </c>
      <c r="B54" s="67" t="s">
        <v>65</v>
      </c>
      <c r="C54" s="296"/>
      <c r="D54" s="263"/>
      <c r="E54" s="296"/>
      <c r="F54" s="265"/>
      <c r="G54" s="296"/>
      <c r="H54" s="265"/>
      <c r="I54" s="287"/>
      <c r="J54" s="76"/>
    </row>
    <row r="55" spans="1:11" ht="30.75" thickBot="1" x14ac:dyDescent="0.3">
      <c r="A55" s="99">
        <v>7.3</v>
      </c>
      <c r="B55" s="68" t="s">
        <v>41</v>
      </c>
      <c r="C55" s="297"/>
      <c r="D55" s="264"/>
      <c r="E55" s="297"/>
      <c r="F55" s="266"/>
      <c r="G55" s="297"/>
      <c r="H55" s="266"/>
      <c r="I55" s="288"/>
      <c r="J55" s="77"/>
    </row>
    <row r="56" spans="1:11" x14ac:dyDescent="0.25">
      <c r="A56" s="73">
        <v>8</v>
      </c>
      <c r="B56" s="87" t="s">
        <v>42</v>
      </c>
      <c r="C56" s="239" t="s">
        <v>14</v>
      </c>
      <c r="D56" s="240"/>
      <c r="E56" s="240"/>
      <c r="F56" s="327"/>
      <c r="G56" s="395"/>
      <c r="H56" s="166" t="s">
        <v>15</v>
      </c>
      <c r="I56" s="78" t="s">
        <v>16</v>
      </c>
      <c r="J56" s="81" t="s">
        <v>17</v>
      </c>
    </row>
    <row r="57" spans="1:11" x14ac:dyDescent="0.25">
      <c r="A57" s="169">
        <v>8.1</v>
      </c>
      <c r="B57" s="67" t="s">
        <v>81</v>
      </c>
      <c r="C57" s="328" t="s">
        <v>202</v>
      </c>
      <c r="D57" s="263"/>
      <c r="E57" s="263"/>
      <c r="F57" s="263"/>
      <c r="G57" s="263"/>
      <c r="H57" s="396" t="s">
        <v>595</v>
      </c>
      <c r="I57" s="267" t="s">
        <v>75</v>
      </c>
      <c r="J57" s="304"/>
    </row>
    <row r="58" spans="1:11" x14ac:dyDescent="0.25">
      <c r="A58" s="169">
        <v>8.1999999999999993</v>
      </c>
      <c r="B58" s="67" t="s">
        <v>44</v>
      </c>
      <c r="C58" s="269" t="s">
        <v>211</v>
      </c>
      <c r="D58" s="263"/>
      <c r="E58" s="263"/>
      <c r="F58" s="263"/>
      <c r="G58" s="263"/>
      <c r="H58" s="397"/>
      <c r="I58" s="267"/>
      <c r="J58" s="305"/>
    </row>
    <row r="59" spans="1:11" x14ac:dyDescent="0.25">
      <c r="A59" s="169">
        <v>8.3000000000000007</v>
      </c>
      <c r="B59" s="33" t="s">
        <v>45</v>
      </c>
      <c r="C59" s="445" t="s">
        <v>73</v>
      </c>
      <c r="D59" s="589"/>
      <c r="E59" s="589"/>
      <c r="F59" s="589"/>
      <c r="G59" s="607"/>
      <c r="H59" s="397"/>
      <c r="I59" s="267"/>
      <c r="J59" s="305"/>
    </row>
    <row r="60" spans="1:11" ht="30" x14ac:dyDescent="0.25">
      <c r="A60" s="169">
        <v>8.4</v>
      </c>
      <c r="B60" s="33" t="s">
        <v>46</v>
      </c>
      <c r="C60" s="590"/>
      <c r="D60" s="591"/>
      <c r="E60" s="591"/>
      <c r="F60" s="591"/>
      <c r="G60" s="608"/>
      <c r="H60" s="397"/>
      <c r="I60" s="267"/>
      <c r="J60" s="305"/>
    </row>
    <row r="61" spans="1:11" ht="36.75" customHeight="1" x14ac:dyDescent="0.25">
      <c r="A61" s="169">
        <v>8.5</v>
      </c>
      <c r="B61" s="33" t="s">
        <v>82</v>
      </c>
      <c r="C61" s="590"/>
      <c r="D61" s="591"/>
      <c r="E61" s="591"/>
      <c r="F61" s="591"/>
      <c r="G61" s="608"/>
      <c r="H61" s="397"/>
      <c r="I61" s="267"/>
      <c r="J61" s="305"/>
    </row>
    <row r="62" spans="1:11" x14ac:dyDescent="0.25">
      <c r="A62" s="169">
        <v>8.6</v>
      </c>
      <c r="B62" s="33" t="s">
        <v>66</v>
      </c>
      <c r="C62" s="590"/>
      <c r="D62" s="591"/>
      <c r="E62" s="591"/>
      <c r="F62" s="591"/>
      <c r="G62" s="608"/>
      <c r="H62" s="397"/>
      <c r="I62" s="267"/>
      <c r="J62" s="305"/>
    </row>
    <row r="63" spans="1:11" x14ac:dyDescent="0.25">
      <c r="A63" s="169">
        <v>8.6999999999999993</v>
      </c>
      <c r="B63" s="33" t="s">
        <v>47</v>
      </c>
      <c r="C63" s="590"/>
      <c r="D63" s="591"/>
      <c r="E63" s="591"/>
      <c r="F63" s="591"/>
      <c r="G63" s="608"/>
      <c r="H63" s="397"/>
      <c r="I63" s="267"/>
      <c r="J63" s="305"/>
    </row>
    <row r="64" spans="1:11" ht="75" x14ac:dyDescent="0.25">
      <c r="A64" s="169">
        <v>8.8000000000000007</v>
      </c>
      <c r="B64" s="33" t="s">
        <v>83</v>
      </c>
      <c r="C64" s="590"/>
      <c r="D64" s="591"/>
      <c r="E64" s="591"/>
      <c r="F64" s="591"/>
      <c r="G64" s="608"/>
      <c r="H64" s="397"/>
      <c r="I64" s="267"/>
      <c r="J64" s="305"/>
      <c r="K64" s="7"/>
    </row>
    <row r="65" spans="1:11" ht="19.5" customHeight="1" x14ac:dyDescent="0.3">
      <c r="A65" s="169">
        <v>8.9</v>
      </c>
      <c r="B65" s="36" t="s">
        <v>67</v>
      </c>
      <c r="C65" s="590"/>
      <c r="D65" s="591"/>
      <c r="E65" s="591"/>
      <c r="F65" s="591"/>
      <c r="G65" s="608"/>
      <c r="H65" s="397"/>
      <c r="I65" s="267"/>
      <c r="J65" s="305"/>
      <c r="K65" s="8"/>
    </row>
    <row r="66" spans="1:11" ht="16.5" x14ac:dyDescent="0.3">
      <c r="A66" s="69" t="s">
        <v>48</v>
      </c>
      <c r="B66" s="67" t="s">
        <v>84</v>
      </c>
      <c r="C66" s="592"/>
      <c r="D66" s="593"/>
      <c r="E66" s="593"/>
      <c r="F66" s="593"/>
      <c r="G66" s="609"/>
      <c r="H66" s="262"/>
      <c r="I66" s="267"/>
      <c r="J66" s="305"/>
      <c r="K66" s="8"/>
    </row>
    <row r="67" spans="1:11" ht="30.75" thickBot="1" x14ac:dyDescent="0.3">
      <c r="A67" s="69" t="s">
        <v>50</v>
      </c>
      <c r="B67" s="68" t="s">
        <v>68</v>
      </c>
      <c r="C67" s="270" t="s">
        <v>73</v>
      </c>
      <c r="D67" s="271"/>
      <c r="E67" s="271"/>
      <c r="F67" s="272"/>
      <c r="G67" s="398"/>
      <c r="H67" s="98" t="s">
        <v>596</v>
      </c>
      <c r="I67" s="268"/>
      <c r="J67" s="306"/>
      <c r="K67" s="70"/>
    </row>
    <row r="68" spans="1:11" ht="51.75" customHeight="1" thickBot="1" x14ac:dyDescent="0.3">
      <c r="A68" s="279">
        <v>9</v>
      </c>
      <c r="B68" s="281" t="s">
        <v>51</v>
      </c>
      <c r="C68" s="235" t="s">
        <v>583</v>
      </c>
      <c r="D68" s="235"/>
      <c r="E68" s="235" t="s">
        <v>584</v>
      </c>
      <c r="F68" s="235"/>
      <c r="G68" s="235" t="s">
        <v>585</v>
      </c>
      <c r="H68" s="235"/>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69">
        <v>9.1</v>
      </c>
      <c r="B70" s="65" t="s">
        <v>69</v>
      </c>
      <c r="C70" s="273" t="s">
        <v>198</v>
      </c>
      <c r="D70" s="273"/>
      <c r="E70" s="273" t="s">
        <v>73</v>
      </c>
      <c r="F70" s="261">
        <v>310</v>
      </c>
      <c r="G70" s="604" t="s">
        <v>198</v>
      </c>
      <c r="H70" s="261"/>
      <c r="I70" s="287" t="s">
        <v>75</v>
      </c>
      <c r="J70" s="349"/>
    </row>
    <row r="71" spans="1:11" x14ac:dyDescent="0.25">
      <c r="A71" s="169">
        <v>9.1999999999999993</v>
      </c>
      <c r="B71" s="66" t="s">
        <v>52</v>
      </c>
      <c r="C71" s="296"/>
      <c r="D71" s="274"/>
      <c r="E71" s="274"/>
      <c r="F71" s="262"/>
      <c r="G71" s="605"/>
      <c r="H71" s="262"/>
      <c r="I71" s="287"/>
      <c r="J71" s="349"/>
    </row>
    <row r="72" spans="1:11" ht="30.75" thickBot="1" x14ac:dyDescent="0.3">
      <c r="A72" s="99">
        <v>9.3000000000000007</v>
      </c>
      <c r="B72" s="71" t="s">
        <v>85</v>
      </c>
      <c r="C72" s="297"/>
      <c r="D72" s="158"/>
      <c r="E72" s="158" t="s">
        <v>73</v>
      </c>
      <c r="F72" s="160">
        <v>311</v>
      </c>
      <c r="G72" s="606"/>
      <c r="H72" s="160"/>
      <c r="I72" s="288"/>
      <c r="J72" s="303"/>
    </row>
    <row r="73" spans="1:11" ht="51.75" customHeight="1" thickBot="1" x14ac:dyDescent="0.3">
      <c r="A73" s="279">
        <v>10</v>
      </c>
      <c r="B73" s="281" t="s">
        <v>54</v>
      </c>
      <c r="C73" s="235" t="s">
        <v>583</v>
      </c>
      <c r="D73" s="235"/>
      <c r="E73" s="235" t="s">
        <v>584</v>
      </c>
      <c r="F73" s="235"/>
      <c r="G73" s="235" t="s">
        <v>585</v>
      </c>
      <c r="H73" s="235"/>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58" t="s">
        <v>198</v>
      </c>
      <c r="D75" s="103"/>
      <c r="E75" s="51" t="s">
        <v>198</v>
      </c>
      <c r="F75" s="52"/>
      <c r="G75" s="51" t="s">
        <v>198</v>
      </c>
      <c r="H75" s="52"/>
      <c r="I75" s="53" t="s">
        <v>75</v>
      </c>
      <c r="J75" s="54"/>
    </row>
    <row r="76" spans="1:11" ht="30" customHeight="1" x14ac:dyDescent="0.25">
      <c r="A76" s="279">
        <v>12</v>
      </c>
      <c r="B76" s="283" t="s">
        <v>56</v>
      </c>
      <c r="C76" s="335" t="s">
        <v>14</v>
      </c>
      <c r="D76" s="336"/>
      <c r="E76" s="335" t="s">
        <v>14</v>
      </c>
      <c r="F76" s="339"/>
      <c r="G76" s="335" t="s">
        <v>14</v>
      </c>
      <c r="H76" s="339"/>
      <c r="I76" s="277" t="s">
        <v>16</v>
      </c>
      <c r="J76" s="277"/>
    </row>
    <row r="77" spans="1:11" ht="30" customHeight="1" x14ac:dyDescent="0.25">
      <c r="A77" s="280"/>
      <c r="B77" s="284"/>
      <c r="C77" s="337"/>
      <c r="D77" s="338"/>
      <c r="E77" s="337"/>
      <c r="F77" s="338"/>
      <c r="G77" s="337"/>
      <c r="H77" s="338"/>
      <c r="I77" s="278"/>
      <c r="J77" s="278"/>
    </row>
    <row r="78" spans="1:11" ht="33" customHeight="1" x14ac:dyDescent="0.25">
      <c r="A78" s="169">
        <v>12.1</v>
      </c>
      <c r="B78" s="88" t="s">
        <v>57</v>
      </c>
      <c r="C78" s="334" t="s">
        <v>73</v>
      </c>
      <c r="D78" s="265"/>
      <c r="E78" s="334" t="s">
        <v>73</v>
      </c>
      <c r="F78" s="265"/>
      <c r="G78" s="334" t="s">
        <v>73</v>
      </c>
      <c r="H78" s="265"/>
      <c r="I78" s="301" t="s">
        <v>75</v>
      </c>
      <c r="J78" s="79"/>
    </row>
    <row r="79" spans="1:11" ht="31.5" customHeight="1" x14ac:dyDescent="0.25">
      <c r="A79" s="169">
        <v>12.2</v>
      </c>
      <c r="B79" s="88" t="s">
        <v>58</v>
      </c>
      <c r="C79" s="334" t="s">
        <v>73</v>
      </c>
      <c r="D79" s="265"/>
      <c r="E79" s="334" t="s">
        <v>73</v>
      </c>
      <c r="F79" s="265"/>
      <c r="G79" s="334" t="s">
        <v>73</v>
      </c>
      <c r="H79" s="265"/>
      <c r="I79" s="287"/>
      <c r="J79" s="79"/>
    </row>
    <row r="80" spans="1:11" x14ac:dyDescent="0.25">
      <c r="A80" s="72">
        <v>12.3</v>
      </c>
      <c r="B80" s="89" t="s">
        <v>59</v>
      </c>
      <c r="C80" s="334" t="s">
        <v>73</v>
      </c>
      <c r="D80" s="265"/>
      <c r="E80" s="334" t="s">
        <v>73</v>
      </c>
      <c r="F80" s="265"/>
      <c r="G80" s="334" t="s">
        <v>73</v>
      </c>
      <c r="H80" s="265"/>
      <c r="I80" s="287"/>
      <c r="J80" s="86"/>
    </row>
    <row r="81" spans="1:10" ht="15.75" thickBot="1" x14ac:dyDescent="0.3">
      <c r="A81" s="72">
        <v>12.4</v>
      </c>
      <c r="B81" s="89" t="s">
        <v>86</v>
      </c>
      <c r="C81" s="334" t="s">
        <v>73</v>
      </c>
      <c r="D81" s="265"/>
      <c r="E81" s="334" t="s">
        <v>73</v>
      </c>
      <c r="F81" s="265"/>
      <c r="G81" s="334" t="s">
        <v>73</v>
      </c>
      <c r="H81" s="265"/>
      <c r="I81" s="288"/>
      <c r="J81" s="86"/>
    </row>
    <row r="82" spans="1:10" ht="19.5" thickBot="1" x14ac:dyDescent="0.3">
      <c r="A82" s="332" t="s">
        <v>60</v>
      </c>
      <c r="B82" s="333"/>
      <c r="C82" s="603" t="s">
        <v>188</v>
      </c>
      <c r="D82" s="358"/>
      <c r="E82" s="402"/>
      <c r="F82" s="402"/>
      <c r="G82" s="402"/>
      <c r="H82" s="402"/>
      <c r="I82" s="403"/>
      <c r="J82" s="277"/>
    </row>
    <row r="83" spans="1:10" x14ac:dyDescent="0.25">
      <c r="J83" s="278"/>
    </row>
  </sheetData>
  <mergeCells count="148">
    <mergeCell ref="I10:J10"/>
    <mergeCell ref="C11:D11"/>
    <mergeCell ref="E11:F11"/>
    <mergeCell ref="G11:H11"/>
    <mergeCell ref="C12:D12"/>
    <mergeCell ref="E12:F12"/>
    <mergeCell ref="G12:H12"/>
    <mergeCell ref="C2:H2"/>
    <mergeCell ref="C4:H4"/>
    <mergeCell ref="C8:H8"/>
    <mergeCell ref="C9:H9"/>
    <mergeCell ref="C10:H10"/>
    <mergeCell ref="J17:J23"/>
    <mergeCell ref="C24:E24"/>
    <mergeCell ref="F24:H24"/>
    <mergeCell ref="C13:H13"/>
    <mergeCell ref="C14:D14"/>
    <mergeCell ref="E14:F14"/>
    <mergeCell ref="G14:H14"/>
    <mergeCell ref="C16:E16"/>
    <mergeCell ref="F16:H16"/>
    <mergeCell ref="A29:A30"/>
    <mergeCell ref="B29:B30"/>
    <mergeCell ref="C29:D29"/>
    <mergeCell ref="E29:F29"/>
    <mergeCell ref="G29:H29"/>
    <mergeCell ref="I29:I30"/>
    <mergeCell ref="C17:E23"/>
    <mergeCell ref="F17:H23"/>
    <mergeCell ref="I17:I23"/>
    <mergeCell ref="J29:J30"/>
    <mergeCell ref="C31:C32"/>
    <mergeCell ref="E31:E32"/>
    <mergeCell ref="G31:G32"/>
    <mergeCell ref="I31:I32"/>
    <mergeCell ref="J31:J32"/>
    <mergeCell ref="C25:E28"/>
    <mergeCell ref="F25:H28"/>
    <mergeCell ref="I25:I28"/>
    <mergeCell ref="J25:J28"/>
    <mergeCell ref="A38:A39"/>
    <mergeCell ref="B38:B39"/>
    <mergeCell ref="C38:D38"/>
    <mergeCell ref="E38:F38"/>
    <mergeCell ref="G38:H38"/>
    <mergeCell ref="I38:I39"/>
    <mergeCell ref="J33:J34"/>
    <mergeCell ref="C35:C36"/>
    <mergeCell ref="D35:D36"/>
    <mergeCell ref="E35:E36"/>
    <mergeCell ref="F35:F36"/>
    <mergeCell ref="G35:G36"/>
    <mergeCell ref="H35:H36"/>
    <mergeCell ref="I35:I37"/>
    <mergeCell ref="J35:J37"/>
    <mergeCell ref="A33:A34"/>
    <mergeCell ref="B33:B34"/>
    <mergeCell ref="C33:D33"/>
    <mergeCell ref="E33:F33"/>
    <mergeCell ref="G33:H33"/>
    <mergeCell ref="I33:I34"/>
    <mergeCell ref="J38:J39"/>
    <mergeCell ref="C40:C44"/>
    <mergeCell ref="D40:D44"/>
    <mergeCell ref="E40:E44"/>
    <mergeCell ref="F40:F44"/>
    <mergeCell ref="G40:G44"/>
    <mergeCell ref="H40:H44"/>
    <mergeCell ref="I40:I44"/>
    <mergeCell ref="J40:J44"/>
    <mergeCell ref="J45:J46"/>
    <mergeCell ref="C47:C50"/>
    <mergeCell ref="E47:E50"/>
    <mergeCell ref="G47:G50"/>
    <mergeCell ref="I47:I50"/>
    <mergeCell ref="A51:A52"/>
    <mergeCell ref="B51:B52"/>
    <mergeCell ref="C51:D51"/>
    <mergeCell ref="E51:F51"/>
    <mergeCell ref="G51:H51"/>
    <mergeCell ref="A45:A46"/>
    <mergeCell ref="B45:B46"/>
    <mergeCell ref="C45:D45"/>
    <mergeCell ref="E45:F45"/>
    <mergeCell ref="G45:H45"/>
    <mergeCell ref="I45:I46"/>
    <mergeCell ref="J57:J67"/>
    <mergeCell ref="C58:G58"/>
    <mergeCell ref="C59:G66"/>
    <mergeCell ref="C67:G67"/>
    <mergeCell ref="I51:I52"/>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H57:H66"/>
    <mergeCell ref="I57:I67"/>
    <mergeCell ref="J68:J69"/>
    <mergeCell ref="C70:C72"/>
    <mergeCell ref="D70:D71"/>
    <mergeCell ref="E70:E71"/>
    <mergeCell ref="F70:F71"/>
    <mergeCell ref="G70:G72"/>
    <mergeCell ref="H70:H71"/>
    <mergeCell ref="I70:I72"/>
    <mergeCell ref="J70:J72"/>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C81:D81"/>
    <mergeCell ref="E81:F81"/>
    <mergeCell ref="G81:H81"/>
    <mergeCell ref="A82:B82"/>
    <mergeCell ref="C82:I82"/>
    <mergeCell ref="J82:J83"/>
    <mergeCell ref="C78:D78"/>
    <mergeCell ref="E78:F78"/>
    <mergeCell ref="G78:H78"/>
    <mergeCell ref="I78:I81"/>
    <mergeCell ref="C79:D79"/>
    <mergeCell ref="E79:F79"/>
    <mergeCell ref="G79:H79"/>
    <mergeCell ref="C80:D80"/>
    <mergeCell ref="E80:F80"/>
    <mergeCell ref="G80:H80"/>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79" zoomScale="80" zoomScaleNormal="80" workbookViewId="0">
      <selection activeCell="B35" sqref="B35"/>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32</v>
      </c>
      <c r="D8" s="235"/>
      <c r="E8" s="94"/>
      <c r="F8" s="94"/>
    </row>
    <row r="9" spans="1:6" ht="31.5" customHeight="1" x14ac:dyDescent="0.25">
      <c r="A9" s="90" t="s">
        <v>3</v>
      </c>
      <c r="B9" s="91" t="s">
        <v>4</v>
      </c>
      <c r="C9" s="235" t="s">
        <v>597</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129</v>
      </c>
      <c r="D12" s="444"/>
      <c r="E12" s="58"/>
    </row>
    <row r="13" spans="1:6" x14ac:dyDescent="0.25">
      <c r="A13" s="90" t="s">
        <v>11</v>
      </c>
      <c r="B13" s="91" t="s">
        <v>71</v>
      </c>
      <c r="C13" s="237" t="s">
        <v>96</v>
      </c>
      <c r="D13" s="238"/>
      <c r="E13" s="58"/>
    </row>
    <row r="14" spans="1:6" x14ac:dyDescent="0.25">
      <c r="A14" s="90" t="s">
        <v>70</v>
      </c>
      <c r="B14" s="91" t="s">
        <v>12</v>
      </c>
      <c r="C14" s="444" t="s">
        <v>291</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69">
        <v>1.1000000000000001</v>
      </c>
      <c r="B17" s="65" t="s">
        <v>18</v>
      </c>
      <c r="C17" s="445" t="s">
        <v>598</v>
      </c>
      <c r="D17" s="272"/>
      <c r="E17" s="301" t="s">
        <v>75</v>
      </c>
      <c r="F17" s="349"/>
    </row>
    <row r="18" spans="1:6" x14ac:dyDescent="0.25">
      <c r="A18" s="169">
        <v>1.2</v>
      </c>
      <c r="B18" s="31" t="s">
        <v>87</v>
      </c>
      <c r="C18" s="446"/>
      <c r="D18" s="447"/>
      <c r="E18" s="287"/>
      <c r="F18" s="349"/>
    </row>
    <row r="19" spans="1:6" x14ac:dyDescent="0.25">
      <c r="A19" s="169">
        <v>1.3</v>
      </c>
      <c r="B19" s="65" t="s">
        <v>19</v>
      </c>
      <c r="C19" s="446"/>
      <c r="D19" s="447"/>
      <c r="E19" s="287"/>
      <c r="F19" s="349"/>
    </row>
    <row r="20" spans="1:6" ht="30" x14ac:dyDescent="0.25">
      <c r="A20" s="169">
        <v>1.4</v>
      </c>
      <c r="B20" s="65" t="s">
        <v>20</v>
      </c>
      <c r="C20" s="446"/>
      <c r="D20" s="447"/>
      <c r="E20" s="287"/>
      <c r="F20" s="349"/>
    </row>
    <row r="21" spans="1:6" ht="60" x14ac:dyDescent="0.25">
      <c r="A21" s="169">
        <v>1.5</v>
      </c>
      <c r="B21" s="65" t="s">
        <v>72</v>
      </c>
      <c r="C21" s="446"/>
      <c r="D21" s="447"/>
      <c r="E21" s="287"/>
      <c r="F21" s="349"/>
    </row>
    <row r="22" spans="1:6" x14ac:dyDescent="0.25">
      <c r="A22" s="169">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69">
        <v>2.1</v>
      </c>
      <c r="B25" s="67" t="s">
        <v>24</v>
      </c>
      <c r="C25" s="436" t="s">
        <v>198</v>
      </c>
      <c r="D25" s="437"/>
      <c r="E25" s="425" t="s">
        <v>75</v>
      </c>
      <c r="F25" s="442"/>
    </row>
    <row r="26" spans="1:6" ht="50.25" customHeight="1" x14ac:dyDescent="0.25">
      <c r="A26" s="169">
        <v>2.2000000000000002</v>
      </c>
      <c r="B26" s="67" t="s">
        <v>25</v>
      </c>
      <c r="C26" s="438"/>
      <c r="D26" s="439"/>
      <c r="E26" s="426"/>
      <c r="F26" s="442"/>
    </row>
    <row r="27" spans="1:6" ht="74.25" customHeight="1" x14ac:dyDescent="0.25">
      <c r="A27" s="169">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35" t="s">
        <v>597</v>
      </c>
      <c r="D29" s="235"/>
      <c r="E29" s="277" t="s">
        <v>16</v>
      </c>
      <c r="F29" s="277" t="s">
        <v>17</v>
      </c>
    </row>
    <row r="30" spans="1:6" ht="30" x14ac:dyDescent="0.25">
      <c r="A30" s="280"/>
      <c r="B30" s="290"/>
      <c r="C30" s="165" t="s">
        <v>14</v>
      </c>
      <c r="D30" s="166" t="s">
        <v>15</v>
      </c>
      <c r="E30" s="278"/>
      <c r="F30" s="278"/>
    </row>
    <row r="31" spans="1:6" ht="80.25" customHeight="1" x14ac:dyDescent="0.25">
      <c r="A31" s="169" t="s">
        <v>29</v>
      </c>
      <c r="B31" s="65" t="s">
        <v>18</v>
      </c>
      <c r="C31" s="577" t="s">
        <v>198</v>
      </c>
      <c r="D31" s="157"/>
      <c r="E31" s="434" t="s">
        <v>75</v>
      </c>
      <c r="F31" s="417"/>
    </row>
    <row r="32" spans="1:6" ht="67.5" customHeight="1" thickBot="1" x14ac:dyDescent="0.3">
      <c r="A32" s="99" t="s">
        <v>30</v>
      </c>
      <c r="B32" s="68" t="s">
        <v>31</v>
      </c>
      <c r="C32" s="297"/>
      <c r="D32" s="158"/>
      <c r="E32" s="435"/>
      <c r="F32" s="330"/>
    </row>
    <row r="33" spans="1:6" ht="40.5" customHeight="1" thickBot="1" x14ac:dyDescent="0.3">
      <c r="A33" s="279">
        <v>4</v>
      </c>
      <c r="B33" s="291" t="s">
        <v>32</v>
      </c>
      <c r="C33" s="235" t="s">
        <v>597</v>
      </c>
      <c r="D33" s="235"/>
      <c r="E33" s="277" t="s">
        <v>16</v>
      </c>
      <c r="F33" s="277" t="s">
        <v>17</v>
      </c>
    </row>
    <row r="34" spans="1:6" ht="50.25" customHeight="1" x14ac:dyDescent="0.25">
      <c r="A34" s="280"/>
      <c r="B34" s="292"/>
      <c r="C34" s="165" t="s">
        <v>14</v>
      </c>
      <c r="D34" s="166" t="s">
        <v>15</v>
      </c>
      <c r="E34" s="278"/>
      <c r="F34" s="278"/>
    </row>
    <row r="35" spans="1:6" ht="47.25" customHeight="1" x14ac:dyDescent="0.25">
      <c r="A35" s="169">
        <v>4.0999999999999996</v>
      </c>
      <c r="B35" s="33" t="s">
        <v>317</v>
      </c>
      <c r="C35" s="577" t="s">
        <v>73</v>
      </c>
      <c r="D35" s="577" t="s">
        <v>599</v>
      </c>
      <c r="E35" s="578" t="s">
        <v>75</v>
      </c>
      <c r="F35" s="349"/>
    </row>
    <row r="36" spans="1:6" x14ac:dyDescent="0.25">
      <c r="A36" s="169">
        <v>4.2</v>
      </c>
      <c r="B36" s="33" t="s">
        <v>33</v>
      </c>
      <c r="C36" s="274"/>
      <c r="D36" s="274"/>
      <c r="E36" s="579"/>
      <c r="F36" s="349"/>
    </row>
    <row r="37" spans="1:6" ht="15.75" thickBot="1" x14ac:dyDescent="0.3">
      <c r="A37" s="99">
        <v>4.3</v>
      </c>
      <c r="B37" s="34" t="s">
        <v>61</v>
      </c>
      <c r="C37" s="158" t="s">
        <v>117</v>
      </c>
      <c r="D37" s="157">
        <v>13</v>
      </c>
      <c r="E37" s="580"/>
      <c r="F37" s="303"/>
    </row>
    <row r="38" spans="1:6" ht="30" customHeight="1" thickBot="1" x14ac:dyDescent="0.3">
      <c r="A38" s="279">
        <v>5</v>
      </c>
      <c r="B38" s="281" t="s">
        <v>34</v>
      </c>
      <c r="C38" s="235" t="s">
        <v>597</v>
      </c>
      <c r="D38" s="235"/>
      <c r="E38" s="277" t="s">
        <v>16</v>
      </c>
      <c r="F38" s="277" t="s">
        <v>17</v>
      </c>
    </row>
    <row r="39" spans="1:6" ht="30.75" thickBot="1" x14ac:dyDescent="0.3">
      <c r="A39" s="280"/>
      <c r="B39" s="282"/>
      <c r="C39" s="172" t="s">
        <v>14</v>
      </c>
      <c r="D39" s="83" t="s">
        <v>15</v>
      </c>
      <c r="E39" s="278"/>
      <c r="F39" s="278"/>
    </row>
    <row r="40" spans="1:6" ht="45" customHeight="1" x14ac:dyDescent="0.25">
      <c r="A40" s="169">
        <v>5.0999999999999996</v>
      </c>
      <c r="B40" s="33" t="s">
        <v>78</v>
      </c>
      <c r="C40" s="273" t="s">
        <v>73</v>
      </c>
      <c r="D40" s="574" t="s">
        <v>600</v>
      </c>
      <c r="E40" s="425" t="s">
        <v>75</v>
      </c>
      <c r="F40" s="428"/>
    </row>
    <row r="41" spans="1:6" ht="30" x14ac:dyDescent="0.25">
      <c r="A41" s="169">
        <v>5.2</v>
      </c>
      <c r="B41" s="33" t="s">
        <v>79</v>
      </c>
      <c r="C41" s="296"/>
      <c r="D41" s="575"/>
      <c r="E41" s="426"/>
      <c r="F41" s="429"/>
    </row>
    <row r="42" spans="1:6" ht="45" x14ac:dyDescent="0.25">
      <c r="A42" s="169">
        <v>5.3</v>
      </c>
      <c r="B42" s="35" t="s">
        <v>80</v>
      </c>
      <c r="C42" s="296"/>
      <c r="D42" s="575"/>
      <c r="E42" s="426"/>
      <c r="F42" s="429"/>
    </row>
    <row r="43" spans="1:6" x14ac:dyDescent="0.25">
      <c r="A43" s="169">
        <v>5.4</v>
      </c>
      <c r="B43" s="33" t="s">
        <v>35</v>
      </c>
      <c r="C43" s="296"/>
      <c r="D43" s="575"/>
      <c r="E43" s="426"/>
      <c r="F43" s="429"/>
    </row>
    <row r="44" spans="1:6" ht="15.75" thickBot="1" x14ac:dyDescent="0.3">
      <c r="A44" s="99">
        <v>5.5</v>
      </c>
      <c r="B44" s="68" t="s">
        <v>36</v>
      </c>
      <c r="C44" s="297"/>
      <c r="D44" s="576"/>
      <c r="E44" s="427"/>
      <c r="F44" s="430"/>
    </row>
    <row r="45" spans="1:6" ht="30" customHeight="1" x14ac:dyDescent="0.25">
      <c r="A45" s="279">
        <v>6</v>
      </c>
      <c r="B45" s="281" t="s">
        <v>37</v>
      </c>
      <c r="C45" s="235" t="s">
        <v>597</v>
      </c>
      <c r="D45" s="235"/>
      <c r="E45" s="277" t="s">
        <v>16</v>
      </c>
      <c r="F45" s="277" t="s">
        <v>17</v>
      </c>
    </row>
    <row r="46" spans="1:6" ht="30" customHeight="1" thickBot="1" x14ac:dyDescent="0.3">
      <c r="A46" s="280"/>
      <c r="B46" s="282"/>
      <c r="C46" s="84" t="s">
        <v>14</v>
      </c>
      <c r="D46" s="85" t="s">
        <v>15</v>
      </c>
      <c r="E46" s="278"/>
      <c r="F46" s="278"/>
    </row>
    <row r="47" spans="1:6" ht="30" x14ac:dyDescent="0.25">
      <c r="A47" s="169">
        <v>6.1</v>
      </c>
      <c r="B47" s="67" t="s">
        <v>38</v>
      </c>
      <c r="C47" s="273" t="s">
        <v>198</v>
      </c>
      <c r="D47" s="261"/>
      <c r="E47" s="301" t="s">
        <v>75</v>
      </c>
      <c r="F47" s="302"/>
    </row>
    <row r="48" spans="1:6" x14ac:dyDescent="0.25">
      <c r="A48" s="169">
        <v>6.2</v>
      </c>
      <c r="B48" s="67" t="s">
        <v>62</v>
      </c>
      <c r="C48" s="296"/>
      <c r="D48" s="397"/>
      <c r="E48" s="422"/>
      <c r="F48" s="349"/>
    </row>
    <row r="49" spans="1:7" ht="30" x14ac:dyDescent="0.25">
      <c r="A49" s="169">
        <v>6.3</v>
      </c>
      <c r="B49" s="67" t="s">
        <v>63</v>
      </c>
      <c r="C49" s="296"/>
      <c r="D49" s="397"/>
      <c r="E49" s="422"/>
      <c r="F49" s="349"/>
    </row>
    <row r="50" spans="1:7" ht="45.75" thickBot="1" x14ac:dyDescent="0.3">
      <c r="A50" s="169">
        <v>6.4</v>
      </c>
      <c r="B50" s="68" t="s">
        <v>64</v>
      </c>
      <c r="C50" s="274"/>
      <c r="D50" s="406"/>
      <c r="E50" s="423"/>
      <c r="F50" s="303"/>
    </row>
    <row r="51" spans="1:7" ht="30" customHeight="1" x14ac:dyDescent="0.25">
      <c r="A51" s="279">
        <v>7</v>
      </c>
      <c r="B51" s="289" t="s">
        <v>39</v>
      </c>
      <c r="C51" s="235" t="s">
        <v>597</v>
      </c>
      <c r="D51" s="235"/>
      <c r="E51" s="277" t="s">
        <v>16</v>
      </c>
      <c r="F51" s="277" t="s">
        <v>17</v>
      </c>
    </row>
    <row r="52" spans="1:7" ht="30.75" thickBot="1" x14ac:dyDescent="0.3">
      <c r="A52" s="280"/>
      <c r="B52" s="290"/>
      <c r="C52" s="84" t="s">
        <v>14</v>
      </c>
      <c r="D52" s="85" t="s">
        <v>15</v>
      </c>
      <c r="E52" s="278"/>
      <c r="F52" s="278"/>
    </row>
    <row r="53" spans="1:7" x14ac:dyDescent="0.25">
      <c r="A53" s="169">
        <v>7.1</v>
      </c>
      <c r="B53" s="67" t="s">
        <v>40</v>
      </c>
      <c r="C53" s="273" t="s">
        <v>73</v>
      </c>
      <c r="D53" s="263">
        <v>221</v>
      </c>
      <c r="E53" s="301" t="s">
        <v>75</v>
      </c>
      <c r="F53" s="301"/>
    </row>
    <row r="54" spans="1:7" ht="30" x14ac:dyDescent="0.25">
      <c r="A54" s="169">
        <v>7.2</v>
      </c>
      <c r="B54" s="67" t="s">
        <v>65</v>
      </c>
      <c r="C54" s="296"/>
      <c r="D54" s="263"/>
      <c r="E54" s="287"/>
      <c r="F54" s="287"/>
    </row>
    <row r="55" spans="1:7" ht="30.75" thickBot="1" x14ac:dyDescent="0.3">
      <c r="A55" s="99">
        <v>7.3</v>
      </c>
      <c r="B55" s="68" t="s">
        <v>41</v>
      </c>
      <c r="C55" s="297"/>
      <c r="D55" s="264"/>
      <c r="E55" s="288"/>
      <c r="F55" s="288"/>
    </row>
    <row r="56" spans="1:7" x14ac:dyDescent="0.25">
      <c r="A56" s="73">
        <v>8</v>
      </c>
      <c r="B56" s="87" t="s">
        <v>42</v>
      </c>
      <c r="C56" s="418" t="s">
        <v>14</v>
      </c>
      <c r="D56" s="351"/>
      <c r="E56" s="102" t="s">
        <v>16</v>
      </c>
      <c r="F56" s="81" t="s">
        <v>17</v>
      </c>
    </row>
    <row r="57" spans="1:7" ht="66.75" customHeight="1" x14ac:dyDescent="0.25">
      <c r="A57" s="169">
        <v>8.1</v>
      </c>
      <c r="B57" s="104" t="s">
        <v>43</v>
      </c>
      <c r="C57" s="269" t="s">
        <v>202</v>
      </c>
      <c r="D57" s="269"/>
      <c r="E57" s="419" t="s">
        <v>75</v>
      </c>
      <c r="F57" s="302"/>
    </row>
    <row r="58" spans="1:7" ht="77.25" customHeight="1" x14ac:dyDescent="0.25">
      <c r="A58" s="169">
        <v>8.1999999999999993</v>
      </c>
      <c r="B58" s="104" t="s">
        <v>44</v>
      </c>
      <c r="C58" s="269" t="s">
        <v>601</v>
      </c>
      <c r="D58" s="269"/>
      <c r="E58" s="420"/>
      <c r="F58" s="349"/>
    </row>
    <row r="59" spans="1:7" x14ac:dyDescent="0.25">
      <c r="A59" s="169">
        <v>8.3000000000000007</v>
      </c>
      <c r="B59" s="33" t="s">
        <v>45</v>
      </c>
      <c r="C59" s="269" t="s">
        <v>602</v>
      </c>
      <c r="D59" s="269"/>
      <c r="E59" s="420"/>
      <c r="F59" s="349"/>
    </row>
    <row r="60" spans="1:7" ht="30" x14ac:dyDescent="0.25">
      <c r="A60" s="169">
        <v>8.4</v>
      </c>
      <c r="B60" s="33" t="s">
        <v>46</v>
      </c>
      <c r="C60" s="269"/>
      <c r="D60" s="269"/>
      <c r="E60" s="420"/>
      <c r="F60" s="349"/>
    </row>
    <row r="61" spans="1:7" ht="36.75" customHeight="1" x14ac:dyDescent="0.25">
      <c r="A61" s="169">
        <v>8.5</v>
      </c>
      <c r="B61" s="33" t="s">
        <v>89</v>
      </c>
      <c r="C61" s="269"/>
      <c r="D61" s="269"/>
      <c r="E61" s="420"/>
      <c r="F61" s="349"/>
    </row>
    <row r="62" spans="1:7" ht="17.25" customHeight="1" x14ac:dyDescent="0.25">
      <c r="A62" s="169">
        <v>8.6</v>
      </c>
      <c r="B62" s="33" t="s">
        <v>66</v>
      </c>
      <c r="C62" s="269"/>
      <c r="D62" s="269"/>
      <c r="E62" s="420"/>
      <c r="F62" s="349"/>
    </row>
    <row r="63" spans="1:7" x14ac:dyDescent="0.25">
      <c r="A63" s="169">
        <v>8.6999999999999993</v>
      </c>
      <c r="B63" s="33" t="s">
        <v>47</v>
      </c>
      <c r="C63" s="269"/>
      <c r="D63" s="269"/>
      <c r="E63" s="420"/>
      <c r="F63" s="349"/>
    </row>
    <row r="64" spans="1:7" ht="45" x14ac:dyDescent="0.25">
      <c r="A64" s="169">
        <v>8.8000000000000007</v>
      </c>
      <c r="B64" s="33" t="s">
        <v>90</v>
      </c>
      <c r="C64" s="269"/>
      <c r="D64" s="269"/>
      <c r="E64" s="420"/>
      <c r="F64" s="349"/>
      <c r="G64" s="55"/>
    </row>
    <row r="65" spans="1:7" ht="31.5" customHeight="1" x14ac:dyDescent="0.3">
      <c r="A65" s="169">
        <v>8.9</v>
      </c>
      <c r="B65" s="36" t="s">
        <v>67</v>
      </c>
      <c r="C65" s="269"/>
      <c r="D65" s="269"/>
      <c r="E65" s="420"/>
      <c r="F65" s="349"/>
      <c r="G65" s="56"/>
    </row>
    <row r="66" spans="1:7" ht="16.5" x14ac:dyDescent="0.3">
      <c r="A66" s="69" t="s">
        <v>48</v>
      </c>
      <c r="B66" s="67" t="s">
        <v>49</v>
      </c>
      <c r="C66" s="269"/>
      <c r="D66" s="269"/>
      <c r="E66" s="420"/>
      <c r="F66" s="349"/>
      <c r="G66" s="56"/>
    </row>
    <row r="67" spans="1:7" ht="68.25" customHeight="1" thickBot="1" x14ac:dyDescent="0.3">
      <c r="A67" s="69" t="s">
        <v>50</v>
      </c>
      <c r="B67" s="68" t="s">
        <v>68</v>
      </c>
      <c r="C67" s="269" t="s">
        <v>603</v>
      </c>
      <c r="D67" s="269"/>
      <c r="E67" s="421"/>
      <c r="F67" s="303"/>
      <c r="G67" s="70"/>
    </row>
    <row r="68" spans="1:7" ht="30" customHeight="1" x14ac:dyDescent="0.25">
      <c r="A68" s="279">
        <v>9</v>
      </c>
      <c r="B68" s="289" t="s">
        <v>51</v>
      </c>
      <c r="C68" s="235" t="s">
        <v>597</v>
      </c>
      <c r="D68" s="235"/>
      <c r="E68" s="277" t="s">
        <v>16</v>
      </c>
      <c r="F68" s="277" t="s">
        <v>17</v>
      </c>
    </row>
    <row r="69" spans="1:7" ht="30" customHeight="1" thickBot="1" x14ac:dyDescent="0.3">
      <c r="A69" s="280"/>
      <c r="B69" s="290"/>
      <c r="C69" s="84" t="s">
        <v>14</v>
      </c>
      <c r="D69" s="85" t="s">
        <v>15</v>
      </c>
      <c r="E69" s="278"/>
      <c r="F69" s="278"/>
    </row>
    <row r="70" spans="1:7" ht="33" customHeight="1" x14ac:dyDescent="0.25">
      <c r="A70" s="169">
        <v>9.1</v>
      </c>
      <c r="B70" s="65" t="s">
        <v>69</v>
      </c>
      <c r="C70" s="317" t="s">
        <v>73</v>
      </c>
      <c r="D70" s="317">
        <v>276</v>
      </c>
      <c r="E70" s="389" t="s">
        <v>75</v>
      </c>
      <c r="F70" s="417"/>
    </row>
    <row r="71" spans="1:7" x14ac:dyDescent="0.25">
      <c r="A71" s="169">
        <v>9.1999999999999993</v>
      </c>
      <c r="B71" s="66" t="s">
        <v>52</v>
      </c>
      <c r="C71" s="345"/>
      <c r="D71" s="345"/>
      <c r="E71" s="389"/>
      <c r="F71" s="329"/>
    </row>
    <row r="72" spans="1:7" ht="30.75" thickBot="1" x14ac:dyDescent="0.3">
      <c r="A72" s="99">
        <v>9.3000000000000007</v>
      </c>
      <c r="B72" s="71" t="s">
        <v>53</v>
      </c>
      <c r="C72" s="108" t="s">
        <v>73</v>
      </c>
      <c r="D72" s="108">
        <v>278</v>
      </c>
      <c r="E72" s="391"/>
      <c r="F72" s="330"/>
    </row>
    <row r="73" spans="1:7" ht="30" customHeight="1" x14ac:dyDescent="0.25">
      <c r="A73" s="279">
        <v>10</v>
      </c>
      <c r="B73" s="289" t="s">
        <v>54</v>
      </c>
      <c r="C73" s="235" t="s">
        <v>597</v>
      </c>
      <c r="D73" s="235"/>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58" t="s">
        <v>198</v>
      </c>
      <c r="D75" s="158"/>
      <c r="E75" s="57" t="s">
        <v>75</v>
      </c>
      <c r="F75" s="80"/>
    </row>
    <row r="76" spans="1:7" ht="30" customHeight="1" x14ac:dyDescent="0.25">
      <c r="A76" s="279">
        <v>12</v>
      </c>
      <c r="B76" s="281" t="s">
        <v>56</v>
      </c>
      <c r="C76" s="235" t="s">
        <v>597</v>
      </c>
      <c r="D76" s="235"/>
      <c r="E76" s="343" t="s">
        <v>16</v>
      </c>
      <c r="F76" s="277" t="s">
        <v>17</v>
      </c>
    </row>
    <row r="77" spans="1:7" ht="30" customHeight="1" x14ac:dyDescent="0.25">
      <c r="A77" s="280"/>
      <c r="B77" s="282"/>
      <c r="C77" s="415" t="s">
        <v>14</v>
      </c>
      <c r="D77" s="416"/>
      <c r="E77" s="344"/>
      <c r="F77" s="278"/>
    </row>
    <row r="78" spans="1:7" x14ac:dyDescent="0.25">
      <c r="A78" s="169">
        <v>12.1</v>
      </c>
      <c r="B78" s="88" t="s">
        <v>57</v>
      </c>
      <c r="C78" s="334" t="s">
        <v>73</v>
      </c>
      <c r="D78" s="265"/>
      <c r="E78" s="105" t="s">
        <v>75</v>
      </c>
      <c r="F78" s="79"/>
    </row>
    <row r="79" spans="1:7" ht="31.5" customHeight="1" x14ac:dyDescent="0.25">
      <c r="A79" s="169">
        <v>12.2</v>
      </c>
      <c r="B79" s="88" t="s">
        <v>58</v>
      </c>
      <c r="C79" s="334" t="s">
        <v>73</v>
      </c>
      <c r="D79" s="265"/>
      <c r="E79" s="105" t="s">
        <v>75</v>
      </c>
      <c r="F79" s="79"/>
    </row>
    <row r="80" spans="1:7" x14ac:dyDescent="0.25">
      <c r="A80" s="72">
        <v>12.3</v>
      </c>
      <c r="B80" s="89" t="s">
        <v>59</v>
      </c>
      <c r="C80" s="334" t="s">
        <v>73</v>
      </c>
      <c r="D80" s="265"/>
      <c r="E80" s="105" t="s">
        <v>75</v>
      </c>
      <c r="F80" s="86"/>
    </row>
    <row r="81" spans="1:6" ht="15.75" thickBot="1" x14ac:dyDescent="0.3">
      <c r="A81" s="72">
        <v>12.4</v>
      </c>
      <c r="B81" s="89" t="s">
        <v>86</v>
      </c>
      <c r="C81" s="334" t="s">
        <v>73</v>
      </c>
      <c r="D81" s="265"/>
      <c r="E81" s="105" t="s">
        <v>75</v>
      </c>
      <c r="F81" s="86"/>
    </row>
    <row r="82" spans="1:6" ht="19.5" thickBot="1" x14ac:dyDescent="0.3">
      <c r="A82" s="332" t="s">
        <v>60</v>
      </c>
      <c r="B82" s="333"/>
      <c r="C82" s="410" t="s">
        <v>570</v>
      </c>
      <c r="D82" s="411"/>
      <c r="E82" s="412"/>
      <c r="F82" s="413"/>
    </row>
  </sheetData>
  <mergeCells count="94">
    <mergeCell ref="C11:D11"/>
    <mergeCell ref="C2:E2"/>
    <mergeCell ref="C4:E4"/>
    <mergeCell ref="C8:D8"/>
    <mergeCell ref="C9:D9"/>
    <mergeCell ref="C10:D10"/>
    <mergeCell ref="C12:D12"/>
    <mergeCell ref="C13:D13"/>
    <mergeCell ref="C14:D14"/>
    <mergeCell ref="C16:D16"/>
    <mergeCell ref="C17:D23"/>
    <mergeCell ref="A29:A30"/>
    <mergeCell ref="B29:B30"/>
    <mergeCell ref="C29:D29"/>
    <mergeCell ref="E29:E30"/>
    <mergeCell ref="F29:F30"/>
    <mergeCell ref="F17:F23"/>
    <mergeCell ref="C24:D24"/>
    <mergeCell ref="C25:D28"/>
    <mergeCell ref="E25:E28"/>
    <mergeCell ref="F25:F28"/>
    <mergeCell ref="E17:E23"/>
    <mergeCell ref="C31:C32"/>
    <mergeCell ref="E31:E32"/>
    <mergeCell ref="F31:F32"/>
    <mergeCell ref="A33:A34"/>
    <mergeCell ref="B33:B34"/>
    <mergeCell ref="C33:D33"/>
    <mergeCell ref="E33:E34"/>
    <mergeCell ref="F33:F34"/>
    <mergeCell ref="C35:C36"/>
    <mergeCell ref="D35:D36"/>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C47:C50"/>
    <mergeCell ref="D47:D50"/>
    <mergeCell ref="E47:E50"/>
    <mergeCell ref="F47:F50"/>
    <mergeCell ref="A51:A52"/>
    <mergeCell ref="B51:B52"/>
    <mergeCell ref="C51:D51"/>
    <mergeCell ref="E51:E52"/>
    <mergeCell ref="F51:F52"/>
    <mergeCell ref="F68:F69"/>
    <mergeCell ref="C53:C55"/>
    <mergeCell ref="D53:D55"/>
    <mergeCell ref="E53:E55"/>
    <mergeCell ref="F53:F55"/>
    <mergeCell ref="C56:D56"/>
    <mergeCell ref="C57:D57"/>
    <mergeCell ref="E57:E67"/>
    <mergeCell ref="F57:F67"/>
    <mergeCell ref="C58:D58"/>
    <mergeCell ref="C59:D66"/>
    <mergeCell ref="C67:D67"/>
    <mergeCell ref="A68:A69"/>
    <mergeCell ref="B68:B69"/>
    <mergeCell ref="C68:D68"/>
    <mergeCell ref="E68:E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C81:D81"/>
    <mergeCell ref="A82:B82"/>
    <mergeCell ref="C82:F82"/>
  </mergeCells>
  <pageMargins left="0.7" right="0.7" top="0.75" bottom="0.75" header="0.3" footer="0.3"/>
  <pageSetup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70" zoomScaleNormal="70" workbookViewId="0">
      <selection activeCell="B35" sqref="B35"/>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33</v>
      </c>
      <c r="D8" s="235"/>
      <c r="E8" s="235"/>
      <c r="F8" s="235"/>
      <c r="G8" s="94"/>
      <c r="H8" s="94"/>
    </row>
    <row r="9" spans="1:8" ht="31.5" customHeight="1" x14ac:dyDescent="0.25">
      <c r="A9" s="90" t="s">
        <v>3</v>
      </c>
      <c r="B9" s="91" t="s">
        <v>4</v>
      </c>
      <c r="C9" s="235" t="s">
        <v>604</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605</v>
      </c>
      <c r="D11" s="235"/>
      <c r="E11" s="235" t="s">
        <v>606</v>
      </c>
      <c r="F11" s="235"/>
      <c r="G11" s="62"/>
      <c r="H11" s="63"/>
    </row>
    <row r="12" spans="1:8" x14ac:dyDescent="0.25">
      <c r="A12" s="90" t="s">
        <v>9</v>
      </c>
      <c r="B12" s="91" t="s">
        <v>10</v>
      </c>
      <c r="C12" s="254" t="s">
        <v>129</v>
      </c>
      <c r="D12" s="254"/>
      <c r="E12" s="254" t="s">
        <v>129</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586</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55" t="s">
        <v>15</v>
      </c>
      <c r="G16" s="102" t="s">
        <v>16</v>
      </c>
      <c r="H16" s="81" t="s">
        <v>17</v>
      </c>
    </row>
    <row r="17" spans="1:8" x14ac:dyDescent="0.25">
      <c r="A17" s="169">
        <v>1.1000000000000001</v>
      </c>
      <c r="B17" s="65" t="s">
        <v>18</v>
      </c>
      <c r="C17" s="242" t="s">
        <v>73</v>
      </c>
      <c r="D17" s="243"/>
      <c r="E17" s="244"/>
      <c r="F17" s="600" t="s">
        <v>607</v>
      </c>
      <c r="G17" s="256" t="s">
        <v>75</v>
      </c>
      <c r="H17" s="251"/>
    </row>
    <row r="18" spans="1:8" x14ac:dyDescent="0.25">
      <c r="A18" s="169">
        <v>1.2</v>
      </c>
      <c r="B18" s="31" t="s">
        <v>52</v>
      </c>
      <c r="C18" s="245"/>
      <c r="D18" s="246"/>
      <c r="E18" s="247"/>
      <c r="F18" s="601"/>
      <c r="G18" s="257"/>
      <c r="H18" s="251"/>
    </row>
    <row r="19" spans="1:8" x14ac:dyDescent="0.25">
      <c r="A19" s="169">
        <v>1.3</v>
      </c>
      <c r="B19" s="65" t="s">
        <v>19</v>
      </c>
      <c r="C19" s="245"/>
      <c r="D19" s="246"/>
      <c r="E19" s="247"/>
      <c r="F19" s="601"/>
      <c r="G19" s="257"/>
      <c r="H19" s="251"/>
    </row>
    <row r="20" spans="1:8" ht="30" x14ac:dyDescent="0.25">
      <c r="A20" s="169">
        <v>1.4</v>
      </c>
      <c r="B20" s="65" t="s">
        <v>20</v>
      </c>
      <c r="C20" s="245"/>
      <c r="D20" s="246"/>
      <c r="E20" s="247"/>
      <c r="F20" s="601"/>
      <c r="G20" s="257"/>
      <c r="H20" s="251"/>
    </row>
    <row r="21" spans="1:8" ht="60" x14ac:dyDescent="0.25">
      <c r="A21" s="169">
        <v>1.5</v>
      </c>
      <c r="B21" s="65" t="s">
        <v>72</v>
      </c>
      <c r="C21" s="245"/>
      <c r="D21" s="246"/>
      <c r="E21" s="247"/>
      <c r="F21" s="601"/>
      <c r="G21" s="257"/>
      <c r="H21" s="251"/>
    </row>
    <row r="22" spans="1:8" x14ac:dyDescent="0.25">
      <c r="A22" s="169">
        <v>1.6</v>
      </c>
      <c r="B22" s="67" t="s">
        <v>21</v>
      </c>
      <c r="C22" s="245"/>
      <c r="D22" s="246"/>
      <c r="E22" s="247"/>
      <c r="F22" s="601"/>
      <c r="G22" s="257"/>
      <c r="H22" s="251"/>
    </row>
    <row r="23" spans="1:8" ht="30.75" thickBot="1" x14ac:dyDescent="0.3">
      <c r="A23" s="99">
        <v>1.7</v>
      </c>
      <c r="B23" s="68" t="s">
        <v>22</v>
      </c>
      <c r="C23" s="248"/>
      <c r="D23" s="249"/>
      <c r="E23" s="250"/>
      <c r="F23" s="602"/>
      <c r="G23" s="258"/>
      <c r="H23" s="252"/>
    </row>
    <row r="24" spans="1:8" ht="39" customHeight="1" x14ac:dyDescent="0.25">
      <c r="A24" s="73">
        <v>2</v>
      </c>
      <c r="B24" s="74" t="s">
        <v>23</v>
      </c>
      <c r="C24" s="239" t="s">
        <v>14</v>
      </c>
      <c r="D24" s="240"/>
      <c r="E24" s="241"/>
      <c r="F24" s="155" t="s">
        <v>15</v>
      </c>
      <c r="G24" s="102" t="s">
        <v>16</v>
      </c>
      <c r="H24" s="82" t="s">
        <v>17</v>
      </c>
    </row>
    <row r="25" spans="1:8" ht="45.75" customHeight="1" x14ac:dyDescent="0.25">
      <c r="A25" s="169">
        <v>2.1</v>
      </c>
      <c r="B25" s="67" t="s">
        <v>24</v>
      </c>
      <c r="C25" s="242" t="s">
        <v>73</v>
      </c>
      <c r="D25" s="243"/>
      <c r="E25" s="244"/>
      <c r="F25" s="597" t="s">
        <v>608</v>
      </c>
      <c r="G25" s="256" t="s">
        <v>75</v>
      </c>
      <c r="H25" s="298"/>
    </row>
    <row r="26" spans="1:8" ht="50.25" customHeight="1" x14ac:dyDescent="0.25">
      <c r="A26" s="169">
        <v>2.2000000000000002</v>
      </c>
      <c r="B26" s="67" t="s">
        <v>77</v>
      </c>
      <c r="C26" s="245"/>
      <c r="D26" s="246"/>
      <c r="E26" s="247"/>
      <c r="F26" s="598"/>
      <c r="G26" s="257"/>
      <c r="H26" s="298"/>
    </row>
    <row r="27" spans="1:8" ht="74.25" customHeight="1" x14ac:dyDescent="0.25">
      <c r="A27" s="169">
        <v>2.2999999999999998</v>
      </c>
      <c r="B27" s="96" t="s">
        <v>26</v>
      </c>
      <c r="C27" s="245"/>
      <c r="D27" s="246"/>
      <c r="E27" s="247"/>
      <c r="F27" s="598"/>
      <c r="G27" s="257"/>
      <c r="H27" s="298"/>
    </row>
    <row r="28" spans="1:8" ht="42" customHeight="1" thickBot="1" x14ac:dyDescent="0.3">
      <c r="A28" s="99">
        <v>2.4</v>
      </c>
      <c r="B28" s="68" t="s">
        <v>27</v>
      </c>
      <c r="C28" s="248"/>
      <c r="D28" s="249"/>
      <c r="E28" s="250"/>
      <c r="F28" s="599"/>
      <c r="G28" s="258"/>
      <c r="H28" s="299"/>
    </row>
    <row r="29" spans="1:8" ht="63" customHeight="1" thickBot="1" x14ac:dyDescent="0.3">
      <c r="A29" s="279">
        <v>3</v>
      </c>
      <c r="B29" s="289" t="s">
        <v>28</v>
      </c>
      <c r="C29" s="235" t="s">
        <v>605</v>
      </c>
      <c r="D29" s="235"/>
      <c r="E29" s="235" t="s">
        <v>606</v>
      </c>
      <c r="F29" s="235"/>
      <c r="G29" s="277" t="s">
        <v>16</v>
      </c>
      <c r="H29" s="277" t="s">
        <v>17</v>
      </c>
    </row>
    <row r="30" spans="1:8" ht="30" x14ac:dyDescent="0.25">
      <c r="A30" s="280"/>
      <c r="B30" s="290"/>
      <c r="C30" s="165" t="s">
        <v>14</v>
      </c>
      <c r="D30" s="166" t="s">
        <v>15</v>
      </c>
      <c r="E30" s="165" t="s">
        <v>14</v>
      </c>
      <c r="F30" s="166" t="s">
        <v>15</v>
      </c>
      <c r="G30" s="278"/>
      <c r="H30" s="278"/>
    </row>
    <row r="31" spans="1:8" ht="47.25" customHeight="1" x14ac:dyDescent="0.25">
      <c r="A31" s="169" t="s">
        <v>29</v>
      </c>
      <c r="B31" s="65" t="s">
        <v>18</v>
      </c>
      <c r="C31" s="577" t="s">
        <v>73</v>
      </c>
      <c r="D31" s="157" t="s">
        <v>609</v>
      </c>
      <c r="E31" s="577" t="s">
        <v>198</v>
      </c>
      <c r="F31" s="159"/>
      <c r="G31" s="301" t="s">
        <v>75</v>
      </c>
      <c r="H31" s="302"/>
    </row>
    <row r="32" spans="1:8" ht="15.75" thickBot="1" x14ac:dyDescent="0.3">
      <c r="A32" s="99" t="s">
        <v>30</v>
      </c>
      <c r="B32" s="68" t="s">
        <v>31</v>
      </c>
      <c r="C32" s="274"/>
      <c r="D32" s="158">
        <v>114</v>
      </c>
      <c r="E32" s="274"/>
      <c r="F32" s="160"/>
      <c r="G32" s="288"/>
      <c r="H32" s="303"/>
    </row>
    <row r="33" spans="1:8" ht="60" customHeight="1" thickBot="1" x14ac:dyDescent="0.3">
      <c r="A33" s="279">
        <v>4</v>
      </c>
      <c r="B33" s="291" t="s">
        <v>32</v>
      </c>
      <c r="C33" s="235" t="s">
        <v>605</v>
      </c>
      <c r="D33" s="235"/>
      <c r="E33" s="235" t="s">
        <v>606</v>
      </c>
      <c r="F33" s="235"/>
      <c r="G33" s="277" t="s">
        <v>16</v>
      </c>
      <c r="H33" s="277" t="s">
        <v>17</v>
      </c>
    </row>
    <row r="34" spans="1:8" ht="54" customHeight="1" x14ac:dyDescent="0.25">
      <c r="A34" s="280"/>
      <c r="B34" s="292"/>
      <c r="C34" s="165" t="s">
        <v>14</v>
      </c>
      <c r="D34" s="166" t="s">
        <v>15</v>
      </c>
      <c r="E34" s="165" t="s">
        <v>14</v>
      </c>
      <c r="F34" s="166" t="s">
        <v>15</v>
      </c>
      <c r="G34" s="278"/>
      <c r="H34" s="278"/>
    </row>
    <row r="35" spans="1:8" ht="47.25" customHeight="1" x14ac:dyDescent="0.25">
      <c r="A35" s="169">
        <v>4.0999999999999996</v>
      </c>
      <c r="B35" s="33" t="s">
        <v>317</v>
      </c>
      <c r="C35" s="323" t="s">
        <v>73</v>
      </c>
      <c r="D35" s="353" t="s">
        <v>610</v>
      </c>
      <c r="E35" s="323" t="s">
        <v>73</v>
      </c>
      <c r="F35" s="353" t="s">
        <v>611</v>
      </c>
      <c r="G35" s="387" t="s">
        <v>75</v>
      </c>
      <c r="H35" s="329"/>
    </row>
    <row r="36" spans="1:8" ht="29.25" customHeight="1" x14ac:dyDescent="0.25">
      <c r="A36" s="169">
        <v>4.2</v>
      </c>
      <c r="B36" s="33" t="s">
        <v>33</v>
      </c>
      <c r="C36" s="345"/>
      <c r="D36" s="353"/>
      <c r="E36" s="345"/>
      <c r="F36" s="353"/>
      <c r="G36" s="389"/>
      <c r="H36" s="329"/>
    </row>
    <row r="37" spans="1:8" ht="33" customHeight="1" thickBot="1" x14ac:dyDescent="0.3">
      <c r="A37" s="99">
        <v>4.3</v>
      </c>
      <c r="B37" s="34" t="s">
        <v>61</v>
      </c>
      <c r="C37" s="108" t="s">
        <v>117</v>
      </c>
      <c r="D37" s="167">
        <v>37</v>
      </c>
      <c r="E37" s="171" t="s">
        <v>120</v>
      </c>
      <c r="F37" s="168">
        <v>59</v>
      </c>
      <c r="G37" s="295"/>
      <c r="H37" s="330"/>
    </row>
    <row r="38" spans="1:8" ht="45.75" customHeight="1" thickBot="1" x14ac:dyDescent="0.3">
      <c r="A38" s="279">
        <v>5</v>
      </c>
      <c r="B38" s="283" t="s">
        <v>34</v>
      </c>
      <c r="C38" s="235" t="s">
        <v>605</v>
      </c>
      <c r="D38" s="235"/>
      <c r="E38" s="235" t="s">
        <v>606</v>
      </c>
      <c r="F38" s="235"/>
      <c r="G38" s="277" t="s">
        <v>16</v>
      </c>
      <c r="H38" s="277" t="s">
        <v>17</v>
      </c>
    </row>
    <row r="39" spans="1:8" ht="30.75" thickBot="1" x14ac:dyDescent="0.3">
      <c r="A39" s="280"/>
      <c r="B39" s="284"/>
      <c r="C39" s="172" t="s">
        <v>14</v>
      </c>
      <c r="D39" s="83" t="s">
        <v>15</v>
      </c>
      <c r="E39" s="172" t="s">
        <v>14</v>
      </c>
      <c r="F39" s="83" t="s">
        <v>15</v>
      </c>
      <c r="G39" s="278"/>
      <c r="H39" s="278"/>
    </row>
    <row r="40" spans="1:8" ht="45" customHeight="1" x14ac:dyDescent="0.25">
      <c r="A40" s="169">
        <v>5.0999999999999996</v>
      </c>
      <c r="B40" s="33" t="s">
        <v>78</v>
      </c>
      <c r="C40" s="273" t="s">
        <v>73</v>
      </c>
      <c r="D40" s="273" t="s">
        <v>612</v>
      </c>
      <c r="E40" s="311" t="s">
        <v>73</v>
      </c>
      <c r="F40" s="314" t="s">
        <v>613</v>
      </c>
      <c r="G40" s="256" t="s">
        <v>75</v>
      </c>
      <c r="H40" s="307"/>
    </row>
    <row r="41" spans="1:8" ht="30" x14ac:dyDescent="0.25">
      <c r="A41" s="169">
        <v>5.2</v>
      </c>
      <c r="B41" s="33" t="s">
        <v>79</v>
      </c>
      <c r="C41" s="296"/>
      <c r="D41" s="296"/>
      <c r="E41" s="312"/>
      <c r="F41" s="315"/>
      <c r="G41" s="257"/>
      <c r="H41" s="251"/>
    </row>
    <row r="42" spans="1:8" ht="45" x14ac:dyDescent="0.25">
      <c r="A42" s="169">
        <v>5.3</v>
      </c>
      <c r="B42" s="35" t="s">
        <v>80</v>
      </c>
      <c r="C42" s="296"/>
      <c r="D42" s="296"/>
      <c r="E42" s="312"/>
      <c r="F42" s="315"/>
      <c r="G42" s="257"/>
      <c r="H42" s="251"/>
    </row>
    <row r="43" spans="1:8" x14ac:dyDescent="0.25">
      <c r="A43" s="169">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44.25" customHeight="1" thickBot="1" x14ac:dyDescent="0.3">
      <c r="A45" s="279">
        <v>6</v>
      </c>
      <c r="B45" s="283" t="s">
        <v>37</v>
      </c>
      <c r="C45" s="235" t="s">
        <v>605</v>
      </c>
      <c r="D45" s="235"/>
      <c r="E45" s="235" t="s">
        <v>606</v>
      </c>
      <c r="F45" s="235"/>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69">
        <v>6.1</v>
      </c>
      <c r="B47" s="67" t="s">
        <v>38</v>
      </c>
      <c r="C47" s="273" t="s">
        <v>198</v>
      </c>
      <c r="D47" s="577"/>
      <c r="E47" s="273" t="s">
        <v>198</v>
      </c>
      <c r="F47" s="473"/>
      <c r="G47" s="256" t="s">
        <v>75</v>
      </c>
      <c r="H47" s="594"/>
    </row>
    <row r="48" spans="1:8" x14ac:dyDescent="0.25">
      <c r="A48" s="169">
        <v>6.2</v>
      </c>
      <c r="B48" s="67" t="s">
        <v>62</v>
      </c>
      <c r="C48" s="296"/>
      <c r="D48" s="296"/>
      <c r="E48" s="296"/>
      <c r="F48" s="525"/>
      <c r="G48" s="257"/>
      <c r="H48" s="595"/>
    </row>
    <row r="49" spans="1:9" ht="30" x14ac:dyDescent="0.25">
      <c r="A49" s="169">
        <v>6.3</v>
      </c>
      <c r="B49" s="67" t="s">
        <v>63</v>
      </c>
      <c r="C49" s="296"/>
      <c r="D49" s="296"/>
      <c r="E49" s="296"/>
      <c r="F49" s="525"/>
      <c r="G49" s="257"/>
      <c r="H49" s="595"/>
    </row>
    <row r="50" spans="1:9" ht="45.75" thickBot="1" x14ac:dyDescent="0.3">
      <c r="A50" s="169">
        <v>6.4</v>
      </c>
      <c r="B50" s="68" t="s">
        <v>64</v>
      </c>
      <c r="C50" s="274"/>
      <c r="D50" s="297"/>
      <c r="E50" s="274"/>
      <c r="F50" s="526"/>
      <c r="G50" s="258"/>
      <c r="H50" s="596"/>
    </row>
    <row r="51" spans="1:9" ht="45.75" customHeight="1" thickBot="1" x14ac:dyDescent="0.3">
      <c r="A51" s="279">
        <v>7</v>
      </c>
      <c r="B51" s="281" t="s">
        <v>39</v>
      </c>
      <c r="C51" s="235" t="s">
        <v>605</v>
      </c>
      <c r="D51" s="235"/>
      <c r="E51" s="235" t="s">
        <v>606</v>
      </c>
      <c r="F51" s="235"/>
      <c r="G51" s="277" t="s">
        <v>16</v>
      </c>
      <c r="H51" s="277" t="s">
        <v>17</v>
      </c>
    </row>
    <row r="52" spans="1:9" ht="30.75" thickBot="1" x14ac:dyDescent="0.3">
      <c r="A52" s="280"/>
      <c r="B52" s="282"/>
      <c r="C52" s="84" t="s">
        <v>14</v>
      </c>
      <c r="D52" s="85" t="s">
        <v>15</v>
      </c>
      <c r="E52" s="20" t="s">
        <v>14</v>
      </c>
      <c r="F52" s="83" t="s">
        <v>15</v>
      </c>
      <c r="G52" s="278"/>
      <c r="H52" s="278"/>
    </row>
    <row r="53" spans="1:9" x14ac:dyDescent="0.25">
      <c r="A53" s="169">
        <v>7.1</v>
      </c>
      <c r="B53" s="67" t="s">
        <v>40</v>
      </c>
      <c r="C53" s="273" t="s">
        <v>73</v>
      </c>
      <c r="D53" s="263">
        <v>165</v>
      </c>
      <c r="E53" s="273" t="s">
        <v>73</v>
      </c>
      <c r="F53" s="265">
        <v>170</v>
      </c>
      <c r="G53" s="301" t="s">
        <v>75</v>
      </c>
      <c r="H53" s="76"/>
    </row>
    <row r="54" spans="1:9" ht="30" x14ac:dyDescent="0.25">
      <c r="A54" s="169">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69">
        <v>8.1</v>
      </c>
      <c r="B57" s="67" t="s">
        <v>81</v>
      </c>
      <c r="C57" s="328" t="s">
        <v>202</v>
      </c>
      <c r="D57" s="263"/>
      <c r="E57" s="263"/>
      <c r="F57" s="585"/>
      <c r="G57" s="328" t="s">
        <v>75</v>
      </c>
      <c r="H57" s="625"/>
    </row>
    <row r="58" spans="1:9" x14ac:dyDescent="0.25">
      <c r="A58" s="169">
        <v>8.1999999999999993</v>
      </c>
      <c r="B58" s="67" t="s">
        <v>44</v>
      </c>
      <c r="C58" s="269" t="s">
        <v>614</v>
      </c>
      <c r="D58" s="263"/>
      <c r="E58" s="263"/>
      <c r="F58" s="585"/>
      <c r="G58" s="328"/>
      <c r="H58" s="626"/>
    </row>
    <row r="59" spans="1:9" x14ac:dyDescent="0.25">
      <c r="A59" s="169">
        <v>8.3000000000000007</v>
      </c>
      <c r="B59" s="33" t="s">
        <v>45</v>
      </c>
      <c r="C59" s="445" t="s">
        <v>615</v>
      </c>
      <c r="D59" s="589"/>
      <c r="E59" s="589"/>
      <c r="F59" s="589"/>
      <c r="G59" s="328"/>
      <c r="H59" s="626"/>
    </row>
    <row r="60" spans="1:9" ht="30" x14ac:dyDescent="0.25">
      <c r="A60" s="169">
        <v>8.4</v>
      </c>
      <c r="B60" s="33" t="s">
        <v>46</v>
      </c>
      <c r="C60" s="590"/>
      <c r="D60" s="591"/>
      <c r="E60" s="591"/>
      <c r="F60" s="591"/>
      <c r="G60" s="328"/>
      <c r="H60" s="626"/>
    </row>
    <row r="61" spans="1:9" ht="36.75" customHeight="1" x14ac:dyDescent="0.25">
      <c r="A61" s="169">
        <v>8.5</v>
      </c>
      <c r="B61" s="33" t="s">
        <v>82</v>
      </c>
      <c r="C61" s="590"/>
      <c r="D61" s="591"/>
      <c r="E61" s="591"/>
      <c r="F61" s="591"/>
      <c r="G61" s="328"/>
      <c r="H61" s="626"/>
    </row>
    <row r="62" spans="1:9" x14ac:dyDescent="0.25">
      <c r="A62" s="169">
        <v>8.6</v>
      </c>
      <c r="B62" s="33" t="s">
        <v>66</v>
      </c>
      <c r="C62" s="590"/>
      <c r="D62" s="591"/>
      <c r="E62" s="591"/>
      <c r="F62" s="591"/>
      <c r="G62" s="328"/>
      <c r="H62" s="626"/>
    </row>
    <row r="63" spans="1:9" x14ac:dyDescent="0.25">
      <c r="A63" s="169">
        <v>8.6999999999999993</v>
      </c>
      <c r="B63" s="33" t="s">
        <v>47</v>
      </c>
      <c r="C63" s="590"/>
      <c r="D63" s="591"/>
      <c r="E63" s="591"/>
      <c r="F63" s="591"/>
      <c r="G63" s="328"/>
      <c r="H63" s="626"/>
    </row>
    <row r="64" spans="1:9" ht="75" x14ac:dyDescent="0.25">
      <c r="A64" s="169">
        <v>8.8000000000000007</v>
      </c>
      <c r="B64" s="33" t="s">
        <v>83</v>
      </c>
      <c r="C64" s="590"/>
      <c r="D64" s="591"/>
      <c r="E64" s="591"/>
      <c r="F64" s="591"/>
      <c r="G64" s="328"/>
      <c r="H64" s="626"/>
      <c r="I64" s="7"/>
    </row>
    <row r="65" spans="1:9" ht="19.5" customHeight="1" x14ac:dyDescent="0.3">
      <c r="A65" s="169">
        <v>8.9</v>
      </c>
      <c r="B65" s="36" t="s">
        <v>67</v>
      </c>
      <c r="C65" s="590"/>
      <c r="D65" s="591"/>
      <c r="E65" s="591"/>
      <c r="F65" s="591"/>
      <c r="G65" s="328"/>
      <c r="H65" s="626"/>
      <c r="I65" s="8"/>
    </row>
    <row r="66" spans="1:9" ht="16.5" x14ac:dyDescent="0.3">
      <c r="A66" s="69" t="s">
        <v>48</v>
      </c>
      <c r="B66" s="67" t="s">
        <v>84</v>
      </c>
      <c r="C66" s="592"/>
      <c r="D66" s="593"/>
      <c r="E66" s="593"/>
      <c r="F66" s="593"/>
      <c r="G66" s="328"/>
      <c r="H66" s="626"/>
      <c r="I66" s="8"/>
    </row>
    <row r="67" spans="1:9" ht="30.75" thickBot="1" x14ac:dyDescent="0.3">
      <c r="A67" s="69" t="s">
        <v>50</v>
      </c>
      <c r="B67" s="68" t="s">
        <v>68</v>
      </c>
      <c r="C67" s="270" t="s">
        <v>616</v>
      </c>
      <c r="D67" s="271"/>
      <c r="E67" s="271"/>
      <c r="F67" s="272"/>
      <c r="G67" s="161" t="s">
        <v>75</v>
      </c>
      <c r="H67" s="306"/>
      <c r="I67" s="70"/>
    </row>
    <row r="68" spans="1:9" ht="45.75" customHeight="1" thickBot="1" x14ac:dyDescent="0.3">
      <c r="A68" s="279">
        <v>9</v>
      </c>
      <c r="B68" s="281" t="s">
        <v>51</v>
      </c>
      <c r="C68" s="235" t="s">
        <v>605</v>
      </c>
      <c r="D68" s="235"/>
      <c r="E68" s="235" t="s">
        <v>606</v>
      </c>
      <c r="F68" s="235"/>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69">
        <v>9.1</v>
      </c>
      <c r="B70" s="65" t="s">
        <v>69</v>
      </c>
      <c r="C70" s="273" t="s">
        <v>198</v>
      </c>
      <c r="D70" s="273"/>
      <c r="E70" s="273" t="s">
        <v>73</v>
      </c>
      <c r="F70" s="273">
        <v>196</v>
      </c>
      <c r="G70" s="287" t="s">
        <v>75</v>
      </c>
      <c r="H70" s="471"/>
    </row>
    <row r="71" spans="1:9" x14ac:dyDescent="0.25">
      <c r="A71" s="169">
        <v>9.1999999999999993</v>
      </c>
      <c r="B71" s="66" t="s">
        <v>52</v>
      </c>
      <c r="C71" s="274"/>
      <c r="D71" s="274"/>
      <c r="E71" s="274"/>
      <c r="F71" s="274"/>
      <c r="G71" s="287"/>
      <c r="H71" s="285"/>
    </row>
    <row r="72" spans="1:9" ht="30.75" thickBot="1" x14ac:dyDescent="0.3">
      <c r="A72" s="99">
        <v>9.3000000000000007</v>
      </c>
      <c r="B72" s="71" t="s">
        <v>85</v>
      </c>
      <c r="C72" s="158" t="s">
        <v>198</v>
      </c>
      <c r="D72" s="158"/>
      <c r="E72" s="158" t="s">
        <v>73</v>
      </c>
      <c r="F72" s="158">
        <v>201</v>
      </c>
      <c r="G72" s="288"/>
      <c r="H72" s="286"/>
    </row>
    <row r="73" spans="1:9" ht="45" customHeight="1" thickBot="1" x14ac:dyDescent="0.3">
      <c r="A73" s="279">
        <v>10</v>
      </c>
      <c r="B73" s="281" t="s">
        <v>54</v>
      </c>
      <c r="C73" s="235" t="s">
        <v>605</v>
      </c>
      <c r="D73" s="235"/>
      <c r="E73" s="235" t="s">
        <v>606</v>
      </c>
      <c r="F73" s="235"/>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58" t="s">
        <v>198</v>
      </c>
      <c r="D75" s="103"/>
      <c r="E75" s="51" t="s">
        <v>198</v>
      </c>
      <c r="F75" s="52"/>
      <c r="G75" s="53" t="s">
        <v>75</v>
      </c>
      <c r="H75" s="54"/>
    </row>
    <row r="76" spans="1:9" ht="30" customHeight="1" x14ac:dyDescent="0.25">
      <c r="A76" s="279">
        <v>12</v>
      </c>
      <c r="B76" s="283" t="s">
        <v>56</v>
      </c>
      <c r="C76" s="335" t="s">
        <v>14</v>
      </c>
      <c r="D76" s="336"/>
      <c r="E76" s="335" t="s">
        <v>14</v>
      </c>
      <c r="F76" s="336"/>
      <c r="G76" s="277" t="s">
        <v>16</v>
      </c>
      <c r="H76" s="277" t="s">
        <v>17</v>
      </c>
    </row>
    <row r="77" spans="1:9" ht="30" customHeight="1" x14ac:dyDescent="0.25">
      <c r="A77" s="280"/>
      <c r="B77" s="284"/>
      <c r="C77" s="337"/>
      <c r="D77" s="338"/>
      <c r="E77" s="337"/>
      <c r="F77" s="338"/>
      <c r="G77" s="278"/>
      <c r="H77" s="278"/>
    </row>
    <row r="78" spans="1:9" ht="33" customHeight="1" x14ac:dyDescent="0.25">
      <c r="A78" s="169">
        <v>12.1</v>
      </c>
      <c r="B78" s="88" t="s">
        <v>57</v>
      </c>
      <c r="C78" s="334" t="s">
        <v>73</v>
      </c>
      <c r="D78" s="265"/>
      <c r="E78" s="334" t="s">
        <v>73</v>
      </c>
      <c r="F78" s="265"/>
      <c r="G78" s="301" t="s">
        <v>75</v>
      </c>
      <c r="H78" s="302"/>
    </row>
    <row r="79" spans="1:9" ht="31.5" customHeight="1" x14ac:dyDescent="0.25">
      <c r="A79" s="169">
        <v>12.2</v>
      </c>
      <c r="B79" s="88" t="s">
        <v>58</v>
      </c>
      <c r="C79" s="334" t="s">
        <v>73</v>
      </c>
      <c r="D79" s="265"/>
      <c r="E79" s="334" t="s">
        <v>73</v>
      </c>
      <c r="F79" s="265"/>
      <c r="G79" s="287"/>
      <c r="H79" s="349"/>
    </row>
    <row r="80" spans="1:9" x14ac:dyDescent="0.25">
      <c r="A80" s="72">
        <v>12.3</v>
      </c>
      <c r="B80" s="89" t="s">
        <v>59</v>
      </c>
      <c r="C80" s="334" t="s">
        <v>73</v>
      </c>
      <c r="D80" s="265"/>
      <c r="E80" s="334" t="s">
        <v>73</v>
      </c>
      <c r="F80" s="265"/>
      <c r="G80" s="287"/>
      <c r="H80" s="349"/>
    </row>
    <row r="81" spans="1:8" ht="15.75" thickBot="1" x14ac:dyDescent="0.3">
      <c r="A81" s="72">
        <v>12.4</v>
      </c>
      <c r="B81" s="89" t="s">
        <v>86</v>
      </c>
      <c r="C81" s="334" t="s">
        <v>73</v>
      </c>
      <c r="D81" s="265"/>
      <c r="E81" s="334" t="s">
        <v>73</v>
      </c>
      <c r="F81" s="265"/>
      <c r="G81" s="288"/>
      <c r="H81" s="303"/>
    </row>
    <row r="82" spans="1:8" ht="19.5" thickBot="1" x14ac:dyDescent="0.3">
      <c r="A82" s="332" t="s">
        <v>60</v>
      </c>
      <c r="B82" s="333"/>
      <c r="C82" s="357" t="s">
        <v>570</v>
      </c>
      <c r="D82" s="358"/>
      <c r="E82" s="402"/>
      <c r="F82" s="402"/>
      <c r="G82" s="403"/>
      <c r="H82" s="277"/>
    </row>
    <row r="83" spans="1:8" x14ac:dyDescent="0.25">
      <c r="H83" s="278"/>
    </row>
  </sheetData>
  <mergeCells count="12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C31:C32"/>
    <mergeCell ref="E31:E32"/>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35:C36"/>
    <mergeCell ref="D35:D36"/>
    <mergeCell ref="E35:E36"/>
    <mergeCell ref="F35:F36"/>
    <mergeCell ref="G35:G37"/>
    <mergeCell ref="H35:H37"/>
    <mergeCell ref="A45:A46"/>
    <mergeCell ref="B45:B46"/>
    <mergeCell ref="C45:D45"/>
    <mergeCell ref="E45:F45"/>
    <mergeCell ref="G45:G46"/>
    <mergeCell ref="H45:H46"/>
    <mergeCell ref="C40:C44"/>
    <mergeCell ref="D40:D44"/>
    <mergeCell ref="E40:E44"/>
    <mergeCell ref="F40:F44"/>
    <mergeCell ref="G40:G44"/>
    <mergeCell ref="H40:H44"/>
    <mergeCell ref="A51:A52"/>
    <mergeCell ref="B51:B52"/>
    <mergeCell ref="C51:D51"/>
    <mergeCell ref="E51:F51"/>
    <mergeCell ref="G51:G52"/>
    <mergeCell ref="H51:H52"/>
    <mergeCell ref="C47:C50"/>
    <mergeCell ref="D47:D50"/>
    <mergeCell ref="E47:E50"/>
    <mergeCell ref="F47:F50"/>
    <mergeCell ref="G47:G50"/>
    <mergeCell ref="H47:H50"/>
    <mergeCell ref="C57:F57"/>
    <mergeCell ref="G57:G66"/>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A82:B82"/>
    <mergeCell ref="C82:G82"/>
    <mergeCell ref="H82:H83"/>
    <mergeCell ref="C78:D78"/>
    <mergeCell ref="E78:F78"/>
    <mergeCell ref="G78:G81"/>
    <mergeCell ref="H78:H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9" zoomScale="70" zoomScaleNormal="70" workbookViewId="0">
      <selection activeCell="B35" sqref="B35"/>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34</v>
      </c>
      <c r="D8" s="235"/>
      <c r="E8" s="235"/>
      <c r="F8" s="235"/>
      <c r="G8" s="94"/>
      <c r="H8" s="94"/>
    </row>
    <row r="9" spans="1:8" ht="31.5" customHeight="1" x14ac:dyDescent="0.25">
      <c r="A9" s="90" t="s">
        <v>3</v>
      </c>
      <c r="B9" s="91" t="s">
        <v>4</v>
      </c>
      <c r="C9" s="235" t="s">
        <v>617</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618</v>
      </c>
      <c r="D11" s="235"/>
      <c r="E11" s="235" t="s">
        <v>619</v>
      </c>
      <c r="F11" s="235"/>
      <c r="G11" s="62"/>
      <c r="H11" s="63"/>
    </row>
    <row r="12" spans="1:8" x14ac:dyDescent="0.25">
      <c r="A12" s="90" t="s">
        <v>9</v>
      </c>
      <c r="B12" s="91" t="s">
        <v>10</v>
      </c>
      <c r="C12" s="254" t="s">
        <v>129</v>
      </c>
      <c r="D12" s="254"/>
      <c r="E12" s="254" t="s">
        <v>129</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586</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55" t="s">
        <v>15</v>
      </c>
      <c r="G16" s="102" t="s">
        <v>16</v>
      </c>
      <c r="H16" s="81" t="s">
        <v>17</v>
      </c>
    </row>
    <row r="17" spans="1:8" x14ac:dyDescent="0.25">
      <c r="A17" s="169">
        <v>1.1000000000000001</v>
      </c>
      <c r="B17" s="65" t="s">
        <v>18</v>
      </c>
      <c r="C17" s="242" t="s">
        <v>73</v>
      </c>
      <c r="D17" s="243"/>
      <c r="E17" s="244"/>
      <c r="F17" s="600" t="s">
        <v>620</v>
      </c>
      <c r="G17" s="256" t="s">
        <v>75</v>
      </c>
      <c r="H17" s="251" t="s">
        <v>621</v>
      </c>
    </row>
    <row r="18" spans="1:8" x14ac:dyDescent="0.25">
      <c r="A18" s="169">
        <v>1.2</v>
      </c>
      <c r="B18" s="31" t="s">
        <v>52</v>
      </c>
      <c r="C18" s="245"/>
      <c r="D18" s="246"/>
      <c r="E18" s="247"/>
      <c r="F18" s="601"/>
      <c r="G18" s="257"/>
      <c r="H18" s="251"/>
    </row>
    <row r="19" spans="1:8" x14ac:dyDescent="0.25">
      <c r="A19" s="169">
        <v>1.3</v>
      </c>
      <c r="B19" s="65" t="s">
        <v>19</v>
      </c>
      <c r="C19" s="245"/>
      <c r="D19" s="246"/>
      <c r="E19" s="247"/>
      <c r="F19" s="601"/>
      <c r="G19" s="257"/>
      <c r="H19" s="251"/>
    </row>
    <row r="20" spans="1:8" ht="30" x14ac:dyDescent="0.25">
      <c r="A20" s="169">
        <v>1.4</v>
      </c>
      <c r="B20" s="65" t="s">
        <v>20</v>
      </c>
      <c r="C20" s="245"/>
      <c r="D20" s="246"/>
      <c r="E20" s="247"/>
      <c r="F20" s="601"/>
      <c r="G20" s="257"/>
      <c r="H20" s="251"/>
    </row>
    <row r="21" spans="1:8" ht="60" x14ac:dyDescent="0.25">
      <c r="A21" s="169">
        <v>1.5</v>
      </c>
      <c r="B21" s="65" t="s">
        <v>72</v>
      </c>
      <c r="C21" s="245"/>
      <c r="D21" s="246"/>
      <c r="E21" s="247"/>
      <c r="F21" s="601"/>
      <c r="G21" s="257"/>
      <c r="H21" s="251"/>
    </row>
    <row r="22" spans="1:8" x14ac:dyDescent="0.25">
      <c r="A22" s="169">
        <v>1.6</v>
      </c>
      <c r="B22" s="67" t="s">
        <v>21</v>
      </c>
      <c r="C22" s="245"/>
      <c r="D22" s="246"/>
      <c r="E22" s="247"/>
      <c r="F22" s="601"/>
      <c r="G22" s="257"/>
      <c r="H22" s="251"/>
    </row>
    <row r="23" spans="1:8" ht="30.75" thickBot="1" x14ac:dyDescent="0.3">
      <c r="A23" s="99">
        <v>1.7</v>
      </c>
      <c r="B23" s="68" t="s">
        <v>22</v>
      </c>
      <c r="C23" s="248"/>
      <c r="D23" s="249"/>
      <c r="E23" s="250"/>
      <c r="F23" s="602"/>
      <c r="G23" s="258"/>
      <c r="H23" s="252"/>
    </row>
    <row r="24" spans="1:8" ht="39" customHeight="1" x14ac:dyDescent="0.25">
      <c r="A24" s="73">
        <v>2</v>
      </c>
      <c r="B24" s="74" t="s">
        <v>23</v>
      </c>
      <c r="C24" s="239" t="s">
        <v>14</v>
      </c>
      <c r="D24" s="240"/>
      <c r="E24" s="241"/>
      <c r="F24" s="155" t="s">
        <v>15</v>
      </c>
      <c r="G24" s="102" t="s">
        <v>16</v>
      </c>
      <c r="H24" s="82" t="s">
        <v>17</v>
      </c>
    </row>
    <row r="25" spans="1:8" ht="45.75" customHeight="1" x14ac:dyDescent="0.25">
      <c r="A25" s="169">
        <v>2.1</v>
      </c>
      <c r="B25" s="67" t="s">
        <v>24</v>
      </c>
      <c r="C25" s="242" t="s">
        <v>73</v>
      </c>
      <c r="D25" s="243"/>
      <c r="E25" s="244"/>
      <c r="F25" s="597" t="s">
        <v>622</v>
      </c>
      <c r="G25" s="256" t="s">
        <v>75</v>
      </c>
      <c r="H25" s="298"/>
    </row>
    <row r="26" spans="1:8" ht="50.25" customHeight="1" x14ac:dyDescent="0.25">
      <c r="A26" s="169">
        <v>2.2000000000000002</v>
      </c>
      <c r="B26" s="67" t="s">
        <v>77</v>
      </c>
      <c r="C26" s="245"/>
      <c r="D26" s="246"/>
      <c r="E26" s="247"/>
      <c r="F26" s="598"/>
      <c r="G26" s="257"/>
      <c r="H26" s="298"/>
    </row>
    <row r="27" spans="1:8" ht="74.25" customHeight="1" x14ac:dyDescent="0.25">
      <c r="A27" s="169">
        <v>2.2999999999999998</v>
      </c>
      <c r="B27" s="96" t="s">
        <v>26</v>
      </c>
      <c r="C27" s="245"/>
      <c r="D27" s="246"/>
      <c r="E27" s="247"/>
      <c r="F27" s="598"/>
      <c r="G27" s="257"/>
      <c r="H27" s="298"/>
    </row>
    <row r="28" spans="1:8" ht="42" customHeight="1" thickBot="1" x14ac:dyDescent="0.3">
      <c r="A28" s="99">
        <v>2.4</v>
      </c>
      <c r="B28" s="68" t="s">
        <v>27</v>
      </c>
      <c r="C28" s="248"/>
      <c r="D28" s="249"/>
      <c r="E28" s="250"/>
      <c r="F28" s="599"/>
      <c r="G28" s="258"/>
      <c r="H28" s="299"/>
    </row>
    <row r="29" spans="1:8" ht="63" customHeight="1" thickBot="1" x14ac:dyDescent="0.3">
      <c r="A29" s="279">
        <v>3</v>
      </c>
      <c r="B29" s="289" t="s">
        <v>28</v>
      </c>
      <c r="C29" s="235" t="s">
        <v>618</v>
      </c>
      <c r="D29" s="235"/>
      <c r="E29" s="235" t="s">
        <v>619</v>
      </c>
      <c r="F29" s="235"/>
      <c r="G29" s="277" t="s">
        <v>16</v>
      </c>
      <c r="H29" s="277" t="s">
        <v>17</v>
      </c>
    </row>
    <row r="30" spans="1:8" ht="30" x14ac:dyDescent="0.25">
      <c r="A30" s="280"/>
      <c r="B30" s="290"/>
      <c r="C30" s="165" t="s">
        <v>14</v>
      </c>
      <c r="D30" s="166" t="s">
        <v>15</v>
      </c>
      <c r="E30" s="165" t="s">
        <v>14</v>
      </c>
      <c r="F30" s="166" t="s">
        <v>15</v>
      </c>
      <c r="G30" s="278"/>
      <c r="H30" s="278"/>
    </row>
    <row r="31" spans="1:8" ht="47.25" customHeight="1" x14ac:dyDescent="0.25">
      <c r="A31" s="169" t="s">
        <v>29</v>
      </c>
      <c r="B31" s="65" t="s">
        <v>18</v>
      </c>
      <c r="C31" s="577" t="s">
        <v>73</v>
      </c>
      <c r="D31" s="157" t="s">
        <v>623</v>
      </c>
      <c r="E31" s="577" t="s">
        <v>198</v>
      </c>
      <c r="F31" s="159"/>
      <c r="G31" s="301" t="s">
        <v>75</v>
      </c>
      <c r="H31" s="302"/>
    </row>
    <row r="32" spans="1:8" ht="15.75" thickBot="1" x14ac:dyDescent="0.3">
      <c r="A32" s="99" t="s">
        <v>30</v>
      </c>
      <c r="B32" s="68" t="s">
        <v>31</v>
      </c>
      <c r="C32" s="274"/>
      <c r="D32" s="158">
        <v>116</v>
      </c>
      <c r="E32" s="274"/>
      <c r="F32" s="160"/>
      <c r="G32" s="288"/>
      <c r="H32" s="303"/>
    </row>
    <row r="33" spans="1:8" ht="60" customHeight="1" thickBot="1" x14ac:dyDescent="0.3">
      <c r="A33" s="279">
        <v>4</v>
      </c>
      <c r="B33" s="291" t="s">
        <v>32</v>
      </c>
      <c r="C33" s="235" t="s">
        <v>618</v>
      </c>
      <c r="D33" s="235"/>
      <c r="E33" s="235" t="s">
        <v>619</v>
      </c>
      <c r="F33" s="235"/>
      <c r="G33" s="277" t="s">
        <v>16</v>
      </c>
      <c r="H33" s="277" t="s">
        <v>17</v>
      </c>
    </row>
    <row r="34" spans="1:8" ht="54" customHeight="1" x14ac:dyDescent="0.25">
      <c r="A34" s="280"/>
      <c r="B34" s="292"/>
      <c r="C34" s="165" t="s">
        <v>14</v>
      </c>
      <c r="D34" s="166" t="s">
        <v>15</v>
      </c>
      <c r="E34" s="165" t="s">
        <v>14</v>
      </c>
      <c r="F34" s="166" t="s">
        <v>15</v>
      </c>
      <c r="G34" s="278"/>
      <c r="H34" s="278"/>
    </row>
    <row r="35" spans="1:8" ht="47.25" customHeight="1" x14ac:dyDescent="0.25">
      <c r="A35" s="169">
        <v>4.0999999999999996</v>
      </c>
      <c r="B35" s="33" t="s">
        <v>317</v>
      </c>
      <c r="C35" s="323" t="s">
        <v>73</v>
      </c>
      <c r="D35" s="353" t="s">
        <v>624</v>
      </c>
      <c r="E35" s="323" t="s">
        <v>73</v>
      </c>
      <c r="F35" s="353" t="s">
        <v>625</v>
      </c>
      <c r="G35" s="387" t="s">
        <v>75</v>
      </c>
      <c r="H35" s="329"/>
    </row>
    <row r="36" spans="1:8" ht="29.25" customHeight="1" x14ac:dyDescent="0.25">
      <c r="A36" s="169">
        <v>4.2</v>
      </c>
      <c r="B36" s="33" t="s">
        <v>33</v>
      </c>
      <c r="C36" s="345"/>
      <c r="D36" s="353"/>
      <c r="E36" s="345"/>
      <c r="F36" s="353"/>
      <c r="G36" s="389"/>
      <c r="H36" s="329"/>
    </row>
    <row r="37" spans="1:8" ht="33" customHeight="1" thickBot="1" x14ac:dyDescent="0.3">
      <c r="A37" s="99">
        <v>4.3</v>
      </c>
      <c r="B37" s="34" t="s">
        <v>61</v>
      </c>
      <c r="C37" s="108" t="s">
        <v>231</v>
      </c>
      <c r="D37" s="167">
        <v>77</v>
      </c>
      <c r="E37" s="108" t="s">
        <v>117</v>
      </c>
      <c r="F37" s="168">
        <v>35</v>
      </c>
      <c r="G37" s="295"/>
      <c r="H37" s="330"/>
    </row>
    <row r="38" spans="1:8" ht="45.75" customHeight="1" thickBot="1" x14ac:dyDescent="0.3">
      <c r="A38" s="279">
        <v>5</v>
      </c>
      <c r="B38" s="283" t="s">
        <v>34</v>
      </c>
      <c r="C38" s="235" t="s">
        <v>618</v>
      </c>
      <c r="D38" s="235"/>
      <c r="E38" s="235" t="s">
        <v>619</v>
      </c>
      <c r="F38" s="235"/>
      <c r="G38" s="277" t="s">
        <v>16</v>
      </c>
      <c r="H38" s="277" t="s">
        <v>17</v>
      </c>
    </row>
    <row r="39" spans="1:8" ht="30.75" thickBot="1" x14ac:dyDescent="0.3">
      <c r="A39" s="280"/>
      <c r="B39" s="284"/>
      <c r="C39" s="172" t="s">
        <v>14</v>
      </c>
      <c r="D39" s="83" t="s">
        <v>15</v>
      </c>
      <c r="E39" s="172" t="s">
        <v>14</v>
      </c>
      <c r="F39" s="83" t="s">
        <v>15</v>
      </c>
      <c r="G39" s="278"/>
      <c r="H39" s="278"/>
    </row>
    <row r="40" spans="1:8" ht="45" customHeight="1" x14ac:dyDescent="0.25">
      <c r="A40" s="169">
        <v>5.0999999999999996</v>
      </c>
      <c r="B40" s="33" t="s">
        <v>78</v>
      </c>
      <c r="C40" s="273" t="s">
        <v>73</v>
      </c>
      <c r="D40" s="273" t="s">
        <v>626</v>
      </c>
      <c r="E40" s="311" t="s">
        <v>73</v>
      </c>
      <c r="F40" s="314" t="s">
        <v>627</v>
      </c>
      <c r="G40" s="256" t="s">
        <v>75</v>
      </c>
      <c r="H40" s="307"/>
    </row>
    <row r="41" spans="1:8" ht="30" x14ac:dyDescent="0.25">
      <c r="A41" s="169">
        <v>5.2</v>
      </c>
      <c r="B41" s="33" t="s">
        <v>79</v>
      </c>
      <c r="C41" s="296"/>
      <c r="D41" s="296"/>
      <c r="E41" s="312"/>
      <c r="F41" s="315"/>
      <c r="G41" s="257"/>
      <c r="H41" s="251"/>
    </row>
    <row r="42" spans="1:8" ht="45" x14ac:dyDescent="0.25">
      <c r="A42" s="169">
        <v>5.3</v>
      </c>
      <c r="B42" s="35" t="s">
        <v>80</v>
      </c>
      <c r="C42" s="296"/>
      <c r="D42" s="296"/>
      <c r="E42" s="312"/>
      <c r="F42" s="315"/>
      <c r="G42" s="257"/>
      <c r="H42" s="251"/>
    </row>
    <row r="43" spans="1:8" x14ac:dyDescent="0.25">
      <c r="A43" s="169">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44.25" customHeight="1" thickBot="1" x14ac:dyDescent="0.3">
      <c r="A45" s="279">
        <v>6</v>
      </c>
      <c r="B45" s="283" t="s">
        <v>37</v>
      </c>
      <c r="C45" s="235" t="s">
        <v>618</v>
      </c>
      <c r="D45" s="235"/>
      <c r="E45" s="235" t="s">
        <v>619</v>
      </c>
      <c r="F45" s="235"/>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69">
        <v>6.1</v>
      </c>
      <c r="B47" s="67" t="s">
        <v>38</v>
      </c>
      <c r="C47" s="273" t="s">
        <v>198</v>
      </c>
      <c r="D47" s="577"/>
      <c r="E47" s="273" t="s">
        <v>198</v>
      </c>
      <c r="F47" s="473"/>
      <c r="G47" s="256" t="s">
        <v>75</v>
      </c>
      <c r="H47" s="594"/>
    </row>
    <row r="48" spans="1:8" x14ac:dyDescent="0.25">
      <c r="A48" s="169">
        <v>6.2</v>
      </c>
      <c r="B48" s="67" t="s">
        <v>62</v>
      </c>
      <c r="C48" s="296"/>
      <c r="D48" s="296"/>
      <c r="E48" s="296"/>
      <c r="F48" s="525"/>
      <c r="G48" s="257"/>
      <c r="H48" s="595"/>
    </row>
    <row r="49" spans="1:9" ht="30" x14ac:dyDescent="0.25">
      <c r="A49" s="169">
        <v>6.3</v>
      </c>
      <c r="B49" s="67" t="s">
        <v>63</v>
      </c>
      <c r="C49" s="296"/>
      <c r="D49" s="296"/>
      <c r="E49" s="296"/>
      <c r="F49" s="525"/>
      <c r="G49" s="257"/>
      <c r="H49" s="595"/>
    </row>
    <row r="50" spans="1:9" ht="45.75" thickBot="1" x14ac:dyDescent="0.3">
      <c r="A50" s="169">
        <v>6.4</v>
      </c>
      <c r="B50" s="68" t="s">
        <v>64</v>
      </c>
      <c r="C50" s="274"/>
      <c r="D50" s="297"/>
      <c r="E50" s="274"/>
      <c r="F50" s="526"/>
      <c r="G50" s="258"/>
      <c r="H50" s="596"/>
    </row>
    <row r="51" spans="1:9" ht="45.75" customHeight="1" thickBot="1" x14ac:dyDescent="0.3">
      <c r="A51" s="279">
        <v>7</v>
      </c>
      <c r="B51" s="281" t="s">
        <v>39</v>
      </c>
      <c r="C51" s="235" t="s">
        <v>618</v>
      </c>
      <c r="D51" s="235"/>
      <c r="E51" s="235" t="s">
        <v>619</v>
      </c>
      <c r="F51" s="235"/>
      <c r="G51" s="277" t="s">
        <v>16</v>
      </c>
      <c r="H51" s="277" t="s">
        <v>17</v>
      </c>
    </row>
    <row r="52" spans="1:9" ht="30.75" thickBot="1" x14ac:dyDescent="0.3">
      <c r="A52" s="280"/>
      <c r="B52" s="282"/>
      <c r="C52" s="84" t="s">
        <v>14</v>
      </c>
      <c r="D52" s="85" t="s">
        <v>15</v>
      </c>
      <c r="E52" s="20" t="s">
        <v>14</v>
      </c>
      <c r="F52" s="83" t="s">
        <v>15</v>
      </c>
      <c r="G52" s="278"/>
      <c r="H52" s="278"/>
    </row>
    <row r="53" spans="1:9" x14ac:dyDescent="0.25">
      <c r="A53" s="169">
        <v>7.1</v>
      </c>
      <c r="B53" s="67" t="s">
        <v>40</v>
      </c>
      <c r="C53" s="273" t="s">
        <v>73</v>
      </c>
      <c r="D53" s="263">
        <v>158</v>
      </c>
      <c r="E53" s="273" t="s">
        <v>73</v>
      </c>
      <c r="F53" s="265">
        <v>153</v>
      </c>
      <c r="G53" s="301" t="s">
        <v>75</v>
      </c>
      <c r="H53" s="76"/>
    </row>
    <row r="54" spans="1:9" ht="30" x14ac:dyDescent="0.25">
      <c r="A54" s="169">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69">
        <v>8.1</v>
      </c>
      <c r="B57" s="67" t="s">
        <v>81</v>
      </c>
      <c r="C57" s="328" t="s">
        <v>202</v>
      </c>
      <c r="D57" s="263"/>
      <c r="E57" s="263"/>
      <c r="F57" s="585"/>
      <c r="G57" s="328" t="s">
        <v>75</v>
      </c>
      <c r="H57" s="625"/>
    </row>
    <row r="58" spans="1:9" x14ac:dyDescent="0.25">
      <c r="A58" s="169">
        <v>8.1999999999999993</v>
      </c>
      <c r="B58" s="67" t="s">
        <v>44</v>
      </c>
      <c r="C58" s="269" t="s">
        <v>614</v>
      </c>
      <c r="D58" s="263"/>
      <c r="E58" s="263"/>
      <c r="F58" s="585"/>
      <c r="G58" s="328"/>
      <c r="H58" s="626"/>
    </row>
    <row r="59" spans="1:9" x14ac:dyDescent="0.25">
      <c r="A59" s="169">
        <v>8.3000000000000007</v>
      </c>
      <c r="B59" s="33" t="s">
        <v>45</v>
      </c>
      <c r="C59" s="445" t="s">
        <v>628</v>
      </c>
      <c r="D59" s="589"/>
      <c r="E59" s="589"/>
      <c r="F59" s="589"/>
      <c r="G59" s="328"/>
      <c r="H59" s="626"/>
    </row>
    <row r="60" spans="1:9" ht="30" x14ac:dyDescent="0.25">
      <c r="A60" s="169">
        <v>8.4</v>
      </c>
      <c r="B60" s="33" t="s">
        <v>46</v>
      </c>
      <c r="C60" s="590"/>
      <c r="D60" s="591"/>
      <c r="E60" s="591"/>
      <c r="F60" s="591"/>
      <c r="G60" s="328"/>
      <c r="H60" s="626"/>
    </row>
    <row r="61" spans="1:9" ht="36.75" customHeight="1" x14ac:dyDescent="0.25">
      <c r="A61" s="169">
        <v>8.5</v>
      </c>
      <c r="B61" s="33" t="s">
        <v>82</v>
      </c>
      <c r="C61" s="590"/>
      <c r="D61" s="591"/>
      <c r="E61" s="591"/>
      <c r="F61" s="591"/>
      <c r="G61" s="328"/>
      <c r="H61" s="626"/>
    </row>
    <row r="62" spans="1:9" x14ac:dyDescent="0.25">
      <c r="A62" s="169">
        <v>8.6</v>
      </c>
      <c r="B62" s="33" t="s">
        <v>66</v>
      </c>
      <c r="C62" s="590"/>
      <c r="D62" s="591"/>
      <c r="E62" s="591"/>
      <c r="F62" s="591"/>
      <c r="G62" s="328"/>
      <c r="H62" s="626"/>
    </row>
    <row r="63" spans="1:9" x14ac:dyDescent="0.25">
      <c r="A63" s="169">
        <v>8.6999999999999993</v>
      </c>
      <c r="B63" s="33" t="s">
        <v>47</v>
      </c>
      <c r="C63" s="590"/>
      <c r="D63" s="591"/>
      <c r="E63" s="591"/>
      <c r="F63" s="591"/>
      <c r="G63" s="328"/>
      <c r="H63" s="626"/>
    </row>
    <row r="64" spans="1:9" ht="75" x14ac:dyDescent="0.25">
      <c r="A64" s="169">
        <v>8.8000000000000007</v>
      </c>
      <c r="B64" s="33" t="s">
        <v>83</v>
      </c>
      <c r="C64" s="590"/>
      <c r="D64" s="591"/>
      <c r="E64" s="591"/>
      <c r="F64" s="591"/>
      <c r="G64" s="328"/>
      <c r="H64" s="626"/>
      <c r="I64" s="7"/>
    </row>
    <row r="65" spans="1:9" ht="19.5" customHeight="1" x14ac:dyDescent="0.3">
      <c r="A65" s="169">
        <v>8.9</v>
      </c>
      <c r="B65" s="36" t="s">
        <v>67</v>
      </c>
      <c r="C65" s="590"/>
      <c r="D65" s="591"/>
      <c r="E65" s="591"/>
      <c r="F65" s="591"/>
      <c r="G65" s="328"/>
      <c r="H65" s="626"/>
      <c r="I65" s="8"/>
    </row>
    <row r="66" spans="1:9" ht="16.5" x14ac:dyDescent="0.3">
      <c r="A66" s="69" t="s">
        <v>48</v>
      </c>
      <c r="B66" s="67" t="s">
        <v>84</v>
      </c>
      <c r="C66" s="592"/>
      <c r="D66" s="593"/>
      <c r="E66" s="593"/>
      <c r="F66" s="593"/>
      <c r="G66" s="328"/>
      <c r="H66" s="626"/>
      <c r="I66" s="8"/>
    </row>
    <row r="67" spans="1:9" ht="30.75" thickBot="1" x14ac:dyDescent="0.3">
      <c r="A67" s="69" t="s">
        <v>50</v>
      </c>
      <c r="B67" s="68" t="s">
        <v>68</v>
      </c>
      <c r="C67" s="270" t="s">
        <v>629</v>
      </c>
      <c r="D67" s="271"/>
      <c r="E67" s="271"/>
      <c r="F67" s="272"/>
      <c r="G67" s="161" t="s">
        <v>75</v>
      </c>
      <c r="H67" s="306"/>
      <c r="I67" s="70"/>
    </row>
    <row r="68" spans="1:9" ht="45.75" customHeight="1" thickBot="1" x14ac:dyDescent="0.3">
      <c r="A68" s="279">
        <v>9</v>
      </c>
      <c r="B68" s="281" t="s">
        <v>51</v>
      </c>
      <c r="C68" s="235" t="s">
        <v>618</v>
      </c>
      <c r="D68" s="235"/>
      <c r="E68" s="235" t="s">
        <v>619</v>
      </c>
      <c r="F68" s="235"/>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69">
        <v>9.1</v>
      </c>
      <c r="B70" s="65" t="s">
        <v>69</v>
      </c>
      <c r="C70" s="273" t="s">
        <v>198</v>
      </c>
      <c r="D70" s="273"/>
      <c r="E70" s="273" t="s">
        <v>73</v>
      </c>
      <c r="F70" s="273">
        <v>177</v>
      </c>
      <c r="G70" s="287" t="s">
        <v>75</v>
      </c>
      <c r="H70" s="471"/>
    </row>
    <row r="71" spans="1:9" x14ac:dyDescent="0.25">
      <c r="A71" s="169">
        <v>9.1999999999999993</v>
      </c>
      <c r="B71" s="66" t="s">
        <v>52</v>
      </c>
      <c r="C71" s="274"/>
      <c r="D71" s="274"/>
      <c r="E71" s="274"/>
      <c r="F71" s="274"/>
      <c r="G71" s="287"/>
      <c r="H71" s="285"/>
    </row>
    <row r="72" spans="1:9" ht="30.75" thickBot="1" x14ac:dyDescent="0.3">
      <c r="A72" s="99">
        <v>9.3000000000000007</v>
      </c>
      <c r="B72" s="71" t="s">
        <v>85</v>
      </c>
      <c r="C72" s="158" t="s">
        <v>198</v>
      </c>
      <c r="D72" s="158"/>
      <c r="E72" s="158" t="s">
        <v>73</v>
      </c>
      <c r="F72" s="158">
        <v>178</v>
      </c>
      <c r="G72" s="288"/>
      <c r="H72" s="286"/>
    </row>
    <row r="73" spans="1:9" ht="45" customHeight="1" thickBot="1" x14ac:dyDescent="0.3">
      <c r="A73" s="279">
        <v>10</v>
      </c>
      <c r="B73" s="281" t="s">
        <v>54</v>
      </c>
      <c r="C73" s="235" t="s">
        <v>618</v>
      </c>
      <c r="D73" s="235"/>
      <c r="E73" s="235" t="s">
        <v>619</v>
      </c>
      <c r="F73" s="235"/>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58" t="s">
        <v>198</v>
      </c>
      <c r="D75" s="103"/>
      <c r="E75" s="51" t="s">
        <v>198</v>
      </c>
      <c r="F75" s="52"/>
      <c r="G75" s="53" t="s">
        <v>75</v>
      </c>
      <c r="H75" s="54"/>
    </row>
    <row r="76" spans="1:9" ht="30" customHeight="1" x14ac:dyDescent="0.25">
      <c r="A76" s="279">
        <v>12</v>
      </c>
      <c r="B76" s="283" t="s">
        <v>56</v>
      </c>
      <c r="C76" s="335" t="s">
        <v>14</v>
      </c>
      <c r="D76" s="336"/>
      <c r="E76" s="335" t="s">
        <v>14</v>
      </c>
      <c r="F76" s="336"/>
      <c r="G76" s="277" t="s">
        <v>16</v>
      </c>
      <c r="H76" s="277" t="s">
        <v>17</v>
      </c>
    </row>
    <row r="77" spans="1:9" ht="30" customHeight="1" x14ac:dyDescent="0.25">
      <c r="A77" s="280"/>
      <c r="B77" s="284"/>
      <c r="C77" s="337"/>
      <c r="D77" s="338"/>
      <c r="E77" s="337"/>
      <c r="F77" s="338"/>
      <c r="G77" s="278"/>
      <c r="H77" s="278"/>
    </row>
    <row r="78" spans="1:9" ht="33" customHeight="1" x14ac:dyDescent="0.25">
      <c r="A78" s="169">
        <v>12.1</v>
      </c>
      <c r="B78" s="88" t="s">
        <v>57</v>
      </c>
      <c r="C78" s="334" t="s">
        <v>73</v>
      </c>
      <c r="D78" s="265"/>
      <c r="E78" s="334" t="s">
        <v>73</v>
      </c>
      <c r="F78" s="265"/>
      <c r="G78" s="301" t="s">
        <v>75</v>
      </c>
      <c r="H78" s="302"/>
    </row>
    <row r="79" spans="1:9" ht="31.5" customHeight="1" x14ac:dyDescent="0.25">
      <c r="A79" s="169">
        <v>12.2</v>
      </c>
      <c r="B79" s="88" t="s">
        <v>58</v>
      </c>
      <c r="C79" s="334" t="s">
        <v>73</v>
      </c>
      <c r="D79" s="265"/>
      <c r="E79" s="334" t="s">
        <v>73</v>
      </c>
      <c r="F79" s="265"/>
      <c r="G79" s="287"/>
      <c r="H79" s="349"/>
    </row>
    <row r="80" spans="1:9" x14ac:dyDescent="0.25">
      <c r="A80" s="72">
        <v>12.3</v>
      </c>
      <c r="B80" s="89" t="s">
        <v>59</v>
      </c>
      <c r="C80" s="334" t="s">
        <v>73</v>
      </c>
      <c r="D80" s="265"/>
      <c r="E80" s="334" t="s">
        <v>73</v>
      </c>
      <c r="F80" s="265"/>
      <c r="G80" s="287"/>
      <c r="H80" s="349"/>
    </row>
    <row r="81" spans="1:8" ht="15.75" thickBot="1" x14ac:dyDescent="0.3">
      <c r="A81" s="72">
        <v>12.4</v>
      </c>
      <c r="B81" s="89" t="s">
        <v>86</v>
      </c>
      <c r="C81" s="334" t="s">
        <v>73</v>
      </c>
      <c r="D81" s="265"/>
      <c r="E81" s="334" t="s">
        <v>73</v>
      </c>
      <c r="F81" s="265"/>
      <c r="G81" s="288"/>
      <c r="H81" s="303"/>
    </row>
    <row r="82" spans="1:8" ht="19.5" thickBot="1" x14ac:dyDescent="0.3">
      <c r="A82" s="332" t="s">
        <v>60</v>
      </c>
      <c r="B82" s="333"/>
      <c r="C82" s="357" t="s">
        <v>570</v>
      </c>
      <c r="D82" s="358"/>
      <c r="E82" s="402"/>
      <c r="F82" s="402"/>
      <c r="G82" s="403"/>
      <c r="H82" s="277"/>
    </row>
    <row r="83" spans="1:8" x14ac:dyDescent="0.25">
      <c r="H83" s="278"/>
    </row>
  </sheetData>
  <mergeCells count="12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C31:C32"/>
    <mergeCell ref="E31:E32"/>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35:C36"/>
    <mergeCell ref="D35:D36"/>
    <mergeCell ref="E35:E36"/>
    <mergeCell ref="F35:F36"/>
    <mergeCell ref="G35:G37"/>
    <mergeCell ref="H35:H37"/>
    <mergeCell ref="A45:A46"/>
    <mergeCell ref="B45:B46"/>
    <mergeCell ref="C45:D45"/>
    <mergeCell ref="E45:F45"/>
    <mergeCell ref="G45:G46"/>
    <mergeCell ref="H45:H46"/>
    <mergeCell ref="C40:C44"/>
    <mergeCell ref="D40:D44"/>
    <mergeCell ref="E40:E44"/>
    <mergeCell ref="F40:F44"/>
    <mergeCell ref="G40:G44"/>
    <mergeCell ref="H40:H44"/>
    <mergeCell ref="A51:A52"/>
    <mergeCell ref="B51:B52"/>
    <mergeCell ref="C51:D51"/>
    <mergeCell ref="E51:F51"/>
    <mergeCell ref="G51:G52"/>
    <mergeCell ref="H51:H52"/>
    <mergeCell ref="C47:C50"/>
    <mergeCell ref="D47:D50"/>
    <mergeCell ref="E47:E50"/>
    <mergeCell ref="F47:F50"/>
    <mergeCell ref="G47:G50"/>
    <mergeCell ref="H47:H50"/>
    <mergeCell ref="C57:F57"/>
    <mergeCell ref="G57:G66"/>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A82:B82"/>
    <mergeCell ref="C82:G82"/>
    <mergeCell ref="H82:H83"/>
    <mergeCell ref="C78:D78"/>
    <mergeCell ref="E78:F78"/>
    <mergeCell ref="G78:G81"/>
    <mergeCell ref="H78:H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43" zoomScale="70" zoomScaleNormal="70" workbookViewId="0">
      <selection activeCell="B35" sqref="B35"/>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35</v>
      </c>
      <c r="D8" s="235"/>
      <c r="E8" s="235"/>
      <c r="F8" s="235"/>
      <c r="G8" s="94"/>
      <c r="H8" s="94"/>
    </row>
    <row r="9" spans="1:8" ht="31.5" customHeight="1" x14ac:dyDescent="0.25">
      <c r="A9" s="90" t="s">
        <v>3</v>
      </c>
      <c r="B9" s="91" t="s">
        <v>4</v>
      </c>
      <c r="C9" s="235" t="s">
        <v>630</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631</v>
      </c>
      <c r="D11" s="235"/>
      <c r="E11" s="235" t="s">
        <v>632</v>
      </c>
      <c r="F11" s="235"/>
      <c r="G11" s="62"/>
      <c r="H11" s="63"/>
    </row>
    <row r="12" spans="1:8" x14ac:dyDescent="0.25">
      <c r="A12" s="90" t="s">
        <v>9</v>
      </c>
      <c r="B12" s="91" t="s">
        <v>10</v>
      </c>
      <c r="C12" s="254" t="s">
        <v>633</v>
      </c>
      <c r="D12" s="254"/>
      <c r="E12" s="254" t="s">
        <v>129</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291</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55" t="s">
        <v>15</v>
      </c>
      <c r="G16" s="102" t="s">
        <v>16</v>
      </c>
      <c r="H16" s="81" t="s">
        <v>17</v>
      </c>
    </row>
    <row r="17" spans="1:8" x14ac:dyDescent="0.25">
      <c r="A17" s="169">
        <v>1.1000000000000001</v>
      </c>
      <c r="B17" s="65" t="s">
        <v>18</v>
      </c>
      <c r="C17" s="242" t="s">
        <v>73</v>
      </c>
      <c r="D17" s="243"/>
      <c r="E17" s="244"/>
      <c r="F17" s="600" t="s">
        <v>634</v>
      </c>
      <c r="G17" s="256" t="s">
        <v>75</v>
      </c>
      <c r="H17" s="251"/>
    </row>
    <row r="18" spans="1:8" x14ac:dyDescent="0.25">
      <c r="A18" s="169">
        <v>1.2</v>
      </c>
      <c r="B18" s="31" t="s">
        <v>52</v>
      </c>
      <c r="C18" s="245"/>
      <c r="D18" s="246"/>
      <c r="E18" s="247"/>
      <c r="F18" s="601"/>
      <c r="G18" s="257"/>
      <c r="H18" s="251"/>
    </row>
    <row r="19" spans="1:8" x14ac:dyDescent="0.25">
      <c r="A19" s="169">
        <v>1.3</v>
      </c>
      <c r="B19" s="65" t="s">
        <v>19</v>
      </c>
      <c r="C19" s="245"/>
      <c r="D19" s="246"/>
      <c r="E19" s="247"/>
      <c r="F19" s="601"/>
      <c r="G19" s="257"/>
      <c r="H19" s="251"/>
    </row>
    <row r="20" spans="1:8" ht="30" x14ac:dyDescent="0.25">
      <c r="A20" s="169">
        <v>1.4</v>
      </c>
      <c r="B20" s="65" t="s">
        <v>20</v>
      </c>
      <c r="C20" s="245"/>
      <c r="D20" s="246"/>
      <c r="E20" s="247"/>
      <c r="F20" s="601"/>
      <c r="G20" s="257"/>
      <c r="H20" s="251"/>
    </row>
    <row r="21" spans="1:8" ht="60" x14ac:dyDescent="0.25">
      <c r="A21" s="169">
        <v>1.5</v>
      </c>
      <c r="B21" s="65" t="s">
        <v>72</v>
      </c>
      <c r="C21" s="245"/>
      <c r="D21" s="246"/>
      <c r="E21" s="247"/>
      <c r="F21" s="601"/>
      <c r="G21" s="257"/>
      <c r="H21" s="251"/>
    </row>
    <row r="22" spans="1:8" x14ac:dyDescent="0.25">
      <c r="A22" s="169">
        <v>1.6</v>
      </c>
      <c r="B22" s="67" t="s">
        <v>21</v>
      </c>
      <c r="C22" s="245"/>
      <c r="D22" s="246"/>
      <c r="E22" s="247"/>
      <c r="F22" s="601"/>
      <c r="G22" s="257"/>
      <c r="H22" s="251"/>
    </row>
    <row r="23" spans="1:8" ht="30.75" thickBot="1" x14ac:dyDescent="0.3">
      <c r="A23" s="99">
        <v>1.7</v>
      </c>
      <c r="B23" s="68" t="s">
        <v>22</v>
      </c>
      <c r="C23" s="248"/>
      <c r="D23" s="249"/>
      <c r="E23" s="250"/>
      <c r="F23" s="602"/>
      <c r="G23" s="258"/>
      <c r="H23" s="252"/>
    </row>
    <row r="24" spans="1:8" ht="39" customHeight="1" x14ac:dyDescent="0.25">
      <c r="A24" s="73">
        <v>2</v>
      </c>
      <c r="B24" s="74" t="s">
        <v>23</v>
      </c>
      <c r="C24" s="239" t="s">
        <v>14</v>
      </c>
      <c r="D24" s="240"/>
      <c r="E24" s="241"/>
      <c r="F24" s="155" t="s">
        <v>15</v>
      </c>
      <c r="G24" s="102" t="s">
        <v>16</v>
      </c>
      <c r="H24" s="82" t="s">
        <v>17</v>
      </c>
    </row>
    <row r="25" spans="1:8" ht="45.75" customHeight="1" x14ac:dyDescent="0.25">
      <c r="A25" s="169">
        <v>2.1</v>
      </c>
      <c r="B25" s="67" t="s">
        <v>24</v>
      </c>
      <c r="C25" s="242" t="s">
        <v>73</v>
      </c>
      <c r="D25" s="243"/>
      <c r="E25" s="244"/>
      <c r="F25" s="597" t="s">
        <v>635</v>
      </c>
      <c r="G25" s="256" t="s">
        <v>75</v>
      </c>
      <c r="H25" s="298"/>
    </row>
    <row r="26" spans="1:8" ht="50.25" customHeight="1" x14ac:dyDescent="0.25">
      <c r="A26" s="169">
        <v>2.2000000000000002</v>
      </c>
      <c r="B26" s="67" t="s">
        <v>77</v>
      </c>
      <c r="C26" s="245"/>
      <c r="D26" s="246"/>
      <c r="E26" s="247"/>
      <c r="F26" s="598"/>
      <c r="G26" s="257"/>
      <c r="H26" s="298"/>
    </row>
    <row r="27" spans="1:8" ht="74.25" customHeight="1" x14ac:dyDescent="0.25">
      <c r="A27" s="169">
        <v>2.2999999999999998</v>
      </c>
      <c r="B27" s="96" t="s">
        <v>26</v>
      </c>
      <c r="C27" s="245"/>
      <c r="D27" s="246"/>
      <c r="E27" s="247"/>
      <c r="F27" s="598"/>
      <c r="G27" s="257"/>
      <c r="H27" s="298"/>
    </row>
    <row r="28" spans="1:8" ht="42" customHeight="1" thickBot="1" x14ac:dyDescent="0.3">
      <c r="A28" s="99">
        <v>2.4</v>
      </c>
      <c r="B28" s="68" t="s">
        <v>27</v>
      </c>
      <c r="C28" s="248"/>
      <c r="D28" s="249"/>
      <c r="E28" s="250"/>
      <c r="F28" s="599"/>
      <c r="G28" s="258"/>
      <c r="H28" s="299"/>
    </row>
    <row r="29" spans="1:8" ht="63" customHeight="1" thickBot="1" x14ac:dyDescent="0.3">
      <c r="A29" s="279">
        <v>3</v>
      </c>
      <c r="B29" s="289" t="s">
        <v>28</v>
      </c>
      <c r="C29" s="235" t="s">
        <v>631</v>
      </c>
      <c r="D29" s="235"/>
      <c r="E29" s="235" t="s">
        <v>632</v>
      </c>
      <c r="F29" s="235"/>
      <c r="G29" s="277" t="s">
        <v>16</v>
      </c>
      <c r="H29" s="277" t="s">
        <v>17</v>
      </c>
    </row>
    <row r="30" spans="1:8" ht="30" x14ac:dyDescent="0.25">
      <c r="A30" s="280"/>
      <c r="B30" s="290"/>
      <c r="C30" s="165" t="s">
        <v>14</v>
      </c>
      <c r="D30" s="166" t="s">
        <v>15</v>
      </c>
      <c r="E30" s="165" t="s">
        <v>14</v>
      </c>
      <c r="F30" s="166" t="s">
        <v>15</v>
      </c>
      <c r="G30" s="278"/>
      <c r="H30" s="278"/>
    </row>
    <row r="31" spans="1:8" ht="47.25" customHeight="1" x14ac:dyDescent="0.25">
      <c r="A31" s="169" t="s">
        <v>29</v>
      </c>
      <c r="B31" s="65" t="s">
        <v>18</v>
      </c>
      <c r="C31" s="577" t="s">
        <v>198</v>
      </c>
      <c r="D31" s="157"/>
      <c r="E31" s="577" t="s">
        <v>198</v>
      </c>
      <c r="F31" s="159"/>
      <c r="G31" s="301" t="s">
        <v>75</v>
      </c>
      <c r="H31" s="302"/>
    </row>
    <row r="32" spans="1:8" ht="15.75" thickBot="1" x14ac:dyDescent="0.3">
      <c r="A32" s="99" t="s">
        <v>30</v>
      </c>
      <c r="B32" s="68" t="s">
        <v>31</v>
      </c>
      <c r="C32" s="274"/>
      <c r="D32" s="158"/>
      <c r="E32" s="274"/>
      <c r="F32" s="160"/>
      <c r="G32" s="288"/>
      <c r="H32" s="303"/>
    </row>
    <row r="33" spans="1:8" ht="60" customHeight="1" thickBot="1" x14ac:dyDescent="0.3">
      <c r="A33" s="279">
        <v>4</v>
      </c>
      <c r="B33" s="291" t="s">
        <v>32</v>
      </c>
      <c r="C33" s="235" t="s">
        <v>631</v>
      </c>
      <c r="D33" s="235"/>
      <c r="E33" s="235" t="s">
        <v>632</v>
      </c>
      <c r="F33" s="235"/>
      <c r="G33" s="277" t="s">
        <v>16</v>
      </c>
      <c r="H33" s="277" t="s">
        <v>17</v>
      </c>
    </row>
    <row r="34" spans="1:8" ht="54" customHeight="1" x14ac:dyDescent="0.25">
      <c r="A34" s="280"/>
      <c r="B34" s="292"/>
      <c r="C34" s="165" t="s">
        <v>14</v>
      </c>
      <c r="D34" s="166" t="s">
        <v>15</v>
      </c>
      <c r="E34" s="165" t="s">
        <v>14</v>
      </c>
      <c r="F34" s="166" t="s">
        <v>15</v>
      </c>
      <c r="G34" s="278"/>
      <c r="H34" s="278"/>
    </row>
    <row r="35" spans="1:8" ht="47.25" customHeight="1" x14ac:dyDescent="0.25">
      <c r="A35" s="169">
        <v>4.0999999999999996</v>
      </c>
      <c r="B35" s="33" t="s">
        <v>317</v>
      </c>
      <c r="C35" s="323" t="s">
        <v>73</v>
      </c>
      <c r="D35" s="353" t="s">
        <v>636</v>
      </c>
      <c r="E35" s="323" t="s">
        <v>73</v>
      </c>
      <c r="F35" s="353" t="s">
        <v>637</v>
      </c>
      <c r="G35" s="387" t="s">
        <v>75</v>
      </c>
      <c r="H35" s="329"/>
    </row>
    <row r="36" spans="1:8" ht="29.25" customHeight="1" x14ac:dyDescent="0.25">
      <c r="A36" s="169">
        <v>4.2</v>
      </c>
      <c r="B36" s="33" t="s">
        <v>33</v>
      </c>
      <c r="C36" s="345"/>
      <c r="D36" s="353"/>
      <c r="E36" s="345"/>
      <c r="F36" s="353"/>
      <c r="G36" s="389"/>
      <c r="H36" s="329"/>
    </row>
    <row r="37" spans="1:8" ht="33" customHeight="1" thickBot="1" x14ac:dyDescent="0.3">
      <c r="A37" s="99">
        <v>4.3</v>
      </c>
      <c r="B37" s="34" t="s">
        <v>61</v>
      </c>
      <c r="C37" s="108" t="s">
        <v>117</v>
      </c>
      <c r="D37" s="167">
        <v>18</v>
      </c>
      <c r="E37" s="171" t="s">
        <v>120</v>
      </c>
      <c r="F37" s="168">
        <v>25</v>
      </c>
      <c r="G37" s="295"/>
      <c r="H37" s="330"/>
    </row>
    <row r="38" spans="1:8" ht="45.75" customHeight="1" thickBot="1" x14ac:dyDescent="0.3">
      <c r="A38" s="279">
        <v>5</v>
      </c>
      <c r="B38" s="283" t="s">
        <v>34</v>
      </c>
      <c r="C38" s="235" t="s">
        <v>631</v>
      </c>
      <c r="D38" s="235"/>
      <c r="E38" s="235" t="s">
        <v>632</v>
      </c>
      <c r="F38" s="235"/>
      <c r="G38" s="277" t="s">
        <v>16</v>
      </c>
      <c r="H38" s="277" t="s">
        <v>17</v>
      </c>
    </row>
    <row r="39" spans="1:8" ht="30.75" thickBot="1" x14ac:dyDescent="0.3">
      <c r="A39" s="280"/>
      <c r="B39" s="284"/>
      <c r="C39" s="172" t="s">
        <v>14</v>
      </c>
      <c r="D39" s="83" t="s">
        <v>15</v>
      </c>
      <c r="E39" s="172" t="s">
        <v>14</v>
      </c>
      <c r="F39" s="83" t="s">
        <v>15</v>
      </c>
      <c r="G39" s="278"/>
      <c r="H39" s="278"/>
    </row>
    <row r="40" spans="1:8" ht="45" customHeight="1" x14ac:dyDescent="0.25">
      <c r="A40" s="169">
        <v>5.0999999999999996</v>
      </c>
      <c r="B40" s="33" t="s">
        <v>78</v>
      </c>
      <c r="C40" s="273" t="s">
        <v>73</v>
      </c>
      <c r="D40" s="273">
        <v>12</v>
      </c>
      <c r="E40" s="311" t="s">
        <v>73</v>
      </c>
      <c r="F40" s="314" t="s">
        <v>638</v>
      </c>
      <c r="G40" s="256" t="s">
        <v>75</v>
      </c>
      <c r="H40" s="307"/>
    </row>
    <row r="41" spans="1:8" ht="30" x14ac:dyDescent="0.25">
      <c r="A41" s="169">
        <v>5.2</v>
      </c>
      <c r="B41" s="33" t="s">
        <v>79</v>
      </c>
      <c r="C41" s="296"/>
      <c r="D41" s="296"/>
      <c r="E41" s="312"/>
      <c r="F41" s="315"/>
      <c r="G41" s="257"/>
      <c r="H41" s="251"/>
    </row>
    <row r="42" spans="1:8" ht="45" x14ac:dyDescent="0.25">
      <c r="A42" s="169">
        <v>5.3</v>
      </c>
      <c r="B42" s="35" t="s">
        <v>80</v>
      </c>
      <c r="C42" s="296"/>
      <c r="D42" s="296"/>
      <c r="E42" s="312"/>
      <c r="F42" s="315"/>
      <c r="G42" s="257"/>
      <c r="H42" s="251"/>
    </row>
    <row r="43" spans="1:8" x14ac:dyDescent="0.25">
      <c r="A43" s="169">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44.25" customHeight="1" thickBot="1" x14ac:dyDescent="0.3">
      <c r="A45" s="279">
        <v>6</v>
      </c>
      <c r="B45" s="283" t="s">
        <v>37</v>
      </c>
      <c r="C45" s="235" t="s">
        <v>631</v>
      </c>
      <c r="D45" s="235"/>
      <c r="E45" s="235" t="s">
        <v>632</v>
      </c>
      <c r="F45" s="235"/>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69">
        <v>6.1</v>
      </c>
      <c r="B47" s="67" t="s">
        <v>38</v>
      </c>
      <c r="C47" s="273" t="s">
        <v>198</v>
      </c>
      <c r="D47" s="577"/>
      <c r="E47" s="273" t="s">
        <v>198</v>
      </c>
      <c r="F47" s="473"/>
      <c r="G47" s="256" t="s">
        <v>75</v>
      </c>
      <c r="H47" s="594"/>
    </row>
    <row r="48" spans="1:8" x14ac:dyDescent="0.25">
      <c r="A48" s="169">
        <v>6.2</v>
      </c>
      <c r="B48" s="67" t="s">
        <v>62</v>
      </c>
      <c r="C48" s="296"/>
      <c r="D48" s="296"/>
      <c r="E48" s="296"/>
      <c r="F48" s="525"/>
      <c r="G48" s="257"/>
      <c r="H48" s="595"/>
    </row>
    <row r="49" spans="1:9" ht="30" x14ac:dyDescent="0.25">
      <c r="A49" s="169">
        <v>6.3</v>
      </c>
      <c r="B49" s="67" t="s">
        <v>63</v>
      </c>
      <c r="C49" s="296"/>
      <c r="D49" s="296"/>
      <c r="E49" s="296"/>
      <c r="F49" s="525"/>
      <c r="G49" s="257"/>
      <c r="H49" s="595"/>
    </row>
    <row r="50" spans="1:9" ht="45.75" thickBot="1" x14ac:dyDescent="0.3">
      <c r="A50" s="169">
        <v>6.4</v>
      </c>
      <c r="B50" s="68" t="s">
        <v>64</v>
      </c>
      <c r="C50" s="274"/>
      <c r="D50" s="297"/>
      <c r="E50" s="274"/>
      <c r="F50" s="526"/>
      <c r="G50" s="258"/>
      <c r="H50" s="596"/>
    </row>
    <row r="51" spans="1:9" ht="45.75" customHeight="1" thickBot="1" x14ac:dyDescent="0.3">
      <c r="A51" s="279">
        <v>7</v>
      </c>
      <c r="B51" s="281" t="s">
        <v>39</v>
      </c>
      <c r="C51" s="235" t="s">
        <v>631</v>
      </c>
      <c r="D51" s="235"/>
      <c r="E51" s="235" t="s">
        <v>632</v>
      </c>
      <c r="F51" s="235"/>
      <c r="G51" s="277" t="s">
        <v>16</v>
      </c>
      <c r="H51" s="277" t="s">
        <v>17</v>
      </c>
    </row>
    <row r="52" spans="1:9" ht="30.75" thickBot="1" x14ac:dyDescent="0.3">
      <c r="A52" s="280"/>
      <c r="B52" s="282"/>
      <c r="C52" s="84" t="s">
        <v>14</v>
      </c>
      <c r="D52" s="85" t="s">
        <v>15</v>
      </c>
      <c r="E52" s="20" t="s">
        <v>14</v>
      </c>
      <c r="F52" s="83" t="s">
        <v>15</v>
      </c>
      <c r="G52" s="278"/>
      <c r="H52" s="278"/>
    </row>
    <row r="53" spans="1:9" x14ac:dyDescent="0.25">
      <c r="A53" s="169">
        <v>7.1</v>
      </c>
      <c r="B53" s="67" t="s">
        <v>40</v>
      </c>
      <c r="C53" s="273" t="s">
        <v>73</v>
      </c>
      <c r="D53" s="263">
        <v>51</v>
      </c>
      <c r="E53" s="273" t="s">
        <v>73</v>
      </c>
      <c r="F53" s="265">
        <v>52</v>
      </c>
      <c r="G53" s="301" t="s">
        <v>75</v>
      </c>
      <c r="H53" s="76"/>
    </row>
    <row r="54" spans="1:9" ht="30" x14ac:dyDescent="0.25">
      <c r="A54" s="169">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69">
        <v>8.1</v>
      </c>
      <c r="B57" s="67" t="s">
        <v>81</v>
      </c>
      <c r="C57" s="328" t="s">
        <v>202</v>
      </c>
      <c r="D57" s="263"/>
      <c r="E57" s="263"/>
      <c r="F57" s="585"/>
      <c r="G57" s="328" t="s">
        <v>75</v>
      </c>
      <c r="H57" s="586" t="s">
        <v>639</v>
      </c>
    </row>
    <row r="58" spans="1:9" x14ac:dyDescent="0.25">
      <c r="A58" s="169">
        <v>8.1999999999999993</v>
      </c>
      <c r="B58" s="67" t="s">
        <v>44</v>
      </c>
      <c r="C58" s="269" t="s">
        <v>640</v>
      </c>
      <c r="D58" s="263"/>
      <c r="E58" s="263"/>
      <c r="F58" s="585"/>
      <c r="G58" s="328"/>
      <c r="H58" s="587"/>
    </row>
    <row r="59" spans="1:9" x14ac:dyDescent="0.25">
      <c r="A59" s="169">
        <v>8.3000000000000007</v>
      </c>
      <c r="B59" s="33" t="s">
        <v>45</v>
      </c>
      <c r="C59" s="445" t="s">
        <v>641</v>
      </c>
      <c r="D59" s="589"/>
      <c r="E59" s="589"/>
      <c r="F59" s="589"/>
      <c r="G59" s="328"/>
      <c r="H59" s="587"/>
    </row>
    <row r="60" spans="1:9" ht="30" x14ac:dyDescent="0.25">
      <c r="A60" s="169">
        <v>8.4</v>
      </c>
      <c r="B60" s="33" t="s">
        <v>46</v>
      </c>
      <c r="C60" s="590"/>
      <c r="D60" s="591"/>
      <c r="E60" s="591"/>
      <c r="F60" s="591"/>
      <c r="G60" s="328"/>
      <c r="H60" s="587"/>
    </row>
    <row r="61" spans="1:9" ht="36.75" customHeight="1" x14ac:dyDescent="0.25">
      <c r="A61" s="169">
        <v>8.5</v>
      </c>
      <c r="B61" s="33" t="s">
        <v>82</v>
      </c>
      <c r="C61" s="590"/>
      <c r="D61" s="591"/>
      <c r="E61" s="591"/>
      <c r="F61" s="591"/>
      <c r="G61" s="328"/>
      <c r="H61" s="587"/>
    </row>
    <row r="62" spans="1:9" x14ac:dyDescent="0.25">
      <c r="A62" s="169">
        <v>8.6</v>
      </c>
      <c r="B62" s="33" t="s">
        <v>66</v>
      </c>
      <c r="C62" s="590"/>
      <c r="D62" s="591"/>
      <c r="E62" s="591"/>
      <c r="F62" s="591"/>
      <c r="G62" s="328"/>
      <c r="H62" s="587"/>
    </row>
    <row r="63" spans="1:9" x14ac:dyDescent="0.25">
      <c r="A63" s="169">
        <v>8.6999999999999993</v>
      </c>
      <c r="B63" s="33" t="s">
        <v>47</v>
      </c>
      <c r="C63" s="590"/>
      <c r="D63" s="591"/>
      <c r="E63" s="591"/>
      <c r="F63" s="591"/>
      <c r="G63" s="328"/>
      <c r="H63" s="587"/>
    </row>
    <row r="64" spans="1:9" ht="75" x14ac:dyDescent="0.25">
      <c r="A64" s="169">
        <v>8.8000000000000007</v>
      </c>
      <c r="B64" s="33" t="s">
        <v>83</v>
      </c>
      <c r="C64" s="590"/>
      <c r="D64" s="591"/>
      <c r="E64" s="591"/>
      <c r="F64" s="591"/>
      <c r="G64" s="328"/>
      <c r="H64" s="587"/>
      <c r="I64" s="7"/>
    </row>
    <row r="65" spans="1:9" ht="19.5" customHeight="1" x14ac:dyDescent="0.3">
      <c r="A65" s="169">
        <v>8.9</v>
      </c>
      <c r="B65" s="36" t="s">
        <v>67</v>
      </c>
      <c r="C65" s="590"/>
      <c r="D65" s="591"/>
      <c r="E65" s="591"/>
      <c r="F65" s="591"/>
      <c r="G65" s="328"/>
      <c r="H65" s="587"/>
      <c r="I65" s="8"/>
    </row>
    <row r="66" spans="1:9" ht="16.5" x14ac:dyDescent="0.3">
      <c r="A66" s="69" t="s">
        <v>48</v>
      </c>
      <c r="B66" s="67" t="s">
        <v>84</v>
      </c>
      <c r="C66" s="592"/>
      <c r="D66" s="593"/>
      <c r="E66" s="593"/>
      <c r="F66" s="593"/>
      <c r="G66" s="328"/>
      <c r="H66" s="587"/>
      <c r="I66" s="8"/>
    </row>
    <row r="67" spans="1:9" ht="30.75" thickBot="1" x14ac:dyDescent="0.3">
      <c r="A67" s="69" t="s">
        <v>50</v>
      </c>
      <c r="B67" s="68" t="s">
        <v>68</v>
      </c>
      <c r="C67" s="270" t="s">
        <v>642</v>
      </c>
      <c r="D67" s="271"/>
      <c r="E67" s="271"/>
      <c r="F67" s="272"/>
      <c r="G67" s="161" t="s">
        <v>75</v>
      </c>
      <c r="H67" s="588"/>
      <c r="I67" s="70"/>
    </row>
    <row r="68" spans="1:9" ht="45.75" customHeight="1" thickBot="1" x14ac:dyDescent="0.3">
      <c r="A68" s="279">
        <v>9</v>
      </c>
      <c r="B68" s="281" t="s">
        <v>51</v>
      </c>
      <c r="C68" s="235" t="s">
        <v>631</v>
      </c>
      <c r="D68" s="235"/>
      <c r="E68" s="235" t="s">
        <v>632</v>
      </c>
      <c r="F68" s="235"/>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69">
        <v>9.1</v>
      </c>
      <c r="B70" s="65" t="s">
        <v>69</v>
      </c>
      <c r="C70" s="273" t="s">
        <v>73</v>
      </c>
      <c r="D70" s="273">
        <v>67</v>
      </c>
      <c r="E70" s="273" t="s">
        <v>73</v>
      </c>
      <c r="F70" s="273">
        <v>72</v>
      </c>
      <c r="G70" s="287" t="s">
        <v>75</v>
      </c>
      <c r="H70" s="471"/>
    </row>
    <row r="71" spans="1:9" x14ac:dyDescent="0.25">
      <c r="A71" s="169">
        <v>9.1999999999999993</v>
      </c>
      <c r="B71" s="66" t="s">
        <v>52</v>
      </c>
      <c r="C71" s="274"/>
      <c r="D71" s="274"/>
      <c r="E71" s="274"/>
      <c r="F71" s="274"/>
      <c r="G71" s="287"/>
      <c r="H71" s="285"/>
    </row>
    <row r="72" spans="1:9" ht="30.75" thickBot="1" x14ac:dyDescent="0.3">
      <c r="A72" s="99">
        <v>9.3000000000000007</v>
      </c>
      <c r="B72" s="71" t="s">
        <v>85</v>
      </c>
      <c r="C72" s="158" t="s">
        <v>73</v>
      </c>
      <c r="D72" s="158">
        <v>68</v>
      </c>
      <c r="E72" s="158" t="s">
        <v>73</v>
      </c>
      <c r="F72" s="158">
        <v>73</v>
      </c>
      <c r="G72" s="288"/>
      <c r="H72" s="286"/>
    </row>
    <row r="73" spans="1:9" ht="45" customHeight="1" thickBot="1" x14ac:dyDescent="0.3">
      <c r="A73" s="279">
        <v>10</v>
      </c>
      <c r="B73" s="281" t="s">
        <v>54</v>
      </c>
      <c r="C73" s="235" t="s">
        <v>631</v>
      </c>
      <c r="D73" s="235"/>
      <c r="E73" s="235" t="s">
        <v>632</v>
      </c>
      <c r="F73" s="235"/>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58" t="s">
        <v>198</v>
      </c>
      <c r="D75" s="103"/>
      <c r="E75" s="51" t="s">
        <v>198</v>
      </c>
      <c r="F75" s="52"/>
      <c r="G75" s="53" t="s">
        <v>75</v>
      </c>
      <c r="H75" s="54"/>
    </row>
    <row r="76" spans="1:9" ht="30" customHeight="1" x14ac:dyDescent="0.25">
      <c r="A76" s="279">
        <v>12</v>
      </c>
      <c r="B76" s="283" t="s">
        <v>56</v>
      </c>
      <c r="C76" s="335" t="s">
        <v>14</v>
      </c>
      <c r="D76" s="336"/>
      <c r="E76" s="335" t="s">
        <v>14</v>
      </c>
      <c r="F76" s="336"/>
      <c r="G76" s="277" t="s">
        <v>16</v>
      </c>
      <c r="H76" s="277" t="s">
        <v>17</v>
      </c>
    </row>
    <row r="77" spans="1:9" ht="30" customHeight="1" x14ac:dyDescent="0.25">
      <c r="A77" s="280"/>
      <c r="B77" s="284"/>
      <c r="C77" s="337"/>
      <c r="D77" s="338"/>
      <c r="E77" s="337"/>
      <c r="F77" s="338"/>
      <c r="G77" s="278"/>
      <c r="H77" s="278"/>
    </row>
    <row r="78" spans="1:9" ht="33" customHeight="1" x14ac:dyDescent="0.25">
      <c r="A78" s="169">
        <v>12.1</v>
      </c>
      <c r="B78" s="88" t="s">
        <v>57</v>
      </c>
      <c r="C78" s="334" t="s">
        <v>73</v>
      </c>
      <c r="D78" s="265"/>
      <c r="E78" s="334" t="s">
        <v>73</v>
      </c>
      <c r="F78" s="265"/>
      <c r="G78" s="301" t="s">
        <v>75</v>
      </c>
      <c r="H78" s="302"/>
    </row>
    <row r="79" spans="1:9" ht="31.5" customHeight="1" x14ac:dyDescent="0.25">
      <c r="A79" s="169">
        <v>12.2</v>
      </c>
      <c r="B79" s="88" t="s">
        <v>58</v>
      </c>
      <c r="C79" s="334" t="s">
        <v>73</v>
      </c>
      <c r="D79" s="265"/>
      <c r="E79" s="334" t="s">
        <v>73</v>
      </c>
      <c r="F79" s="265"/>
      <c r="G79" s="287"/>
      <c r="H79" s="349"/>
    </row>
    <row r="80" spans="1:9" x14ac:dyDescent="0.25">
      <c r="A80" s="72">
        <v>12.3</v>
      </c>
      <c r="B80" s="89" t="s">
        <v>59</v>
      </c>
      <c r="C80" s="334" t="s">
        <v>73</v>
      </c>
      <c r="D80" s="265"/>
      <c r="E80" s="334" t="s">
        <v>73</v>
      </c>
      <c r="F80" s="265"/>
      <c r="G80" s="287"/>
      <c r="H80" s="349"/>
    </row>
    <row r="81" spans="1:8" ht="15.75" thickBot="1" x14ac:dyDescent="0.3">
      <c r="A81" s="72">
        <v>12.4</v>
      </c>
      <c r="B81" s="89" t="s">
        <v>86</v>
      </c>
      <c r="C81" s="334" t="s">
        <v>73</v>
      </c>
      <c r="D81" s="265"/>
      <c r="E81" s="334" t="s">
        <v>73</v>
      </c>
      <c r="F81" s="265"/>
      <c r="G81" s="288"/>
      <c r="H81" s="303"/>
    </row>
    <row r="82" spans="1:8" ht="19.5" thickBot="1" x14ac:dyDescent="0.3">
      <c r="A82" s="332" t="s">
        <v>60</v>
      </c>
      <c r="B82" s="333"/>
      <c r="C82" s="357" t="s">
        <v>570</v>
      </c>
      <c r="D82" s="358"/>
      <c r="E82" s="402"/>
      <c r="F82" s="402"/>
      <c r="G82" s="403"/>
      <c r="H82" s="277"/>
    </row>
    <row r="83" spans="1:8" x14ac:dyDescent="0.25">
      <c r="H83" s="278"/>
    </row>
  </sheetData>
  <mergeCells count="12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C31:C32"/>
    <mergeCell ref="E31:E32"/>
    <mergeCell ref="G31:G32"/>
    <mergeCell ref="H31:H32"/>
    <mergeCell ref="A33:A34"/>
    <mergeCell ref="B33:B34"/>
    <mergeCell ref="C33:D33"/>
    <mergeCell ref="E33:F33"/>
    <mergeCell ref="G33:G34"/>
    <mergeCell ref="H33:H34"/>
    <mergeCell ref="A38:A39"/>
    <mergeCell ref="B38:B39"/>
    <mergeCell ref="C38:D38"/>
    <mergeCell ref="E38:F38"/>
    <mergeCell ref="G38:G39"/>
    <mergeCell ref="H38:H39"/>
    <mergeCell ref="C35:C36"/>
    <mergeCell ref="D35:D36"/>
    <mergeCell ref="E35:E36"/>
    <mergeCell ref="F35:F36"/>
    <mergeCell ref="G35:G37"/>
    <mergeCell ref="H35:H37"/>
    <mergeCell ref="A45:A46"/>
    <mergeCell ref="B45:B46"/>
    <mergeCell ref="C45:D45"/>
    <mergeCell ref="E45:F45"/>
    <mergeCell ref="G45:G46"/>
    <mergeCell ref="H45:H46"/>
    <mergeCell ref="C40:C44"/>
    <mergeCell ref="D40:D44"/>
    <mergeCell ref="E40:E44"/>
    <mergeCell ref="F40:F44"/>
    <mergeCell ref="G40:G44"/>
    <mergeCell ref="H40:H44"/>
    <mergeCell ref="A51:A52"/>
    <mergeCell ref="B51:B52"/>
    <mergeCell ref="C51:D51"/>
    <mergeCell ref="E51:F51"/>
    <mergeCell ref="G51:G52"/>
    <mergeCell ref="H51:H52"/>
    <mergeCell ref="C47:C50"/>
    <mergeCell ref="D47:D50"/>
    <mergeCell ref="E47:E50"/>
    <mergeCell ref="F47:F50"/>
    <mergeCell ref="G47:G50"/>
    <mergeCell ref="H47:H50"/>
    <mergeCell ref="C57:F57"/>
    <mergeCell ref="G57:G66"/>
    <mergeCell ref="H57:H67"/>
    <mergeCell ref="C58:F58"/>
    <mergeCell ref="C59:F66"/>
    <mergeCell ref="C67:F67"/>
    <mergeCell ref="C53:C55"/>
    <mergeCell ref="D53:D55"/>
    <mergeCell ref="E53:E55"/>
    <mergeCell ref="F53:F55"/>
    <mergeCell ref="G53:G55"/>
    <mergeCell ref="C56:F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7"/>
    <mergeCell ref="E76:F77"/>
    <mergeCell ref="G76:G77"/>
    <mergeCell ref="H76:H77"/>
    <mergeCell ref="A73:A74"/>
    <mergeCell ref="B73:B74"/>
    <mergeCell ref="C73:D73"/>
    <mergeCell ref="E73:F73"/>
    <mergeCell ref="G73:G74"/>
    <mergeCell ref="H73:H74"/>
    <mergeCell ref="A82:B82"/>
    <mergeCell ref="C82:G82"/>
    <mergeCell ref="H82:H83"/>
    <mergeCell ref="C78:D78"/>
    <mergeCell ref="E78:F78"/>
    <mergeCell ref="G78:G81"/>
    <mergeCell ref="H78:H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B76" zoomScale="70" zoomScaleNormal="70" workbookViewId="0">
      <selection activeCell="I25" sqref="I25:I28"/>
    </sheetView>
  </sheetViews>
  <sheetFormatPr baseColWidth="10" defaultColWidth="11.42578125" defaultRowHeight="15" x14ac:dyDescent="0.25"/>
  <cols>
    <col min="1" max="1" width="6.7109375" style="177" customWidth="1"/>
    <col min="2" max="2" width="97.28515625" style="627" customWidth="1"/>
    <col min="3" max="3" width="22.5703125" style="177" bestFit="1" customWidth="1"/>
    <col min="4" max="4" width="12.85546875" style="177" customWidth="1"/>
    <col min="5" max="5" width="23.42578125" style="177" customWidth="1"/>
    <col min="6" max="6" width="12" style="177" customWidth="1"/>
    <col min="7" max="7" width="23" style="177" customWidth="1"/>
    <col min="8" max="8" width="13.5703125" style="177" customWidth="1"/>
    <col min="9" max="9" width="40.85546875" style="177" customWidth="1"/>
    <col min="10" max="10" width="74.140625" style="627" customWidth="1"/>
    <col min="11" max="11" width="17.85546875" style="627" bestFit="1" customWidth="1"/>
    <col min="12" max="16384" width="11.42578125" style="627"/>
  </cols>
  <sheetData>
    <row r="1" spans="1:10" ht="15" customHeight="1" x14ac:dyDescent="0.25">
      <c r="I1" s="628"/>
      <c r="J1" s="628"/>
    </row>
    <row r="2" spans="1:10" ht="15" customHeight="1" x14ac:dyDescent="0.25">
      <c r="C2" s="629" t="s">
        <v>76</v>
      </c>
      <c r="D2" s="629"/>
      <c r="E2" s="629"/>
      <c r="F2" s="629"/>
      <c r="G2" s="629"/>
      <c r="H2" s="629"/>
      <c r="I2" s="628"/>
      <c r="J2" s="628"/>
    </row>
    <row r="3" spans="1:10" x14ac:dyDescent="0.25">
      <c r="F3" s="627"/>
    </row>
    <row r="4" spans="1:10" ht="15" customHeight="1" x14ac:dyDescent="0.25">
      <c r="C4" s="629" t="s">
        <v>0</v>
      </c>
      <c r="D4" s="629"/>
      <c r="E4" s="629"/>
      <c r="F4" s="629"/>
      <c r="G4" s="629"/>
      <c r="H4" s="629"/>
      <c r="I4" s="628"/>
      <c r="J4" s="628"/>
    </row>
    <row r="5" spans="1:10" ht="15" customHeight="1" x14ac:dyDescent="0.25">
      <c r="A5" s="628"/>
      <c r="B5" s="628"/>
      <c r="C5" s="628"/>
      <c r="D5" s="628"/>
      <c r="E5" s="628"/>
      <c r="F5" s="628"/>
      <c r="G5" s="628"/>
      <c r="H5" s="628"/>
      <c r="I5" s="628"/>
      <c r="J5" s="628"/>
    </row>
    <row r="6" spans="1:10" x14ac:dyDescent="0.25">
      <c r="D6" s="630"/>
      <c r="F6" s="630"/>
      <c r="H6" s="630"/>
      <c r="I6" s="630"/>
      <c r="J6" s="630"/>
    </row>
    <row r="7" spans="1:10" ht="33" customHeight="1" x14ac:dyDescent="0.25">
      <c r="C7" s="630"/>
      <c r="E7" s="630"/>
      <c r="G7" s="630"/>
    </row>
    <row r="8" spans="1:10" ht="15" customHeight="1" x14ac:dyDescent="0.25">
      <c r="A8" s="631" t="s">
        <v>1</v>
      </c>
      <c r="B8" s="632" t="s">
        <v>2</v>
      </c>
      <c r="C8" s="235">
        <v>36</v>
      </c>
      <c r="D8" s="235"/>
      <c r="E8" s="235"/>
      <c r="F8" s="235"/>
      <c r="G8" s="235"/>
      <c r="H8" s="235"/>
      <c r="I8" s="633"/>
      <c r="J8" s="633"/>
    </row>
    <row r="9" spans="1:10" ht="31.5" customHeight="1" x14ac:dyDescent="0.25">
      <c r="A9" s="631" t="s">
        <v>3</v>
      </c>
      <c r="B9" s="632" t="s">
        <v>4</v>
      </c>
      <c r="C9" s="235" t="s">
        <v>643</v>
      </c>
      <c r="D9" s="235"/>
      <c r="E9" s="235"/>
      <c r="F9" s="235"/>
      <c r="G9" s="235"/>
      <c r="H9" s="235"/>
      <c r="I9" s="633"/>
    </row>
    <row r="10" spans="1:10" ht="39.75" customHeight="1" x14ac:dyDescent="0.25">
      <c r="A10" s="631" t="s">
        <v>5</v>
      </c>
      <c r="B10" s="634" t="s">
        <v>6</v>
      </c>
      <c r="C10" s="235" t="s">
        <v>92</v>
      </c>
      <c r="D10" s="235"/>
      <c r="E10" s="235"/>
      <c r="F10" s="235"/>
      <c r="G10" s="235"/>
      <c r="H10" s="235"/>
      <c r="I10" s="235"/>
      <c r="J10" s="235"/>
    </row>
    <row r="11" spans="1:10" ht="49.5" customHeight="1" x14ac:dyDescent="0.25">
      <c r="A11" s="631" t="s">
        <v>7</v>
      </c>
      <c r="B11" s="632" t="s">
        <v>8</v>
      </c>
      <c r="C11" s="269" t="s">
        <v>644</v>
      </c>
      <c r="D11" s="253"/>
      <c r="E11" s="269" t="s">
        <v>645</v>
      </c>
      <c r="F11" s="253"/>
      <c r="G11" s="269" t="s">
        <v>74</v>
      </c>
      <c r="H11" s="253"/>
      <c r="I11" s="183"/>
      <c r="J11" s="635"/>
    </row>
    <row r="12" spans="1:10" x14ac:dyDescent="0.25">
      <c r="A12" s="631" t="s">
        <v>9</v>
      </c>
      <c r="B12" s="632" t="s">
        <v>10</v>
      </c>
      <c r="C12" s="263" t="s">
        <v>646</v>
      </c>
      <c r="D12" s="444"/>
      <c r="E12" s="263" t="s">
        <v>646</v>
      </c>
      <c r="F12" s="444"/>
      <c r="G12" s="269" t="s">
        <v>74</v>
      </c>
      <c r="H12" s="253"/>
    </row>
    <row r="13" spans="1:10" x14ac:dyDescent="0.25">
      <c r="A13" s="631" t="s">
        <v>11</v>
      </c>
      <c r="B13" s="632" t="s">
        <v>71</v>
      </c>
      <c r="C13" s="636" t="s">
        <v>647</v>
      </c>
      <c r="D13" s="636"/>
      <c r="E13" s="636"/>
      <c r="F13" s="636"/>
      <c r="G13" s="636"/>
      <c r="H13" s="636"/>
      <c r="I13" s="637"/>
      <c r="J13" s="637"/>
    </row>
    <row r="14" spans="1:10" ht="16.5" customHeight="1" x14ac:dyDescent="0.25">
      <c r="A14" s="631" t="s">
        <v>70</v>
      </c>
      <c r="B14" s="632" t="s">
        <v>12</v>
      </c>
      <c r="C14" s="263" t="s">
        <v>291</v>
      </c>
      <c r="D14" s="444"/>
      <c r="E14" s="263" t="s">
        <v>291</v>
      </c>
      <c r="F14" s="444"/>
      <c r="G14" s="269" t="s">
        <v>74</v>
      </c>
      <c r="H14" s="253"/>
    </row>
    <row r="15" spans="1:10" x14ac:dyDescent="0.25">
      <c r="A15" s="638"/>
      <c r="B15" s="639"/>
      <c r="C15" s="176"/>
      <c r="E15" s="176"/>
      <c r="G15" s="176"/>
    </row>
    <row r="16" spans="1:10" x14ac:dyDescent="0.25">
      <c r="A16" s="631">
        <v>1</v>
      </c>
      <c r="B16" s="640" t="s">
        <v>13</v>
      </c>
      <c r="C16" s="641" t="s">
        <v>14</v>
      </c>
      <c r="D16" s="641"/>
      <c r="E16" s="641"/>
      <c r="F16" s="641" t="s">
        <v>15</v>
      </c>
      <c r="G16" s="641"/>
      <c r="H16" s="641"/>
      <c r="I16" s="631" t="s">
        <v>16</v>
      </c>
      <c r="J16" s="642" t="s">
        <v>17</v>
      </c>
    </row>
    <row r="17" spans="1:10" x14ac:dyDescent="0.25">
      <c r="A17" s="177">
        <v>1.1000000000000001</v>
      </c>
      <c r="B17" s="65" t="s">
        <v>18</v>
      </c>
      <c r="C17" s="643" t="s">
        <v>73</v>
      </c>
      <c r="D17" s="644"/>
      <c r="E17" s="644"/>
      <c r="F17" s="645" t="s">
        <v>648</v>
      </c>
      <c r="G17" s="643"/>
      <c r="H17" s="643"/>
      <c r="I17" s="643" t="s">
        <v>75</v>
      </c>
      <c r="J17" s="646" t="s">
        <v>649</v>
      </c>
    </row>
    <row r="18" spans="1:10" x14ac:dyDescent="0.25">
      <c r="A18" s="177">
        <v>1.2</v>
      </c>
      <c r="B18" s="31" t="s">
        <v>52</v>
      </c>
      <c r="C18" s="644"/>
      <c r="D18" s="644"/>
      <c r="E18" s="644"/>
      <c r="F18" s="643"/>
      <c r="G18" s="643"/>
      <c r="H18" s="643"/>
      <c r="I18" s="643"/>
      <c r="J18" s="646"/>
    </row>
    <row r="19" spans="1:10" x14ac:dyDescent="0.25">
      <c r="A19" s="177">
        <v>1.3</v>
      </c>
      <c r="B19" s="65" t="s">
        <v>19</v>
      </c>
      <c r="C19" s="644"/>
      <c r="D19" s="644"/>
      <c r="E19" s="644"/>
      <c r="F19" s="643"/>
      <c r="G19" s="643"/>
      <c r="H19" s="643"/>
      <c r="I19" s="643"/>
      <c r="J19" s="646"/>
    </row>
    <row r="20" spans="1:10" ht="30" x14ac:dyDescent="0.25">
      <c r="A20" s="177">
        <v>1.4</v>
      </c>
      <c r="B20" s="65" t="s">
        <v>20</v>
      </c>
      <c r="C20" s="644"/>
      <c r="D20" s="644"/>
      <c r="E20" s="644"/>
      <c r="F20" s="643"/>
      <c r="G20" s="643"/>
      <c r="H20" s="643"/>
      <c r="I20" s="643"/>
      <c r="J20" s="646"/>
    </row>
    <row r="21" spans="1:10" ht="60" x14ac:dyDescent="0.25">
      <c r="A21" s="177">
        <v>1.5</v>
      </c>
      <c r="B21" s="65" t="s">
        <v>72</v>
      </c>
      <c r="C21" s="644"/>
      <c r="D21" s="644"/>
      <c r="E21" s="644"/>
      <c r="F21" s="643"/>
      <c r="G21" s="643"/>
      <c r="H21" s="643"/>
      <c r="I21" s="643"/>
      <c r="J21" s="646"/>
    </row>
    <row r="22" spans="1:10" x14ac:dyDescent="0.25">
      <c r="A22" s="177">
        <v>1.6</v>
      </c>
      <c r="B22" s="67" t="s">
        <v>21</v>
      </c>
      <c r="C22" s="644"/>
      <c r="D22" s="644"/>
      <c r="E22" s="644"/>
      <c r="F22" s="643"/>
      <c r="G22" s="643"/>
      <c r="H22" s="643"/>
      <c r="I22" s="643"/>
      <c r="J22" s="646"/>
    </row>
    <row r="23" spans="1:10" ht="30" x14ac:dyDescent="0.25">
      <c r="A23" s="177">
        <v>1.7</v>
      </c>
      <c r="B23" s="67" t="s">
        <v>22</v>
      </c>
      <c r="C23" s="644"/>
      <c r="D23" s="644"/>
      <c r="E23" s="644"/>
      <c r="F23" s="643"/>
      <c r="G23" s="643"/>
      <c r="H23" s="643"/>
      <c r="I23" s="643"/>
      <c r="J23" s="646"/>
    </row>
    <row r="24" spans="1:10" ht="39" customHeight="1" x14ac:dyDescent="0.25">
      <c r="A24" s="631">
        <v>2</v>
      </c>
      <c r="B24" s="634" t="s">
        <v>23</v>
      </c>
      <c r="C24" s="641" t="s">
        <v>14</v>
      </c>
      <c r="D24" s="641"/>
      <c r="E24" s="641"/>
      <c r="F24" s="641" t="s">
        <v>15</v>
      </c>
      <c r="G24" s="641"/>
      <c r="H24" s="641"/>
      <c r="I24" s="631" t="s">
        <v>16</v>
      </c>
      <c r="J24" s="647" t="s">
        <v>17</v>
      </c>
    </row>
    <row r="25" spans="1:10" ht="45.75" customHeight="1" x14ac:dyDescent="0.25">
      <c r="A25" s="177">
        <v>2.1</v>
      </c>
      <c r="B25" s="67" t="s">
        <v>24</v>
      </c>
      <c r="C25" s="643" t="s">
        <v>73</v>
      </c>
      <c r="D25" s="643"/>
      <c r="E25" s="643"/>
      <c r="F25" s="353" t="s">
        <v>650</v>
      </c>
      <c r="G25" s="353"/>
      <c r="H25" s="353"/>
      <c r="I25" s="643" t="s">
        <v>75</v>
      </c>
      <c r="J25" s="648"/>
    </row>
    <row r="26" spans="1:10" ht="50.25" customHeight="1" x14ac:dyDescent="0.25">
      <c r="A26" s="177">
        <v>2.2000000000000002</v>
      </c>
      <c r="B26" s="67" t="s">
        <v>77</v>
      </c>
      <c r="C26" s="643"/>
      <c r="D26" s="643"/>
      <c r="E26" s="643"/>
      <c r="F26" s="353"/>
      <c r="G26" s="353"/>
      <c r="H26" s="353"/>
      <c r="I26" s="643"/>
      <c r="J26" s="648"/>
    </row>
    <row r="27" spans="1:10" ht="74.25" customHeight="1" x14ac:dyDescent="0.25">
      <c r="A27" s="177">
        <v>2.2999999999999998</v>
      </c>
      <c r="B27" s="96" t="s">
        <v>26</v>
      </c>
      <c r="C27" s="643"/>
      <c r="D27" s="643"/>
      <c r="E27" s="643"/>
      <c r="F27" s="353"/>
      <c r="G27" s="353"/>
      <c r="H27" s="353"/>
      <c r="I27" s="643"/>
      <c r="J27" s="648"/>
    </row>
    <row r="28" spans="1:10" ht="42" customHeight="1" x14ac:dyDescent="0.25">
      <c r="A28" s="177">
        <v>2.4</v>
      </c>
      <c r="B28" s="67" t="s">
        <v>27</v>
      </c>
      <c r="C28" s="643"/>
      <c r="D28" s="643"/>
      <c r="E28" s="643"/>
      <c r="F28" s="353"/>
      <c r="G28" s="353"/>
      <c r="H28" s="353"/>
      <c r="I28" s="643"/>
      <c r="J28" s="648"/>
    </row>
    <row r="29" spans="1:10" ht="63" customHeight="1" x14ac:dyDescent="0.25">
      <c r="A29" s="641">
        <v>3</v>
      </c>
      <c r="B29" s="649" t="s">
        <v>28</v>
      </c>
      <c r="C29" s="649"/>
      <c r="D29" s="649"/>
      <c r="E29" s="649"/>
      <c r="F29" s="649"/>
      <c r="G29" s="649"/>
      <c r="H29" s="649"/>
      <c r="I29" s="641" t="s">
        <v>16</v>
      </c>
      <c r="J29" s="641" t="s">
        <v>17</v>
      </c>
    </row>
    <row r="30" spans="1:10" ht="30" x14ac:dyDescent="0.25">
      <c r="A30" s="641"/>
      <c r="B30" s="649"/>
      <c r="C30" s="650" t="s">
        <v>14</v>
      </c>
      <c r="D30" s="631" t="s">
        <v>15</v>
      </c>
      <c r="E30" s="650" t="s">
        <v>14</v>
      </c>
      <c r="F30" s="631" t="s">
        <v>15</v>
      </c>
      <c r="G30" s="650" t="s">
        <v>14</v>
      </c>
      <c r="H30" s="631" t="s">
        <v>15</v>
      </c>
      <c r="I30" s="641"/>
      <c r="J30" s="641"/>
    </row>
    <row r="31" spans="1:10" ht="47.25" customHeight="1" x14ac:dyDescent="0.25">
      <c r="A31" s="177" t="s">
        <v>29</v>
      </c>
      <c r="B31" s="65" t="s">
        <v>18</v>
      </c>
      <c r="C31" s="269" t="s">
        <v>74</v>
      </c>
      <c r="D31" s="253"/>
      <c r="E31" s="269" t="s">
        <v>74</v>
      </c>
      <c r="F31" s="253"/>
      <c r="G31" s="269" t="s">
        <v>74</v>
      </c>
      <c r="H31" s="253"/>
      <c r="I31" s="577" t="s">
        <v>295</v>
      </c>
      <c r="J31" s="651"/>
    </row>
    <row r="32" spans="1:10" x14ac:dyDescent="0.25">
      <c r="A32" s="177" t="s">
        <v>30</v>
      </c>
      <c r="B32" s="67" t="s">
        <v>31</v>
      </c>
      <c r="C32" s="269" t="s">
        <v>74</v>
      </c>
      <c r="D32" s="253"/>
      <c r="E32" s="269" t="s">
        <v>74</v>
      </c>
      <c r="F32" s="253"/>
      <c r="G32" s="269" t="s">
        <v>74</v>
      </c>
      <c r="H32" s="253"/>
      <c r="I32" s="274"/>
      <c r="J32" s="651"/>
    </row>
    <row r="33" spans="1:10" ht="60" customHeight="1" x14ac:dyDescent="0.25">
      <c r="A33" s="641">
        <v>4</v>
      </c>
      <c r="B33" s="641" t="s">
        <v>32</v>
      </c>
      <c r="C33" s="649"/>
      <c r="D33" s="649"/>
      <c r="E33" s="649"/>
      <c r="F33" s="649"/>
      <c r="G33" s="649"/>
      <c r="H33" s="649"/>
      <c r="I33" s="641" t="s">
        <v>16</v>
      </c>
      <c r="J33" s="641" t="s">
        <v>17</v>
      </c>
    </row>
    <row r="34" spans="1:10" ht="54" customHeight="1" x14ac:dyDescent="0.25">
      <c r="A34" s="641"/>
      <c r="B34" s="641"/>
      <c r="C34" s="650" t="s">
        <v>14</v>
      </c>
      <c r="D34" s="631" t="s">
        <v>15</v>
      </c>
      <c r="E34" s="650" t="s">
        <v>14</v>
      </c>
      <c r="F34" s="631" t="s">
        <v>15</v>
      </c>
      <c r="G34" s="650" t="s">
        <v>14</v>
      </c>
      <c r="H34" s="631" t="s">
        <v>15</v>
      </c>
      <c r="I34" s="641"/>
      <c r="J34" s="641"/>
    </row>
    <row r="35" spans="1:10" ht="47.25" customHeight="1" x14ac:dyDescent="0.25">
      <c r="A35" s="177">
        <v>4.0999999999999996</v>
      </c>
      <c r="B35" s="33" t="s">
        <v>177</v>
      </c>
      <c r="C35" s="185" t="s">
        <v>651</v>
      </c>
      <c r="D35" s="652" t="s">
        <v>652</v>
      </c>
      <c r="E35" s="185" t="s">
        <v>653</v>
      </c>
      <c r="F35" s="652" t="s">
        <v>654</v>
      </c>
      <c r="G35" s="269" t="s">
        <v>74</v>
      </c>
      <c r="H35" s="253"/>
      <c r="I35" s="353" t="s">
        <v>75</v>
      </c>
      <c r="J35" s="653"/>
    </row>
    <row r="36" spans="1:10" ht="29.25" customHeight="1" x14ac:dyDescent="0.25">
      <c r="A36" s="177">
        <v>4.2</v>
      </c>
      <c r="B36" s="33" t="s">
        <v>33</v>
      </c>
      <c r="C36" s="185" t="s">
        <v>73</v>
      </c>
      <c r="D36" s="654"/>
      <c r="E36" s="185" t="s">
        <v>73</v>
      </c>
      <c r="F36" s="654"/>
      <c r="G36" s="269" t="s">
        <v>74</v>
      </c>
      <c r="H36" s="253"/>
      <c r="I36" s="353"/>
      <c r="J36" s="653"/>
    </row>
    <row r="37" spans="1:10" ht="33" customHeight="1" x14ac:dyDescent="0.25">
      <c r="A37" s="177">
        <v>4.3</v>
      </c>
      <c r="B37" s="33" t="s">
        <v>61</v>
      </c>
      <c r="C37" s="185" t="s">
        <v>104</v>
      </c>
      <c r="D37" s="655"/>
      <c r="E37" s="185" t="s">
        <v>104</v>
      </c>
      <c r="F37" s="655"/>
      <c r="G37" s="269" t="s">
        <v>74</v>
      </c>
      <c r="H37" s="253"/>
      <c r="I37" s="353"/>
      <c r="J37" s="653"/>
    </row>
    <row r="38" spans="1:10" ht="30" customHeight="1" x14ac:dyDescent="0.25">
      <c r="A38" s="641">
        <v>5</v>
      </c>
      <c r="B38" s="649" t="s">
        <v>34</v>
      </c>
      <c r="C38" s="649"/>
      <c r="D38" s="649"/>
      <c r="E38" s="649"/>
      <c r="F38" s="649"/>
      <c r="G38" s="656"/>
      <c r="H38" s="656"/>
      <c r="I38" s="641" t="s">
        <v>16</v>
      </c>
      <c r="J38" s="641" t="s">
        <v>17</v>
      </c>
    </row>
    <row r="39" spans="1:10" ht="30" x14ac:dyDescent="0.25">
      <c r="A39" s="641"/>
      <c r="B39" s="649"/>
      <c r="C39" s="650" t="s">
        <v>14</v>
      </c>
      <c r="D39" s="631" t="s">
        <v>15</v>
      </c>
      <c r="E39" s="650" t="s">
        <v>14</v>
      </c>
      <c r="F39" s="631" t="s">
        <v>15</v>
      </c>
      <c r="G39" s="650" t="s">
        <v>14</v>
      </c>
      <c r="H39" s="631" t="s">
        <v>15</v>
      </c>
      <c r="I39" s="641"/>
      <c r="J39" s="641"/>
    </row>
    <row r="40" spans="1:10" ht="45" customHeight="1" x14ac:dyDescent="0.25">
      <c r="A40" s="177">
        <v>5.0999999999999996</v>
      </c>
      <c r="B40" s="33" t="s">
        <v>78</v>
      </c>
      <c r="C40" s="263" t="s">
        <v>73</v>
      </c>
      <c r="D40" s="657" t="s">
        <v>655</v>
      </c>
      <c r="E40" s="643" t="s">
        <v>73</v>
      </c>
      <c r="F40" s="658" t="s">
        <v>656</v>
      </c>
      <c r="G40" s="659" t="s">
        <v>295</v>
      </c>
      <c r="H40" s="659" t="s">
        <v>295</v>
      </c>
      <c r="I40" s="643" t="s">
        <v>75</v>
      </c>
      <c r="J40" s="646"/>
    </row>
    <row r="41" spans="1:10" ht="30" x14ac:dyDescent="0.25">
      <c r="A41" s="177">
        <v>5.2</v>
      </c>
      <c r="B41" s="33" t="s">
        <v>79</v>
      </c>
      <c r="C41" s="263"/>
      <c r="D41" s="660"/>
      <c r="E41" s="643"/>
      <c r="F41" s="661"/>
      <c r="G41" s="312"/>
      <c r="H41" s="312"/>
      <c r="I41" s="643"/>
      <c r="J41" s="646"/>
    </row>
    <row r="42" spans="1:10" ht="45" x14ac:dyDescent="0.25">
      <c r="A42" s="177">
        <v>5.3</v>
      </c>
      <c r="B42" s="35" t="s">
        <v>80</v>
      </c>
      <c r="C42" s="263"/>
      <c r="D42" s="660"/>
      <c r="E42" s="643"/>
      <c r="F42" s="661"/>
      <c r="G42" s="312"/>
      <c r="H42" s="312"/>
      <c r="I42" s="643"/>
      <c r="J42" s="646"/>
    </row>
    <row r="43" spans="1:10" x14ac:dyDescent="0.25">
      <c r="A43" s="177">
        <v>5.4</v>
      </c>
      <c r="B43" s="33" t="s">
        <v>35</v>
      </c>
      <c r="C43" s="263"/>
      <c r="D43" s="660"/>
      <c r="E43" s="643"/>
      <c r="F43" s="661"/>
      <c r="G43" s="312"/>
      <c r="H43" s="312"/>
      <c r="I43" s="643"/>
      <c r="J43" s="646"/>
    </row>
    <row r="44" spans="1:10" x14ac:dyDescent="0.25">
      <c r="A44" s="177">
        <v>5.5</v>
      </c>
      <c r="B44" s="67" t="s">
        <v>36</v>
      </c>
      <c r="C44" s="263"/>
      <c r="D44" s="662"/>
      <c r="E44" s="643"/>
      <c r="F44" s="663"/>
      <c r="G44" s="664"/>
      <c r="H44" s="664"/>
      <c r="I44" s="643"/>
      <c r="J44" s="646"/>
    </row>
    <row r="45" spans="1:10" ht="30" customHeight="1" x14ac:dyDescent="0.25">
      <c r="A45" s="641">
        <v>6</v>
      </c>
      <c r="B45" s="649" t="s">
        <v>37</v>
      </c>
      <c r="C45" s="649"/>
      <c r="D45" s="649"/>
      <c r="E45" s="649"/>
      <c r="F45" s="649"/>
      <c r="G45" s="649"/>
      <c r="H45" s="649"/>
      <c r="I45" s="641" t="s">
        <v>16</v>
      </c>
      <c r="J45" s="641" t="s">
        <v>17</v>
      </c>
    </row>
    <row r="46" spans="1:10" ht="30" customHeight="1" x14ac:dyDescent="0.25">
      <c r="A46" s="641"/>
      <c r="B46" s="649"/>
      <c r="C46" s="650" t="s">
        <v>14</v>
      </c>
      <c r="D46" s="631" t="s">
        <v>15</v>
      </c>
      <c r="E46" s="650" t="s">
        <v>14</v>
      </c>
      <c r="F46" s="631" t="s">
        <v>15</v>
      </c>
      <c r="G46" s="650" t="s">
        <v>14</v>
      </c>
      <c r="H46" s="631" t="s">
        <v>15</v>
      </c>
      <c r="I46" s="641"/>
      <c r="J46" s="641"/>
    </row>
    <row r="47" spans="1:10" ht="43.5" customHeight="1" x14ac:dyDescent="0.25">
      <c r="A47" s="177">
        <v>6.1</v>
      </c>
      <c r="B47" s="67" t="s">
        <v>38</v>
      </c>
      <c r="C47" s="177" t="s">
        <v>295</v>
      </c>
      <c r="D47" s="177" t="s">
        <v>295</v>
      </c>
      <c r="E47" s="177" t="s">
        <v>295</v>
      </c>
      <c r="F47" s="177" t="s">
        <v>295</v>
      </c>
      <c r="G47" s="177" t="s">
        <v>295</v>
      </c>
      <c r="H47" s="177" t="s">
        <v>295</v>
      </c>
      <c r="I47" s="177" t="s">
        <v>295</v>
      </c>
      <c r="J47" s="665"/>
    </row>
    <row r="48" spans="1:10" x14ac:dyDescent="0.25">
      <c r="A48" s="177">
        <v>6.2</v>
      </c>
      <c r="B48" s="67" t="s">
        <v>62</v>
      </c>
      <c r="C48" s="177" t="s">
        <v>295</v>
      </c>
      <c r="D48" s="177" t="s">
        <v>295</v>
      </c>
      <c r="E48" s="177" t="s">
        <v>295</v>
      </c>
      <c r="F48" s="177" t="s">
        <v>295</v>
      </c>
      <c r="G48" s="177" t="s">
        <v>295</v>
      </c>
      <c r="H48" s="177" t="s">
        <v>295</v>
      </c>
      <c r="I48" s="177" t="s">
        <v>295</v>
      </c>
      <c r="J48" s="666"/>
    </row>
    <row r="49" spans="1:11" ht="30" x14ac:dyDescent="0.25">
      <c r="A49" s="177">
        <v>6.3</v>
      </c>
      <c r="B49" s="67" t="s">
        <v>63</v>
      </c>
      <c r="C49" s="177" t="s">
        <v>295</v>
      </c>
      <c r="D49" s="177" t="s">
        <v>295</v>
      </c>
      <c r="E49" s="177" t="s">
        <v>295</v>
      </c>
      <c r="F49" s="177" t="s">
        <v>295</v>
      </c>
      <c r="G49" s="177" t="s">
        <v>295</v>
      </c>
      <c r="H49" s="177" t="s">
        <v>295</v>
      </c>
      <c r="I49" s="177" t="s">
        <v>295</v>
      </c>
      <c r="J49" s="666"/>
    </row>
    <row r="50" spans="1:11" ht="45" x14ac:dyDescent="0.25">
      <c r="A50" s="177">
        <v>6.4</v>
      </c>
      <c r="B50" s="67" t="s">
        <v>64</v>
      </c>
      <c r="C50" s="177" t="s">
        <v>295</v>
      </c>
      <c r="D50" s="177" t="s">
        <v>295</v>
      </c>
      <c r="E50" s="177" t="s">
        <v>295</v>
      </c>
      <c r="F50" s="177" t="s">
        <v>295</v>
      </c>
      <c r="G50" s="177" t="s">
        <v>295</v>
      </c>
      <c r="H50" s="177" t="s">
        <v>295</v>
      </c>
      <c r="I50" s="177" t="s">
        <v>295</v>
      </c>
      <c r="J50" s="666"/>
    </row>
    <row r="51" spans="1:11" ht="30" customHeight="1" x14ac:dyDescent="0.25">
      <c r="A51" s="641">
        <v>7</v>
      </c>
      <c r="B51" s="649" t="s">
        <v>39</v>
      </c>
      <c r="C51" s="649"/>
      <c r="D51" s="649"/>
      <c r="E51" s="649"/>
      <c r="F51" s="649"/>
      <c r="G51" s="649"/>
      <c r="H51" s="649"/>
      <c r="I51" s="641" t="s">
        <v>16</v>
      </c>
      <c r="J51" s="641" t="s">
        <v>17</v>
      </c>
    </row>
    <row r="52" spans="1:11" ht="30" x14ac:dyDescent="0.25">
      <c r="A52" s="641"/>
      <c r="B52" s="649"/>
      <c r="C52" s="650" t="s">
        <v>14</v>
      </c>
      <c r="D52" s="631" t="s">
        <v>15</v>
      </c>
      <c r="E52" s="650" t="s">
        <v>14</v>
      </c>
      <c r="F52" s="631" t="s">
        <v>15</v>
      </c>
      <c r="G52" s="650" t="s">
        <v>14</v>
      </c>
      <c r="H52" s="631" t="s">
        <v>15</v>
      </c>
      <c r="I52" s="641"/>
      <c r="J52" s="641"/>
    </row>
    <row r="53" spans="1:11" x14ac:dyDescent="0.25">
      <c r="A53" s="177">
        <v>7.1</v>
      </c>
      <c r="B53" s="67" t="s">
        <v>40</v>
      </c>
      <c r="C53" s="263" t="s">
        <v>73</v>
      </c>
      <c r="D53" s="657" t="s">
        <v>657</v>
      </c>
      <c r="E53" s="263" t="s">
        <v>73</v>
      </c>
      <c r="F53" s="657" t="s">
        <v>658</v>
      </c>
      <c r="G53" s="263" t="s">
        <v>295</v>
      </c>
      <c r="H53" s="263" t="s">
        <v>295</v>
      </c>
      <c r="I53" s="263" t="s">
        <v>75</v>
      </c>
      <c r="J53" s="667"/>
    </row>
    <row r="54" spans="1:11" ht="30" x14ac:dyDescent="0.25">
      <c r="A54" s="177">
        <v>7.2</v>
      </c>
      <c r="B54" s="67" t="s">
        <v>65</v>
      </c>
      <c r="C54" s="263"/>
      <c r="D54" s="660"/>
      <c r="E54" s="263"/>
      <c r="F54" s="660"/>
      <c r="G54" s="263"/>
      <c r="H54" s="263"/>
      <c r="I54" s="263"/>
      <c r="J54" s="667"/>
    </row>
    <row r="55" spans="1:11" ht="30" x14ac:dyDescent="0.25">
      <c r="A55" s="177">
        <v>7.3</v>
      </c>
      <c r="B55" s="67" t="s">
        <v>41</v>
      </c>
      <c r="C55" s="263"/>
      <c r="D55" s="662"/>
      <c r="E55" s="263"/>
      <c r="F55" s="662"/>
      <c r="G55" s="263"/>
      <c r="H55" s="263"/>
      <c r="I55" s="263"/>
      <c r="J55" s="667"/>
    </row>
    <row r="56" spans="1:11" x14ac:dyDescent="0.25">
      <c r="A56" s="631">
        <v>8</v>
      </c>
      <c r="B56" s="668" t="s">
        <v>42</v>
      </c>
      <c r="C56" s="641" t="s">
        <v>14</v>
      </c>
      <c r="D56" s="641"/>
      <c r="E56" s="641"/>
      <c r="F56" s="263"/>
      <c r="G56" s="263"/>
      <c r="H56" s="631" t="s">
        <v>15</v>
      </c>
      <c r="I56" s="640" t="s">
        <v>16</v>
      </c>
      <c r="J56" s="642" t="s">
        <v>17</v>
      </c>
    </row>
    <row r="57" spans="1:11" x14ac:dyDescent="0.25">
      <c r="A57" s="177">
        <v>8.1</v>
      </c>
      <c r="B57" s="67" t="s">
        <v>81</v>
      </c>
      <c r="C57" s="328" t="s">
        <v>659</v>
      </c>
      <c r="D57" s="263"/>
      <c r="E57" s="263"/>
      <c r="F57" s="263"/>
      <c r="G57" s="263"/>
      <c r="H57" s="658" t="s">
        <v>660</v>
      </c>
      <c r="I57" s="328" t="s">
        <v>75</v>
      </c>
      <c r="J57" s="669" t="s">
        <v>661</v>
      </c>
    </row>
    <row r="58" spans="1:11" x14ac:dyDescent="0.25">
      <c r="A58" s="177">
        <v>8.1999999999999993</v>
      </c>
      <c r="B58" s="67" t="s">
        <v>44</v>
      </c>
      <c r="C58" s="269" t="s">
        <v>662</v>
      </c>
      <c r="D58" s="263"/>
      <c r="E58" s="263"/>
      <c r="F58" s="263"/>
      <c r="G58" s="263"/>
      <c r="H58" s="661"/>
      <c r="I58" s="328"/>
      <c r="J58" s="670"/>
    </row>
    <row r="59" spans="1:11" x14ac:dyDescent="0.25">
      <c r="A59" s="177">
        <v>8.3000000000000007</v>
      </c>
      <c r="B59" s="33" t="s">
        <v>45</v>
      </c>
      <c r="C59" s="269" t="s">
        <v>663</v>
      </c>
      <c r="D59" s="263"/>
      <c r="E59" s="263"/>
      <c r="F59" s="263"/>
      <c r="G59" s="263"/>
      <c r="H59" s="661"/>
      <c r="I59" s="328"/>
      <c r="J59" s="670"/>
    </row>
    <row r="60" spans="1:11" ht="30" x14ac:dyDescent="0.25">
      <c r="A60" s="177">
        <v>8.4</v>
      </c>
      <c r="B60" s="33" t="s">
        <v>46</v>
      </c>
      <c r="C60" s="269" t="s">
        <v>73</v>
      </c>
      <c r="D60" s="263"/>
      <c r="E60" s="263"/>
      <c r="F60" s="263"/>
      <c r="G60" s="263"/>
      <c r="H60" s="661"/>
      <c r="I60" s="328"/>
      <c r="J60" s="670"/>
    </row>
    <row r="61" spans="1:11" ht="36.75" customHeight="1" x14ac:dyDescent="0.25">
      <c r="A61" s="177">
        <v>8.5</v>
      </c>
      <c r="B61" s="33" t="s">
        <v>82</v>
      </c>
      <c r="C61" s="269" t="s">
        <v>73</v>
      </c>
      <c r="D61" s="263"/>
      <c r="E61" s="263"/>
      <c r="F61" s="263"/>
      <c r="G61" s="263"/>
      <c r="H61" s="661"/>
      <c r="I61" s="328"/>
      <c r="J61" s="670"/>
    </row>
    <row r="62" spans="1:11" x14ac:dyDescent="0.25">
      <c r="A62" s="177">
        <v>8.6</v>
      </c>
      <c r="B62" s="33" t="s">
        <v>66</v>
      </c>
      <c r="C62" s="269" t="s">
        <v>73</v>
      </c>
      <c r="D62" s="263"/>
      <c r="E62" s="263"/>
      <c r="F62" s="263"/>
      <c r="G62" s="263"/>
      <c r="H62" s="661"/>
      <c r="I62" s="328"/>
      <c r="J62" s="670"/>
    </row>
    <row r="63" spans="1:11" x14ac:dyDescent="0.25">
      <c r="A63" s="177">
        <v>8.6999999999999993</v>
      </c>
      <c r="B63" s="33" t="s">
        <v>47</v>
      </c>
      <c r="C63" s="269" t="s">
        <v>73</v>
      </c>
      <c r="D63" s="263"/>
      <c r="E63" s="263"/>
      <c r="F63" s="263"/>
      <c r="G63" s="263"/>
      <c r="H63" s="661"/>
      <c r="I63" s="328"/>
      <c r="J63" s="670"/>
    </row>
    <row r="64" spans="1:11" ht="75" x14ac:dyDescent="0.25">
      <c r="A64" s="177">
        <v>8.8000000000000007</v>
      </c>
      <c r="B64" s="33" t="s">
        <v>83</v>
      </c>
      <c r="C64" s="269" t="s">
        <v>165</v>
      </c>
      <c r="D64" s="263"/>
      <c r="E64" s="263"/>
      <c r="F64" s="263"/>
      <c r="G64" s="263"/>
      <c r="H64" s="661"/>
      <c r="I64" s="328"/>
      <c r="J64" s="670"/>
      <c r="K64" s="671"/>
    </row>
    <row r="65" spans="1:11" ht="19.5" customHeight="1" x14ac:dyDescent="0.3">
      <c r="A65" s="177">
        <v>8.9</v>
      </c>
      <c r="B65" s="36" t="s">
        <v>67</v>
      </c>
      <c r="C65" s="269" t="s">
        <v>73</v>
      </c>
      <c r="D65" s="263"/>
      <c r="E65" s="263"/>
      <c r="F65" s="263"/>
      <c r="G65" s="263"/>
      <c r="H65" s="661"/>
      <c r="I65" s="328"/>
      <c r="J65" s="670"/>
      <c r="K65" s="672"/>
    </row>
    <row r="66" spans="1:11" ht="16.5" x14ac:dyDescent="0.3">
      <c r="A66" s="673" t="s">
        <v>48</v>
      </c>
      <c r="B66" s="67" t="s">
        <v>84</v>
      </c>
      <c r="C66" s="269" t="s">
        <v>73</v>
      </c>
      <c r="D66" s="263"/>
      <c r="E66" s="263"/>
      <c r="F66" s="263"/>
      <c r="G66" s="263"/>
      <c r="H66" s="661"/>
      <c r="I66" s="328"/>
      <c r="J66" s="670"/>
      <c r="K66" s="672"/>
    </row>
    <row r="67" spans="1:11" ht="30" x14ac:dyDescent="0.25">
      <c r="A67" s="673" t="s">
        <v>50</v>
      </c>
      <c r="B67" s="67" t="s">
        <v>68</v>
      </c>
      <c r="C67" s="269" t="s">
        <v>73</v>
      </c>
      <c r="D67" s="263"/>
      <c r="E67" s="263"/>
      <c r="F67" s="263"/>
      <c r="G67" s="263"/>
      <c r="H67" s="663"/>
      <c r="I67" s="328"/>
      <c r="J67" s="674"/>
      <c r="K67" s="675"/>
    </row>
    <row r="68" spans="1:11" ht="30" customHeight="1" x14ac:dyDescent="0.25">
      <c r="A68" s="641">
        <v>9</v>
      </c>
      <c r="B68" s="649" t="s">
        <v>51</v>
      </c>
      <c r="C68" s="649"/>
      <c r="D68" s="649"/>
      <c r="E68" s="649"/>
      <c r="F68" s="649"/>
      <c r="G68" s="649"/>
      <c r="H68" s="649"/>
      <c r="I68" s="641" t="s">
        <v>16</v>
      </c>
      <c r="J68" s="641" t="s">
        <v>17</v>
      </c>
    </row>
    <row r="69" spans="1:11" ht="30" customHeight="1" x14ac:dyDescent="0.25">
      <c r="A69" s="641"/>
      <c r="B69" s="649"/>
      <c r="C69" s="650" t="s">
        <v>14</v>
      </c>
      <c r="D69" s="631" t="s">
        <v>15</v>
      </c>
      <c r="E69" s="650" t="s">
        <v>14</v>
      </c>
      <c r="F69" s="631" t="s">
        <v>15</v>
      </c>
      <c r="G69" s="650" t="s">
        <v>14</v>
      </c>
      <c r="H69" s="631" t="s">
        <v>15</v>
      </c>
      <c r="I69" s="641"/>
      <c r="J69" s="641"/>
    </row>
    <row r="70" spans="1:11" x14ac:dyDescent="0.25">
      <c r="A70" s="177">
        <v>9.1</v>
      </c>
      <c r="B70" s="65" t="s">
        <v>69</v>
      </c>
      <c r="C70" s="577" t="s">
        <v>73</v>
      </c>
      <c r="D70" s="657" t="s">
        <v>664</v>
      </c>
      <c r="E70" s="577" t="s">
        <v>295</v>
      </c>
      <c r="F70" s="577" t="s">
        <v>295</v>
      </c>
      <c r="G70" s="577" t="s">
        <v>295</v>
      </c>
      <c r="H70" s="577" t="s">
        <v>295</v>
      </c>
      <c r="I70" s="263" t="s">
        <v>665</v>
      </c>
      <c r="J70" s="651"/>
    </row>
    <row r="71" spans="1:11" x14ac:dyDescent="0.25">
      <c r="A71" s="177">
        <v>9.1999999999999993</v>
      </c>
      <c r="B71" s="66" t="s">
        <v>52</v>
      </c>
      <c r="C71" s="296"/>
      <c r="D71" s="660"/>
      <c r="E71" s="296"/>
      <c r="F71" s="296"/>
      <c r="G71" s="296"/>
      <c r="H71" s="296"/>
      <c r="I71" s="263"/>
      <c r="J71" s="651"/>
    </row>
    <row r="72" spans="1:11" ht="30" x14ac:dyDescent="0.25">
      <c r="A72" s="177">
        <v>9.3000000000000007</v>
      </c>
      <c r="B72" s="65" t="s">
        <v>85</v>
      </c>
      <c r="C72" s="274"/>
      <c r="D72" s="662"/>
      <c r="E72" s="274"/>
      <c r="F72" s="274"/>
      <c r="G72" s="274"/>
      <c r="H72" s="274"/>
      <c r="I72" s="263"/>
      <c r="J72" s="651"/>
    </row>
    <row r="73" spans="1:11" ht="30" customHeight="1" x14ac:dyDescent="0.25">
      <c r="A73" s="641">
        <v>10</v>
      </c>
      <c r="B73" s="649" t="s">
        <v>54</v>
      </c>
      <c r="C73" s="649"/>
      <c r="D73" s="649"/>
      <c r="E73" s="649"/>
      <c r="F73" s="649"/>
      <c r="G73" s="649"/>
      <c r="H73" s="649"/>
      <c r="I73" s="641" t="s">
        <v>16</v>
      </c>
      <c r="J73" s="641" t="s">
        <v>17</v>
      </c>
    </row>
    <row r="74" spans="1:11" ht="30" customHeight="1" x14ac:dyDescent="0.25">
      <c r="A74" s="641"/>
      <c r="B74" s="649"/>
      <c r="C74" s="650" t="s">
        <v>14</v>
      </c>
      <c r="D74" s="631" t="s">
        <v>15</v>
      </c>
      <c r="E74" s="650" t="s">
        <v>14</v>
      </c>
      <c r="F74" s="631" t="s">
        <v>15</v>
      </c>
      <c r="G74" s="650" t="s">
        <v>14</v>
      </c>
      <c r="H74" s="631" t="s">
        <v>15</v>
      </c>
      <c r="I74" s="641"/>
      <c r="J74" s="641"/>
    </row>
    <row r="75" spans="1:11" ht="77.25" customHeight="1" x14ac:dyDescent="0.25">
      <c r="A75" s="177">
        <v>10.1</v>
      </c>
      <c r="B75" s="65" t="s">
        <v>55</v>
      </c>
      <c r="C75" s="177" t="s">
        <v>295</v>
      </c>
      <c r="D75" s="177" t="s">
        <v>295</v>
      </c>
      <c r="E75" s="177" t="s">
        <v>295</v>
      </c>
      <c r="F75" s="177" t="s">
        <v>295</v>
      </c>
      <c r="G75" s="177" t="s">
        <v>295</v>
      </c>
      <c r="H75" s="177" t="s">
        <v>295</v>
      </c>
      <c r="I75" s="177" t="s">
        <v>295</v>
      </c>
      <c r="J75" s="665"/>
    </row>
    <row r="76" spans="1:11" ht="30" customHeight="1" x14ac:dyDescent="0.25">
      <c r="A76" s="641">
        <v>12</v>
      </c>
      <c r="B76" s="649" t="s">
        <v>56</v>
      </c>
      <c r="C76" s="649"/>
      <c r="D76" s="269"/>
      <c r="E76" s="649"/>
      <c r="F76" s="649"/>
      <c r="G76" s="649"/>
      <c r="H76" s="649"/>
      <c r="I76" s="641"/>
      <c r="J76" s="641"/>
    </row>
    <row r="77" spans="1:11" ht="30" customHeight="1" x14ac:dyDescent="0.25">
      <c r="A77" s="641"/>
      <c r="B77" s="649"/>
      <c r="C77" s="269"/>
      <c r="D77" s="269"/>
      <c r="E77" s="269"/>
      <c r="F77" s="269"/>
      <c r="G77" s="269"/>
      <c r="H77" s="269"/>
      <c r="I77" s="641"/>
      <c r="J77" s="641"/>
    </row>
    <row r="78" spans="1:11" ht="33" customHeight="1" x14ac:dyDescent="0.25">
      <c r="A78" s="177">
        <v>12.1</v>
      </c>
      <c r="B78" s="67" t="s">
        <v>57</v>
      </c>
      <c r="C78" s="263" t="s">
        <v>73</v>
      </c>
      <c r="D78" s="263"/>
      <c r="E78" s="263" t="s">
        <v>73</v>
      </c>
      <c r="F78" s="263"/>
      <c r="G78" s="263" t="s">
        <v>295</v>
      </c>
      <c r="H78" s="263"/>
      <c r="I78" s="577" t="s">
        <v>75</v>
      </c>
      <c r="J78" s="676"/>
    </row>
    <row r="79" spans="1:11" ht="31.5" customHeight="1" x14ac:dyDescent="0.25">
      <c r="A79" s="177">
        <v>12.2</v>
      </c>
      <c r="B79" s="67" t="s">
        <v>58</v>
      </c>
      <c r="C79" s="263" t="s">
        <v>73</v>
      </c>
      <c r="D79" s="263"/>
      <c r="E79" s="263" t="s">
        <v>73</v>
      </c>
      <c r="F79" s="263"/>
      <c r="G79" s="263" t="s">
        <v>295</v>
      </c>
      <c r="H79" s="263"/>
      <c r="I79" s="296"/>
      <c r="J79" s="677"/>
    </row>
    <row r="80" spans="1:11" x14ac:dyDescent="0.25">
      <c r="A80" s="177">
        <v>12.3</v>
      </c>
      <c r="B80" s="67" t="s">
        <v>59</v>
      </c>
      <c r="C80" s="263" t="s">
        <v>73</v>
      </c>
      <c r="D80" s="263"/>
      <c r="E80" s="263" t="s">
        <v>73</v>
      </c>
      <c r="F80" s="263"/>
      <c r="G80" s="263" t="s">
        <v>295</v>
      </c>
      <c r="H80" s="263"/>
      <c r="I80" s="296"/>
      <c r="J80" s="677"/>
    </row>
    <row r="81" spans="1:10" x14ac:dyDescent="0.25">
      <c r="A81" s="177">
        <v>12.4</v>
      </c>
      <c r="B81" s="67" t="s">
        <v>86</v>
      </c>
      <c r="C81" s="263" t="s">
        <v>73</v>
      </c>
      <c r="D81" s="263"/>
      <c r="E81" s="263" t="s">
        <v>73</v>
      </c>
      <c r="F81" s="263"/>
      <c r="G81" s="263" t="s">
        <v>295</v>
      </c>
      <c r="H81" s="263"/>
      <c r="I81" s="274"/>
      <c r="J81" s="678"/>
    </row>
    <row r="82" spans="1:10" ht="18.75" x14ac:dyDescent="0.25">
      <c r="A82" s="679" t="s">
        <v>60</v>
      </c>
      <c r="B82" s="679"/>
      <c r="C82" s="641" t="s">
        <v>75</v>
      </c>
      <c r="D82" s="680"/>
      <c r="E82" s="681"/>
      <c r="F82" s="681"/>
      <c r="G82" s="681"/>
      <c r="H82" s="681"/>
      <c r="I82" s="681"/>
      <c r="J82" s="641"/>
    </row>
    <row r="83" spans="1:10" x14ac:dyDescent="0.25">
      <c r="A83" s="682"/>
      <c r="B83" s="683"/>
      <c r="C83" s="683"/>
      <c r="D83" s="683"/>
      <c r="E83" s="683"/>
      <c r="F83" s="683"/>
      <c r="G83" s="683"/>
      <c r="H83" s="683"/>
      <c r="I83" s="684"/>
      <c r="J83" s="641"/>
    </row>
  </sheetData>
  <mergeCells count="155">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68:J69"/>
    <mergeCell ref="C70:C72"/>
    <mergeCell ref="D70:D72"/>
    <mergeCell ref="E70:E72"/>
    <mergeCell ref="F70:F72"/>
    <mergeCell ref="G70:G72"/>
    <mergeCell ref="H70:H72"/>
    <mergeCell ref="I70:I72"/>
    <mergeCell ref="J70:J72"/>
    <mergeCell ref="A68:A69"/>
    <mergeCell ref="B68:B69"/>
    <mergeCell ref="C68:D68"/>
    <mergeCell ref="E68:F68"/>
    <mergeCell ref="G68:H68"/>
    <mergeCell ref="I68:I69"/>
    <mergeCell ref="C62:G62"/>
    <mergeCell ref="C63:G63"/>
    <mergeCell ref="C64:G64"/>
    <mergeCell ref="C65:G65"/>
    <mergeCell ref="C66:G66"/>
    <mergeCell ref="C67:G67"/>
    <mergeCell ref="I53:I55"/>
    <mergeCell ref="C56:G56"/>
    <mergeCell ref="C57:G57"/>
    <mergeCell ref="H57:H67"/>
    <mergeCell ref="I57:I67"/>
    <mergeCell ref="J57:J67"/>
    <mergeCell ref="C58:G58"/>
    <mergeCell ref="C59:G59"/>
    <mergeCell ref="C60:G60"/>
    <mergeCell ref="C61:G61"/>
    <mergeCell ref="C53:C55"/>
    <mergeCell ref="D53:D55"/>
    <mergeCell ref="E53:E55"/>
    <mergeCell ref="F53:F55"/>
    <mergeCell ref="G53:G55"/>
    <mergeCell ref="H53:H55"/>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J38:J39"/>
    <mergeCell ref="C40:C44"/>
    <mergeCell ref="D40:D44"/>
    <mergeCell ref="E40:E44"/>
    <mergeCell ref="F40:F44"/>
    <mergeCell ref="G40:G44"/>
    <mergeCell ref="H40:H44"/>
    <mergeCell ref="I40:I44"/>
    <mergeCell ref="J40:J44"/>
    <mergeCell ref="A38:A39"/>
    <mergeCell ref="B38:B39"/>
    <mergeCell ref="C38:D38"/>
    <mergeCell ref="E38:F38"/>
    <mergeCell ref="G38:H38"/>
    <mergeCell ref="I38:I39"/>
    <mergeCell ref="J33:J34"/>
    <mergeCell ref="D35:D37"/>
    <mergeCell ref="F35:F37"/>
    <mergeCell ref="G35:H35"/>
    <mergeCell ref="I35:I37"/>
    <mergeCell ref="J35:J37"/>
    <mergeCell ref="G36:H36"/>
    <mergeCell ref="G37:H37"/>
    <mergeCell ref="A33:A34"/>
    <mergeCell ref="B33:B34"/>
    <mergeCell ref="C33:D33"/>
    <mergeCell ref="E33:F33"/>
    <mergeCell ref="G33:H33"/>
    <mergeCell ref="I33:I34"/>
    <mergeCell ref="J29:J30"/>
    <mergeCell ref="C31:D31"/>
    <mergeCell ref="E31:F31"/>
    <mergeCell ref="G31:H31"/>
    <mergeCell ref="I31:I32"/>
    <mergeCell ref="J31:J32"/>
    <mergeCell ref="C32:D32"/>
    <mergeCell ref="E32:F32"/>
    <mergeCell ref="G32:H32"/>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70" zoomScale="80" zoomScaleNormal="80" workbookViewId="0">
      <selection activeCell="I25" sqref="I25:I28"/>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37</v>
      </c>
      <c r="D8" s="235"/>
      <c r="E8" s="94"/>
      <c r="F8" s="94"/>
    </row>
    <row r="9" spans="1:6" ht="31.5" customHeight="1" x14ac:dyDescent="0.25">
      <c r="A9" s="90" t="s">
        <v>3</v>
      </c>
      <c r="B9" s="91" t="s">
        <v>4</v>
      </c>
      <c r="C9" s="235" t="s">
        <v>666</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263" t="s">
        <v>646</v>
      </c>
      <c r="D12" s="444"/>
      <c r="E12" s="58"/>
    </row>
    <row r="13" spans="1:6" x14ac:dyDescent="0.25">
      <c r="A13" s="90" t="s">
        <v>11</v>
      </c>
      <c r="B13" s="91" t="s">
        <v>71</v>
      </c>
      <c r="C13" s="682" t="s">
        <v>667</v>
      </c>
      <c r="D13" s="683"/>
      <c r="E13" s="58"/>
    </row>
    <row r="14" spans="1:6" x14ac:dyDescent="0.25">
      <c r="A14" s="90" t="s">
        <v>70</v>
      </c>
      <c r="B14" s="91" t="s">
        <v>12</v>
      </c>
      <c r="C14" s="263" t="s">
        <v>291</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74">
        <v>1.1000000000000001</v>
      </c>
      <c r="B17" s="65" t="s">
        <v>18</v>
      </c>
      <c r="C17" s="445" t="s">
        <v>668</v>
      </c>
      <c r="D17" s="272"/>
      <c r="E17" s="301" t="s">
        <v>75</v>
      </c>
      <c r="F17" s="349"/>
    </row>
    <row r="18" spans="1:6" x14ac:dyDescent="0.25">
      <c r="A18" s="174">
        <v>1.2</v>
      </c>
      <c r="B18" s="31" t="s">
        <v>87</v>
      </c>
      <c r="C18" s="446"/>
      <c r="D18" s="447"/>
      <c r="E18" s="287"/>
      <c r="F18" s="349"/>
    </row>
    <row r="19" spans="1:6" x14ac:dyDescent="0.25">
      <c r="A19" s="174">
        <v>1.3</v>
      </c>
      <c r="B19" s="65" t="s">
        <v>19</v>
      </c>
      <c r="C19" s="446"/>
      <c r="D19" s="447"/>
      <c r="E19" s="287"/>
      <c r="F19" s="349"/>
    </row>
    <row r="20" spans="1:6" ht="30" x14ac:dyDescent="0.25">
      <c r="A20" s="174">
        <v>1.4</v>
      </c>
      <c r="B20" s="65" t="s">
        <v>20</v>
      </c>
      <c r="C20" s="446"/>
      <c r="D20" s="447"/>
      <c r="E20" s="287"/>
      <c r="F20" s="349"/>
    </row>
    <row r="21" spans="1:6" ht="60" x14ac:dyDescent="0.25">
      <c r="A21" s="174">
        <v>1.5</v>
      </c>
      <c r="B21" s="65" t="s">
        <v>72</v>
      </c>
      <c r="C21" s="446"/>
      <c r="D21" s="447"/>
      <c r="E21" s="287"/>
      <c r="F21" s="349"/>
    </row>
    <row r="22" spans="1:6" x14ac:dyDescent="0.25">
      <c r="A22" s="174">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74">
        <v>2.1</v>
      </c>
      <c r="B25" s="67" t="s">
        <v>24</v>
      </c>
      <c r="C25" s="436" t="s">
        <v>295</v>
      </c>
      <c r="D25" s="437"/>
      <c r="E25" s="425" t="s">
        <v>295</v>
      </c>
      <c r="F25" s="429"/>
    </row>
    <row r="26" spans="1:6" ht="50.25" customHeight="1" x14ac:dyDescent="0.25">
      <c r="A26" s="174">
        <v>2.2000000000000002</v>
      </c>
      <c r="B26" s="67" t="s">
        <v>25</v>
      </c>
      <c r="C26" s="438"/>
      <c r="D26" s="439"/>
      <c r="E26" s="426"/>
      <c r="F26" s="429"/>
    </row>
    <row r="27" spans="1:6" ht="74.25" customHeight="1" x14ac:dyDescent="0.25">
      <c r="A27" s="174">
        <v>2.2999999999999998</v>
      </c>
      <c r="B27" s="96" t="s">
        <v>26</v>
      </c>
      <c r="C27" s="438"/>
      <c r="D27" s="439"/>
      <c r="E27" s="426"/>
      <c r="F27" s="429"/>
    </row>
    <row r="28" spans="1:6" ht="42" customHeight="1" thickBot="1" x14ac:dyDescent="0.3">
      <c r="A28" s="99">
        <v>2.4</v>
      </c>
      <c r="B28" s="68" t="s">
        <v>27</v>
      </c>
      <c r="C28" s="440"/>
      <c r="D28" s="441"/>
      <c r="E28" s="427"/>
      <c r="F28" s="430"/>
    </row>
    <row r="29" spans="1:6" ht="63" customHeight="1" thickBot="1" x14ac:dyDescent="0.3">
      <c r="A29" s="279">
        <v>3</v>
      </c>
      <c r="B29" s="289" t="s">
        <v>28</v>
      </c>
      <c r="C29" s="259"/>
      <c r="D29" s="259"/>
      <c r="E29" s="277" t="s">
        <v>16</v>
      </c>
      <c r="F29" s="277" t="s">
        <v>17</v>
      </c>
    </row>
    <row r="30" spans="1:6" ht="30" x14ac:dyDescent="0.25">
      <c r="A30" s="280"/>
      <c r="B30" s="290"/>
      <c r="C30" s="178" t="s">
        <v>14</v>
      </c>
      <c r="D30" s="179" t="s">
        <v>15</v>
      </c>
      <c r="E30" s="278"/>
      <c r="F30" s="278"/>
    </row>
    <row r="31" spans="1:6" ht="80.25" customHeight="1" x14ac:dyDescent="0.25">
      <c r="A31" s="174" t="s">
        <v>29</v>
      </c>
      <c r="B31" s="65" t="s">
        <v>18</v>
      </c>
      <c r="C31" s="685" t="s">
        <v>73</v>
      </c>
      <c r="D31" s="433"/>
      <c r="E31" s="686" t="s">
        <v>75</v>
      </c>
      <c r="F31" s="417"/>
    </row>
    <row r="32" spans="1:6" ht="67.5" customHeight="1" thickBot="1" x14ac:dyDescent="0.3">
      <c r="A32" s="99" t="s">
        <v>30</v>
      </c>
      <c r="B32" s="68" t="s">
        <v>31</v>
      </c>
      <c r="C32" s="687"/>
      <c r="D32" s="406"/>
      <c r="E32" s="268"/>
      <c r="F32" s="330"/>
    </row>
    <row r="33" spans="1:6" ht="40.5" customHeight="1" thickBot="1" x14ac:dyDescent="0.3">
      <c r="A33" s="279">
        <v>4</v>
      </c>
      <c r="B33" s="291" t="s">
        <v>32</v>
      </c>
      <c r="C33" s="259"/>
      <c r="D33" s="259"/>
      <c r="E33" s="277" t="s">
        <v>16</v>
      </c>
      <c r="F33" s="277" t="s">
        <v>17</v>
      </c>
    </row>
    <row r="34" spans="1:6" ht="50.25" customHeight="1" x14ac:dyDescent="0.25">
      <c r="A34" s="280"/>
      <c r="B34" s="292"/>
      <c r="C34" s="178" t="s">
        <v>14</v>
      </c>
      <c r="D34" s="179" t="s">
        <v>15</v>
      </c>
      <c r="E34" s="278"/>
      <c r="F34" s="278"/>
    </row>
    <row r="35" spans="1:6" ht="47.25" customHeight="1" x14ac:dyDescent="0.25">
      <c r="A35" s="174">
        <v>4.0999999999999996</v>
      </c>
      <c r="B35" s="33" t="s">
        <v>317</v>
      </c>
      <c r="C35" s="177" t="s">
        <v>669</v>
      </c>
      <c r="D35" s="433" t="s">
        <v>670</v>
      </c>
      <c r="E35" s="301" t="s">
        <v>75</v>
      </c>
      <c r="F35" s="349"/>
    </row>
    <row r="36" spans="1:6" x14ac:dyDescent="0.25">
      <c r="A36" s="174">
        <v>4.2</v>
      </c>
      <c r="B36" s="33" t="s">
        <v>33</v>
      </c>
      <c r="C36" s="177" t="s">
        <v>73</v>
      </c>
      <c r="D36" s="397"/>
      <c r="E36" s="287"/>
      <c r="F36" s="349"/>
    </row>
    <row r="37" spans="1:6" ht="15.75" thickBot="1" x14ac:dyDescent="0.3">
      <c r="A37" s="99">
        <v>4.3</v>
      </c>
      <c r="B37" s="34" t="s">
        <v>61</v>
      </c>
      <c r="C37" s="181" t="s">
        <v>106</v>
      </c>
      <c r="D37" s="406"/>
      <c r="E37" s="288"/>
      <c r="F37" s="303"/>
    </row>
    <row r="38" spans="1:6" ht="30" customHeight="1" thickBot="1" x14ac:dyDescent="0.3">
      <c r="A38" s="279">
        <v>5</v>
      </c>
      <c r="B38" s="281" t="s">
        <v>34</v>
      </c>
      <c r="C38" s="392"/>
      <c r="D38" s="393"/>
      <c r="E38" s="277" t="s">
        <v>16</v>
      </c>
      <c r="F38" s="277" t="s">
        <v>17</v>
      </c>
    </row>
    <row r="39" spans="1:6" ht="30.75" thickBot="1" x14ac:dyDescent="0.3">
      <c r="A39" s="280"/>
      <c r="B39" s="282"/>
      <c r="C39" s="187" t="s">
        <v>14</v>
      </c>
      <c r="D39" s="83" t="s">
        <v>15</v>
      </c>
      <c r="E39" s="278"/>
      <c r="F39" s="278"/>
    </row>
    <row r="40" spans="1:6" ht="45" customHeight="1" x14ac:dyDescent="0.25">
      <c r="A40" s="174">
        <v>5.0999999999999996</v>
      </c>
      <c r="B40" s="33" t="s">
        <v>78</v>
      </c>
      <c r="C40" s="688" t="s">
        <v>73</v>
      </c>
      <c r="D40" s="424" t="s">
        <v>671</v>
      </c>
      <c r="E40" s="511" t="s">
        <v>75</v>
      </c>
      <c r="F40" s="428"/>
    </row>
    <row r="41" spans="1:6" ht="30" x14ac:dyDescent="0.25">
      <c r="A41" s="174">
        <v>5.2</v>
      </c>
      <c r="B41" s="33" t="s">
        <v>79</v>
      </c>
      <c r="C41" s="689"/>
      <c r="D41" s="296"/>
      <c r="E41" s="512"/>
      <c r="F41" s="429"/>
    </row>
    <row r="42" spans="1:6" ht="45" x14ac:dyDescent="0.25">
      <c r="A42" s="174">
        <v>5.3</v>
      </c>
      <c r="B42" s="35" t="s">
        <v>80</v>
      </c>
      <c r="C42" s="689"/>
      <c r="D42" s="296"/>
      <c r="E42" s="512"/>
      <c r="F42" s="429"/>
    </row>
    <row r="43" spans="1:6" x14ac:dyDescent="0.25">
      <c r="A43" s="174">
        <v>5.4</v>
      </c>
      <c r="B43" s="33" t="s">
        <v>35</v>
      </c>
      <c r="C43" s="689"/>
      <c r="D43" s="296"/>
      <c r="E43" s="512"/>
      <c r="F43" s="429"/>
    </row>
    <row r="44" spans="1:6" ht="15.75" thickBot="1" x14ac:dyDescent="0.3">
      <c r="A44" s="99">
        <v>5.5</v>
      </c>
      <c r="B44" s="68" t="s">
        <v>36</v>
      </c>
      <c r="C44" s="687"/>
      <c r="D44" s="297"/>
      <c r="E44" s="513"/>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ht="30" x14ac:dyDescent="0.25">
      <c r="A47" s="174">
        <v>6.1</v>
      </c>
      <c r="B47" s="67" t="s">
        <v>38</v>
      </c>
      <c r="C47" s="273" t="s">
        <v>295</v>
      </c>
      <c r="D47" s="273" t="s">
        <v>295</v>
      </c>
      <c r="E47" s="273" t="s">
        <v>295</v>
      </c>
      <c r="F47" s="302"/>
    </row>
    <row r="48" spans="1:6" x14ac:dyDescent="0.25">
      <c r="A48" s="174">
        <v>6.2</v>
      </c>
      <c r="B48" s="67" t="s">
        <v>62</v>
      </c>
      <c r="C48" s="296"/>
      <c r="D48" s="296"/>
      <c r="E48" s="296"/>
      <c r="F48" s="349"/>
    </row>
    <row r="49" spans="1:7" ht="30" x14ac:dyDescent="0.25">
      <c r="A49" s="174">
        <v>6.3</v>
      </c>
      <c r="B49" s="67" t="s">
        <v>63</v>
      </c>
      <c r="C49" s="296"/>
      <c r="D49" s="296"/>
      <c r="E49" s="296"/>
      <c r="F49" s="349"/>
    </row>
    <row r="50" spans="1:7" ht="45.75" thickBot="1" x14ac:dyDescent="0.3">
      <c r="A50" s="174">
        <v>6.4</v>
      </c>
      <c r="B50" s="68" t="s">
        <v>64</v>
      </c>
      <c r="C50" s="297"/>
      <c r="D50" s="297"/>
      <c r="E50" s="297"/>
      <c r="F50" s="303"/>
    </row>
    <row r="51" spans="1:7" ht="30" customHeight="1" x14ac:dyDescent="0.25">
      <c r="A51" s="279">
        <v>7</v>
      </c>
      <c r="B51" s="289" t="s">
        <v>39</v>
      </c>
      <c r="C51" s="259"/>
      <c r="D51" s="259"/>
      <c r="E51" s="277" t="s">
        <v>16</v>
      </c>
      <c r="F51" s="277" t="s">
        <v>17</v>
      </c>
    </row>
    <row r="52" spans="1:7" ht="30.75" thickBot="1" x14ac:dyDescent="0.3">
      <c r="A52" s="280"/>
      <c r="B52" s="290"/>
      <c r="C52" s="84" t="s">
        <v>14</v>
      </c>
      <c r="D52" s="85" t="s">
        <v>15</v>
      </c>
      <c r="E52" s="278"/>
      <c r="F52" s="278"/>
    </row>
    <row r="53" spans="1:7" x14ac:dyDescent="0.25">
      <c r="A53" s="174">
        <v>7.1</v>
      </c>
      <c r="B53" s="67" t="s">
        <v>40</v>
      </c>
      <c r="C53" s="273" t="s">
        <v>73</v>
      </c>
      <c r="D53" s="263" t="s">
        <v>672</v>
      </c>
      <c r="E53" s="301" t="s">
        <v>75</v>
      </c>
      <c r="F53" s="301"/>
    </row>
    <row r="54" spans="1:7" ht="30" x14ac:dyDescent="0.25">
      <c r="A54" s="174">
        <v>7.2</v>
      </c>
      <c r="B54" s="67" t="s">
        <v>65</v>
      </c>
      <c r="C54" s="296"/>
      <c r="D54" s="263"/>
      <c r="E54" s="287"/>
      <c r="F54" s="287"/>
    </row>
    <row r="55" spans="1:7" ht="30.75" thickBot="1" x14ac:dyDescent="0.3">
      <c r="A55" s="99">
        <v>7.3</v>
      </c>
      <c r="B55" s="68" t="s">
        <v>41</v>
      </c>
      <c r="C55" s="297"/>
      <c r="D55" s="264"/>
      <c r="E55" s="288"/>
      <c r="F55" s="288"/>
    </row>
    <row r="56" spans="1:7" x14ac:dyDescent="0.25">
      <c r="A56" s="73">
        <v>8</v>
      </c>
      <c r="B56" s="87" t="s">
        <v>42</v>
      </c>
      <c r="C56" s="418" t="s">
        <v>14</v>
      </c>
      <c r="D56" s="351"/>
      <c r="E56" s="102" t="s">
        <v>16</v>
      </c>
      <c r="F56" s="81" t="s">
        <v>17</v>
      </c>
    </row>
    <row r="57" spans="1:7" ht="66.75" customHeight="1" x14ac:dyDescent="0.25">
      <c r="A57" s="174">
        <v>8.1</v>
      </c>
      <c r="B57" s="104" t="s">
        <v>43</v>
      </c>
      <c r="C57" s="269" t="s">
        <v>659</v>
      </c>
      <c r="D57" s="269"/>
      <c r="E57" s="464" t="s">
        <v>75</v>
      </c>
      <c r="F57" s="690"/>
    </row>
    <row r="58" spans="1:7" ht="77.25" customHeight="1" x14ac:dyDescent="0.25">
      <c r="A58" s="174">
        <v>8.1999999999999993</v>
      </c>
      <c r="B58" s="104" t="s">
        <v>44</v>
      </c>
      <c r="C58" s="269" t="s">
        <v>108</v>
      </c>
      <c r="D58" s="269"/>
      <c r="E58" s="465"/>
      <c r="F58" s="691"/>
    </row>
    <row r="59" spans="1:7" x14ac:dyDescent="0.25">
      <c r="A59" s="174">
        <v>8.3000000000000007</v>
      </c>
      <c r="B59" s="33" t="s">
        <v>45</v>
      </c>
      <c r="C59" s="692" t="s">
        <v>73</v>
      </c>
      <c r="D59" s="693"/>
      <c r="E59" s="465"/>
      <c r="F59" s="691"/>
    </row>
    <row r="60" spans="1:7" ht="30" x14ac:dyDescent="0.25">
      <c r="A60" s="174">
        <v>8.4</v>
      </c>
      <c r="B60" s="33" t="s">
        <v>46</v>
      </c>
      <c r="C60" s="694"/>
      <c r="D60" s="695"/>
      <c r="E60" s="465"/>
      <c r="F60" s="691"/>
    </row>
    <row r="61" spans="1:7" ht="36.75" customHeight="1" x14ac:dyDescent="0.25">
      <c r="A61" s="174">
        <v>8.5</v>
      </c>
      <c r="B61" s="33" t="s">
        <v>89</v>
      </c>
      <c r="C61" s="694"/>
      <c r="D61" s="695"/>
      <c r="E61" s="465"/>
      <c r="F61" s="691"/>
    </row>
    <row r="62" spans="1:7" ht="17.25" customHeight="1" x14ac:dyDescent="0.25">
      <c r="A62" s="174">
        <v>8.6</v>
      </c>
      <c r="B62" s="33" t="s">
        <v>66</v>
      </c>
      <c r="C62" s="694"/>
      <c r="D62" s="695"/>
      <c r="E62" s="465"/>
      <c r="F62" s="691"/>
    </row>
    <row r="63" spans="1:7" x14ac:dyDescent="0.25">
      <c r="A63" s="174">
        <v>8.6999999999999993</v>
      </c>
      <c r="B63" s="33" t="s">
        <v>47</v>
      </c>
      <c r="C63" s="694"/>
      <c r="D63" s="695"/>
      <c r="E63" s="465"/>
      <c r="F63" s="691"/>
    </row>
    <row r="64" spans="1:7" ht="45" x14ac:dyDescent="0.25">
      <c r="A64" s="174">
        <v>8.8000000000000007</v>
      </c>
      <c r="B64" s="33" t="s">
        <v>90</v>
      </c>
      <c r="C64" s="694"/>
      <c r="D64" s="695"/>
      <c r="E64" s="465"/>
      <c r="F64" s="691"/>
      <c r="G64" s="55"/>
    </row>
    <row r="65" spans="1:7" ht="31.5" customHeight="1" x14ac:dyDescent="0.3">
      <c r="A65" s="174">
        <v>8.9</v>
      </c>
      <c r="B65" s="36" t="s">
        <v>67</v>
      </c>
      <c r="C65" s="694"/>
      <c r="D65" s="695"/>
      <c r="E65" s="465"/>
      <c r="F65" s="691"/>
      <c r="G65" s="56"/>
    </row>
    <row r="66" spans="1:7" ht="16.5" x14ac:dyDescent="0.3">
      <c r="A66" s="69" t="s">
        <v>48</v>
      </c>
      <c r="B66" s="67" t="s">
        <v>49</v>
      </c>
      <c r="C66" s="694"/>
      <c r="D66" s="695"/>
      <c r="E66" s="465"/>
      <c r="F66" s="691"/>
      <c r="G66" s="56"/>
    </row>
    <row r="67" spans="1:7" ht="68.25" customHeight="1" thickBot="1" x14ac:dyDescent="0.3">
      <c r="A67" s="69" t="s">
        <v>50</v>
      </c>
      <c r="B67" s="68" t="s">
        <v>68</v>
      </c>
      <c r="C67" s="696"/>
      <c r="D67" s="697"/>
      <c r="E67" s="466"/>
      <c r="F67" s="698"/>
      <c r="G67" s="70"/>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ht="33" customHeight="1" x14ac:dyDescent="0.25">
      <c r="A70" s="174">
        <v>9.1</v>
      </c>
      <c r="B70" s="65" t="s">
        <v>69</v>
      </c>
      <c r="C70" s="317" t="s">
        <v>73</v>
      </c>
      <c r="D70" s="317" t="s">
        <v>673</v>
      </c>
      <c r="E70" s="389" t="s">
        <v>665</v>
      </c>
      <c r="F70" s="417"/>
    </row>
    <row r="71" spans="1:7" x14ac:dyDescent="0.25">
      <c r="A71" s="174">
        <v>9.1999999999999993</v>
      </c>
      <c r="B71" s="66" t="s">
        <v>52</v>
      </c>
      <c r="C71" s="318"/>
      <c r="D71" s="318"/>
      <c r="E71" s="389"/>
      <c r="F71" s="329"/>
    </row>
    <row r="72" spans="1:7" ht="30.75" thickBot="1" x14ac:dyDescent="0.3">
      <c r="A72" s="99">
        <v>9.3000000000000007</v>
      </c>
      <c r="B72" s="71" t="s">
        <v>53</v>
      </c>
      <c r="C72" s="319"/>
      <c r="D72" s="319"/>
      <c r="E72" s="391"/>
      <c r="F72" s="330"/>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81" t="s">
        <v>295</v>
      </c>
      <c r="D75" s="181" t="s">
        <v>295</v>
      </c>
      <c r="E75" s="181" t="s">
        <v>295</v>
      </c>
      <c r="F75" s="80"/>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ht="35.25" customHeight="1" x14ac:dyDescent="0.25">
      <c r="A78" s="174">
        <v>12.1</v>
      </c>
      <c r="B78" s="88" t="s">
        <v>57</v>
      </c>
      <c r="C78" s="334" t="s">
        <v>73</v>
      </c>
      <c r="D78" s="265"/>
      <c r="E78" s="301" t="s">
        <v>75</v>
      </c>
      <c r="F78" s="302"/>
    </row>
    <row r="79" spans="1:7" ht="31.5" customHeight="1" x14ac:dyDescent="0.25">
      <c r="A79" s="174">
        <v>12.2</v>
      </c>
      <c r="B79" s="88" t="s">
        <v>58</v>
      </c>
      <c r="C79" s="334" t="s">
        <v>73</v>
      </c>
      <c r="D79" s="265"/>
      <c r="E79" s="287"/>
      <c r="F79" s="349"/>
    </row>
    <row r="80" spans="1:7" x14ac:dyDescent="0.25">
      <c r="A80" s="232">
        <v>12.3</v>
      </c>
      <c r="B80" s="89" t="s">
        <v>59</v>
      </c>
      <c r="C80" s="334" t="s">
        <v>73</v>
      </c>
      <c r="D80" s="265"/>
      <c r="E80" s="287"/>
      <c r="F80" s="349"/>
    </row>
    <row r="81" spans="1:6" ht="15.75" thickBot="1" x14ac:dyDescent="0.3">
      <c r="A81" s="232">
        <v>12.4</v>
      </c>
      <c r="B81" s="89" t="s">
        <v>86</v>
      </c>
      <c r="C81" s="334" t="s">
        <v>73</v>
      </c>
      <c r="D81" s="265"/>
      <c r="E81" s="287"/>
      <c r="F81" s="349"/>
    </row>
    <row r="82" spans="1:6" ht="19.5" thickBot="1" x14ac:dyDescent="0.3">
      <c r="A82" s="332" t="s">
        <v>60</v>
      </c>
      <c r="B82" s="333"/>
      <c r="C82" s="699" t="s">
        <v>75</v>
      </c>
      <c r="D82" s="700"/>
      <c r="E82" s="701"/>
      <c r="F82" s="702"/>
    </row>
  </sheetData>
  <mergeCells count="95">
    <mergeCell ref="A82:B82"/>
    <mergeCell ref="C82:F82"/>
    <mergeCell ref="C77:D77"/>
    <mergeCell ref="C78:D78"/>
    <mergeCell ref="E78:E81"/>
    <mergeCell ref="F78:F81"/>
    <mergeCell ref="C79:D79"/>
    <mergeCell ref="C80:D80"/>
    <mergeCell ref="C81:D81"/>
    <mergeCell ref="A73:A74"/>
    <mergeCell ref="B73:B74"/>
    <mergeCell ref="C73:D73"/>
    <mergeCell ref="E73:E74"/>
    <mergeCell ref="F73:F74"/>
    <mergeCell ref="A76:A77"/>
    <mergeCell ref="B76:B77"/>
    <mergeCell ref="C76:D76"/>
    <mergeCell ref="E76:E77"/>
    <mergeCell ref="F76:F77"/>
    <mergeCell ref="A68:A69"/>
    <mergeCell ref="B68:B69"/>
    <mergeCell ref="C68:D68"/>
    <mergeCell ref="E68:E69"/>
    <mergeCell ref="F68:F69"/>
    <mergeCell ref="C70:C72"/>
    <mergeCell ref="D70:D72"/>
    <mergeCell ref="E70:E72"/>
    <mergeCell ref="F70:F72"/>
    <mergeCell ref="C53:C55"/>
    <mergeCell ref="D53:D55"/>
    <mergeCell ref="E53:E55"/>
    <mergeCell ref="F53:F55"/>
    <mergeCell ref="C56:D56"/>
    <mergeCell ref="C57:D57"/>
    <mergeCell ref="E57:E67"/>
    <mergeCell ref="F57:F67"/>
    <mergeCell ref="C58:D58"/>
    <mergeCell ref="C59:D67"/>
    <mergeCell ref="C47:C50"/>
    <mergeCell ref="D47:D50"/>
    <mergeCell ref="E47:E50"/>
    <mergeCell ref="F47:F50"/>
    <mergeCell ref="A51:A52"/>
    <mergeCell ref="B51:B52"/>
    <mergeCell ref="C51:D51"/>
    <mergeCell ref="E51:E52"/>
    <mergeCell ref="F51:F52"/>
    <mergeCell ref="C40:C44"/>
    <mergeCell ref="D40:D44"/>
    <mergeCell ref="E40:E44"/>
    <mergeCell ref="F40:F44"/>
    <mergeCell ref="A45:A46"/>
    <mergeCell ref="B45:B46"/>
    <mergeCell ref="C45:D45"/>
    <mergeCell ref="E45:E46"/>
    <mergeCell ref="F45:F46"/>
    <mergeCell ref="D35:D37"/>
    <mergeCell ref="E35:E37"/>
    <mergeCell ref="F35:F37"/>
    <mergeCell ref="A38:A39"/>
    <mergeCell ref="B38:B39"/>
    <mergeCell ref="C38:D38"/>
    <mergeCell ref="E38:E39"/>
    <mergeCell ref="F38:F39"/>
    <mergeCell ref="C31:C32"/>
    <mergeCell ref="D31:D32"/>
    <mergeCell ref="E31:E32"/>
    <mergeCell ref="F31:F32"/>
    <mergeCell ref="A33:A34"/>
    <mergeCell ref="B33:B34"/>
    <mergeCell ref="C33:D33"/>
    <mergeCell ref="E33:E34"/>
    <mergeCell ref="F33:F34"/>
    <mergeCell ref="F17:F23"/>
    <mergeCell ref="C24:D24"/>
    <mergeCell ref="C25:D28"/>
    <mergeCell ref="E25:E28"/>
    <mergeCell ref="F25:F28"/>
    <mergeCell ref="A29:A30"/>
    <mergeCell ref="B29:B30"/>
    <mergeCell ref="C29:D29"/>
    <mergeCell ref="E29:E30"/>
    <mergeCell ref="F29:F30"/>
    <mergeCell ref="C12:D12"/>
    <mergeCell ref="C13:D13"/>
    <mergeCell ref="C14:D14"/>
    <mergeCell ref="C16:D16"/>
    <mergeCell ref="C17:D23"/>
    <mergeCell ref="E17:E23"/>
    <mergeCell ref="C2:E2"/>
    <mergeCell ref="C4:E4"/>
    <mergeCell ref="C8:D8"/>
    <mergeCell ref="C9:D9"/>
    <mergeCell ref="C10:D10"/>
    <mergeCell ref="C11:D11"/>
  </mergeCells>
  <pageMargins left="0.7" right="0.7" top="0.75" bottom="0.75" header="0.3" footer="0.3"/>
  <pageSetup orientation="portrait" horizontalDpi="4294967293"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B52" zoomScale="91" zoomScaleNormal="91" workbookViewId="0">
      <selection activeCell="I25" sqref="I25:I28"/>
    </sheetView>
  </sheetViews>
  <sheetFormatPr baseColWidth="10" defaultColWidth="11.42578125" defaultRowHeight="15" x14ac:dyDescent="0.25"/>
  <cols>
    <col min="1" max="1" width="6.7109375" style="177" customWidth="1"/>
    <col min="2" max="2" width="97.28515625" style="627" customWidth="1"/>
    <col min="3" max="3" width="22.5703125" style="177" bestFit="1" customWidth="1"/>
    <col min="4" max="4" width="12.85546875" style="177" customWidth="1"/>
    <col min="5" max="5" width="23.42578125" style="177" customWidth="1"/>
    <col min="6" max="6" width="12" style="177" customWidth="1"/>
    <col min="7" max="7" width="23" style="177" customWidth="1"/>
    <col min="8" max="8" width="13.5703125" style="177" customWidth="1"/>
    <col min="9" max="9" width="40.85546875" style="177" customWidth="1"/>
    <col min="10" max="10" width="74.140625" style="627" customWidth="1"/>
    <col min="11" max="11" width="17.85546875" style="627" bestFit="1" customWidth="1"/>
    <col min="12" max="16384" width="11.42578125" style="627"/>
  </cols>
  <sheetData>
    <row r="1" spans="1:10" ht="18.75" x14ac:dyDescent="0.25">
      <c r="I1" s="628"/>
      <c r="J1" s="628"/>
    </row>
    <row r="2" spans="1:10" ht="18.75" x14ac:dyDescent="0.25">
      <c r="C2" s="629" t="s">
        <v>76</v>
      </c>
      <c r="D2" s="629"/>
      <c r="E2" s="629"/>
      <c r="F2" s="629"/>
      <c r="G2" s="629"/>
      <c r="H2" s="629"/>
      <c r="I2" s="628"/>
      <c r="J2" s="628"/>
    </row>
    <row r="3" spans="1:10" x14ac:dyDescent="0.25">
      <c r="F3" s="627"/>
    </row>
    <row r="4" spans="1:10" ht="18.75" x14ac:dyDescent="0.25">
      <c r="C4" s="629" t="s">
        <v>0</v>
      </c>
      <c r="D4" s="629"/>
      <c r="E4" s="629"/>
      <c r="F4" s="629"/>
      <c r="G4" s="629"/>
      <c r="H4" s="629"/>
      <c r="I4" s="628"/>
      <c r="J4" s="628"/>
    </row>
    <row r="5" spans="1:10" ht="18.75" x14ac:dyDescent="0.25">
      <c r="A5" s="628"/>
      <c r="B5" s="628"/>
      <c r="C5" s="628"/>
      <c r="D5" s="628"/>
      <c r="E5" s="628"/>
      <c r="F5" s="628"/>
      <c r="G5" s="628"/>
      <c r="H5" s="628"/>
      <c r="I5" s="628"/>
      <c r="J5" s="628"/>
    </row>
    <row r="6" spans="1:10" x14ac:dyDescent="0.25">
      <c r="D6" s="630"/>
      <c r="F6" s="630"/>
      <c r="H6" s="630"/>
      <c r="I6" s="630"/>
      <c r="J6" s="630"/>
    </row>
    <row r="7" spans="1:10" x14ac:dyDescent="0.25">
      <c r="C7" s="630"/>
      <c r="E7" s="630"/>
      <c r="G7" s="630"/>
    </row>
    <row r="8" spans="1:10" x14ac:dyDescent="0.25">
      <c r="A8" s="631" t="s">
        <v>1</v>
      </c>
      <c r="B8" s="632" t="s">
        <v>2</v>
      </c>
      <c r="C8" s="235">
        <v>38</v>
      </c>
      <c r="D8" s="235"/>
      <c r="E8" s="235"/>
      <c r="F8" s="235"/>
      <c r="G8" s="235"/>
      <c r="H8" s="235"/>
      <c r="I8" s="633"/>
      <c r="J8" s="633"/>
    </row>
    <row r="9" spans="1:10" x14ac:dyDescent="0.25">
      <c r="A9" s="631" t="s">
        <v>3</v>
      </c>
      <c r="B9" s="632" t="s">
        <v>4</v>
      </c>
      <c r="C9" s="235" t="s">
        <v>674</v>
      </c>
      <c r="D9" s="235"/>
      <c r="E9" s="235"/>
      <c r="F9" s="235"/>
      <c r="G9" s="235"/>
      <c r="H9" s="235"/>
      <c r="I9" s="633"/>
    </row>
    <row r="10" spans="1:10" x14ac:dyDescent="0.25">
      <c r="A10" s="631" t="s">
        <v>5</v>
      </c>
      <c r="B10" s="634" t="s">
        <v>6</v>
      </c>
      <c r="C10" s="235" t="s">
        <v>92</v>
      </c>
      <c r="D10" s="235"/>
      <c r="E10" s="235"/>
      <c r="F10" s="235"/>
      <c r="G10" s="235"/>
      <c r="H10" s="235"/>
      <c r="I10" s="235"/>
      <c r="J10" s="235"/>
    </row>
    <row r="11" spans="1:10" ht="64.5" customHeight="1" x14ac:dyDescent="0.25">
      <c r="A11" s="631" t="s">
        <v>7</v>
      </c>
      <c r="B11" s="632" t="s">
        <v>8</v>
      </c>
      <c r="C11" s="269" t="s">
        <v>675</v>
      </c>
      <c r="D11" s="253"/>
      <c r="E11" s="269" t="s">
        <v>676</v>
      </c>
      <c r="F11" s="253"/>
      <c r="G11" s="269" t="s">
        <v>74</v>
      </c>
      <c r="H11" s="253"/>
      <c r="I11" s="183"/>
      <c r="J11" s="635"/>
    </row>
    <row r="12" spans="1:10" x14ac:dyDescent="0.25">
      <c r="A12" s="631" t="s">
        <v>9</v>
      </c>
      <c r="B12" s="632" t="s">
        <v>10</v>
      </c>
      <c r="C12" s="263" t="s">
        <v>646</v>
      </c>
      <c r="D12" s="444"/>
      <c r="E12" s="263" t="s">
        <v>646</v>
      </c>
      <c r="F12" s="444"/>
      <c r="G12" s="269" t="s">
        <v>74</v>
      </c>
      <c r="H12" s="253"/>
    </row>
    <row r="13" spans="1:10" x14ac:dyDescent="0.25">
      <c r="A13" s="631" t="s">
        <v>11</v>
      </c>
      <c r="B13" s="632" t="s">
        <v>71</v>
      </c>
      <c r="C13" s="636" t="s">
        <v>667</v>
      </c>
      <c r="D13" s="636"/>
      <c r="E13" s="636"/>
      <c r="F13" s="636"/>
      <c r="G13" s="636"/>
      <c r="H13" s="636"/>
      <c r="I13" s="637"/>
      <c r="J13" s="637"/>
    </row>
    <row r="14" spans="1:10" x14ac:dyDescent="0.25">
      <c r="A14" s="631" t="s">
        <v>70</v>
      </c>
      <c r="B14" s="632" t="s">
        <v>12</v>
      </c>
      <c r="C14" s="263" t="s">
        <v>677</v>
      </c>
      <c r="D14" s="444"/>
      <c r="E14" s="263" t="s">
        <v>291</v>
      </c>
      <c r="F14" s="444"/>
      <c r="G14" s="269" t="s">
        <v>74</v>
      </c>
      <c r="H14" s="253"/>
    </row>
    <row r="15" spans="1:10" x14ac:dyDescent="0.25">
      <c r="A15" s="638"/>
      <c r="B15" s="639"/>
      <c r="C15" s="176"/>
      <c r="E15" s="176"/>
      <c r="G15" s="176"/>
    </row>
    <row r="16" spans="1:10" x14ac:dyDescent="0.25">
      <c r="A16" s="631">
        <v>1</v>
      </c>
      <c r="B16" s="640" t="s">
        <v>13</v>
      </c>
      <c r="C16" s="641" t="s">
        <v>14</v>
      </c>
      <c r="D16" s="641"/>
      <c r="E16" s="641"/>
      <c r="F16" s="641" t="s">
        <v>15</v>
      </c>
      <c r="G16" s="641"/>
      <c r="H16" s="641"/>
      <c r="I16" s="631" t="s">
        <v>16</v>
      </c>
      <c r="J16" s="642" t="s">
        <v>17</v>
      </c>
    </row>
    <row r="17" spans="1:10" x14ac:dyDescent="0.25">
      <c r="A17" s="177">
        <v>1.1000000000000001</v>
      </c>
      <c r="B17" s="65" t="s">
        <v>18</v>
      </c>
      <c r="C17" s="643" t="s">
        <v>73</v>
      </c>
      <c r="D17" s="644"/>
      <c r="E17" s="644"/>
      <c r="F17" s="645" t="s">
        <v>678</v>
      </c>
      <c r="G17" s="643"/>
      <c r="H17" s="643"/>
      <c r="I17" s="643" t="s">
        <v>75</v>
      </c>
      <c r="J17" s="646"/>
    </row>
    <row r="18" spans="1:10" x14ac:dyDescent="0.25">
      <c r="A18" s="177">
        <v>1.2</v>
      </c>
      <c r="B18" s="31" t="s">
        <v>52</v>
      </c>
      <c r="C18" s="644"/>
      <c r="D18" s="644"/>
      <c r="E18" s="644"/>
      <c r="F18" s="643"/>
      <c r="G18" s="643"/>
      <c r="H18" s="643"/>
      <c r="I18" s="643"/>
      <c r="J18" s="646"/>
    </row>
    <row r="19" spans="1:10" x14ac:dyDescent="0.25">
      <c r="A19" s="177">
        <v>1.3</v>
      </c>
      <c r="B19" s="65" t="s">
        <v>19</v>
      </c>
      <c r="C19" s="644"/>
      <c r="D19" s="644"/>
      <c r="E19" s="644"/>
      <c r="F19" s="643"/>
      <c r="G19" s="643"/>
      <c r="H19" s="643"/>
      <c r="I19" s="643"/>
      <c r="J19" s="646"/>
    </row>
    <row r="20" spans="1:10" ht="30" x14ac:dyDescent="0.25">
      <c r="A20" s="177">
        <v>1.4</v>
      </c>
      <c r="B20" s="65" t="s">
        <v>20</v>
      </c>
      <c r="C20" s="644"/>
      <c r="D20" s="644"/>
      <c r="E20" s="644"/>
      <c r="F20" s="643"/>
      <c r="G20" s="643"/>
      <c r="H20" s="643"/>
      <c r="I20" s="643"/>
      <c r="J20" s="646"/>
    </row>
    <row r="21" spans="1:10" ht="60" x14ac:dyDescent="0.25">
      <c r="A21" s="177">
        <v>1.5</v>
      </c>
      <c r="B21" s="65" t="s">
        <v>72</v>
      </c>
      <c r="C21" s="644"/>
      <c r="D21" s="644"/>
      <c r="E21" s="644"/>
      <c r="F21" s="643"/>
      <c r="G21" s="643"/>
      <c r="H21" s="643"/>
      <c r="I21" s="643"/>
      <c r="J21" s="646"/>
    </row>
    <row r="22" spans="1:10" x14ac:dyDescent="0.25">
      <c r="A22" s="177">
        <v>1.6</v>
      </c>
      <c r="B22" s="67" t="s">
        <v>21</v>
      </c>
      <c r="C22" s="644"/>
      <c r="D22" s="644"/>
      <c r="E22" s="644"/>
      <c r="F22" s="643"/>
      <c r="G22" s="643"/>
      <c r="H22" s="643"/>
      <c r="I22" s="643"/>
      <c r="J22" s="646"/>
    </row>
    <row r="23" spans="1:10" ht="30" x14ac:dyDescent="0.25">
      <c r="A23" s="177">
        <v>1.7</v>
      </c>
      <c r="B23" s="67" t="s">
        <v>22</v>
      </c>
      <c r="C23" s="644"/>
      <c r="D23" s="644"/>
      <c r="E23" s="644"/>
      <c r="F23" s="643"/>
      <c r="G23" s="643"/>
      <c r="H23" s="643"/>
      <c r="I23" s="643"/>
      <c r="J23" s="646"/>
    </row>
    <row r="24" spans="1:10" x14ac:dyDescent="0.25">
      <c r="A24" s="631">
        <v>2</v>
      </c>
      <c r="B24" s="634" t="s">
        <v>23</v>
      </c>
      <c r="C24" s="641" t="s">
        <v>14</v>
      </c>
      <c r="D24" s="641"/>
      <c r="E24" s="641"/>
      <c r="F24" s="641" t="s">
        <v>15</v>
      </c>
      <c r="G24" s="641"/>
      <c r="H24" s="641"/>
      <c r="I24" s="631" t="s">
        <v>16</v>
      </c>
      <c r="J24" s="647" t="s">
        <v>17</v>
      </c>
    </row>
    <row r="25" spans="1:10" ht="30" x14ac:dyDescent="0.25">
      <c r="A25" s="177">
        <v>2.1</v>
      </c>
      <c r="B25" s="67" t="s">
        <v>24</v>
      </c>
      <c r="C25" s="643" t="s">
        <v>73</v>
      </c>
      <c r="D25" s="643"/>
      <c r="E25" s="643"/>
      <c r="F25" s="353" t="s">
        <v>679</v>
      </c>
      <c r="G25" s="353"/>
      <c r="H25" s="353"/>
      <c r="I25" s="643" t="s">
        <v>75</v>
      </c>
      <c r="J25" s="648"/>
    </row>
    <row r="26" spans="1:10" ht="30" x14ac:dyDescent="0.25">
      <c r="A26" s="177">
        <v>2.2000000000000002</v>
      </c>
      <c r="B26" s="67" t="s">
        <v>77</v>
      </c>
      <c r="C26" s="643"/>
      <c r="D26" s="643"/>
      <c r="E26" s="643"/>
      <c r="F26" s="353"/>
      <c r="G26" s="353"/>
      <c r="H26" s="353"/>
      <c r="I26" s="643"/>
      <c r="J26" s="648"/>
    </row>
    <row r="27" spans="1:10" ht="60" x14ac:dyDescent="0.25">
      <c r="A27" s="177">
        <v>2.2999999999999998</v>
      </c>
      <c r="B27" s="96" t="s">
        <v>26</v>
      </c>
      <c r="C27" s="643"/>
      <c r="D27" s="643"/>
      <c r="E27" s="643"/>
      <c r="F27" s="353"/>
      <c r="G27" s="353"/>
      <c r="H27" s="353"/>
      <c r="I27" s="643"/>
      <c r="J27" s="648"/>
    </row>
    <row r="28" spans="1:10" x14ac:dyDescent="0.25">
      <c r="A28" s="177">
        <v>2.4</v>
      </c>
      <c r="B28" s="67" t="s">
        <v>27</v>
      </c>
      <c r="C28" s="643"/>
      <c r="D28" s="643"/>
      <c r="E28" s="643"/>
      <c r="F28" s="353"/>
      <c r="G28" s="353"/>
      <c r="H28" s="353"/>
      <c r="I28" s="643"/>
      <c r="J28" s="648"/>
    </row>
    <row r="29" spans="1:10" x14ac:dyDescent="0.25">
      <c r="A29" s="641">
        <v>3</v>
      </c>
      <c r="B29" s="649" t="s">
        <v>28</v>
      </c>
      <c r="C29" s="649"/>
      <c r="D29" s="649"/>
      <c r="E29" s="649"/>
      <c r="F29" s="649"/>
      <c r="G29" s="649"/>
      <c r="H29" s="649"/>
      <c r="I29" s="641" t="s">
        <v>16</v>
      </c>
      <c r="J29" s="641" t="s">
        <v>17</v>
      </c>
    </row>
    <row r="30" spans="1:10" ht="30" x14ac:dyDescent="0.25">
      <c r="A30" s="641"/>
      <c r="B30" s="649"/>
      <c r="C30" s="650" t="s">
        <v>14</v>
      </c>
      <c r="D30" s="631" t="s">
        <v>15</v>
      </c>
      <c r="E30" s="650" t="s">
        <v>14</v>
      </c>
      <c r="F30" s="631" t="s">
        <v>15</v>
      </c>
      <c r="G30" s="650" t="s">
        <v>14</v>
      </c>
      <c r="H30" s="631" t="s">
        <v>15</v>
      </c>
      <c r="I30" s="641"/>
      <c r="J30" s="641"/>
    </row>
    <row r="31" spans="1:10" x14ac:dyDescent="0.25">
      <c r="A31" s="177" t="s">
        <v>29</v>
      </c>
      <c r="B31" s="65" t="s">
        <v>18</v>
      </c>
      <c r="C31" s="577" t="s">
        <v>74</v>
      </c>
      <c r="D31" s="577" t="s">
        <v>74</v>
      </c>
      <c r="E31" s="577" t="s">
        <v>74</v>
      </c>
      <c r="F31" s="577" t="s">
        <v>74</v>
      </c>
      <c r="G31" s="577" t="s">
        <v>74</v>
      </c>
      <c r="H31" s="577" t="s">
        <v>74</v>
      </c>
      <c r="I31" s="577" t="s">
        <v>74</v>
      </c>
      <c r="J31" s="651"/>
    </row>
    <row r="32" spans="1:10" x14ac:dyDescent="0.25">
      <c r="A32" s="177" t="s">
        <v>30</v>
      </c>
      <c r="B32" s="67" t="s">
        <v>31</v>
      </c>
      <c r="C32" s="274"/>
      <c r="D32" s="274"/>
      <c r="E32" s="274"/>
      <c r="F32" s="274"/>
      <c r="G32" s="274"/>
      <c r="H32" s="274"/>
      <c r="I32" s="274"/>
      <c r="J32" s="651"/>
    </row>
    <row r="33" spans="1:10" x14ac:dyDescent="0.25">
      <c r="A33" s="641">
        <v>4</v>
      </c>
      <c r="B33" s="641" t="s">
        <v>32</v>
      </c>
      <c r="C33" s="649"/>
      <c r="D33" s="649"/>
      <c r="E33" s="649"/>
      <c r="F33" s="649"/>
      <c r="G33" s="649"/>
      <c r="H33" s="649"/>
      <c r="I33" s="641" t="s">
        <v>16</v>
      </c>
      <c r="J33" s="641" t="s">
        <v>17</v>
      </c>
    </row>
    <row r="34" spans="1:10" ht="30" x14ac:dyDescent="0.25">
      <c r="A34" s="641"/>
      <c r="B34" s="641"/>
      <c r="C34" s="650" t="s">
        <v>14</v>
      </c>
      <c r="D34" s="631" t="s">
        <v>15</v>
      </c>
      <c r="E34" s="650" t="s">
        <v>14</v>
      </c>
      <c r="F34" s="631" t="s">
        <v>15</v>
      </c>
      <c r="G34" s="650" t="s">
        <v>14</v>
      </c>
      <c r="H34" s="631" t="s">
        <v>15</v>
      </c>
      <c r="I34" s="641"/>
      <c r="J34" s="641"/>
    </row>
    <row r="35" spans="1:10" ht="30" x14ac:dyDescent="0.25">
      <c r="A35" s="177">
        <v>4.0999999999999996</v>
      </c>
      <c r="B35" s="33" t="s">
        <v>177</v>
      </c>
      <c r="C35" s="703" t="s">
        <v>680</v>
      </c>
      <c r="D35" s="652" t="s">
        <v>681</v>
      </c>
      <c r="E35" s="185" t="s">
        <v>73</v>
      </c>
      <c r="F35" s="652" t="s">
        <v>682</v>
      </c>
      <c r="G35" s="353" t="s">
        <v>74</v>
      </c>
      <c r="H35" s="353" t="s">
        <v>74</v>
      </c>
      <c r="I35" s="643" t="s">
        <v>75</v>
      </c>
      <c r="J35" s="653"/>
    </row>
    <row r="36" spans="1:10" x14ac:dyDescent="0.25">
      <c r="A36" s="177">
        <v>4.2</v>
      </c>
      <c r="B36" s="33" t="s">
        <v>33</v>
      </c>
      <c r="C36" s="185" t="s">
        <v>73</v>
      </c>
      <c r="D36" s="654"/>
      <c r="E36" s="185" t="s">
        <v>73</v>
      </c>
      <c r="F36" s="654"/>
      <c r="G36" s="353"/>
      <c r="H36" s="353"/>
      <c r="I36" s="643"/>
      <c r="J36" s="653"/>
    </row>
    <row r="37" spans="1:10" ht="60" customHeight="1" x14ac:dyDescent="0.25">
      <c r="A37" s="177">
        <v>4.3</v>
      </c>
      <c r="B37" s="704" t="s">
        <v>61</v>
      </c>
      <c r="C37" s="705" t="s">
        <v>683</v>
      </c>
      <c r="D37" s="655"/>
      <c r="E37" s="185" t="s">
        <v>104</v>
      </c>
      <c r="F37" s="655"/>
      <c r="G37" s="353"/>
      <c r="H37" s="353"/>
      <c r="I37" s="643"/>
      <c r="J37" s="653"/>
    </row>
    <row r="38" spans="1:10" x14ac:dyDescent="0.25">
      <c r="A38" s="641">
        <v>5</v>
      </c>
      <c r="B38" s="649" t="s">
        <v>34</v>
      </c>
      <c r="C38" s="649"/>
      <c r="D38" s="649"/>
      <c r="E38" s="649"/>
      <c r="F38" s="649"/>
      <c r="G38" s="656"/>
      <c r="H38" s="656"/>
      <c r="I38" s="641" t="s">
        <v>16</v>
      </c>
      <c r="J38" s="641" t="s">
        <v>17</v>
      </c>
    </row>
    <row r="39" spans="1:10" ht="30" x14ac:dyDescent="0.25">
      <c r="A39" s="641"/>
      <c r="B39" s="649"/>
      <c r="C39" s="650" t="s">
        <v>14</v>
      </c>
      <c r="D39" s="631" t="s">
        <v>15</v>
      </c>
      <c r="E39" s="650" t="s">
        <v>14</v>
      </c>
      <c r="F39" s="631" t="s">
        <v>15</v>
      </c>
      <c r="G39" s="650" t="s">
        <v>14</v>
      </c>
      <c r="H39" s="631" t="s">
        <v>15</v>
      </c>
      <c r="I39" s="641"/>
      <c r="J39" s="641"/>
    </row>
    <row r="40" spans="1:10" ht="30" x14ac:dyDescent="0.25">
      <c r="A40" s="177">
        <v>5.0999999999999996</v>
      </c>
      <c r="B40" s="33" t="s">
        <v>78</v>
      </c>
      <c r="C40" s="263" t="s">
        <v>73</v>
      </c>
      <c r="D40" s="657" t="s">
        <v>684</v>
      </c>
      <c r="E40" s="643" t="s">
        <v>73</v>
      </c>
      <c r="F40" s="658" t="s">
        <v>685</v>
      </c>
      <c r="G40" s="643" t="s">
        <v>74</v>
      </c>
      <c r="H40" s="643" t="s">
        <v>74</v>
      </c>
      <c r="I40" s="643" t="s">
        <v>75</v>
      </c>
      <c r="J40" s="646"/>
    </row>
    <row r="41" spans="1:10" ht="30" x14ac:dyDescent="0.25">
      <c r="A41" s="177">
        <v>5.2</v>
      </c>
      <c r="B41" s="33" t="s">
        <v>79</v>
      </c>
      <c r="C41" s="263"/>
      <c r="D41" s="660"/>
      <c r="E41" s="643"/>
      <c r="F41" s="661"/>
      <c r="G41" s="643"/>
      <c r="H41" s="643"/>
      <c r="I41" s="643"/>
      <c r="J41" s="646"/>
    </row>
    <row r="42" spans="1:10" ht="45" x14ac:dyDescent="0.25">
      <c r="A42" s="177">
        <v>5.3</v>
      </c>
      <c r="B42" s="35" t="s">
        <v>80</v>
      </c>
      <c r="C42" s="263"/>
      <c r="D42" s="660"/>
      <c r="E42" s="643"/>
      <c r="F42" s="661"/>
      <c r="G42" s="643"/>
      <c r="H42" s="643"/>
      <c r="I42" s="643"/>
      <c r="J42" s="646"/>
    </row>
    <row r="43" spans="1:10" x14ac:dyDescent="0.25">
      <c r="A43" s="177">
        <v>5.4</v>
      </c>
      <c r="B43" s="33" t="s">
        <v>35</v>
      </c>
      <c r="C43" s="263"/>
      <c r="D43" s="660"/>
      <c r="E43" s="643"/>
      <c r="F43" s="661"/>
      <c r="G43" s="643"/>
      <c r="H43" s="643"/>
      <c r="I43" s="643"/>
      <c r="J43" s="646"/>
    </row>
    <row r="44" spans="1:10" x14ac:dyDescent="0.25">
      <c r="A44" s="177">
        <v>5.5</v>
      </c>
      <c r="B44" s="67" t="s">
        <v>36</v>
      </c>
      <c r="C44" s="263"/>
      <c r="D44" s="662"/>
      <c r="E44" s="643"/>
      <c r="F44" s="663"/>
      <c r="G44" s="643"/>
      <c r="H44" s="643"/>
      <c r="I44" s="643"/>
      <c r="J44" s="646"/>
    </row>
    <row r="45" spans="1:10" x14ac:dyDescent="0.25">
      <c r="A45" s="641">
        <v>6</v>
      </c>
      <c r="B45" s="649" t="s">
        <v>37</v>
      </c>
      <c r="C45" s="649"/>
      <c r="D45" s="649"/>
      <c r="E45" s="649"/>
      <c r="F45" s="649"/>
      <c r="G45" s="649"/>
      <c r="H45" s="649"/>
      <c r="I45" s="641" t="s">
        <v>16</v>
      </c>
      <c r="J45" s="641" t="s">
        <v>17</v>
      </c>
    </row>
    <row r="46" spans="1:10" ht="30" x14ac:dyDescent="0.25">
      <c r="A46" s="641"/>
      <c r="B46" s="649"/>
      <c r="C46" s="650" t="s">
        <v>14</v>
      </c>
      <c r="D46" s="631" t="s">
        <v>15</v>
      </c>
      <c r="E46" s="650" t="s">
        <v>14</v>
      </c>
      <c r="F46" s="631" t="s">
        <v>15</v>
      </c>
      <c r="G46" s="650" t="s">
        <v>14</v>
      </c>
      <c r="H46" s="631" t="s">
        <v>15</v>
      </c>
      <c r="I46" s="641"/>
      <c r="J46" s="641"/>
    </row>
    <row r="47" spans="1:10" ht="30" x14ac:dyDescent="0.25">
      <c r="A47" s="177">
        <v>6.1</v>
      </c>
      <c r="B47" s="67" t="s">
        <v>38</v>
      </c>
      <c r="C47" s="177" t="s">
        <v>74</v>
      </c>
      <c r="D47" s="177" t="s">
        <v>74</v>
      </c>
      <c r="E47" s="177" t="s">
        <v>74</v>
      </c>
      <c r="F47" s="177" t="s">
        <v>74</v>
      </c>
      <c r="G47" s="177" t="s">
        <v>74</v>
      </c>
      <c r="H47" s="177" t="s">
        <v>74</v>
      </c>
      <c r="I47" s="177" t="s">
        <v>74</v>
      </c>
      <c r="J47" s="665"/>
    </row>
    <row r="48" spans="1:10" x14ac:dyDescent="0.25">
      <c r="A48" s="177">
        <v>6.2</v>
      </c>
      <c r="B48" s="67" t="s">
        <v>62</v>
      </c>
      <c r="C48" s="177" t="s">
        <v>74</v>
      </c>
      <c r="D48" s="177" t="s">
        <v>74</v>
      </c>
      <c r="E48" s="177" t="s">
        <v>74</v>
      </c>
      <c r="F48" s="177" t="s">
        <v>74</v>
      </c>
      <c r="G48" s="177" t="s">
        <v>74</v>
      </c>
      <c r="H48" s="177" t="s">
        <v>74</v>
      </c>
      <c r="I48" s="177" t="s">
        <v>74</v>
      </c>
      <c r="J48" s="666"/>
    </row>
    <row r="49" spans="1:11" ht="30" x14ac:dyDescent="0.25">
      <c r="A49" s="177">
        <v>6.3</v>
      </c>
      <c r="B49" s="67" t="s">
        <v>63</v>
      </c>
      <c r="C49" s="177" t="s">
        <v>74</v>
      </c>
      <c r="D49" s="177" t="s">
        <v>74</v>
      </c>
      <c r="E49" s="177" t="s">
        <v>74</v>
      </c>
      <c r="F49" s="177" t="s">
        <v>74</v>
      </c>
      <c r="G49" s="177" t="s">
        <v>74</v>
      </c>
      <c r="H49" s="177" t="s">
        <v>74</v>
      </c>
      <c r="I49" s="177" t="s">
        <v>74</v>
      </c>
      <c r="J49" s="666"/>
    </row>
    <row r="50" spans="1:11" ht="45" x14ac:dyDescent="0.25">
      <c r="A50" s="177">
        <v>6.4</v>
      </c>
      <c r="B50" s="67" t="s">
        <v>64</v>
      </c>
      <c r="C50" s="177" t="s">
        <v>74</v>
      </c>
      <c r="D50" s="177" t="s">
        <v>74</v>
      </c>
      <c r="E50" s="177" t="s">
        <v>74</v>
      </c>
      <c r="F50" s="177" t="s">
        <v>74</v>
      </c>
      <c r="G50" s="177" t="s">
        <v>74</v>
      </c>
      <c r="H50" s="177" t="s">
        <v>74</v>
      </c>
      <c r="I50" s="177" t="s">
        <v>74</v>
      </c>
      <c r="J50" s="666"/>
    </row>
    <row r="51" spans="1:11" ht="30" customHeight="1" x14ac:dyDescent="0.25">
      <c r="A51" s="641">
        <v>7</v>
      </c>
      <c r="B51" s="649" t="s">
        <v>39</v>
      </c>
      <c r="C51" s="649"/>
      <c r="D51" s="649"/>
      <c r="E51" s="649"/>
      <c r="F51" s="649"/>
      <c r="G51" s="649"/>
      <c r="H51" s="649"/>
      <c r="I51" s="641" t="s">
        <v>16</v>
      </c>
      <c r="J51" s="641" t="s">
        <v>17</v>
      </c>
    </row>
    <row r="52" spans="1:11" ht="30" x14ac:dyDescent="0.25">
      <c r="A52" s="641"/>
      <c r="B52" s="649"/>
      <c r="C52" s="650" t="s">
        <v>14</v>
      </c>
      <c r="D52" s="631" t="s">
        <v>15</v>
      </c>
      <c r="E52" s="650" t="s">
        <v>14</v>
      </c>
      <c r="F52" s="631" t="s">
        <v>15</v>
      </c>
      <c r="G52" s="650" t="s">
        <v>14</v>
      </c>
      <c r="H52" s="631" t="s">
        <v>15</v>
      </c>
      <c r="I52" s="641"/>
      <c r="J52" s="641"/>
    </row>
    <row r="53" spans="1:11" x14ac:dyDescent="0.25">
      <c r="A53" s="177">
        <v>7.1</v>
      </c>
      <c r="B53" s="67" t="s">
        <v>40</v>
      </c>
      <c r="C53" s="263" t="s">
        <v>73</v>
      </c>
      <c r="D53" s="657" t="s">
        <v>686</v>
      </c>
      <c r="E53" s="263" t="s">
        <v>73</v>
      </c>
      <c r="F53" s="657" t="s">
        <v>687</v>
      </c>
      <c r="G53" s="263" t="s">
        <v>74</v>
      </c>
      <c r="H53" s="263" t="s">
        <v>74</v>
      </c>
      <c r="I53" s="263" t="s">
        <v>75</v>
      </c>
      <c r="J53" s="577"/>
    </row>
    <row r="54" spans="1:11" ht="30" x14ac:dyDescent="0.25">
      <c r="A54" s="177">
        <v>7.2</v>
      </c>
      <c r="B54" s="67" t="s">
        <v>65</v>
      </c>
      <c r="C54" s="263"/>
      <c r="D54" s="660"/>
      <c r="E54" s="263"/>
      <c r="F54" s="660"/>
      <c r="G54" s="263"/>
      <c r="H54" s="263"/>
      <c r="I54" s="263"/>
      <c r="J54" s="296"/>
    </row>
    <row r="55" spans="1:11" ht="30" x14ac:dyDescent="0.25">
      <c r="A55" s="177">
        <v>7.3</v>
      </c>
      <c r="B55" s="67" t="s">
        <v>41</v>
      </c>
      <c r="C55" s="263"/>
      <c r="D55" s="662"/>
      <c r="E55" s="263"/>
      <c r="F55" s="662"/>
      <c r="G55" s="263"/>
      <c r="H55" s="263"/>
      <c r="I55" s="263"/>
      <c r="J55" s="274"/>
    </row>
    <row r="56" spans="1:11" x14ac:dyDescent="0.25">
      <c r="A56" s="631">
        <v>8</v>
      </c>
      <c r="B56" s="668" t="s">
        <v>42</v>
      </c>
      <c r="C56" s="641" t="s">
        <v>14</v>
      </c>
      <c r="D56" s="641"/>
      <c r="E56" s="641"/>
      <c r="F56" s="263"/>
      <c r="G56" s="263"/>
      <c r="H56" s="631" t="s">
        <v>15</v>
      </c>
      <c r="I56" s="640" t="s">
        <v>16</v>
      </c>
      <c r="J56" s="642" t="s">
        <v>17</v>
      </c>
    </row>
    <row r="57" spans="1:11" x14ac:dyDescent="0.25">
      <c r="A57" s="177">
        <v>8.1</v>
      </c>
      <c r="B57" s="67" t="s">
        <v>81</v>
      </c>
      <c r="C57" s="328" t="s">
        <v>659</v>
      </c>
      <c r="D57" s="263"/>
      <c r="E57" s="263"/>
      <c r="F57" s="263"/>
      <c r="G57" s="263"/>
      <c r="H57" s="658" t="s">
        <v>688</v>
      </c>
      <c r="I57" s="328" t="s">
        <v>75</v>
      </c>
      <c r="J57" s="658"/>
    </row>
    <row r="58" spans="1:11" x14ac:dyDescent="0.25">
      <c r="A58" s="177">
        <v>8.1999999999999993</v>
      </c>
      <c r="B58" s="67" t="s">
        <v>44</v>
      </c>
      <c r="C58" s="269" t="s">
        <v>108</v>
      </c>
      <c r="D58" s="263"/>
      <c r="E58" s="263"/>
      <c r="F58" s="263"/>
      <c r="G58" s="263"/>
      <c r="H58" s="661"/>
      <c r="I58" s="328"/>
      <c r="J58" s="661"/>
    </row>
    <row r="59" spans="1:11" x14ac:dyDescent="0.25">
      <c r="A59" s="177">
        <v>8.3000000000000007</v>
      </c>
      <c r="B59" s="33" t="s">
        <v>45</v>
      </c>
      <c r="C59" s="269" t="s">
        <v>73</v>
      </c>
      <c r="D59" s="263"/>
      <c r="E59" s="263"/>
      <c r="F59" s="263"/>
      <c r="G59" s="263"/>
      <c r="H59" s="661"/>
      <c r="I59" s="328"/>
      <c r="J59" s="661"/>
    </row>
    <row r="60" spans="1:11" ht="30" x14ac:dyDescent="0.25">
      <c r="A60" s="177">
        <v>8.4</v>
      </c>
      <c r="B60" s="33" t="s">
        <v>46</v>
      </c>
      <c r="C60" s="269" t="s">
        <v>73</v>
      </c>
      <c r="D60" s="263"/>
      <c r="E60" s="263"/>
      <c r="F60" s="263"/>
      <c r="G60" s="263"/>
      <c r="H60" s="661"/>
      <c r="I60" s="328"/>
      <c r="J60" s="661"/>
    </row>
    <row r="61" spans="1:11" ht="36.75" customHeight="1" x14ac:dyDescent="0.25">
      <c r="A61" s="177">
        <v>8.5</v>
      </c>
      <c r="B61" s="33" t="s">
        <v>82</v>
      </c>
      <c r="C61" s="269" t="s">
        <v>73</v>
      </c>
      <c r="D61" s="263"/>
      <c r="E61" s="263"/>
      <c r="F61" s="263"/>
      <c r="G61" s="263"/>
      <c r="H61" s="661"/>
      <c r="I61" s="328"/>
      <c r="J61" s="661"/>
    </row>
    <row r="62" spans="1:11" x14ac:dyDescent="0.25">
      <c r="A62" s="177">
        <v>8.6</v>
      </c>
      <c r="B62" s="33" t="s">
        <v>66</v>
      </c>
      <c r="C62" s="269" t="s">
        <v>73</v>
      </c>
      <c r="D62" s="263"/>
      <c r="E62" s="263"/>
      <c r="F62" s="263"/>
      <c r="G62" s="263"/>
      <c r="H62" s="661"/>
      <c r="I62" s="328"/>
      <c r="J62" s="661"/>
    </row>
    <row r="63" spans="1:11" x14ac:dyDescent="0.25">
      <c r="A63" s="177">
        <v>8.6999999999999993</v>
      </c>
      <c r="B63" s="33" t="s">
        <v>47</v>
      </c>
      <c r="C63" s="269" t="s">
        <v>73</v>
      </c>
      <c r="D63" s="263"/>
      <c r="E63" s="263"/>
      <c r="F63" s="263"/>
      <c r="G63" s="263"/>
      <c r="H63" s="661"/>
      <c r="I63" s="328"/>
      <c r="J63" s="661"/>
    </row>
    <row r="64" spans="1:11" ht="75" x14ac:dyDescent="0.25">
      <c r="A64" s="177">
        <v>8.8000000000000007</v>
      </c>
      <c r="B64" s="33" t="s">
        <v>83</v>
      </c>
      <c r="C64" s="269" t="s">
        <v>73</v>
      </c>
      <c r="D64" s="263"/>
      <c r="E64" s="263"/>
      <c r="F64" s="263"/>
      <c r="G64" s="263"/>
      <c r="H64" s="661"/>
      <c r="I64" s="328"/>
      <c r="J64" s="661"/>
      <c r="K64" s="671"/>
    </row>
    <row r="65" spans="1:11" ht="19.5" customHeight="1" x14ac:dyDescent="0.3">
      <c r="A65" s="177">
        <v>8.9</v>
      </c>
      <c r="B65" s="36" t="s">
        <v>67</v>
      </c>
      <c r="C65" s="269" t="s">
        <v>73</v>
      </c>
      <c r="D65" s="263"/>
      <c r="E65" s="263"/>
      <c r="F65" s="263"/>
      <c r="G65" s="263"/>
      <c r="H65" s="661"/>
      <c r="I65" s="328"/>
      <c r="J65" s="661"/>
      <c r="K65" s="672"/>
    </row>
    <row r="66" spans="1:11" ht="16.5" x14ac:dyDescent="0.3">
      <c r="A66" s="673" t="s">
        <v>48</v>
      </c>
      <c r="B66" s="67" t="s">
        <v>84</v>
      </c>
      <c r="C66" s="269" t="s">
        <v>73</v>
      </c>
      <c r="D66" s="263"/>
      <c r="E66" s="263"/>
      <c r="F66" s="263"/>
      <c r="G66" s="263"/>
      <c r="H66" s="661"/>
      <c r="I66" s="328"/>
      <c r="J66" s="661"/>
      <c r="K66" s="672"/>
    </row>
    <row r="67" spans="1:11" ht="30" x14ac:dyDescent="0.25">
      <c r="A67" s="673" t="s">
        <v>50</v>
      </c>
      <c r="B67" s="67" t="s">
        <v>68</v>
      </c>
      <c r="C67" s="269" t="s">
        <v>73</v>
      </c>
      <c r="D67" s="263"/>
      <c r="E67" s="263"/>
      <c r="F67" s="263"/>
      <c r="G67" s="263"/>
      <c r="H67" s="663"/>
      <c r="I67" s="328"/>
      <c r="J67" s="663"/>
      <c r="K67" s="675"/>
    </row>
    <row r="68" spans="1:11" ht="30" customHeight="1" x14ac:dyDescent="0.25">
      <c r="A68" s="641">
        <v>9</v>
      </c>
      <c r="B68" s="649" t="s">
        <v>51</v>
      </c>
      <c r="C68" s="649"/>
      <c r="D68" s="649"/>
      <c r="E68" s="649"/>
      <c r="F68" s="649"/>
      <c r="G68" s="649"/>
      <c r="H68" s="649"/>
      <c r="I68" s="641" t="s">
        <v>16</v>
      </c>
      <c r="J68" s="641" t="s">
        <v>17</v>
      </c>
    </row>
    <row r="69" spans="1:11" ht="30" customHeight="1" x14ac:dyDescent="0.25">
      <c r="A69" s="641"/>
      <c r="B69" s="649"/>
      <c r="C69" s="650" t="s">
        <v>14</v>
      </c>
      <c r="D69" s="631" t="s">
        <v>15</v>
      </c>
      <c r="E69" s="650" t="s">
        <v>14</v>
      </c>
      <c r="F69" s="631" t="s">
        <v>15</v>
      </c>
      <c r="G69" s="650" t="s">
        <v>14</v>
      </c>
      <c r="H69" s="631" t="s">
        <v>15</v>
      </c>
      <c r="I69" s="641"/>
      <c r="J69" s="641"/>
    </row>
    <row r="70" spans="1:11" x14ac:dyDescent="0.25">
      <c r="A70" s="177">
        <v>9.1</v>
      </c>
      <c r="B70" s="65" t="s">
        <v>69</v>
      </c>
      <c r="C70" s="577" t="s">
        <v>73</v>
      </c>
      <c r="D70" s="657" t="s">
        <v>689</v>
      </c>
      <c r="E70" s="577" t="s">
        <v>73</v>
      </c>
      <c r="F70" s="657" t="s">
        <v>690</v>
      </c>
      <c r="G70" s="577" t="s">
        <v>74</v>
      </c>
      <c r="H70" s="577" t="s">
        <v>74</v>
      </c>
      <c r="I70" s="263" t="s">
        <v>665</v>
      </c>
      <c r="J70" s="651"/>
    </row>
    <row r="71" spans="1:11" x14ac:dyDescent="0.25">
      <c r="A71" s="177">
        <v>9.1999999999999993</v>
      </c>
      <c r="B71" s="66" t="s">
        <v>52</v>
      </c>
      <c r="C71" s="296"/>
      <c r="D71" s="660"/>
      <c r="E71" s="296"/>
      <c r="F71" s="660"/>
      <c r="G71" s="296"/>
      <c r="H71" s="296"/>
      <c r="I71" s="263"/>
      <c r="J71" s="651"/>
    </row>
    <row r="72" spans="1:11" ht="30" x14ac:dyDescent="0.25">
      <c r="A72" s="177">
        <v>9.3000000000000007</v>
      </c>
      <c r="B72" s="65" t="s">
        <v>85</v>
      </c>
      <c r="C72" s="274"/>
      <c r="D72" s="662"/>
      <c r="E72" s="274"/>
      <c r="F72" s="662"/>
      <c r="G72" s="274"/>
      <c r="H72" s="274"/>
      <c r="I72" s="263"/>
      <c r="J72" s="651"/>
    </row>
    <row r="73" spans="1:11" ht="30" customHeight="1" x14ac:dyDescent="0.25">
      <c r="A73" s="641">
        <v>10</v>
      </c>
      <c r="B73" s="649" t="s">
        <v>54</v>
      </c>
      <c r="C73" s="649"/>
      <c r="D73" s="649"/>
      <c r="E73" s="649"/>
      <c r="F73" s="649"/>
      <c r="G73" s="649"/>
      <c r="H73" s="649"/>
      <c r="I73" s="641" t="s">
        <v>16</v>
      </c>
      <c r="J73" s="641" t="s">
        <v>17</v>
      </c>
    </row>
    <row r="74" spans="1:11" ht="30" customHeight="1" x14ac:dyDescent="0.25">
      <c r="A74" s="641"/>
      <c r="B74" s="649"/>
      <c r="C74" s="650" t="s">
        <v>14</v>
      </c>
      <c r="D74" s="631" t="s">
        <v>15</v>
      </c>
      <c r="E74" s="650" t="s">
        <v>14</v>
      </c>
      <c r="F74" s="631" t="s">
        <v>15</v>
      </c>
      <c r="G74" s="650" t="s">
        <v>14</v>
      </c>
      <c r="H74" s="631" t="s">
        <v>15</v>
      </c>
      <c r="I74" s="641"/>
      <c r="J74" s="641"/>
    </row>
    <row r="75" spans="1:11" ht="77.25" customHeight="1" x14ac:dyDescent="0.25">
      <c r="A75" s="177">
        <v>10.1</v>
      </c>
      <c r="B75" s="65" t="s">
        <v>55</v>
      </c>
      <c r="C75" s="177" t="s">
        <v>73</v>
      </c>
      <c r="D75" s="176" t="s">
        <v>691</v>
      </c>
      <c r="E75" s="177" t="s">
        <v>74</v>
      </c>
      <c r="F75" s="177" t="s">
        <v>74</v>
      </c>
      <c r="G75" s="177" t="s">
        <v>74</v>
      </c>
      <c r="H75" s="177" t="s">
        <v>74</v>
      </c>
      <c r="I75" s="177" t="s">
        <v>75</v>
      </c>
      <c r="J75" s="665"/>
    </row>
    <row r="76" spans="1:11" ht="30" customHeight="1" x14ac:dyDescent="0.25">
      <c r="A76" s="641">
        <v>12</v>
      </c>
      <c r="B76" s="649" t="s">
        <v>56</v>
      </c>
      <c r="C76" s="649"/>
      <c r="D76" s="269"/>
      <c r="E76" s="649"/>
      <c r="F76" s="649"/>
      <c r="G76" s="649"/>
      <c r="H76" s="649"/>
      <c r="I76" s="641"/>
      <c r="J76" s="641"/>
    </row>
    <row r="77" spans="1:11" ht="30" customHeight="1" x14ac:dyDescent="0.25">
      <c r="A77" s="641"/>
      <c r="B77" s="649"/>
      <c r="C77" s="269"/>
      <c r="D77" s="269"/>
      <c r="E77" s="269"/>
      <c r="F77" s="269"/>
      <c r="G77" s="269"/>
      <c r="H77" s="269"/>
      <c r="I77" s="641"/>
      <c r="J77" s="641"/>
    </row>
    <row r="78" spans="1:11" ht="33" customHeight="1" x14ac:dyDescent="0.25">
      <c r="A78" s="177">
        <v>12.1</v>
      </c>
      <c r="B78" s="67" t="s">
        <v>57</v>
      </c>
      <c r="C78" s="263" t="s">
        <v>73</v>
      </c>
      <c r="D78" s="263"/>
      <c r="E78" s="263" t="s">
        <v>73</v>
      </c>
      <c r="F78" s="263"/>
      <c r="G78" s="177" t="s">
        <v>74</v>
      </c>
      <c r="H78" s="177" t="s">
        <v>74</v>
      </c>
      <c r="I78" s="577" t="s">
        <v>75</v>
      </c>
      <c r="J78" s="676"/>
    </row>
    <row r="79" spans="1:11" ht="31.5" customHeight="1" x14ac:dyDescent="0.25">
      <c r="A79" s="177">
        <v>12.2</v>
      </c>
      <c r="B79" s="67" t="s">
        <v>58</v>
      </c>
      <c r="C79" s="263" t="s">
        <v>73</v>
      </c>
      <c r="D79" s="263"/>
      <c r="E79" s="263" t="s">
        <v>73</v>
      </c>
      <c r="F79" s="263"/>
      <c r="G79" s="177" t="s">
        <v>74</v>
      </c>
      <c r="H79" s="177" t="s">
        <v>74</v>
      </c>
      <c r="I79" s="296"/>
      <c r="J79" s="677"/>
    </row>
    <row r="80" spans="1:11" x14ac:dyDescent="0.25">
      <c r="A80" s="177">
        <v>12.3</v>
      </c>
      <c r="B80" s="67" t="s">
        <v>59</v>
      </c>
      <c r="C80" s="263" t="s">
        <v>73</v>
      </c>
      <c r="D80" s="263"/>
      <c r="E80" s="263" t="s">
        <v>73</v>
      </c>
      <c r="F80" s="263"/>
      <c r="G80" s="177" t="s">
        <v>74</v>
      </c>
      <c r="H80" s="177" t="s">
        <v>74</v>
      </c>
      <c r="I80" s="296"/>
      <c r="J80" s="677"/>
    </row>
    <row r="81" spans="1:10" x14ac:dyDescent="0.25">
      <c r="A81" s="177">
        <v>12.4</v>
      </c>
      <c r="B81" s="67" t="s">
        <v>86</v>
      </c>
      <c r="C81" s="263" t="s">
        <v>73</v>
      </c>
      <c r="D81" s="263"/>
      <c r="E81" s="263" t="s">
        <v>73</v>
      </c>
      <c r="F81" s="263"/>
      <c r="G81" s="177" t="s">
        <v>74</v>
      </c>
      <c r="H81" s="177" t="s">
        <v>74</v>
      </c>
      <c r="I81" s="274"/>
      <c r="J81" s="678"/>
    </row>
    <row r="82" spans="1:10" ht="18.75" x14ac:dyDescent="0.25">
      <c r="A82" s="679" t="s">
        <v>60</v>
      </c>
      <c r="B82" s="679"/>
      <c r="C82" s="641" t="s">
        <v>75</v>
      </c>
      <c r="D82" s="641"/>
      <c r="E82" s="706"/>
      <c r="F82" s="706"/>
      <c r="G82" s="706"/>
      <c r="H82" s="706"/>
      <c r="I82" s="706"/>
      <c r="J82" s="641"/>
    </row>
    <row r="83" spans="1:10" x14ac:dyDescent="0.25">
      <c r="A83" s="682"/>
      <c r="B83" s="683"/>
      <c r="C83" s="683"/>
      <c r="D83" s="683"/>
      <c r="E83" s="683"/>
      <c r="F83" s="683"/>
      <c r="G83" s="683"/>
      <c r="H83" s="683"/>
      <c r="I83" s="684"/>
      <c r="J83" s="641"/>
    </row>
  </sheetData>
  <mergeCells count="151">
    <mergeCell ref="A82:B82"/>
    <mergeCell ref="C82:I82"/>
    <mergeCell ref="J82:J83"/>
    <mergeCell ref="A83:I83"/>
    <mergeCell ref="C78:D78"/>
    <mergeCell ref="E78:F78"/>
    <mergeCell ref="I78:I81"/>
    <mergeCell ref="J78:J81"/>
    <mergeCell ref="C79:D79"/>
    <mergeCell ref="E79:F79"/>
    <mergeCell ref="C80:D80"/>
    <mergeCell ref="E80:F80"/>
    <mergeCell ref="C81:D81"/>
    <mergeCell ref="E81:F81"/>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I68:I69"/>
    <mergeCell ref="J68:J69"/>
    <mergeCell ref="C70:C72"/>
    <mergeCell ref="D70:D72"/>
    <mergeCell ref="E70:E72"/>
    <mergeCell ref="F70:F72"/>
    <mergeCell ref="G70:G72"/>
    <mergeCell ref="H70:H72"/>
    <mergeCell ref="I70:I72"/>
    <mergeCell ref="J70:J72"/>
    <mergeCell ref="C67:G67"/>
    <mergeCell ref="A68:A69"/>
    <mergeCell ref="B68:B69"/>
    <mergeCell ref="C68:D68"/>
    <mergeCell ref="E68:F68"/>
    <mergeCell ref="G68:H68"/>
    <mergeCell ref="C61:G61"/>
    <mergeCell ref="C62:G62"/>
    <mergeCell ref="C63:G63"/>
    <mergeCell ref="C64:G64"/>
    <mergeCell ref="C65:G65"/>
    <mergeCell ref="C66:G6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J38:J39"/>
    <mergeCell ref="C40:C44"/>
    <mergeCell ref="D40:D44"/>
    <mergeCell ref="E40:E44"/>
    <mergeCell ref="F40:F44"/>
    <mergeCell ref="G40:G44"/>
    <mergeCell ref="H40:H44"/>
    <mergeCell ref="I40:I44"/>
    <mergeCell ref="J40:J44"/>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29:J30"/>
    <mergeCell ref="C31:C32"/>
    <mergeCell ref="D31:D32"/>
    <mergeCell ref="E31:E32"/>
    <mergeCell ref="F31:F32"/>
    <mergeCell ref="G31:G32"/>
    <mergeCell ref="H31:H32"/>
    <mergeCell ref="I31:I32"/>
    <mergeCell ref="J31:J32"/>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52" zoomScale="60" zoomScaleNormal="60" workbookViewId="0">
      <selection activeCell="I25" sqref="I25:I28"/>
    </sheetView>
  </sheetViews>
  <sheetFormatPr baseColWidth="10" defaultColWidth="11.42578125" defaultRowHeight="15" x14ac:dyDescent="0.25"/>
  <cols>
    <col min="1" max="1" width="6.7109375" style="177" customWidth="1"/>
    <col min="2" max="2" width="97.28515625" style="627" customWidth="1"/>
    <col min="3" max="3" width="22.5703125" style="177" bestFit="1" customWidth="1"/>
    <col min="4" max="4" width="12.85546875" style="177" customWidth="1"/>
    <col min="5" max="5" width="23.42578125" style="177" customWidth="1"/>
    <col min="6" max="6" width="12" style="177" customWidth="1"/>
    <col min="7" max="7" width="23" style="177" customWidth="1"/>
    <col min="8" max="8" width="13.5703125" style="177" customWidth="1"/>
    <col min="9" max="9" width="40.85546875" style="177" customWidth="1"/>
    <col min="10" max="10" width="74.140625" style="627" customWidth="1"/>
    <col min="11" max="11" width="17.85546875" style="627" bestFit="1" customWidth="1"/>
    <col min="12" max="16384" width="11.42578125" style="627"/>
  </cols>
  <sheetData>
    <row r="1" spans="1:10" ht="18.75" x14ac:dyDescent="0.25">
      <c r="I1" s="628"/>
      <c r="J1" s="628"/>
    </row>
    <row r="2" spans="1:10" ht="18.75" x14ac:dyDescent="0.25">
      <c r="C2" s="629" t="s">
        <v>76</v>
      </c>
      <c r="D2" s="629"/>
      <c r="E2" s="629"/>
      <c r="F2" s="629"/>
      <c r="G2" s="629"/>
      <c r="H2" s="629"/>
      <c r="I2" s="628"/>
      <c r="J2" s="628"/>
    </row>
    <row r="3" spans="1:10" x14ac:dyDescent="0.25">
      <c r="F3" s="627"/>
    </row>
    <row r="4" spans="1:10" ht="18.75" x14ac:dyDescent="0.25">
      <c r="C4" s="629" t="s">
        <v>0</v>
      </c>
      <c r="D4" s="629"/>
      <c r="E4" s="629"/>
      <c r="F4" s="629"/>
      <c r="G4" s="629"/>
      <c r="H4" s="629"/>
      <c r="I4" s="628"/>
      <c r="J4" s="628"/>
    </row>
    <row r="5" spans="1:10" ht="18.75" x14ac:dyDescent="0.25">
      <c r="A5" s="628"/>
      <c r="B5" s="628"/>
      <c r="C5" s="628"/>
      <c r="D5" s="628"/>
      <c r="E5" s="628"/>
      <c r="F5" s="628"/>
      <c r="G5" s="628"/>
      <c r="H5" s="628"/>
      <c r="I5" s="628"/>
      <c r="J5" s="628"/>
    </row>
    <row r="6" spans="1:10" x14ac:dyDescent="0.25">
      <c r="D6" s="630"/>
      <c r="F6" s="630"/>
      <c r="H6" s="630"/>
      <c r="I6" s="630"/>
      <c r="J6" s="630"/>
    </row>
    <row r="7" spans="1:10" x14ac:dyDescent="0.25">
      <c r="C7" s="630"/>
      <c r="E7" s="630"/>
      <c r="G7" s="630"/>
    </row>
    <row r="8" spans="1:10" x14ac:dyDescent="0.25">
      <c r="A8" s="631" t="s">
        <v>1</v>
      </c>
      <c r="B8" s="632" t="s">
        <v>2</v>
      </c>
      <c r="C8" s="235">
        <v>39</v>
      </c>
      <c r="D8" s="235"/>
      <c r="E8" s="235"/>
      <c r="F8" s="235"/>
      <c r="G8" s="235"/>
      <c r="H8" s="235"/>
      <c r="I8" s="633"/>
      <c r="J8" s="633"/>
    </row>
    <row r="9" spans="1:10" x14ac:dyDescent="0.25">
      <c r="A9" s="631" t="s">
        <v>3</v>
      </c>
      <c r="B9" s="632" t="s">
        <v>4</v>
      </c>
      <c r="C9" s="235" t="s">
        <v>692</v>
      </c>
      <c r="D9" s="235"/>
      <c r="E9" s="235"/>
      <c r="F9" s="235"/>
      <c r="G9" s="235"/>
      <c r="H9" s="235"/>
      <c r="I9" s="633"/>
    </row>
    <row r="10" spans="1:10" x14ac:dyDescent="0.25">
      <c r="A10" s="631" t="s">
        <v>5</v>
      </c>
      <c r="B10" s="634" t="s">
        <v>6</v>
      </c>
      <c r="C10" s="235" t="s">
        <v>92</v>
      </c>
      <c r="D10" s="235"/>
      <c r="E10" s="235"/>
      <c r="F10" s="235"/>
      <c r="G10" s="235"/>
      <c r="H10" s="235"/>
      <c r="I10" s="235"/>
      <c r="J10" s="235"/>
    </row>
    <row r="11" spans="1:10" ht="30" customHeight="1" x14ac:dyDescent="0.25">
      <c r="A11" s="631" t="s">
        <v>7</v>
      </c>
      <c r="B11" s="632" t="s">
        <v>8</v>
      </c>
      <c r="C11" s="269" t="s">
        <v>693</v>
      </c>
      <c r="D11" s="253"/>
      <c r="E11" s="269" t="s">
        <v>694</v>
      </c>
      <c r="F11" s="253"/>
      <c r="G11" s="269" t="s">
        <v>74</v>
      </c>
      <c r="H11" s="253"/>
      <c r="I11" s="183"/>
      <c r="J11" s="635"/>
    </row>
    <row r="12" spans="1:10" x14ac:dyDescent="0.25">
      <c r="A12" s="631" t="s">
        <v>9</v>
      </c>
      <c r="B12" s="632" t="s">
        <v>10</v>
      </c>
      <c r="C12" s="263" t="s">
        <v>646</v>
      </c>
      <c r="D12" s="444"/>
      <c r="E12" s="263" t="s">
        <v>646</v>
      </c>
      <c r="F12" s="444"/>
      <c r="G12" s="269" t="s">
        <v>74</v>
      </c>
      <c r="H12" s="253"/>
    </row>
    <row r="13" spans="1:10" x14ac:dyDescent="0.25">
      <c r="A13" s="631" t="s">
        <v>11</v>
      </c>
      <c r="B13" s="632" t="s">
        <v>71</v>
      </c>
      <c r="C13" s="636" t="s">
        <v>695</v>
      </c>
      <c r="D13" s="636"/>
      <c r="E13" s="636"/>
      <c r="F13" s="636"/>
      <c r="G13" s="636"/>
      <c r="H13" s="636"/>
      <c r="I13" s="637"/>
      <c r="J13" s="637"/>
    </row>
    <row r="14" spans="1:10" x14ac:dyDescent="0.25">
      <c r="A14" s="631" t="s">
        <v>70</v>
      </c>
      <c r="B14" s="632" t="s">
        <v>12</v>
      </c>
      <c r="C14" s="263" t="s">
        <v>291</v>
      </c>
      <c r="D14" s="444"/>
      <c r="E14" s="263" t="s">
        <v>291</v>
      </c>
      <c r="F14" s="444"/>
      <c r="G14" s="269" t="s">
        <v>74</v>
      </c>
      <c r="H14" s="253"/>
    </row>
    <row r="15" spans="1:10" x14ac:dyDescent="0.25">
      <c r="A15" s="638"/>
      <c r="B15" s="639"/>
      <c r="C15" s="176"/>
      <c r="E15" s="176"/>
      <c r="G15" s="176"/>
    </row>
    <row r="16" spans="1:10" x14ac:dyDescent="0.25">
      <c r="A16" s="631">
        <v>1</v>
      </c>
      <c r="B16" s="640" t="s">
        <v>13</v>
      </c>
      <c r="C16" s="641" t="s">
        <v>14</v>
      </c>
      <c r="D16" s="641"/>
      <c r="E16" s="641"/>
      <c r="F16" s="641" t="s">
        <v>15</v>
      </c>
      <c r="G16" s="641"/>
      <c r="H16" s="641"/>
      <c r="I16" s="631" t="s">
        <v>16</v>
      </c>
      <c r="J16" s="642" t="s">
        <v>17</v>
      </c>
    </row>
    <row r="17" spans="1:10" x14ac:dyDescent="0.25">
      <c r="A17" s="177">
        <v>1.1000000000000001</v>
      </c>
      <c r="B17" s="65" t="s">
        <v>18</v>
      </c>
      <c r="C17" s="643" t="s">
        <v>73</v>
      </c>
      <c r="D17" s="644"/>
      <c r="E17" s="644"/>
      <c r="F17" s="645" t="s">
        <v>696</v>
      </c>
      <c r="G17" s="643"/>
      <c r="H17" s="643"/>
      <c r="I17" s="643" t="s">
        <v>75</v>
      </c>
      <c r="J17" s="646"/>
    </row>
    <row r="18" spans="1:10" x14ac:dyDescent="0.25">
      <c r="A18" s="177">
        <v>1.2</v>
      </c>
      <c r="B18" s="31" t="s">
        <v>52</v>
      </c>
      <c r="C18" s="644"/>
      <c r="D18" s="644"/>
      <c r="E18" s="644"/>
      <c r="F18" s="643"/>
      <c r="G18" s="643"/>
      <c r="H18" s="643"/>
      <c r="I18" s="643"/>
      <c r="J18" s="646"/>
    </row>
    <row r="19" spans="1:10" x14ac:dyDescent="0.25">
      <c r="A19" s="177">
        <v>1.3</v>
      </c>
      <c r="B19" s="65" t="s">
        <v>19</v>
      </c>
      <c r="C19" s="644"/>
      <c r="D19" s="644"/>
      <c r="E19" s="644"/>
      <c r="F19" s="643"/>
      <c r="G19" s="643"/>
      <c r="H19" s="643"/>
      <c r="I19" s="643"/>
      <c r="J19" s="646"/>
    </row>
    <row r="20" spans="1:10" ht="30" x14ac:dyDescent="0.25">
      <c r="A20" s="177">
        <v>1.4</v>
      </c>
      <c r="B20" s="65" t="s">
        <v>20</v>
      </c>
      <c r="C20" s="644"/>
      <c r="D20" s="644"/>
      <c r="E20" s="644"/>
      <c r="F20" s="643"/>
      <c r="G20" s="643"/>
      <c r="H20" s="643"/>
      <c r="I20" s="643"/>
      <c r="J20" s="646"/>
    </row>
    <row r="21" spans="1:10" ht="60" x14ac:dyDescent="0.25">
      <c r="A21" s="177">
        <v>1.5</v>
      </c>
      <c r="B21" s="65" t="s">
        <v>72</v>
      </c>
      <c r="C21" s="644"/>
      <c r="D21" s="644"/>
      <c r="E21" s="644"/>
      <c r="F21" s="643"/>
      <c r="G21" s="643"/>
      <c r="H21" s="643"/>
      <c r="I21" s="643"/>
      <c r="J21" s="646"/>
    </row>
    <row r="22" spans="1:10" x14ac:dyDescent="0.25">
      <c r="A22" s="177">
        <v>1.6</v>
      </c>
      <c r="B22" s="67" t="s">
        <v>21</v>
      </c>
      <c r="C22" s="644"/>
      <c r="D22" s="644"/>
      <c r="E22" s="644"/>
      <c r="F22" s="643"/>
      <c r="G22" s="643"/>
      <c r="H22" s="643"/>
      <c r="I22" s="643"/>
      <c r="J22" s="646"/>
    </row>
    <row r="23" spans="1:10" ht="30" x14ac:dyDescent="0.25">
      <c r="A23" s="177">
        <v>1.7</v>
      </c>
      <c r="B23" s="67" t="s">
        <v>22</v>
      </c>
      <c r="C23" s="644"/>
      <c r="D23" s="644"/>
      <c r="E23" s="644"/>
      <c r="F23" s="643"/>
      <c r="G23" s="643"/>
      <c r="H23" s="643"/>
      <c r="I23" s="643"/>
      <c r="J23" s="646"/>
    </row>
    <row r="24" spans="1:10" x14ac:dyDescent="0.25">
      <c r="A24" s="631">
        <v>2</v>
      </c>
      <c r="B24" s="634" t="s">
        <v>23</v>
      </c>
      <c r="C24" s="641" t="s">
        <v>14</v>
      </c>
      <c r="D24" s="641"/>
      <c r="E24" s="641"/>
      <c r="F24" s="641" t="s">
        <v>15</v>
      </c>
      <c r="G24" s="641"/>
      <c r="H24" s="641"/>
      <c r="I24" s="631" t="s">
        <v>16</v>
      </c>
      <c r="J24" s="647" t="s">
        <v>17</v>
      </c>
    </row>
    <row r="25" spans="1:10" ht="30" x14ac:dyDescent="0.25">
      <c r="A25" s="177">
        <v>2.1</v>
      </c>
      <c r="B25" s="67" t="s">
        <v>24</v>
      </c>
      <c r="C25" s="643" t="s">
        <v>73</v>
      </c>
      <c r="D25" s="643"/>
      <c r="E25" s="643"/>
      <c r="F25" s="353" t="s">
        <v>697</v>
      </c>
      <c r="G25" s="353"/>
      <c r="H25" s="353"/>
      <c r="I25" s="643" t="s">
        <v>75</v>
      </c>
      <c r="J25" s="648"/>
    </row>
    <row r="26" spans="1:10" ht="30" x14ac:dyDescent="0.25">
      <c r="A26" s="177">
        <v>2.2000000000000002</v>
      </c>
      <c r="B26" s="67" t="s">
        <v>77</v>
      </c>
      <c r="C26" s="643"/>
      <c r="D26" s="643"/>
      <c r="E26" s="643"/>
      <c r="F26" s="353"/>
      <c r="G26" s="353"/>
      <c r="H26" s="353"/>
      <c r="I26" s="643"/>
      <c r="J26" s="648"/>
    </row>
    <row r="27" spans="1:10" ht="60" x14ac:dyDescent="0.25">
      <c r="A27" s="177">
        <v>2.2999999999999998</v>
      </c>
      <c r="B27" s="96" t="s">
        <v>26</v>
      </c>
      <c r="C27" s="643"/>
      <c r="D27" s="643"/>
      <c r="E27" s="643"/>
      <c r="F27" s="353"/>
      <c r="G27" s="353"/>
      <c r="H27" s="353"/>
      <c r="I27" s="643"/>
      <c r="J27" s="648"/>
    </row>
    <row r="28" spans="1:10" x14ac:dyDescent="0.25">
      <c r="A28" s="177">
        <v>2.4</v>
      </c>
      <c r="B28" s="67" t="s">
        <v>27</v>
      </c>
      <c r="C28" s="643"/>
      <c r="D28" s="643"/>
      <c r="E28" s="643"/>
      <c r="F28" s="353"/>
      <c r="G28" s="353"/>
      <c r="H28" s="353"/>
      <c r="I28" s="643"/>
      <c r="J28" s="648"/>
    </row>
    <row r="29" spans="1:10" x14ac:dyDescent="0.25">
      <c r="A29" s="641">
        <v>3</v>
      </c>
      <c r="B29" s="649" t="s">
        <v>28</v>
      </c>
      <c r="C29" s="649"/>
      <c r="D29" s="649"/>
      <c r="E29" s="649"/>
      <c r="F29" s="649"/>
      <c r="G29" s="649"/>
      <c r="H29" s="649"/>
      <c r="I29" s="641" t="s">
        <v>16</v>
      </c>
      <c r="J29" s="641" t="s">
        <v>17</v>
      </c>
    </row>
    <row r="30" spans="1:10" ht="30" x14ac:dyDescent="0.25">
      <c r="A30" s="641"/>
      <c r="B30" s="649"/>
      <c r="C30" s="650" t="s">
        <v>14</v>
      </c>
      <c r="D30" s="631" t="s">
        <v>15</v>
      </c>
      <c r="E30" s="650" t="s">
        <v>14</v>
      </c>
      <c r="F30" s="631" t="s">
        <v>15</v>
      </c>
      <c r="G30" s="650" t="s">
        <v>14</v>
      </c>
      <c r="H30" s="631" t="s">
        <v>15</v>
      </c>
      <c r="I30" s="641"/>
      <c r="J30" s="641"/>
    </row>
    <row r="31" spans="1:10" x14ac:dyDescent="0.25">
      <c r="A31" s="177" t="s">
        <v>29</v>
      </c>
      <c r="B31" s="65" t="s">
        <v>18</v>
      </c>
      <c r="C31" s="577" t="s">
        <v>74</v>
      </c>
      <c r="D31" s="577" t="s">
        <v>74</v>
      </c>
      <c r="E31" s="577" t="s">
        <v>74</v>
      </c>
      <c r="F31" s="577" t="s">
        <v>74</v>
      </c>
      <c r="G31" s="577" t="s">
        <v>74</v>
      </c>
      <c r="H31" s="577" t="s">
        <v>74</v>
      </c>
      <c r="I31" s="577" t="s">
        <v>74</v>
      </c>
      <c r="J31" s="651"/>
    </row>
    <row r="32" spans="1:10" x14ac:dyDescent="0.25">
      <c r="A32" s="177" t="s">
        <v>30</v>
      </c>
      <c r="B32" s="67" t="s">
        <v>31</v>
      </c>
      <c r="C32" s="274"/>
      <c r="D32" s="274"/>
      <c r="E32" s="274"/>
      <c r="F32" s="274"/>
      <c r="G32" s="274"/>
      <c r="H32" s="274"/>
      <c r="I32" s="274"/>
      <c r="J32" s="651"/>
    </row>
    <row r="33" spans="1:10" x14ac:dyDescent="0.25">
      <c r="A33" s="641">
        <v>4</v>
      </c>
      <c r="B33" s="641" t="s">
        <v>32</v>
      </c>
      <c r="C33" s="649"/>
      <c r="D33" s="649"/>
      <c r="E33" s="649"/>
      <c r="F33" s="649"/>
      <c r="G33" s="649"/>
      <c r="H33" s="649"/>
      <c r="I33" s="641" t="s">
        <v>16</v>
      </c>
      <c r="J33" s="641" t="s">
        <v>17</v>
      </c>
    </row>
    <row r="34" spans="1:10" ht="30" x14ac:dyDescent="0.25">
      <c r="A34" s="641"/>
      <c r="B34" s="641"/>
      <c r="C34" s="650" t="s">
        <v>14</v>
      </c>
      <c r="D34" s="631" t="s">
        <v>15</v>
      </c>
      <c r="E34" s="650" t="s">
        <v>14</v>
      </c>
      <c r="F34" s="631" t="s">
        <v>15</v>
      </c>
      <c r="G34" s="650" t="s">
        <v>14</v>
      </c>
      <c r="H34" s="631" t="s">
        <v>15</v>
      </c>
      <c r="I34" s="641"/>
      <c r="J34" s="641"/>
    </row>
    <row r="35" spans="1:10" ht="30" x14ac:dyDescent="0.25">
      <c r="A35" s="177">
        <v>4.0999999999999996</v>
      </c>
      <c r="B35" s="33" t="s">
        <v>177</v>
      </c>
      <c r="C35" s="184" t="s">
        <v>698</v>
      </c>
      <c r="D35" s="652" t="s">
        <v>699</v>
      </c>
      <c r="E35" s="184" t="s">
        <v>700</v>
      </c>
      <c r="F35" s="652" t="s">
        <v>701</v>
      </c>
      <c r="G35" s="353" t="s">
        <v>74</v>
      </c>
      <c r="H35" s="353" t="s">
        <v>74</v>
      </c>
      <c r="I35" s="353" t="s">
        <v>75</v>
      </c>
      <c r="J35" s="653"/>
    </row>
    <row r="36" spans="1:10" x14ac:dyDescent="0.25">
      <c r="A36" s="177">
        <v>4.2</v>
      </c>
      <c r="B36" s="33" t="s">
        <v>33</v>
      </c>
      <c r="C36" s="185" t="s">
        <v>73</v>
      </c>
      <c r="D36" s="654"/>
      <c r="E36" s="185" t="s">
        <v>73</v>
      </c>
      <c r="F36" s="654"/>
      <c r="G36" s="353"/>
      <c r="H36" s="353"/>
      <c r="I36" s="353"/>
      <c r="J36" s="653"/>
    </row>
    <row r="37" spans="1:10" x14ac:dyDescent="0.25">
      <c r="A37" s="177">
        <v>4.3</v>
      </c>
      <c r="B37" s="33" t="s">
        <v>61</v>
      </c>
      <c r="C37" s="185" t="s">
        <v>106</v>
      </c>
      <c r="D37" s="655"/>
      <c r="E37" s="185" t="s">
        <v>702</v>
      </c>
      <c r="F37" s="655"/>
      <c r="G37" s="353"/>
      <c r="H37" s="353"/>
      <c r="I37" s="353"/>
      <c r="J37" s="653"/>
    </row>
    <row r="38" spans="1:10" x14ac:dyDescent="0.25">
      <c r="A38" s="641">
        <v>5</v>
      </c>
      <c r="B38" s="649" t="s">
        <v>34</v>
      </c>
      <c r="C38" s="649"/>
      <c r="D38" s="649"/>
      <c r="E38" s="649"/>
      <c r="F38" s="649"/>
      <c r="G38" s="656"/>
      <c r="H38" s="656"/>
      <c r="I38" s="641" t="s">
        <v>16</v>
      </c>
      <c r="J38" s="641" t="s">
        <v>17</v>
      </c>
    </row>
    <row r="39" spans="1:10" ht="30" x14ac:dyDescent="0.25">
      <c r="A39" s="641"/>
      <c r="B39" s="649"/>
      <c r="C39" s="650" t="s">
        <v>14</v>
      </c>
      <c r="D39" s="631" t="s">
        <v>15</v>
      </c>
      <c r="E39" s="650" t="s">
        <v>14</v>
      </c>
      <c r="F39" s="631" t="s">
        <v>15</v>
      </c>
      <c r="G39" s="650" t="s">
        <v>14</v>
      </c>
      <c r="H39" s="631" t="s">
        <v>15</v>
      </c>
      <c r="I39" s="641"/>
      <c r="J39" s="641"/>
    </row>
    <row r="40" spans="1:10" ht="30" x14ac:dyDescent="0.25">
      <c r="A40" s="177">
        <v>5.0999999999999996</v>
      </c>
      <c r="B40" s="33" t="s">
        <v>78</v>
      </c>
      <c r="C40" s="643" t="s">
        <v>73</v>
      </c>
      <c r="D40" s="657" t="s">
        <v>703</v>
      </c>
      <c r="E40" s="643" t="s">
        <v>73</v>
      </c>
      <c r="F40" s="658" t="s">
        <v>704</v>
      </c>
      <c r="G40" s="643" t="s">
        <v>74</v>
      </c>
      <c r="H40" s="643" t="s">
        <v>74</v>
      </c>
      <c r="I40" s="643" t="s">
        <v>75</v>
      </c>
      <c r="J40" s="646"/>
    </row>
    <row r="41" spans="1:10" ht="30" x14ac:dyDescent="0.25">
      <c r="A41" s="177">
        <v>5.2</v>
      </c>
      <c r="B41" s="33" t="s">
        <v>79</v>
      </c>
      <c r="C41" s="643"/>
      <c r="D41" s="660"/>
      <c r="E41" s="643"/>
      <c r="F41" s="661"/>
      <c r="G41" s="643"/>
      <c r="H41" s="643"/>
      <c r="I41" s="643"/>
      <c r="J41" s="646"/>
    </row>
    <row r="42" spans="1:10" ht="45" x14ac:dyDescent="0.25">
      <c r="A42" s="177">
        <v>5.3</v>
      </c>
      <c r="B42" s="35" t="s">
        <v>80</v>
      </c>
      <c r="C42" s="643"/>
      <c r="D42" s="660"/>
      <c r="E42" s="643"/>
      <c r="F42" s="661"/>
      <c r="G42" s="643"/>
      <c r="H42" s="643"/>
      <c r="I42" s="643"/>
      <c r="J42" s="646"/>
    </row>
    <row r="43" spans="1:10" x14ac:dyDescent="0.25">
      <c r="A43" s="177">
        <v>5.4</v>
      </c>
      <c r="B43" s="33" t="s">
        <v>35</v>
      </c>
      <c r="C43" s="643"/>
      <c r="D43" s="660"/>
      <c r="E43" s="643"/>
      <c r="F43" s="661"/>
      <c r="G43" s="643"/>
      <c r="H43" s="643"/>
      <c r="I43" s="643"/>
      <c r="J43" s="646"/>
    </row>
    <row r="44" spans="1:10" x14ac:dyDescent="0.25">
      <c r="A44" s="177">
        <v>5.5</v>
      </c>
      <c r="B44" s="67" t="s">
        <v>36</v>
      </c>
      <c r="C44" s="643"/>
      <c r="D44" s="662"/>
      <c r="E44" s="643"/>
      <c r="F44" s="663"/>
      <c r="G44" s="643"/>
      <c r="H44" s="643"/>
      <c r="I44" s="643"/>
      <c r="J44" s="646"/>
    </row>
    <row r="45" spans="1:10" x14ac:dyDescent="0.25">
      <c r="A45" s="641">
        <v>6</v>
      </c>
      <c r="B45" s="649" t="s">
        <v>37</v>
      </c>
      <c r="C45" s="649"/>
      <c r="D45" s="649"/>
      <c r="E45" s="649"/>
      <c r="F45" s="649"/>
      <c r="G45" s="649"/>
      <c r="H45" s="649"/>
      <c r="I45" s="641" t="s">
        <v>16</v>
      </c>
      <c r="J45" s="641" t="s">
        <v>17</v>
      </c>
    </row>
    <row r="46" spans="1:10" ht="30" x14ac:dyDescent="0.25">
      <c r="A46" s="641"/>
      <c r="B46" s="649"/>
      <c r="C46" s="650" t="s">
        <v>14</v>
      </c>
      <c r="D46" s="631" t="s">
        <v>15</v>
      </c>
      <c r="E46" s="650" t="s">
        <v>14</v>
      </c>
      <c r="F46" s="631" t="s">
        <v>15</v>
      </c>
      <c r="G46" s="650" t="s">
        <v>14</v>
      </c>
      <c r="H46" s="631" t="s">
        <v>15</v>
      </c>
      <c r="I46" s="641"/>
      <c r="J46" s="641"/>
    </row>
    <row r="47" spans="1:10" ht="30" x14ac:dyDescent="0.25">
      <c r="A47" s="177">
        <v>6.1</v>
      </c>
      <c r="B47" s="67" t="s">
        <v>38</v>
      </c>
      <c r="C47" s="177" t="s">
        <v>74</v>
      </c>
      <c r="D47" s="177" t="s">
        <v>74</v>
      </c>
      <c r="E47" s="177" t="s">
        <v>74</v>
      </c>
      <c r="F47" s="177" t="s">
        <v>74</v>
      </c>
      <c r="G47" s="177" t="s">
        <v>74</v>
      </c>
      <c r="H47" s="177" t="s">
        <v>74</v>
      </c>
      <c r="I47" s="177" t="s">
        <v>74</v>
      </c>
      <c r="J47" s="665"/>
    </row>
    <row r="48" spans="1:10" x14ac:dyDescent="0.25">
      <c r="A48" s="177">
        <v>6.2</v>
      </c>
      <c r="B48" s="67" t="s">
        <v>62</v>
      </c>
      <c r="C48" s="177" t="s">
        <v>74</v>
      </c>
      <c r="D48" s="177" t="s">
        <v>74</v>
      </c>
      <c r="E48" s="177" t="s">
        <v>74</v>
      </c>
      <c r="F48" s="177" t="s">
        <v>74</v>
      </c>
      <c r="G48" s="177" t="s">
        <v>74</v>
      </c>
      <c r="H48" s="177" t="s">
        <v>74</v>
      </c>
      <c r="I48" s="177" t="s">
        <v>74</v>
      </c>
      <c r="J48" s="666"/>
    </row>
    <row r="49" spans="1:11" ht="30" x14ac:dyDescent="0.25">
      <c r="A49" s="177">
        <v>6.3</v>
      </c>
      <c r="B49" s="67" t="s">
        <v>63</v>
      </c>
      <c r="C49" s="177" t="s">
        <v>74</v>
      </c>
      <c r="D49" s="177" t="s">
        <v>74</v>
      </c>
      <c r="E49" s="177" t="s">
        <v>74</v>
      </c>
      <c r="F49" s="177" t="s">
        <v>74</v>
      </c>
      <c r="G49" s="177" t="s">
        <v>74</v>
      </c>
      <c r="H49" s="177" t="s">
        <v>74</v>
      </c>
      <c r="I49" s="177" t="s">
        <v>74</v>
      </c>
      <c r="J49" s="666"/>
    </row>
    <row r="50" spans="1:11" ht="45" x14ac:dyDescent="0.25">
      <c r="A50" s="177">
        <v>6.4</v>
      </c>
      <c r="B50" s="67" t="s">
        <v>64</v>
      </c>
      <c r="C50" s="177" t="s">
        <v>74</v>
      </c>
      <c r="D50" s="177" t="s">
        <v>74</v>
      </c>
      <c r="E50" s="177" t="s">
        <v>74</v>
      </c>
      <c r="F50" s="177" t="s">
        <v>74</v>
      </c>
      <c r="G50" s="177" t="s">
        <v>74</v>
      </c>
      <c r="H50" s="177" t="s">
        <v>74</v>
      </c>
      <c r="I50" s="177" t="s">
        <v>74</v>
      </c>
      <c r="J50" s="666"/>
    </row>
    <row r="51" spans="1:11" ht="30" customHeight="1" x14ac:dyDescent="0.25">
      <c r="A51" s="641">
        <v>7</v>
      </c>
      <c r="B51" s="649" t="s">
        <v>39</v>
      </c>
      <c r="C51" s="649"/>
      <c r="D51" s="649"/>
      <c r="E51" s="649"/>
      <c r="F51" s="649"/>
      <c r="G51" s="649"/>
      <c r="H51" s="649"/>
      <c r="I51" s="641" t="s">
        <v>16</v>
      </c>
      <c r="J51" s="641" t="s">
        <v>17</v>
      </c>
    </row>
    <row r="52" spans="1:11" ht="30" x14ac:dyDescent="0.25">
      <c r="A52" s="641"/>
      <c r="B52" s="649"/>
      <c r="C52" s="650" t="s">
        <v>14</v>
      </c>
      <c r="D52" s="631" t="s">
        <v>15</v>
      </c>
      <c r="E52" s="650" t="s">
        <v>14</v>
      </c>
      <c r="F52" s="631" t="s">
        <v>15</v>
      </c>
      <c r="G52" s="650" t="s">
        <v>14</v>
      </c>
      <c r="H52" s="631" t="s">
        <v>15</v>
      </c>
      <c r="I52" s="641"/>
      <c r="J52" s="641"/>
    </row>
    <row r="53" spans="1:11" x14ac:dyDescent="0.25">
      <c r="A53" s="177">
        <v>7.1</v>
      </c>
      <c r="B53" s="67" t="s">
        <v>40</v>
      </c>
      <c r="C53" s="263" t="s">
        <v>73</v>
      </c>
      <c r="D53" s="657" t="s">
        <v>705</v>
      </c>
      <c r="E53" s="263" t="s">
        <v>73</v>
      </c>
      <c r="F53" s="657" t="s">
        <v>706</v>
      </c>
      <c r="G53" s="263" t="s">
        <v>74</v>
      </c>
      <c r="H53" s="263" t="s">
        <v>74</v>
      </c>
      <c r="I53" s="263" t="s">
        <v>75</v>
      </c>
      <c r="J53" s="577"/>
    </row>
    <row r="54" spans="1:11" ht="30" x14ac:dyDescent="0.25">
      <c r="A54" s="177">
        <v>7.2</v>
      </c>
      <c r="B54" s="67" t="s">
        <v>65</v>
      </c>
      <c r="C54" s="263"/>
      <c r="D54" s="660"/>
      <c r="E54" s="263"/>
      <c r="F54" s="660"/>
      <c r="G54" s="263"/>
      <c r="H54" s="263"/>
      <c r="I54" s="263"/>
      <c r="J54" s="296"/>
    </row>
    <row r="55" spans="1:11" ht="30" x14ac:dyDescent="0.25">
      <c r="A55" s="177">
        <v>7.3</v>
      </c>
      <c r="B55" s="67" t="s">
        <v>41</v>
      </c>
      <c r="C55" s="263"/>
      <c r="D55" s="662"/>
      <c r="E55" s="263"/>
      <c r="F55" s="662"/>
      <c r="G55" s="263"/>
      <c r="H55" s="263"/>
      <c r="I55" s="263"/>
      <c r="J55" s="274"/>
    </row>
    <row r="56" spans="1:11" x14ac:dyDescent="0.25">
      <c r="A56" s="631">
        <v>8</v>
      </c>
      <c r="B56" s="668" t="s">
        <v>42</v>
      </c>
      <c r="C56" s="641" t="s">
        <v>14</v>
      </c>
      <c r="D56" s="641"/>
      <c r="E56" s="641"/>
      <c r="F56" s="263"/>
      <c r="G56" s="263"/>
      <c r="H56" s="631" t="s">
        <v>15</v>
      </c>
      <c r="I56" s="640" t="s">
        <v>16</v>
      </c>
      <c r="J56" s="642" t="s">
        <v>17</v>
      </c>
    </row>
    <row r="57" spans="1:11" x14ac:dyDescent="0.25">
      <c r="A57" s="177">
        <v>8.1</v>
      </c>
      <c r="B57" s="67" t="s">
        <v>81</v>
      </c>
      <c r="C57" s="328" t="s">
        <v>659</v>
      </c>
      <c r="D57" s="263"/>
      <c r="E57" s="263"/>
      <c r="F57" s="263"/>
      <c r="G57" s="263"/>
      <c r="H57" s="658" t="s">
        <v>707</v>
      </c>
      <c r="I57" s="328" t="s">
        <v>75</v>
      </c>
      <c r="J57" s="669" t="s">
        <v>708</v>
      </c>
    </row>
    <row r="58" spans="1:11" x14ac:dyDescent="0.25">
      <c r="A58" s="177">
        <v>8.1999999999999993</v>
      </c>
      <c r="B58" s="67" t="s">
        <v>44</v>
      </c>
      <c r="C58" s="269" t="s">
        <v>108</v>
      </c>
      <c r="D58" s="263"/>
      <c r="E58" s="263"/>
      <c r="F58" s="263"/>
      <c r="G58" s="263"/>
      <c r="H58" s="661"/>
      <c r="I58" s="328"/>
      <c r="J58" s="670"/>
    </row>
    <row r="59" spans="1:11" x14ac:dyDescent="0.25">
      <c r="A59" s="177">
        <v>8.3000000000000007</v>
      </c>
      <c r="B59" s="33" t="s">
        <v>45</v>
      </c>
      <c r="C59" s="269" t="s">
        <v>73</v>
      </c>
      <c r="D59" s="263"/>
      <c r="E59" s="263"/>
      <c r="F59" s="263"/>
      <c r="G59" s="263"/>
      <c r="H59" s="661"/>
      <c r="I59" s="328"/>
      <c r="J59" s="670"/>
    </row>
    <row r="60" spans="1:11" ht="30" x14ac:dyDescent="0.25">
      <c r="A60" s="177">
        <v>8.4</v>
      </c>
      <c r="B60" s="33" t="s">
        <v>46</v>
      </c>
      <c r="C60" s="269" t="s">
        <v>73</v>
      </c>
      <c r="D60" s="263"/>
      <c r="E60" s="263"/>
      <c r="F60" s="263"/>
      <c r="G60" s="263"/>
      <c r="H60" s="661"/>
      <c r="I60" s="328"/>
      <c r="J60" s="670"/>
    </row>
    <row r="61" spans="1:11" ht="36.75" customHeight="1" x14ac:dyDescent="0.25">
      <c r="A61" s="177">
        <v>8.5</v>
      </c>
      <c r="B61" s="33" t="s">
        <v>82</v>
      </c>
      <c r="C61" s="269" t="s">
        <v>73</v>
      </c>
      <c r="D61" s="263"/>
      <c r="E61" s="263"/>
      <c r="F61" s="263"/>
      <c r="G61" s="263"/>
      <c r="H61" s="661"/>
      <c r="I61" s="328"/>
      <c r="J61" s="670"/>
    </row>
    <row r="62" spans="1:11" x14ac:dyDescent="0.25">
      <c r="A62" s="177">
        <v>8.6</v>
      </c>
      <c r="B62" s="33" t="s">
        <v>66</v>
      </c>
      <c r="C62" s="269" t="s">
        <v>73</v>
      </c>
      <c r="D62" s="263"/>
      <c r="E62" s="263"/>
      <c r="F62" s="263"/>
      <c r="G62" s="263"/>
      <c r="H62" s="661"/>
      <c r="I62" s="328"/>
      <c r="J62" s="670"/>
    </row>
    <row r="63" spans="1:11" x14ac:dyDescent="0.25">
      <c r="A63" s="177">
        <v>8.6999999999999993</v>
      </c>
      <c r="B63" s="33" t="s">
        <v>47</v>
      </c>
      <c r="C63" s="269" t="s">
        <v>73</v>
      </c>
      <c r="D63" s="263"/>
      <c r="E63" s="263"/>
      <c r="F63" s="263"/>
      <c r="G63" s="263"/>
      <c r="H63" s="661"/>
      <c r="I63" s="328"/>
      <c r="J63" s="670"/>
    </row>
    <row r="64" spans="1:11" ht="75" x14ac:dyDescent="0.25">
      <c r="A64" s="177">
        <v>8.8000000000000007</v>
      </c>
      <c r="B64" s="33" t="s">
        <v>83</v>
      </c>
      <c r="C64" s="269" t="s">
        <v>73</v>
      </c>
      <c r="D64" s="263"/>
      <c r="E64" s="263"/>
      <c r="F64" s="263"/>
      <c r="G64" s="263"/>
      <c r="H64" s="661"/>
      <c r="I64" s="328"/>
      <c r="J64" s="670"/>
      <c r="K64" s="671"/>
    </row>
    <row r="65" spans="1:11" ht="19.5" customHeight="1" x14ac:dyDescent="0.3">
      <c r="A65" s="177">
        <v>8.9</v>
      </c>
      <c r="B65" s="36" t="s">
        <v>67</v>
      </c>
      <c r="C65" s="269" t="s">
        <v>73</v>
      </c>
      <c r="D65" s="263"/>
      <c r="E65" s="263"/>
      <c r="F65" s="263"/>
      <c r="G65" s="263"/>
      <c r="H65" s="661"/>
      <c r="I65" s="328"/>
      <c r="J65" s="670"/>
      <c r="K65" s="672"/>
    </row>
    <row r="66" spans="1:11" ht="16.5" x14ac:dyDescent="0.3">
      <c r="A66" s="673" t="s">
        <v>48</v>
      </c>
      <c r="B66" s="67" t="s">
        <v>84</v>
      </c>
      <c r="C66" s="269" t="s">
        <v>73</v>
      </c>
      <c r="D66" s="263"/>
      <c r="E66" s="263"/>
      <c r="F66" s="263"/>
      <c r="G66" s="263"/>
      <c r="H66" s="661"/>
      <c r="I66" s="328"/>
      <c r="J66" s="670"/>
      <c r="K66" s="672"/>
    </row>
    <row r="67" spans="1:11" ht="30" x14ac:dyDescent="0.25">
      <c r="A67" s="673" t="s">
        <v>50</v>
      </c>
      <c r="B67" s="67" t="s">
        <v>68</v>
      </c>
      <c r="C67" s="269" t="s">
        <v>73</v>
      </c>
      <c r="D67" s="263"/>
      <c r="E67" s="263"/>
      <c r="F67" s="263"/>
      <c r="G67" s="263"/>
      <c r="H67" s="663"/>
      <c r="I67" s="328"/>
      <c r="J67" s="674"/>
      <c r="K67" s="675"/>
    </row>
    <row r="68" spans="1:11" ht="30" customHeight="1" x14ac:dyDescent="0.25">
      <c r="A68" s="641">
        <v>9</v>
      </c>
      <c r="B68" s="649" t="s">
        <v>51</v>
      </c>
      <c r="C68" s="649"/>
      <c r="D68" s="649"/>
      <c r="E68" s="649"/>
      <c r="F68" s="649"/>
      <c r="G68" s="649"/>
      <c r="H68" s="649"/>
      <c r="I68" s="641" t="s">
        <v>16</v>
      </c>
      <c r="J68" s="641" t="s">
        <v>17</v>
      </c>
    </row>
    <row r="69" spans="1:11" ht="30" customHeight="1" x14ac:dyDescent="0.25">
      <c r="A69" s="641"/>
      <c r="B69" s="649"/>
      <c r="C69" s="650" t="s">
        <v>14</v>
      </c>
      <c r="D69" s="631" t="s">
        <v>15</v>
      </c>
      <c r="E69" s="650" t="s">
        <v>14</v>
      </c>
      <c r="F69" s="631" t="s">
        <v>15</v>
      </c>
      <c r="G69" s="650" t="s">
        <v>14</v>
      </c>
      <c r="H69" s="631" t="s">
        <v>15</v>
      </c>
      <c r="I69" s="641"/>
      <c r="J69" s="641"/>
    </row>
    <row r="70" spans="1:11" x14ac:dyDescent="0.25">
      <c r="A70" s="177">
        <v>9.1</v>
      </c>
      <c r="B70" s="65" t="s">
        <v>69</v>
      </c>
      <c r="C70" s="577" t="s">
        <v>73</v>
      </c>
      <c r="D70" s="657" t="s">
        <v>709</v>
      </c>
      <c r="E70" s="577" t="s">
        <v>73</v>
      </c>
      <c r="F70" s="657" t="s">
        <v>710</v>
      </c>
      <c r="G70" s="577" t="s">
        <v>74</v>
      </c>
      <c r="H70" s="577" t="s">
        <v>74</v>
      </c>
      <c r="I70" s="263" t="s">
        <v>665</v>
      </c>
      <c r="J70" s="651"/>
    </row>
    <row r="71" spans="1:11" x14ac:dyDescent="0.25">
      <c r="A71" s="177">
        <v>9.1999999999999993</v>
      </c>
      <c r="B71" s="66" t="s">
        <v>52</v>
      </c>
      <c r="C71" s="296"/>
      <c r="D71" s="660"/>
      <c r="E71" s="296"/>
      <c r="F71" s="660"/>
      <c r="G71" s="296"/>
      <c r="H71" s="296"/>
      <c r="I71" s="263"/>
      <c r="J71" s="651"/>
    </row>
    <row r="72" spans="1:11" ht="30" x14ac:dyDescent="0.25">
      <c r="A72" s="177">
        <v>9.3000000000000007</v>
      </c>
      <c r="B72" s="65" t="s">
        <v>85</v>
      </c>
      <c r="C72" s="274"/>
      <c r="D72" s="662"/>
      <c r="E72" s="274"/>
      <c r="F72" s="662"/>
      <c r="G72" s="274"/>
      <c r="H72" s="274"/>
      <c r="I72" s="263"/>
      <c r="J72" s="651"/>
    </row>
    <row r="73" spans="1:11" ht="30" customHeight="1" x14ac:dyDescent="0.25">
      <c r="A73" s="641">
        <v>10</v>
      </c>
      <c r="B73" s="649" t="s">
        <v>54</v>
      </c>
      <c r="C73" s="649"/>
      <c r="D73" s="649"/>
      <c r="E73" s="649"/>
      <c r="F73" s="649"/>
      <c r="G73" s="649"/>
      <c r="H73" s="649"/>
      <c r="I73" s="641" t="s">
        <v>16</v>
      </c>
      <c r="J73" s="641" t="s">
        <v>17</v>
      </c>
    </row>
    <row r="74" spans="1:11" ht="30" customHeight="1" x14ac:dyDescent="0.25">
      <c r="A74" s="641"/>
      <c r="B74" s="649"/>
      <c r="C74" s="650" t="s">
        <v>14</v>
      </c>
      <c r="D74" s="631" t="s">
        <v>15</v>
      </c>
      <c r="E74" s="650" t="s">
        <v>14</v>
      </c>
      <c r="F74" s="631" t="s">
        <v>15</v>
      </c>
      <c r="G74" s="650" t="s">
        <v>14</v>
      </c>
      <c r="H74" s="631" t="s">
        <v>15</v>
      </c>
      <c r="I74" s="641"/>
      <c r="J74" s="641"/>
    </row>
    <row r="75" spans="1:11" ht="77.25" customHeight="1" x14ac:dyDescent="0.25">
      <c r="A75" s="177">
        <v>10.1</v>
      </c>
      <c r="B75" s="65" t="s">
        <v>55</v>
      </c>
      <c r="C75" s="177" t="s">
        <v>74</v>
      </c>
      <c r="D75" s="177" t="s">
        <v>74</v>
      </c>
      <c r="E75" s="177" t="s">
        <v>74</v>
      </c>
      <c r="F75" s="177" t="s">
        <v>74</v>
      </c>
      <c r="G75" s="177" t="s">
        <v>74</v>
      </c>
      <c r="H75" s="177" t="s">
        <v>74</v>
      </c>
      <c r="I75" s="177" t="s">
        <v>74</v>
      </c>
      <c r="J75" s="665"/>
    </row>
    <row r="76" spans="1:11" ht="30" customHeight="1" x14ac:dyDescent="0.25">
      <c r="A76" s="641">
        <v>12</v>
      </c>
      <c r="B76" s="649" t="s">
        <v>56</v>
      </c>
      <c r="C76" s="649"/>
      <c r="D76" s="269"/>
      <c r="E76" s="649"/>
      <c r="F76" s="649"/>
      <c r="G76" s="649"/>
      <c r="H76" s="649"/>
      <c r="I76" s="641"/>
      <c r="J76" s="641"/>
    </row>
    <row r="77" spans="1:11" ht="30" customHeight="1" x14ac:dyDescent="0.25">
      <c r="A77" s="641"/>
      <c r="B77" s="649"/>
      <c r="C77" s="269"/>
      <c r="D77" s="269"/>
      <c r="E77" s="269"/>
      <c r="F77" s="269"/>
      <c r="G77" s="269"/>
      <c r="H77" s="269"/>
      <c r="I77" s="641"/>
      <c r="J77" s="641"/>
    </row>
    <row r="78" spans="1:11" ht="33" customHeight="1" x14ac:dyDescent="0.25">
      <c r="A78" s="177">
        <v>12.1</v>
      </c>
      <c r="B78" s="67" t="s">
        <v>57</v>
      </c>
      <c r="C78" s="263" t="s">
        <v>73</v>
      </c>
      <c r="D78" s="263"/>
      <c r="E78" s="263" t="s">
        <v>73</v>
      </c>
      <c r="F78" s="263"/>
      <c r="G78" s="263" t="s">
        <v>74</v>
      </c>
      <c r="H78" s="263"/>
      <c r="I78" s="577" t="s">
        <v>75</v>
      </c>
      <c r="J78" s="676"/>
    </row>
    <row r="79" spans="1:11" ht="31.5" customHeight="1" x14ac:dyDescent="0.25">
      <c r="A79" s="177">
        <v>12.2</v>
      </c>
      <c r="B79" s="67" t="s">
        <v>58</v>
      </c>
      <c r="C79" s="263" t="s">
        <v>73</v>
      </c>
      <c r="D79" s="263"/>
      <c r="E79" s="263" t="s">
        <v>73</v>
      </c>
      <c r="F79" s="263"/>
      <c r="G79" s="263" t="s">
        <v>74</v>
      </c>
      <c r="H79" s="263"/>
      <c r="I79" s="296"/>
      <c r="J79" s="677"/>
    </row>
    <row r="80" spans="1:11" x14ac:dyDescent="0.25">
      <c r="A80" s="177">
        <v>12.3</v>
      </c>
      <c r="B80" s="67" t="s">
        <v>59</v>
      </c>
      <c r="C80" s="263" t="s">
        <v>73</v>
      </c>
      <c r="D80" s="263"/>
      <c r="E80" s="263" t="s">
        <v>73</v>
      </c>
      <c r="F80" s="263"/>
      <c r="G80" s="263" t="s">
        <v>74</v>
      </c>
      <c r="H80" s="263"/>
      <c r="I80" s="296"/>
      <c r="J80" s="677"/>
    </row>
    <row r="81" spans="1:10" x14ac:dyDescent="0.25">
      <c r="A81" s="177">
        <v>12.4</v>
      </c>
      <c r="B81" s="67" t="s">
        <v>86</v>
      </c>
      <c r="C81" s="263" t="s">
        <v>73</v>
      </c>
      <c r="D81" s="263"/>
      <c r="E81" s="263" t="s">
        <v>73</v>
      </c>
      <c r="F81" s="263"/>
      <c r="G81" s="263" t="s">
        <v>74</v>
      </c>
      <c r="H81" s="263"/>
      <c r="I81" s="274"/>
      <c r="J81" s="678"/>
    </row>
    <row r="82" spans="1:10" ht="18.75" x14ac:dyDescent="0.25">
      <c r="A82" s="679" t="s">
        <v>60</v>
      </c>
      <c r="B82" s="679"/>
      <c r="C82" s="641" t="s">
        <v>75</v>
      </c>
      <c r="D82" s="680"/>
      <c r="E82" s="681"/>
      <c r="F82" s="681"/>
      <c r="G82" s="681"/>
      <c r="H82" s="681"/>
      <c r="I82" s="681"/>
      <c r="J82" s="641"/>
    </row>
    <row r="83" spans="1:10" x14ac:dyDescent="0.25">
      <c r="A83" s="682"/>
      <c r="B83" s="683"/>
      <c r="C83" s="683"/>
      <c r="D83" s="683"/>
      <c r="E83" s="683"/>
      <c r="F83" s="683"/>
      <c r="G83" s="683"/>
      <c r="H83" s="683"/>
      <c r="I83" s="684"/>
      <c r="J83" s="641"/>
    </row>
  </sheetData>
  <mergeCells count="155">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I68:I69"/>
    <mergeCell ref="J68:J69"/>
    <mergeCell ref="C70:C72"/>
    <mergeCell ref="D70:D72"/>
    <mergeCell ref="E70:E72"/>
    <mergeCell ref="F70:F72"/>
    <mergeCell ref="G70:G72"/>
    <mergeCell ref="H70:H72"/>
    <mergeCell ref="I70:I72"/>
    <mergeCell ref="J70:J72"/>
    <mergeCell ref="C67:G67"/>
    <mergeCell ref="A68:A69"/>
    <mergeCell ref="B68:B69"/>
    <mergeCell ref="C68:D68"/>
    <mergeCell ref="E68:F68"/>
    <mergeCell ref="G68:H68"/>
    <mergeCell ref="C61:G61"/>
    <mergeCell ref="C62:G62"/>
    <mergeCell ref="C63:G63"/>
    <mergeCell ref="C64:G64"/>
    <mergeCell ref="C65:G65"/>
    <mergeCell ref="C66:G6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J38:J39"/>
    <mergeCell ref="C40:C44"/>
    <mergeCell ref="D40:D44"/>
    <mergeCell ref="E40:E44"/>
    <mergeCell ref="F40:F44"/>
    <mergeCell ref="G40:G44"/>
    <mergeCell ref="H40:H44"/>
    <mergeCell ref="I40:I44"/>
    <mergeCell ref="J40:J44"/>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29:J30"/>
    <mergeCell ref="C31:C32"/>
    <mergeCell ref="D31:D32"/>
    <mergeCell ref="E31:E32"/>
    <mergeCell ref="F31:F32"/>
    <mergeCell ref="G31:G32"/>
    <mergeCell ref="H31:H32"/>
    <mergeCell ref="I31:I32"/>
    <mergeCell ref="J31:J32"/>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C73" zoomScale="86" zoomScaleNormal="86" workbookViewId="0">
      <selection activeCell="I25" sqref="I25:I28"/>
    </sheetView>
  </sheetViews>
  <sheetFormatPr baseColWidth="10" defaultColWidth="11.42578125" defaultRowHeight="15" x14ac:dyDescent="0.25"/>
  <cols>
    <col min="1" max="1" width="6.7109375" style="177" customWidth="1"/>
    <col min="2" max="2" width="97.28515625" style="627" customWidth="1"/>
    <col min="3" max="3" width="22.5703125" style="177" bestFit="1" customWidth="1"/>
    <col min="4" max="4" width="12.85546875" style="177" customWidth="1"/>
    <col min="5" max="5" width="23.42578125" style="177" customWidth="1"/>
    <col min="6" max="6" width="12" style="177" customWidth="1"/>
    <col min="7" max="7" width="23" style="177" customWidth="1"/>
    <col min="8" max="8" width="13.5703125" style="177" customWidth="1"/>
    <col min="9" max="9" width="40.85546875" style="177" customWidth="1"/>
    <col min="10" max="10" width="74.140625" style="627" customWidth="1"/>
    <col min="11" max="11" width="17.85546875" style="627" bestFit="1" customWidth="1"/>
    <col min="12" max="16384" width="11.42578125" style="627"/>
  </cols>
  <sheetData>
    <row r="1" spans="1:10" ht="18.75" x14ac:dyDescent="0.25">
      <c r="I1" s="628"/>
      <c r="J1" s="628"/>
    </row>
    <row r="2" spans="1:10" ht="18.75" x14ac:dyDescent="0.25">
      <c r="C2" s="629" t="s">
        <v>76</v>
      </c>
      <c r="D2" s="629"/>
      <c r="E2" s="629"/>
      <c r="F2" s="629"/>
      <c r="G2" s="629"/>
      <c r="H2" s="629"/>
      <c r="I2" s="628"/>
      <c r="J2" s="628"/>
    </row>
    <row r="3" spans="1:10" x14ac:dyDescent="0.25">
      <c r="F3" s="627"/>
    </row>
    <row r="4" spans="1:10" ht="18.75" x14ac:dyDescent="0.25">
      <c r="C4" s="629" t="s">
        <v>0</v>
      </c>
      <c r="D4" s="629"/>
      <c r="E4" s="629"/>
      <c r="F4" s="629"/>
      <c r="G4" s="629"/>
      <c r="H4" s="629"/>
      <c r="I4" s="628"/>
      <c r="J4" s="628"/>
    </row>
    <row r="5" spans="1:10" ht="18.75" x14ac:dyDescent="0.25">
      <c r="A5" s="628"/>
      <c r="B5" s="628"/>
      <c r="C5" s="628"/>
      <c r="D5" s="628"/>
      <c r="E5" s="628"/>
      <c r="F5" s="628"/>
      <c r="G5" s="628"/>
      <c r="H5" s="628"/>
      <c r="I5" s="628"/>
      <c r="J5" s="628"/>
    </row>
    <row r="6" spans="1:10" x14ac:dyDescent="0.25">
      <c r="D6" s="630"/>
      <c r="F6" s="630"/>
      <c r="H6" s="630"/>
      <c r="I6" s="630"/>
      <c r="J6" s="630"/>
    </row>
    <row r="7" spans="1:10" x14ac:dyDescent="0.25">
      <c r="C7" s="630"/>
      <c r="E7" s="630"/>
      <c r="G7" s="630"/>
    </row>
    <row r="8" spans="1:10" x14ac:dyDescent="0.25">
      <c r="A8" s="631" t="s">
        <v>1</v>
      </c>
      <c r="B8" s="632" t="s">
        <v>2</v>
      </c>
      <c r="C8" s="235">
        <v>40</v>
      </c>
      <c r="D8" s="235"/>
      <c r="E8" s="235"/>
      <c r="F8" s="235"/>
      <c r="G8" s="235"/>
      <c r="H8" s="235"/>
      <c r="I8" s="633"/>
      <c r="J8" s="633"/>
    </row>
    <row r="9" spans="1:10" x14ac:dyDescent="0.25">
      <c r="A9" s="631" t="s">
        <v>3</v>
      </c>
      <c r="B9" s="632" t="s">
        <v>4</v>
      </c>
      <c r="C9" s="235" t="s">
        <v>711</v>
      </c>
      <c r="D9" s="235"/>
      <c r="E9" s="235"/>
      <c r="F9" s="235"/>
      <c r="G9" s="235"/>
      <c r="H9" s="235"/>
      <c r="I9" s="633"/>
    </row>
    <row r="10" spans="1:10" x14ac:dyDescent="0.25">
      <c r="A10" s="631" t="s">
        <v>5</v>
      </c>
      <c r="B10" s="634" t="s">
        <v>6</v>
      </c>
      <c r="C10" s="235" t="s">
        <v>92</v>
      </c>
      <c r="D10" s="235"/>
      <c r="E10" s="235"/>
      <c r="F10" s="235"/>
      <c r="G10" s="235"/>
      <c r="H10" s="235"/>
      <c r="I10" s="235"/>
      <c r="J10" s="235"/>
    </row>
    <row r="11" spans="1:10" ht="45" customHeight="1" x14ac:dyDescent="0.25">
      <c r="A11" s="631" t="s">
        <v>7</v>
      </c>
      <c r="B11" s="632" t="s">
        <v>8</v>
      </c>
      <c r="C11" s="269" t="s">
        <v>712</v>
      </c>
      <c r="D11" s="253"/>
      <c r="E11" s="269" t="s">
        <v>713</v>
      </c>
      <c r="F11" s="253"/>
      <c r="G11" s="269" t="s">
        <v>74</v>
      </c>
      <c r="H11" s="253"/>
      <c r="I11" s="183"/>
      <c r="J11" s="635"/>
    </row>
    <row r="12" spans="1:10" x14ac:dyDescent="0.25">
      <c r="A12" s="631" t="s">
        <v>9</v>
      </c>
      <c r="B12" s="632" t="s">
        <v>10</v>
      </c>
      <c r="C12" s="263" t="s">
        <v>646</v>
      </c>
      <c r="D12" s="444"/>
      <c r="E12" s="263" t="s">
        <v>646</v>
      </c>
      <c r="F12" s="444"/>
      <c r="G12" s="269" t="s">
        <v>74</v>
      </c>
      <c r="H12" s="253"/>
    </row>
    <row r="13" spans="1:10" x14ac:dyDescent="0.25">
      <c r="A13" s="631" t="s">
        <v>11</v>
      </c>
      <c r="B13" s="632" t="s">
        <v>71</v>
      </c>
      <c r="C13" s="636" t="s">
        <v>695</v>
      </c>
      <c r="D13" s="636"/>
      <c r="E13" s="636"/>
      <c r="F13" s="636"/>
      <c r="G13" s="636"/>
      <c r="H13" s="636"/>
      <c r="I13" s="637"/>
      <c r="J13" s="637"/>
    </row>
    <row r="14" spans="1:10" x14ac:dyDescent="0.25">
      <c r="A14" s="631" t="s">
        <v>70</v>
      </c>
      <c r="B14" s="632" t="s">
        <v>12</v>
      </c>
      <c r="C14" s="263" t="s">
        <v>97</v>
      </c>
      <c r="D14" s="444"/>
      <c r="E14" s="263" t="s">
        <v>291</v>
      </c>
      <c r="F14" s="444"/>
      <c r="G14" s="269" t="s">
        <v>74</v>
      </c>
      <c r="H14" s="253"/>
    </row>
    <row r="15" spans="1:10" x14ac:dyDescent="0.25">
      <c r="A15" s="638"/>
      <c r="B15" s="639"/>
      <c r="C15" s="176"/>
      <c r="E15" s="176"/>
      <c r="G15" s="176"/>
    </row>
    <row r="16" spans="1:10" x14ac:dyDescent="0.25">
      <c r="A16" s="631">
        <v>1</v>
      </c>
      <c r="B16" s="640" t="s">
        <v>13</v>
      </c>
      <c r="C16" s="641" t="s">
        <v>14</v>
      </c>
      <c r="D16" s="641"/>
      <c r="E16" s="641"/>
      <c r="F16" s="641" t="s">
        <v>15</v>
      </c>
      <c r="G16" s="641"/>
      <c r="H16" s="641"/>
      <c r="I16" s="631" t="s">
        <v>16</v>
      </c>
      <c r="J16" s="642" t="s">
        <v>17</v>
      </c>
    </row>
    <row r="17" spans="1:10" x14ac:dyDescent="0.25">
      <c r="A17" s="177">
        <v>1.1000000000000001</v>
      </c>
      <c r="B17" s="65" t="s">
        <v>18</v>
      </c>
      <c r="C17" s="643" t="s">
        <v>73</v>
      </c>
      <c r="D17" s="644"/>
      <c r="E17" s="644"/>
      <c r="F17" s="645" t="s">
        <v>714</v>
      </c>
      <c r="G17" s="643"/>
      <c r="H17" s="643"/>
      <c r="I17" s="643" t="s">
        <v>75</v>
      </c>
      <c r="J17" s="646"/>
    </row>
    <row r="18" spans="1:10" x14ac:dyDescent="0.25">
      <c r="A18" s="177">
        <v>1.2</v>
      </c>
      <c r="B18" s="31" t="s">
        <v>52</v>
      </c>
      <c r="C18" s="644"/>
      <c r="D18" s="644"/>
      <c r="E18" s="644"/>
      <c r="F18" s="643"/>
      <c r="G18" s="643"/>
      <c r="H18" s="643"/>
      <c r="I18" s="643"/>
      <c r="J18" s="646"/>
    </row>
    <row r="19" spans="1:10" x14ac:dyDescent="0.25">
      <c r="A19" s="177">
        <v>1.3</v>
      </c>
      <c r="B19" s="65" t="s">
        <v>19</v>
      </c>
      <c r="C19" s="644"/>
      <c r="D19" s="644"/>
      <c r="E19" s="644"/>
      <c r="F19" s="643"/>
      <c r="G19" s="643"/>
      <c r="H19" s="643"/>
      <c r="I19" s="643"/>
      <c r="J19" s="646"/>
    </row>
    <row r="20" spans="1:10" ht="30" x14ac:dyDescent="0.25">
      <c r="A20" s="177">
        <v>1.4</v>
      </c>
      <c r="B20" s="65" t="s">
        <v>20</v>
      </c>
      <c r="C20" s="644"/>
      <c r="D20" s="644"/>
      <c r="E20" s="644"/>
      <c r="F20" s="643"/>
      <c r="G20" s="643"/>
      <c r="H20" s="643"/>
      <c r="I20" s="643"/>
      <c r="J20" s="646"/>
    </row>
    <row r="21" spans="1:10" ht="60" x14ac:dyDescent="0.25">
      <c r="A21" s="177">
        <v>1.5</v>
      </c>
      <c r="B21" s="65" t="s">
        <v>72</v>
      </c>
      <c r="C21" s="644"/>
      <c r="D21" s="644"/>
      <c r="E21" s="644"/>
      <c r="F21" s="643"/>
      <c r="G21" s="643"/>
      <c r="H21" s="643"/>
      <c r="I21" s="643"/>
      <c r="J21" s="646"/>
    </row>
    <row r="22" spans="1:10" x14ac:dyDescent="0.25">
      <c r="A22" s="177">
        <v>1.6</v>
      </c>
      <c r="B22" s="67" t="s">
        <v>21</v>
      </c>
      <c r="C22" s="644"/>
      <c r="D22" s="644"/>
      <c r="E22" s="644"/>
      <c r="F22" s="643"/>
      <c r="G22" s="643"/>
      <c r="H22" s="643"/>
      <c r="I22" s="643"/>
      <c r="J22" s="646"/>
    </row>
    <row r="23" spans="1:10" ht="30" x14ac:dyDescent="0.25">
      <c r="A23" s="177">
        <v>1.7</v>
      </c>
      <c r="B23" s="67" t="s">
        <v>22</v>
      </c>
      <c r="C23" s="644"/>
      <c r="D23" s="644"/>
      <c r="E23" s="644"/>
      <c r="F23" s="643"/>
      <c r="G23" s="643"/>
      <c r="H23" s="643"/>
      <c r="I23" s="643"/>
      <c r="J23" s="646"/>
    </row>
    <row r="24" spans="1:10" x14ac:dyDescent="0.25">
      <c r="A24" s="631">
        <v>2</v>
      </c>
      <c r="B24" s="634" t="s">
        <v>23</v>
      </c>
      <c r="C24" s="641" t="s">
        <v>14</v>
      </c>
      <c r="D24" s="641"/>
      <c r="E24" s="641"/>
      <c r="F24" s="641" t="s">
        <v>15</v>
      </c>
      <c r="G24" s="641"/>
      <c r="H24" s="641"/>
      <c r="I24" s="631" t="s">
        <v>16</v>
      </c>
      <c r="J24" s="647" t="s">
        <v>17</v>
      </c>
    </row>
    <row r="25" spans="1:10" ht="30" x14ac:dyDescent="0.25">
      <c r="A25" s="177">
        <v>2.1</v>
      </c>
      <c r="B25" s="67" t="s">
        <v>24</v>
      </c>
      <c r="C25" s="643" t="s">
        <v>73</v>
      </c>
      <c r="D25" s="643"/>
      <c r="E25" s="643"/>
      <c r="F25" s="353" t="s">
        <v>715</v>
      </c>
      <c r="G25" s="353"/>
      <c r="H25" s="353"/>
      <c r="I25" s="643" t="s">
        <v>75</v>
      </c>
      <c r="J25" s="648"/>
    </row>
    <row r="26" spans="1:10" ht="30" x14ac:dyDescent="0.25">
      <c r="A26" s="177">
        <v>2.2000000000000002</v>
      </c>
      <c r="B26" s="67" t="s">
        <v>77</v>
      </c>
      <c r="C26" s="643"/>
      <c r="D26" s="643"/>
      <c r="E26" s="643"/>
      <c r="F26" s="353"/>
      <c r="G26" s="353"/>
      <c r="H26" s="353"/>
      <c r="I26" s="643"/>
      <c r="J26" s="648"/>
    </row>
    <row r="27" spans="1:10" ht="60" x14ac:dyDescent="0.25">
      <c r="A27" s="177">
        <v>2.2999999999999998</v>
      </c>
      <c r="B27" s="96" t="s">
        <v>26</v>
      </c>
      <c r="C27" s="643"/>
      <c r="D27" s="643"/>
      <c r="E27" s="643"/>
      <c r="F27" s="353"/>
      <c r="G27" s="353"/>
      <c r="H27" s="353"/>
      <c r="I27" s="643"/>
      <c r="J27" s="648"/>
    </row>
    <row r="28" spans="1:10" x14ac:dyDescent="0.25">
      <c r="A28" s="177">
        <v>2.4</v>
      </c>
      <c r="B28" s="67" t="s">
        <v>27</v>
      </c>
      <c r="C28" s="643"/>
      <c r="D28" s="643"/>
      <c r="E28" s="643"/>
      <c r="F28" s="353"/>
      <c r="G28" s="353"/>
      <c r="H28" s="353"/>
      <c r="I28" s="643"/>
      <c r="J28" s="648"/>
    </row>
    <row r="29" spans="1:10" x14ac:dyDescent="0.25">
      <c r="A29" s="641">
        <v>3</v>
      </c>
      <c r="B29" s="649" t="s">
        <v>28</v>
      </c>
      <c r="C29" s="649"/>
      <c r="D29" s="649"/>
      <c r="E29" s="649"/>
      <c r="F29" s="649"/>
      <c r="G29" s="649"/>
      <c r="H29" s="649"/>
      <c r="I29" s="641" t="s">
        <v>16</v>
      </c>
      <c r="J29" s="641" t="s">
        <v>17</v>
      </c>
    </row>
    <row r="30" spans="1:10" ht="30" x14ac:dyDescent="0.25">
      <c r="A30" s="641"/>
      <c r="B30" s="649"/>
      <c r="C30" s="650" t="s">
        <v>14</v>
      </c>
      <c r="D30" s="631" t="s">
        <v>15</v>
      </c>
      <c r="E30" s="650" t="s">
        <v>14</v>
      </c>
      <c r="F30" s="631" t="s">
        <v>15</v>
      </c>
      <c r="G30" s="650" t="s">
        <v>14</v>
      </c>
      <c r="H30" s="631" t="s">
        <v>15</v>
      </c>
      <c r="I30" s="641"/>
      <c r="J30" s="641"/>
    </row>
    <row r="31" spans="1:10" x14ac:dyDescent="0.25">
      <c r="A31" s="177" t="s">
        <v>29</v>
      </c>
      <c r="B31" s="65" t="s">
        <v>18</v>
      </c>
      <c r="C31" s="577" t="s">
        <v>74</v>
      </c>
      <c r="D31" s="577" t="s">
        <v>74</v>
      </c>
      <c r="E31" s="577" t="s">
        <v>74</v>
      </c>
      <c r="F31" s="577" t="s">
        <v>74</v>
      </c>
      <c r="G31" s="577" t="s">
        <v>74</v>
      </c>
      <c r="H31" s="577" t="s">
        <v>74</v>
      </c>
      <c r="I31" s="577" t="s">
        <v>74</v>
      </c>
      <c r="J31" s="651"/>
    </row>
    <row r="32" spans="1:10" x14ac:dyDescent="0.25">
      <c r="A32" s="177" t="s">
        <v>30</v>
      </c>
      <c r="B32" s="67" t="s">
        <v>31</v>
      </c>
      <c r="C32" s="274"/>
      <c r="D32" s="274"/>
      <c r="E32" s="274"/>
      <c r="F32" s="274"/>
      <c r="G32" s="274"/>
      <c r="H32" s="274"/>
      <c r="I32" s="274"/>
      <c r="J32" s="651"/>
    </row>
    <row r="33" spans="1:10" x14ac:dyDescent="0.25">
      <c r="A33" s="641">
        <v>4</v>
      </c>
      <c r="B33" s="641" t="s">
        <v>32</v>
      </c>
      <c r="C33" s="649"/>
      <c r="D33" s="649"/>
      <c r="E33" s="649"/>
      <c r="F33" s="649"/>
      <c r="G33" s="649"/>
      <c r="H33" s="649"/>
      <c r="I33" s="641" t="s">
        <v>16</v>
      </c>
      <c r="J33" s="641" t="s">
        <v>17</v>
      </c>
    </row>
    <row r="34" spans="1:10" ht="30" x14ac:dyDescent="0.25">
      <c r="A34" s="641"/>
      <c r="B34" s="641"/>
      <c r="C34" s="650" t="s">
        <v>14</v>
      </c>
      <c r="D34" s="631" t="s">
        <v>15</v>
      </c>
      <c r="E34" s="650" t="s">
        <v>14</v>
      </c>
      <c r="F34" s="631" t="s">
        <v>15</v>
      </c>
      <c r="G34" s="650" t="s">
        <v>14</v>
      </c>
      <c r="H34" s="631" t="s">
        <v>15</v>
      </c>
      <c r="I34" s="641"/>
      <c r="J34" s="641"/>
    </row>
    <row r="35" spans="1:10" ht="30" x14ac:dyDescent="0.25">
      <c r="A35" s="177">
        <v>4.0999999999999996</v>
      </c>
      <c r="B35" s="33" t="s">
        <v>177</v>
      </c>
      <c r="C35" s="184" t="s">
        <v>716</v>
      </c>
      <c r="D35" s="652" t="s">
        <v>717</v>
      </c>
      <c r="E35" s="184" t="s">
        <v>718</v>
      </c>
      <c r="F35" s="652" t="s">
        <v>719</v>
      </c>
      <c r="G35" s="353" t="s">
        <v>74</v>
      </c>
      <c r="H35" s="353" t="s">
        <v>74</v>
      </c>
      <c r="I35" s="353" t="s">
        <v>75</v>
      </c>
      <c r="J35" s="653"/>
    </row>
    <row r="36" spans="1:10" x14ac:dyDescent="0.25">
      <c r="A36" s="177">
        <v>4.2</v>
      </c>
      <c r="B36" s="33" t="s">
        <v>33</v>
      </c>
      <c r="C36" s="185" t="s">
        <v>73</v>
      </c>
      <c r="D36" s="654"/>
      <c r="E36" s="185" t="s">
        <v>73</v>
      </c>
      <c r="F36" s="654"/>
      <c r="G36" s="353"/>
      <c r="H36" s="353"/>
      <c r="I36" s="353"/>
      <c r="J36" s="653"/>
    </row>
    <row r="37" spans="1:10" x14ac:dyDescent="0.25">
      <c r="A37" s="177">
        <v>4.3</v>
      </c>
      <c r="B37" s="33" t="s">
        <v>61</v>
      </c>
      <c r="C37" s="185" t="s">
        <v>104</v>
      </c>
      <c r="D37" s="655"/>
      <c r="E37" s="185" t="s">
        <v>106</v>
      </c>
      <c r="F37" s="655"/>
      <c r="G37" s="353"/>
      <c r="H37" s="353"/>
      <c r="I37" s="353"/>
      <c r="J37" s="653"/>
    </row>
    <row r="38" spans="1:10" x14ac:dyDescent="0.25">
      <c r="A38" s="641">
        <v>5</v>
      </c>
      <c r="B38" s="649" t="s">
        <v>34</v>
      </c>
      <c r="C38" s="649"/>
      <c r="D38" s="649"/>
      <c r="E38" s="649"/>
      <c r="F38" s="649"/>
      <c r="G38" s="656"/>
      <c r="H38" s="656"/>
      <c r="I38" s="641" t="s">
        <v>16</v>
      </c>
      <c r="J38" s="641" t="s">
        <v>17</v>
      </c>
    </row>
    <row r="39" spans="1:10" ht="30" x14ac:dyDescent="0.25">
      <c r="A39" s="641"/>
      <c r="B39" s="649"/>
      <c r="C39" s="650" t="s">
        <v>14</v>
      </c>
      <c r="D39" s="631" t="s">
        <v>15</v>
      </c>
      <c r="E39" s="650" t="s">
        <v>14</v>
      </c>
      <c r="F39" s="631" t="s">
        <v>15</v>
      </c>
      <c r="G39" s="650" t="s">
        <v>14</v>
      </c>
      <c r="H39" s="631" t="s">
        <v>15</v>
      </c>
      <c r="I39" s="641"/>
      <c r="J39" s="641"/>
    </row>
    <row r="40" spans="1:10" ht="30" x14ac:dyDescent="0.25">
      <c r="A40" s="177">
        <v>5.0999999999999996</v>
      </c>
      <c r="B40" s="33" t="s">
        <v>78</v>
      </c>
      <c r="C40" s="263" t="s">
        <v>73</v>
      </c>
      <c r="D40" s="657" t="s">
        <v>720</v>
      </c>
      <c r="E40" s="643" t="s">
        <v>73</v>
      </c>
      <c r="F40" s="658" t="s">
        <v>721</v>
      </c>
      <c r="G40" s="643" t="s">
        <v>74</v>
      </c>
      <c r="H40" s="643" t="s">
        <v>74</v>
      </c>
      <c r="I40" s="643" t="s">
        <v>75</v>
      </c>
      <c r="J40" s="646"/>
    </row>
    <row r="41" spans="1:10" ht="30" x14ac:dyDescent="0.25">
      <c r="A41" s="177">
        <v>5.2</v>
      </c>
      <c r="B41" s="33" t="s">
        <v>79</v>
      </c>
      <c r="C41" s="263"/>
      <c r="D41" s="660"/>
      <c r="E41" s="643"/>
      <c r="F41" s="661"/>
      <c r="G41" s="643"/>
      <c r="H41" s="643"/>
      <c r="I41" s="643"/>
      <c r="J41" s="646"/>
    </row>
    <row r="42" spans="1:10" ht="45" x14ac:dyDescent="0.25">
      <c r="A42" s="177">
        <v>5.3</v>
      </c>
      <c r="B42" s="35" t="s">
        <v>80</v>
      </c>
      <c r="C42" s="263"/>
      <c r="D42" s="660"/>
      <c r="E42" s="643"/>
      <c r="F42" s="661"/>
      <c r="G42" s="643"/>
      <c r="H42" s="643"/>
      <c r="I42" s="643"/>
      <c r="J42" s="646"/>
    </row>
    <row r="43" spans="1:10" x14ac:dyDescent="0.25">
      <c r="A43" s="177">
        <v>5.4</v>
      </c>
      <c r="B43" s="33" t="s">
        <v>35</v>
      </c>
      <c r="C43" s="263"/>
      <c r="D43" s="660"/>
      <c r="E43" s="643"/>
      <c r="F43" s="661"/>
      <c r="G43" s="643"/>
      <c r="H43" s="643"/>
      <c r="I43" s="643"/>
      <c r="J43" s="646"/>
    </row>
    <row r="44" spans="1:10" x14ac:dyDescent="0.25">
      <c r="A44" s="177">
        <v>5.5</v>
      </c>
      <c r="B44" s="67" t="s">
        <v>36</v>
      </c>
      <c r="C44" s="263"/>
      <c r="D44" s="662"/>
      <c r="E44" s="643"/>
      <c r="F44" s="663"/>
      <c r="G44" s="643"/>
      <c r="H44" s="643"/>
      <c r="I44" s="643"/>
      <c r="J44" s="646"/>
    </row>
    <row r="45" spans="1:10" x14ac:dyDescent="0.25">
      <c r="A45" s="641">
        <v>6</v>
      </c>
      <c r="B45" s="649" t="s">
        <v>37</v>
      </c>
      <c r="C45" s="649"/>
      <c r="D45" s="649"/>
      <c r="E45" s="649"/>
      <c r="F45" s="649"/>
      <c r="G45" s="649"/>
      <c r="H45" s="649"/>
      <c r="I45" s="641" t="s">
        <v>16</v>
      </c>
      <c r="J45" s="641" t="s">
        <v>17</v>
      </c>
    </row>
    <row r="46" spans="1:10" ht="30" x14ac:dyDescent="0.25">
      <c r="A46" s="641"/>
      <c r="B46" s="649"/>
      <c r="C46" s="650" t="s">
        <v>14</v>
      </c>
      <c r="D46" s="631" t="s">
        <v>15</v>
      </c>
      <c r="E46" s="650" t="s">
        <v>14</v>
      </c>
      <c r="F46" s="631" t="s">
        <v>15</v>
      </c>
      <c r="G46" s="650" t="s">
        <v>14</v>
      </c>
      <c r="H46" s="631" t="s">
        <v>15</v>
      </c>
      <c r="I46" s="641"/>
      <c r="J46" s="641"/>
    </row>
    <row r="47" spans="1:10" ht="30" x14ac:dyDescent="0.25">
      <c r="A47" s="177">
        <v>6.1</v>
      </c>
      <c r="B47" s="67" t="s">
        <v>38</v>
      </c>
      <c r="C47" s="177" t="s">
        <v>74</v>
      </c>
      <c r="D47" s="177" t="s">
        <v>74</v>
      </c>
      <c r="E47" s="177" t="s">
        <v>74</v>
      </c>
      <c r="F47" s="177" t="s">
        <v>74</v>
      </c>
      <c r="G47" s="177" t="s">
        <v>74</v>
      </c>
      <c r="H47" s="177" t="s">
        <v>74</v>
      </c>
      <c r="I47" s="177" t="s">
        <v>74</v>
      </c>
      <c r="J47" s="665"/>
    </row>
    <row r="48" spans="1:10" x14ac:dyDescent="0.25">
      <c r="A48" s="177">
        <v>6.2</v>
      </c>
      <c r="B48" s="67" t="s">
        <v>62</v>
      </c>
      <c r="C48" s="177" t="s">
        <v>74</v>
      </c>
      <c r="D48" s="177" t="s">
        <v>74</v>
      </c>
      <c r="E48" s="177" t="s">
        <v>74</v>
      </c>
      <c r="F48" s="177" t="s">
        <v>74</v>
      </c>
      <c r="G48" s="177" t="s">
        <v>74</v>
      </c>
      <c r="H48" s="177" t="s">
        <v>74</v>
      </c>
      <c r="I48" s="177" t="s">
        <v>74</v>
      </c>
      <c r="J48" s="666"/>
    </row>
    <row r="49" spans="1:11" ht="30" x14ac:dyDescent="0.25">
      <c r="A49" s="177">
        <v>6.3</v>
      </c>
      <c r="B49" s="67" t="s">
        <v>63</v>
      </c>
      <c r="C49" s="177" t="s">
        <v>74</v>
      </c>
      <c r="D49" s="177" t="s">
        <v>74</v>
      </c>
      <c r="E49" s="177" t="s">
        <v>74</v>
      </c>
      <c r="F49" s="177" t="s">
        <v>74</v>
      </c>
      <c r="G49" s="177" t="s">
        <v>74</v>
      </c>
      <c r="H49" s="177" t="s">
        <v>74</v>
      </c>
      <c r="I49" s="177" t="s">
        <v>74</v>
      </c>
      <c r="J49" s="666"/>
    </row>
    <row r="50" spans="1:11" ht="45" x14ac:dyDescent="0.25">
      <c r="A50" s="177">
        <v>6.4</v>
      </c>
      <c r="B50" s="67" t="s">
        <v>64</v>
      </c>
      <c r="C50" s="177" t="s">
        <v>74</v>
      </c>
      <c r="D50" s="177" t="s">
        <v>74</v>
      </c>
      <c r="E50" s="177" t="s">
        <v>74</v>
      </c>
      <c r="F50" s="177" t="s">
        <v>74</v>
      </c>
      <c r="G50" s="177" t="s">
        <v>74</v>
      </c>
      <c r="H50" s="177" t="s">
        <v>74</v>
      </c>
      <c r="I50" s="177" t="s">
        <v>74</v>
      </c>
      <c r="J50" s="666"/>
    </row>
    <row r="51" spans="1:11" ht="30" customHeight="1" x14ac:dyDescent="0.25">
      <c r="A51" s="641">
        <v>7</v>
      </c>
      <c r="B51" s="649" t="s">
        <v>39</v>
      </c>
      <c r="C51" s="649"/>
      <c r="D51" s="649"/>
      <c r="E51" s="649"/>
      <c r="F51" s="649"/>
      <c r="G51" s="649"/>
      <c r="H51" s="649"/>
      <c r="I51" s="641" t="s">
        <v>16</v>
      </c>
      <c r="J51" s="641" t="s">
        <v>17</v>
      </c>
    </row>
    <row r="52" spans="1:11" ht="30" x14ac:dyDescent="0.25">
      <c r="A52" s="641"/>
      <c r="B52" s="649"/>
      <c r="C52" s="650" t="s">
        <v>14</v>
      </c>
      <c r="D52" s="631" t="s">
        <v>15</v>
      </c>
      <c r="E52" s="650" t="s">
        <v>14</v>
      </c>
      <c r="F52" s="631" t="s">
        <v>15</v>
      </c>
      <c r="G52" s="650" t="s">
        <v>14</v>
      </c>
      <c r="H52" s="631" t="s">
        <v>15</v>
      </c>
      <c r="I52" s="641"/>
      <c r="J52" s="641"/>
    </row>
    <row r="53" spans="1:11" x14ac:dyDescent="0.25">
      <c r="A53" s="177">
        <v>7.1</v>
      </c>
      <c r="B53" s="67" t="s">
        <v>40</v>
      </c>
      <c r="C53" s="263" t="s">
        <v>73</v>
      </c>
      <c r="D53" s="657" t="s">
        <v>722</v>
      </c>
      <c r="E53" s="263" t="s">
        <v>73</v>
      </c>
      <c r="F53" s="657" t="s">
        <v>723</v>
      </c>
      <c r="G53" s="263" t="s">
        <v>74</v>
      </c>
      <c r="H53" s="263" t="s">
        <v>74</v>
      </c>
      <c r="I53" s="263" t="s">
        <v>75</v>
      </c>
      <c r="J53" s="577"/>
    </row>
    <row r="54" spans="1:11" ht="30" x14ac:dyDescent="0.25">
      <c r="A54" s="177">
        <v>7.2</v>
      </c>
      <c r="B54" s="67" t="s">
        <v>65</v>
      </c>
      <c r="C54" s="263"/>
      <c r="D54" s="660"/>
      <c r="E54" s="263"/>
      <c r="F54" s="660"/>
      <c r="G54" s="263"/>
      <c r="H54" s="263"/>
      <c r="I54" s="263"/>
      <c r="J54" s="296"/>
    </row>
    <row r="55" spans="1:11" ht="30" x14ac:dyDescent="0.25">
      <c r="A55" s="177">
        <v>7.3</v>
      </c>
      <c r="B55" s="67" t="s">
        <v>41</v>
      </c>
      <c r="C55" s="263"/>
      <c r="D55" s="662"/>
      <c r="E55" s="263"/>
      <c r="F55" s="662"/>
      <c r="G55" s="263"/>
      <c r="H55" s="263"/>
      <c r="I55" s="263"/>
      <c r="J55" s="274"/>
    </row>
    <row r="56" spans="1:11" x14ac:dyDescent="0.25">
      <c r="A56" s="631">
        <v>8</v>
      </c>
      <c r="B56" s="668" t="s">
        <v>42</v>
      </c>
      <c r="C56" s="641" t="s">
        <v>14</v>
      </c>
      <c r="D56" s="641"/>
      <c r="E56" s="641"/>
      <c r="F56" s="263"/>
      <c r="G56" s="263"/>
      <c r="H56" s="631" t="s">
        <v>15</v>
      </c>
      <c r="I56" s="640" t="s">
        <v>16</v>
      </c>
      <c r="J56" s="642" t="s">
        <v>17</v>
      </c>
    </row>
    <row r="57" spans="1:11" x14ac:dyDescent="0.25">
      <c r="A57" s="177">
        <v>8.1</v>
      </c>
      <c r="B57" s="67" t="s">
        <v>81</v>
      </c>
      <c r="C57" s="328" t="s">
        <v>659</v>
      </c>
      <c r="D57" s="263"/>
      <c r="E57" s="263"/>
      <c r="F57" s="263"/>
      <c r="G57" s="263"/>
      <c r="H57" s="658" t="s">
        <v>724</v>
      </c>
      <c r="I57" s="328" t="s">
        <v>75</v>
      </c>
      <c r="J57" s="658"/>
    </row>
    <row r="58" spans="1:11" x14ac:dyDescent="0.25">
      <c r="A58" s="177">
        <v>8.1999999999999993</v>
      </c>
      <c r="B58" s="67" t="s">
        <v>44</v>
      </c>
      <c r="C58" s="269" t="s">
        <v>108</v>
      </c>
      <c r="D58" s="263"/>
      <c r="E58" s="263"/>
      <c r="F58" s="263"/>
      <c r="G58" s="263"/>
      <c r="H58" s="661"/>
      <c r="I58" s="328"/>
      <c r="J58" s="661"/>
    </row>
    <row r="59" spans="1:11" x14ac:dyDescent="0.25">
      <c r="A59" s="177">
        <v>8.3000000000000007</v>
      </c>
      <c r="B59" s="33" t="s">
        <v>45</v>
      </c>
      <c r="C59" s="269" t="s">
        <v>73</v>
      </c>
      <c r="D59" s="263"/>
      <c r="E59" s="263"/>
      <c r="F59" s="263"/>
      <c r="G59" s="263"/>
      <c r="H59" s="661"/>
      <c r="I59" s="328"/>
      <c r="J59" s="661"/>
    </row>
    <row r="60" spans="1:11" ht="30" x14ac:dyDescent="0.25">
      <c r="A60" s="177">
        <v>8.4</v>
      </c>
      <c r="B60" s="33" t="s">
        <v>46</v>
      </c>
      <c r="C60" s="269" t="s">
        <v>73</v>
      </c>
      <c r="D60" s="263"/>
      <c r="E60" s="263"/>
      <c r="F60" s="263"/>
      <c r="G60" s="263"/>
      <c r="H60" s="661"/>
      <c r="I60" s="328"/>
      <c r="J60" s="661"/>
    </row>
    <row r="61" spans="1:11" ht="36.75" customHeight="1" x14ac:dyDescent="0.25">
      <c r="A61" s="177">
        <v>8.5</v>
      </c>
      <c r="B61" s="33" t="s">
        <v>82</v>
      </c>
      <c r="C61" s="269" t="s">
        <v>73</v>
      </c>
      <c r="D61" s="263"/>
      <c r="E61" s="263"/>
      <c r="F61" s="263"/>
      <c r="G61" s="263"/>
      <c r="H61" s="661"/>
      <c r="I61" s="328"/>
      <c r="J61" s="661"/>
    </row>
    <row r="62" spans="1:11" x14ac:dyDescent="0.25">
      <c r="A62" s="177">
        <v>8.6</v>
      </c>
      <c r="B62" s="33" t="s">
        <v>66</v>
      </c>
      <c r="C62" s="269" t="s">
        <v>73</v>
      </c>
      <c r="D62" s="263"/>
      <c r="E62" s="263"/>
      <c r="F62" s="263"/>
      <c r="G62" s="263"/>
      <c r="H62" s="661"/>
      <c r="I62" s="328"/>
      <c r="J62" s="661"/>
    </row>
    <row r="63" spans="1:11" x14ac:dyDescent="0.25">
      <c r="A63" s="177">
        <v>8.6999999999999993</v>
      </c>
      <c r="B63" s="33" t="s">
        <v>47</v>
      </c>
      <c r="C63" s="269" t="s">
        <v>73</v>
      </c>
      <c r="D63" s="263"/>
      <c r="E63" s="263"/>
      <c r="F63" s="263"/>
      <c r="G63" s="263"/>
      <c r="H63" s="661"/>
      <c r="I63" s="328"/>
      <c r="J63" s="661"/>
    </row>
    <row r="64" spans="1:11" ht="75" x14ac:dyDescent="0.25">
      <c r="A64" s="177">
        <v>8.8000000000000007</v>
      </c>
      <c r="B64" s="33" t="s">
        <v>83</v>
      </c>
      <c r="C64" s="269" t="s">
        <v>73</v>
      </c>
      <c r="D64" s="263"/>
      <c r="E64" s="263"/>
      <c r="F64" s="263"/>
      <c r="G64" s="263"/>
      <c r="H64" s="661"/>
      <c r="I64" s="328"/>
      <c r="J64" s="661"/>
      <c r="K64" s="671"/>
    </row>
    <row r="65" spans="1:11" ht="19.5" customHeight="1" x14ac:dyDescent="0.3">
      <c r="A65" s="177">
        <v>8.9</v>
      </c>
      <c r="B65" s="36" t="s">
        <v>67</v>
      </c>
      <c r="C65" s="269" t="s">
        <v>73</v>
      </c>
      <c r="D65" s="263"/>
      <c r="E65" s="263"/>
      <c r="F65" s="263"/>
      <c r="G65" s="263"/>
      <c r="H65" s="661"/>
      <c r="I65" s="328"/>
      <c r="J65" s="661"/>
      <c r="K65" s="672"/>
    </row>
    <row r="66" spans="1:11" ht="16.5" x14ac:dyDescent="0.3">
      <c r="A66" s="673" t="s">
        <v>48</v>
      </c>
      <c r="B66" s="67" t="s">
        <v>84</v>
      </c>
      <c r="C66" s="269" t="s">
        <v>73</v>
      </c>
      <c r="D66" s="263"/>
      <c r="E66" s="263"/>
      <c r="F66" s="263"/>
      <c r="G66" s="263"/>
      <c r="H66" s="661"/>
      <c r="I66" s="328"/>
      <c r="J66" s="661"/>
      <c r="K66" s="672"/>
    </row>
    <row r="67" spans="1:11" ht="30" x14ac:dyDescent="0.25">
      <c r="A67" s="673" t="s">
        <v>50</v>
      </c>
      <c r="B67" s="67" t="s">
        <v>68</v>
      </c>
      <c r="C67" s="328" t="s">
        <v>73</v>
      </c>
      <c r="D67" s="328"/>
      <c r="E67" s="328"/>
      <c r="F67" s="681"/>
      <c r="G67" s="681"/>
      <c r="H67" s="663"/>
      <c r="I67" s="328"/>
      <c r="J67" s="663"/>
      <c r="K67" s="675"/>
    </row>
    <row r="68" spans="1:11" ht="30" customHeight="1" x14ac:dyDescent="0.25">
      <c r="A68" s="641">
        <v>9</v>
      </c>
      <c r="B68" s="649" t="s">
        <v>51</v>
      </c>
      <c r="C68" s="649"/>
      <c r="D68" s="649"/>
      <c r="E68" s="649"/>
      <c r="F68" s="649"/>
      <c r="G68" s="649"/>
      <c r="H68" s="649"/>
      <c r="I68" s="641" t="s">
        <v>16</v>
      </c>
      <c r="J68" s="641" t="s">
        <v>17</v>
      </c>
    </row>
    <row r="69" spans="1:11" ht="30" customHeight="1" x14ac:dyDescent="0.25">
      <c r="A69" s="641"/>
      <c r="B69" s="649"/>
      <c r="C69" s="650" t="s">
        <v>14</v>
      </c>
      <c r="D69" s="631" t="s">
        <v>15</v>
      </c>
      <c r="E69" s="650" t="s">
        <v>14</v>
      </c>
      <c r="F69" s="631" t="s">
        <v>15</v>
      </c>
      <c r="G69" s="650" t="s">
        <v>14</v>
      </c>
      <c r="H69" s="631" t="s">
        <v>15</v>
      </c>
      <c r="I69" s="641"/>
      <c r="J69" s="641"/>
    </row>
    <row r="70" spans="1:11" x14ac:dyDescent="0.25">
      <c r="A70" s="177">
        <v>9.1</v>
      </c>
      <c r="B70" s="65" t="s">
        <v>69</v>
      </c>
      <c r="C70" s="577" t="s">
        <v>74</v>
      </c>
      <c r="D70" s="657" t="s">
        <v>74</v>
      </c>
      <c r="E70" s="685" t="s">
        <v>73</v>
      </c>
      <c r="F70" s="657" t="s">
        <v>725</v>
      </c>
      <c r="G70" s="577" t="s">
        <v>74</v>
      </c>
      <c r="H70" s="577" t="s">
        <v>74</v>
      </c>
      <c r="I70" s="681" t="s">
        <v>665</v>
      </c>
      <c r="J70" s="707" t="s">
        <v>726</v>
      </c>
    </row>
    <row r="71" spans="1:11" x14ac:dyDescent="0.25">
      <c r="A71" s="177">
        <v>9.1999999999999993</v>
      </c>
      <c r="B71" s="66" t="s">
        <v>52</v>
      </c>
      <c r="C71" s="296"/>
      <c r="D71" s="660"/>
      <c r="E71" s="689"/>
      <c r="F71" s="660"/>
      <c r="G71" s="296"/>
      <c r="H71" s="296"/>
      <c r="I71" s="708"/>
      <c r="J71" s="709"/>
    </row>
    <row r="72" spans="1:11" ht="174.75" customHeight="1" x14ac:dyDescent="0.25">
      <c r="A72" s="177">
        <v>9.3000000000000007</v>
      </c>
      <c r="B72" s="65" t="s">
        <v>85</v>
      </c>
      <c r="C72" s="274"/>
      <c r="D72" s="662"/>
      <c r="E72" s="710"/>
      <c r="F72" s="662"/>
      <c r="G72" s="274"/>
      <c r="H72" s="274"/>
      <c r="I72" s="708"/>
      <c r="J72" s="711"/>
    </row>
    <row r="73" spans="1:11" ht="30" customHeight="1" x14ac:dyDescent="0.25">
      <c r="A73" s="641">
        <v>10</v>
      </c>
      <c r="B73" s="649" t="s">
        <v>54</v>
      </c>
      <c r="C73" s="649"/>
      <c r="D73" s="649"/>
      <c r="E73" s="649"/>
      <c r="F73" s="649"/>
      <c r="G73" s="649"/>
      <c r="H73" s="649"/>
      <c r="I73" s="641" t="s">
        <v>16</v>
      </c>
      <c r="J73" s="641" t="s">
        <v>17</v>
      </c>
    </row>
    <row r="74" spans="1:11" ht="30" customHeight="1" x14ac:dyDescent="0.25">
      <c r="A74" s="641"/>
      <c r="B74" s="649"/>
      <c r="C74" s="650" t="s">
        <v>14</v>
      </c>
      <c r="D74" s="631" t="s">
        <v>15</v>
      </c>
      <c r="E74" s="650" t="s">
        <v>14</v>
      </c>
      <c r="F74" s="631" t="s">
        <v>15</v>
      </c>
      <c r="G74" s="650" t="s">
        <v>14</v>
      </c>
      <c r="H74" s="631" t="s">
        <v>15</v>
      </c>
      <c r="I74" s="641"/>
      <c r="J74" s="641"/>
    </row>
    <row r="75" spans="1:11" ht="77.25" customHeight="1" x14ac:dyDescent="0.25">
      <c r="A75" s="177">
        <v>10.1</v>
      </c>
      <c r="B75" s="65" t="s">
        <v>55</v>
      </c>
      <c r="C75" s="712" t="s">
        <v>73</v>
      </c>
      <c r="D75" s="176" t="s">
        <v>727</v>
      </c>
      <c r="E75" s="177" t="s">
        <v>74</v>
      </c>
      <c r="F75" s="177" t="s">
        <v>74</v>
      </c>
      <c r="G75" s="177" t="s">
        <v>74</v>
      </c>
      <c r="H75" s="177" t="s">
        <v>74</v>
      </c>
      <c r="I75" s="177" t="s">
        <v>75</v>
      </c>
      <c r="J75" s="665"/>
    </row>
    <row r="76" spans="1:11" ht="30" customHeight="1" x14ac:dyDescent="0.25">
      <c r="A76" s="641">
        <v>12</v>
      </c>
      <c r="B76" s="649" t="s">
        <v>56</v>
      </c>
      <c r="C76" s="649"/>
      <c r="D76" s="269"/>
      <c r="E76" s="649"/>
      <c r="F76" s="649"/>
      <c r="G76" s="649"/>
      <c r="H76" s="649"/>
      <c r="I76" s="641"/>
      <c r="J76" s="641"/>
    </row>
    <row r="77" spans="1:11" ht="30" customHeight="1" x14ac:dyDescent="0.25">
      <c r="A77" s="641"/>
      <c r="B77" s="649"/>
      <c r="C77" s="269"/>
      <c r="D77" s="269"/>
      <c r="E77" s="269"/>
      <c r="F77" s="269"/>
      <c r="G77" s="269"/>
      <c r="H77" s="269"/>
      <c r="I77" s="641"/>
      <c r="J77" s="641"/>
    </row>
    <row r="78" spans="1:11" ht="33" customHeight="1" x14ac:dyDescent="0.25">
      <c r="A78" s="177" t="s">
        <v>541</v>
      </c>
      <c r="B78" s="67" t="s">
        <v>57</v>
      </c>
      <c r="C78" s="263" t="s">
        <v>73</v>
      </c>
      <c r="D78" s="263"/>
      <c r="E78" s="263" t="s">
        <v>73</v>
      </c>
      <c r="F78" s="263"/>
      <c r="G78" s="263" t="s">
        <v>74</v>
      </c>
      <c r="H78" s="263"/>
      <c r="I78" s="577" t="s">
        <v>75</v>
      </c>
      <c r="J78" s="676"/>
    </row>
    <row r="79" spans="1:11" ht="31.5" customHeight="1" x14ac:dyDescent="0.25">
      <c r="A79" s="177">
        <v>12.2</v>
      </c>
      <c r="B79" s="67" t="s">
        <v>58</v>
      </c>
      <c r="C79" s="263" t="s">
        <v>73</v>
      </c>
      <c r="D79" s="263"/>
      <c r="E79" s="263" t="s">
        <v>73</v>
      </c>
      <c r="F79" s="263"/>
      <c r="G79" s="263" t="s">
        <v>74</v>
      </c>
      <c r="H79" s="263"/>
      <c r="I79" s="296"/>
      <c r="J79" s="677"/>
    </row>
    <row r="80" spans="1:11" x14ac:dyDescent="0.25">
      <c r="A80" s="177">
        <v>12.3</v>
      </c>
      <c r="B80" s="67" t="s">
        <v>59</v>
      </c>
      <c r="C80" s="263" t="s">
        <v>73</v>
      </c>
      <c r="D80" s="263"/>
      <c r="E80" s="263" t="s">
        <v>73</v>
      </c>
      <c r="F80" s="263"/>
      <c r="G80" s="263" t="s">
        <v>74</v>
      </c>
      <c r="H80" s="263"/>
      <c r="I80" s="296"/>
      <c r="J80" s="677"/>
    </row>
    <row r="81" spans="1:10" x14ac:dyDescent="0.25">
      <c r="A81" s="177">
        <v>12.4</v>
      </c>
      <c r="B81" s="67" t="s">
        <v>86</v>
      </c>
      <c r="C81" s="263" t="s">
        <v>73</v>
      </c>
      <c r="D81" s="263"/>
      <c r="E81" s="263" t="s">
        <v>73</v>
      </c>
      <c r="F81" s="263"/>
      <c r="G81" s="263" t="s">
        <v>74</v>
      </c>
      <c r="H81" s="263"/>
      <c r="I81" s="274"/>
      <c r="J81" s="678"/>
    </row>
    <row r="82" spans="1:10" ht="18.75" x14ac:dyDescent="0.25">
      <c r="A82" s="679" t="s">
        <v>60</v>
      </c>
      <c r="B82" s="679"/>
      <c r="C82" s="641" t="s">
        <v>75</v>
      </c>
      <c r="D82" s="713"/>
      <c r="E82" s="714"/>
      <c r="F82" s="714"/>
      <c r="G82" s="714"/>
      <c r="H82" s="714"/>
      <c r="I82" s="714"/>
      <c r="J82" s="641"/>
    </row>
    <row r="83" spans="1:10" x14ac:dyDescent="0.25">
      <c r="A83" s="682"/>
      <c r="B83" s="683"/>
      <c r="C83" s="683"/>
      <c r="D83" s="683"/>
      <c r="E83" s="683"/>
      <c r="F83" s="683"/>
      <c r="G83" s="683"/>
      <c r="H83" s="683"/>
      <c r="I83" s="684"/>
      <c r="J83" s="641"/>
    </row>
  </sheetData>
  <mergeCells count="155">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I68:I69"/>
    <mergeCell ref="J68:J69"/>
    <mergeCell ref="C70:C72"/>
    <mergeCell ref="D70:D72"/>
    <mergeCell ref="E70:E72"/>
    <mergeCell ref="F70:F72"/>
    <mergeCell ref="G70:G72"/>
    <mergeCell ref="H70:H72"/>
    <mergeCell ref="I70:I72"/>
    <mergeCell ref="J70:J72"/>
    <mergeCell ref="C67:G67"/>
    <mergeCell ref="A68:A69"/>
    <mergeCell ref="B68:B69"/>
    <mergeCell ref="C68:D68"/>
    <mergeCell ref="E68:F68"/>
    <mergeCell ref="G68:H68"/>
    <mergeCell ref="C61:G61"/>
    <mergeCell ref="C62:G62"/>
    <mergeCell ref="C63:G63"/>
    <mergeCell ref="C64:G64"/>
    <mergeCell ref="C65:G65"/>
    <mergeCell ref="C66:G6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J38:J39"/>
    <mergeCell ref="C40:C44"/>
    <mergeCell ref="D40:D44"/>
    <mergeCell ref="E40:E44"/>
    <mergeCell ref="F40:F44"/>
    <mergeCell ref="G40:G44"/>
    <mergeCell ref="H40:H44"/>
    <mergeCell ref="I40:I44"/>
    <mergeCell ref="J40:J44"/>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29:J30"/>
    <mergeCell ref="C31:C32"/>
    <mergeCell ref="D31:D32"/>
    <mergeCell ref="E31:E32"/>
    <mergeCell ref="F31:F32"/>
    <mergeCell ref="G31:G32"/>
    <mergeCell ref="H31:H32"/>
    <mergeCell ref="I31:I32"/>
    <mergeCell ref="J31:J32"/>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C7" zoomScale="87" zoomScaleNormal="87" workbookViewId="0">
      <selection activeCell="I25" sqref="I25:I28"/>
    </sheetView>
  </sheetViews>
  <sheetFormatPr baseColWidth="10" defaultColWidth="11.42578125" defaultRowHeight="15" x14ac:dyDescent="0.25"/>
  <cols>
    <col min="1" max="1" width="6.7109375" style="177" customWidth="1"/>
    <col min="2" max="2" width="97.28515625" style="627" customWidth="1"/>
    <col min="3" max="3" width="22.5703125" style="177" bestFit="1" customWidth="1"/>
    <col min="4" max="4" width="12.85546875" style="177" customWidth="1"/>
    <col min="5" max="5" width="23.42578125" style="177" customWidth="1"/>
    <col min="6" max="6" width="15.5703125" style="177" customWidth="1"/>
    <col min="7" max="7" width="23" style="177" customWidth="1"/>
    <col min="8" max="8" width="13.5703125" style="177" customWidth="1"/>
    <col min="9" max="9" width="40.85546875" style="177" customWidth="1"/>
    <col min="10" max="10" width="74.140625" style="627" customWidth="1"/>
    <col min="11" max="11" width="17.85546875" style="627" bestFit="1" customWidth="1"/>
    <col min="12" max="16384" width="11.42578125" style="627"/>
  </cols>
  <sheetData>
    <row r="1" spans="1:10" ht="18.75" x14ac:dyDescent="0.25">
      <c r="I1" s="628"/>
      <c r="J1" s="628"/>
    </row>
    <row r="2" spans="1:10" ht="18.75" x14ac:dyDescent="0.25">
      <c r="C2" s="629" t="s">
        <v>76</v>
      </c>
      <c r="D2" s="629"/>
      <c r="E2" s="629"/>
      <c r="F2" s="629"/>
      <c r="G2" s="629"/>
      <c r="H2" s="629"/>
      <c r="I2" s="628"/>
      <c r="J2" s="628"/>
    </row>
    <row r="3" spans="1:10" x14ac:dyDescent="0.25">
      <c r="F3" s="627"/>
    </row>
    <row r="4" spans="1:10" ht="18.75" x14ac:dyDescent="0.25">
      <c r="C4" s="629" t="s">
        <v>0</v>
      </c>
      <c r="D4" s="629"/>
      <c r="E4" s="629"/>
      <c r="F4" s="629"/>
      <c r="G4" s="629"/>
      <c r="H4" s="629"/>
      <c r="I4" s="628"/>
      <c r="J4" s="628"/>
    </row>
    <row r="5" spans="1:10" ht="18.75" x14ac:dyDescent="0.25">
      <c r="A5" s="628"/>
      <c r="B5" s="628"/>
      <c r="C5" s="628"/>
      <c r="D5" s="628"/>
      <c r="E5" s="628"/>
      <c r="F5" s="628"/>
      <c r="G5" s="628"/>
      <c r="H5" s="628"/>
      <c r="I5" s="628"/>
      <c r="J5" s="628"/>
    </row>
    <row r="6" spans="1:10" x14ac:dyDescent="0.25">
      <c r="D6" s="630"/>
      <c r="F6" s="630"/>
      <c r="H6" s="630"/>
      <c r="I6" s="630"/>
      <c r="J6" s="630"/>
    </row>
    <row r="7" spans="1:10" x14ac:dyDescent="0.25">
      <c r="C7" s="630"/>
      <c r="E7" s="630"/>
      <c r="G7" s="630"/>
    </row>
    <row r="8" spans="1:10" x14ac:dyDescent="0.25">
      <c r="A8" s="631" t="s">
        <v>1</v>
      </c>
      <c r="B8" s="632" t="s">
        <v>2</v>
      </c>
      <c r="C8" s="235">
        <v>41</v>
      </c>
      <c r="D8" s="235"/>
      <c r="E8" s="235"/>
      <c r="F8" s="235"/>
      <c r="G8" s="235"/>
      <c r="H8" s="235"/>
      <c r="I8" s="633"/>
      <c r="J8" s="633"/>
    </row>
    <row r="9" spans="1:10" x14ac:dyDescent="0.25">
      <c r="A9" s="631" t="s">
        <v>3</v>
      </c>
      <c r="B9" s="632" t="s">
        <v>4</v>
      </c>
      <c r="C9" s="235" t="s">
        <v>728</v>
      </c>
      <c r="D9" s="235"/>
      <c r="E9" s="235"/>
      <c r="F9" s="235"/>
      <c r="G9" s="235"/>
      <c r="H9" s="235"/>
      <c r="I9" s="633"/>
    </row>
    <row r="10" spans="1:10" x14ac:dyDescent="0.25">
      <c r="A10" s="631" t="s">
        <v>5</v>
      </c>
      <c r="B10" s="634" t="s">
        <v>6</v>
      </c>
      <c r="C10" s="235" t="s">
        <v>92</v>
      </c>
      <c r="D10" s="235"/>
      <c r="E10" s="235"/>
      <c r="F10" s="235"/>
      <c r="G10" s="235"/>
      <c r="H10" s="235"/>
      <c r="I10" s="235"/>
      <c r="J10" s="235"/>
    </row>
    <row r="11" spans="1:10" ht="47.25" customHeight="1" x14ac:dyDescent="0.25">
      <c r="A11" s="631" t="s">
        <v>7</v>
      </c>
      <c r="B11" s="632" t="s">
        <v>8</v>
      </c>
      <c r="C11" s="269" t="s">
        <v>729</v>
      </c>
      <c r="D11" s="253"/>
      <c r="E11" s="269" t="s">
        <v>730</v>
      </c>
      <c r="F11" s="253"/>
      <c r="G11" s="269" t="s">
        <v>74</v>
      </c>
      <c r="H11" s="253"/>
      <c r="I11" s="183"/>
      <c r="J11" s="635"/>
    </row>
    <row r="12" spans="1:10" x14ac:dyDescent="0.25">
      <c r="A12" s="631" t="s">
        <v>9</v>
      </c>
      <c r="B12" s="632" t="s">
        <v>10</v>
      </c>
      <c r="C12" s="263" t="s">
        <v>646</v>
      </c>
      <c r="D12" s="444"/>
      <c r="E12" s="263" t="s">
        <v>646</v>
      </c>
      <c r="F12" s="444"/>
      <c r="G12" s="269" t="s">
        <v>74</v>
      </c>
      <c r="H12" s="253"/>
    </row>
    <row r="13" spans="1:10" x14ac:dyDescent="0.25">
      <c r="A13" s="631" t="s">
        <v>11</v>
      </c>
      <c r="B13" s="632" t="s">
        <v>71</v>
      </c>
      <c r="C13" s="636" t="s">
        <v>695</v>
      </c>
      <c r="D13" s="636"/>
      <c r="E13" s="636"/>
      <c r="F13" s="636"/>
      <c r="G13" s="636"/>
      <c r="H13" s="636"/>
      <c r="I13" s="637"/>
      <c r="J13" s="637"/>
    </row>
    <row r="14" spans="1:10" x14ac:dyDescent="0.25">
      <c r="A14" s="631" t="s">
        <v>70</v>
      </c>
      <c r="B14" s="632" t="s">
        <v>12</v>
      </c>
      <c r="C14" s="263" t="s">
        <v>291</v>
      </c>
      <c r="D14" s="444"/>
      <c r="E14" s="263" t="s">
        <v>291</v>
      </c>
      <c r="F14" s="444"/>
      <c r="G14" s="269" t="s">
        <v>74</v>
      </c>
      <c r="H14" s="253"/>
    </row>
    <row r="15" spans="1:10" x14ac:dyDescent="0.25">
      <c r="A15" s="638"/>
      <c r="B15" s="639"/>
      <c r="C15" s="176"/>
      <c r="E15" s="176"/>
      <c r="G15" s="176"/>
    </row>
    <row r="16" spans="1:10" x14ac:dyDescent="0.25">
      <c r="A16" s="631">
        <v>1</v>
      </c>
      <c r="B16" s="640" t="s">
        <v>13</v>
      </c>
      <c r="C16" s="641" t="s">
        <v>14</v>
      </c>
      <c r="D16" s="641"/>
      <c r="E16" s="641"/>
      <c r="F16" s="641" t="s">
        <v>15</v>
      </c>
      <c r="G16" s="641"/>
      <c r="H16" s="641"/>
      <c r="I16" s="631" t="s">
        <v>16</v>
      </c>
      <c r="J16" s="642" t="s">
        <v>17</v>
      </c>
    </row>
    <row r="17" spans="1:10" x14ac:dyDescent="0.25">
      <c r="A17" s="177">
        <v>1.1000000000000001</v>
      </c>
      <c r="B17" s="65" t="s">
        <v>18</v>
      </c>
      <c r="C17" s="643" t="s">
        <v>73</v>
      </c>
      <c r="D17" s="644"/>
      <c r="E17" s="644"/>
      <c r="F17" s="645" t="s">
        <v>731</v>
      </c>
      <c r="G17" s="643"/>
      <c r="H17" s="643"/>
      <c r="I17" s="643" t="s">
        <v>75</v>
      </c>
      <c r="J17" s="646" t="s">
        <v>732</v>
      </c>
    </row>
    <row r="18" spans="1:10" x14ac:dyDescent="0.25">
      <c r="A18" s="177">
        <v>1.2</v>
      </c>
      <c r="B18" s="31" t="s">
        <v>52</v>
      </c>
      <c r="C18" s="644"/>
      <c r="D18" s="644"/>
      <c r="E18" s="644"/>
      <c r="F18" s="643"/>
      <c r="G18" s="643"/>
      <c r="H18" s="643"/>
      <c r="I18" s="643"/>
      <c r="J18" s="646"/>
    </row>
    <row r="19" spans="1:10" x14ac:dyDescent="0.25">
      <c r="A19" s="177">
        <v>1.3</v>
      </c>
      <c r="B19" s="65" t="s">
        <v>19</v>
      </c>
      <c r="C19" s="644"/>
      <c r="D19" s="644"/>
      <c r="E19" s="644"/>
      <c r="F19" s="643"/>
      <c r="G19" s="643"/>
      <c r="H19" s="643"/>
      <c r="I19" s="643"/>
      <c r="J19" s="646"/>
    </row>
    <row r="20" spans="1:10" ht="30" x14ac:dyDescent="0.25">
      <c r="A20" s="177">
        <v>1.4</v>
      </c>
      <c r="B20" s="65" t="s">
        <v>20</v>
      </c>
      <c r="C20" s="644"/>
      <c r="D20" s="644"/>
      <c r="E20" s="644"/>
      <c r="F20" s="643"/>
      <c r="G20" s="643"/>
      <c r="H20" s="643"/>
      <c r="I20" s="643"/>
      <c r="J20" s="646"/>
    </row>
    <row r="21" spans="1:10" ht="60" x14ac:dyDescent="0.25">
      <c r="A21" s="177">
        <v>1.5</v>
      </c>
      <c r="B21" s="65" t="s">
        <v>72</v>
      </c>
      <c r="C21" s="644"/>
      <c r="D21" s="644"/>
      <c r="E21" s="644"/>
      <c r="F21" s="643"/>
      <c r="G21" s="643"/>
      <c r="H21" s="643"/>
      <c r="I21" s="643"/>
      <c r="J21" s="646"/>
    </row>
    <row r="22" spans="1:10" x14ac:dyDescent="0.25">
      <c r="A22" s="177">
        <v>1.6</v>
      </c>
      <c r="B22" s="67" t="s">
        <v>21</v>
      </c>
      <c r="C22" s="644"/>
      <c r="D22" s="644"/>
      <c r="E22" s="644"/>
      <c r="F22" s="643"/>
      <c r="G22" s="643"/>
      <c r="H22" s="643"/>
      <c r="I22" s="643"/>
      <c r="J22" s="646"/>
    </row>
    <row r="23" spans="1:10" ht="30" x14ac:dyDescent="0.25">
      <c r="A23" s="177">
        <v>1.7</v>
      </c>
      <c r="B23" s="67" t="s">
        <v>22</v>
      </c>
      <c r="C23" s="644"/>
      <c r="D23" s="644"/>
      <c r="E23" s="644"/>
      <c r="F23" s="643"/>
      <c r="G23" s="643"/>
      <c r="H23" s="643"/>
      <c r="I23" s="643"/>
      <c r="J23" s="646"/>
    </row>
    <row r="24" spans="1:10" x14ac:dyDescent="0.25">
      <c r="A24" s="631">
        <v>2</v>
      </c>
      <c r="B24" s="634" t="s">
        <v>23</v>
      </c>
      <c r="C24" s="641" t="s">
        <v>14</v>
      </c>
      <c r="D24" s="641"/>
      <c r="E24" s="641"/>
      <c r="F24" s="641" t="s">
        <v>15</v>
      </c>
      <c r="G24" s="641"/>
      <c r="H24" s="641"/>
      <c r="I24" s="631" t="s">
        <v>16</v>
      </c>
      <c r="J24" s="647" t="s">
        <v>17</v>
      </c>
    </row>
    <row r="25" spans="1:10" ht="30" x14ac:dyDescent="0.25">
      <c r="A25" s="177">
        <v>2.1</v>
      </c>
      <c r="B25" s="67" t="s">
        <v>24</v>
      </c>
      <c r="C25" s="643" t="s">
        <v>73</v>
      </c>
      <c r="D25" s="643"/>
      <c r="E25" s="643"/>
      <c r="F25" s="353" t="s">
        <v>733</v>
      </c>
      <c r="G25" s="353"/>
      <c r="H25" s="353"/>
      <c r="I25" s="643" t="s">
        <v>75</v>
      </c>
      <c r="J25" s="715"/>
    </row>
    <row r="26" spans="1:10" ht="30" x14ac:dyDescent="0.25">
      <c r="A26" s="177">
        <v>2.2000000000000002</v>
      </c>
      <c r="B26" s="67" t="s">
        <v>77</v>
      </c>
      <c r="C26" s="643"/>
      <c r="D26" s="643"/>
      <c r="E26" s="643"/>
      <c r="F26" s="353"/>
      <c r="G26" s="353"/>
      <c r="H26" s="353"/>
      <c r="I26" s="643"/>
      <c r="J26" s="716"/>
    </row>
    <row r="27" spans="1:10" ht="60" x14ac:dyDescent="0.25">
      <c r="A27" s="177">
        <v>2.2999999999999998</v>
      </c>
      <c r="B27" s="96" t="s">
        <v>26</v>
      </c>
      <c r="C27" s="643"/>
      <c r="D27" s="643"/>
      <c r="E27" s="643"/>
      <c r="F27" s="353"/>
      <c r="G27" s="353"/>
      <c r="H27" s="353"/>
      <c r="I27" s="643"/>
      <c r="J27" s="716"/>
    </row>
    <row r="28" spans="1:10" x14ac:dyDescent="0.25">
      <c r="A28" s="177">
        <v>2.4</v>
      </c>
      <c r="B28" s="67" t="s">
        <v>27</v>
      </c>
      <c r="C28" s="643"/>
      <c r="D28" s="643"/>
      <c r="E28" s="643"/>
      <c r="F28" s="353"/>
      <c r="G28" s="353"/>
      <c r="H28" s="353"/>
      <c r="I28" s="643"/>
      <c r="J28" s="717"/>
    </row>
    <row r="29" spans="1:10" x14ac:dyDescent="0.25">
      <c r="A29" s="641">
        <v>3</v>
      </c>
      <c r="B29" s="649" t="s">
        <v>28</v>
      </c>
      <c r="C29" s="649"/>
      <c r="D29" s="649"/>
      <c r="E29" s="649"/>
      <c r="F29" s="649"/>
      <c r="G29" s="649"/>
      <c r="H29" s="649"/>
      <c r="I29" s="641" t="s">
        <v>16</v>
      </c>
      <c r="J29" s="641" t="s">
        <v>17</v>
      </c>
    </row>
    <row r="30" spans="1:10" ht="30" x14ac:dyDescent="0.25">
      <c r="A30" s="641"/>
      <c r="B30" s="649"/>
      <c r="C30" s="650" t="s">
        <v>14</v>
      </c>
      <c r="D30" s="631" t="s">
        <v>15</v>
      </c>
      <c r="E30" s="650" t="s">
        <v>14</v>
      </c>
      <c r="F30" s="631" t="s">
        <v>15</v>
      </c>
      <c r="G30" s="650" t="s">
        <v>14</v>
      </c>
      <c r="H30" s="631" t="s">
        <v>15</v>
      </c>
      <c r="I30" s="641"/>
      <c r="J30" s="641"/>
    </row>
    <row r="31" spans="1:10" ht="15" customHeight="1" x14ac:dyDescent="0.25">
      <c r="A31" s="177" t="s">
        <v>29</v>
      </c>
      <c r="B31" s="65" t="s">
        <v>18</v>
      </c>
      <c r="C31" s="577" t="s">
        <v>74</v>
      </c>
      <c r="D31" s="577" t="s">
        <v>74</v>
      </c>
      <c r="E31" s="685" t="s">
        <v>73</v>
      </c>
      <c r="F31" s="577" t="s">
        <v>734</v>
      </c>
      <c r="G31" s="577" t="s">
        <v>74</v>
      </c>
      <c r="H31" s="577" t="s">
        <v>74</v>
      </c>
      <c r="I31" s="685" t="s">
        <v>75</v>
      </c>
      <c r="J31" s="707" t="s">
        <v>735</v>
      </c>
    </row>
    <row r="32" spans="1:10" ht="115.5" customHeight="1" x14ac:dyDescent="0.25">
      <c r="A32" s="177" t="s">
        <v>30</v>
      </c>
      <c r="B32" s="718" t="s">
        <v>31</v>
      </c>
      <c r="C32" s="274"/>
      <c r="D32" s="274"/>
      <c r="E32" s="710"/>
      <c r="F32" s="274"/>
      <c r="G32" s="274"/>
      <c r="H32" s="274"/>
      <c r="I32" s="710"/>
      <c r="J32" s="719"/>
    </row>
    <row r="33" spans="1:10" x14ac:dyDescent="0.25">
      <c r="A33" s="641">
        <v>4</v>
      </c>
      <c r="B33" s="641" t="s">
        <v>32</v>
      </c>
      <c r="C33" s="649"/>
      <c r="D33" s="649"/>
      <c r="E33" s="649"/>
      <c r="F33" s="649"/>
      <c r="G33" s="649"/>
      <c r="H33" s="649"/>
      <c r="I33" s="641" t="s">
        <v>16</v>
      </c>
      <c r="J33" s="641" t="s">
        <v>17</v>
      </c>
    </row>
    <row r="34" spans="1:10" ht="30" x14ac:dyDescent="0.25">
      <c r="A34" s="641"/>
      <c r="B34" s="641"/>
      <c r="C34" s="650" t="s">
        <v>14</v>
      </c>
      <c r="D34" s="631" t="s">
        <v>15</v>
      </c>
      <c r="E34" s="650" t="s">
        <v>14</v>
      </c>
      <c r="F34" s="631" t="s">
        <v>15</v>
      </c>
      <c r="G34" s="650" t="s">
        <v>14</v>
      </c>
      <c r="H34" s="631" t="s">
        <v>15</v>
      </c>
      <c r="I34" s="641"/>
      <c r="J34" s="641"/>
    </row>
    <row r="35" spans="1:10" ht="30" x14ac:dyDescent="0.25">
      <c r="A35" s="177">
        <v>4.0999999999999996</v>
      </c>
      <c r="B35" s="33" t="s">
        <v>177</v>
      </c>
      <c r="C35" s="184" t="s">
        <v>736</v>
      </c>
      <c r="D35" s="652" t="s">
        <v>737</v>
      </c>
      <c r="E35" s="184" t="s">
        <v>738</v>
      </c>
      <c r="F35" s="652" t="s">
        <v>739</v>
      </c>
      <c r="G35" s="353" t="s">
        <v>74</v>
      </c>
      <c r="H35" s="353" t="s">
        <v>74</v>
      </c>
      <c r="I35" s="353" t="s">
        <v>75</v>
      </c>
      <c r="J35" s="653"/>
    </row>
    <row r="36" spans="1:10" x14ac:dyDescent="0.25">
      <c r="A36" s="177">
        <v>4.2</v>
      </c>
      <c r="B36" s="33" t="s">
        <v>33</v>
      </c>
      <c r="C36" s="185" t="s">
        <v>73</v>
      </c>
      <c r="D36" s="654"/>
      <c r="E36" s="185" t="s">
        <v>73</v>
      </c>
      <c r="F36" s="654"/>
      <c r="G36" s="353"/>
      <c r="H36" s="353"/>
      <c r="I36" s="353"/>
      <c r="J36" s="653"/>
    </row>
    <row r="37" spans="1:10" x14ac:dyDescent="0.25">
      <c r="A37" s="177">
        <v>4.3</v>
      </c>
      <c r="B37" s="33" t="s">
        <v>61</v>
      </c>
      <c r="C37" s="185" t="s">
        <v>104</v>
      </c>
      <c r="D37" s="655"/>
      <c r="E37" s="185" t="s">
        <v>104</v>
      </c>
      <c r="F37" s="655"/>
      <c r="G37" s="353"/>
      <c r="H37" s="353"/>
      <c r="I37" s="353"/>
      <c r="J37" s="653"/>
    </row>
    <row r="38" spans="1:10" x14ac:dyDescent="0.25">
      <c r="A38" s="641">
        <v>5</v>
      </c>
      <c r="B38" s="649" t="s">
        <v>34</v>
      </c>
      <c r="C38" s="649"/>
      <c r="D38" s="649"/>
      <c r="E38" s="649"/>
      <c r="F38" s="649"/>
      <c r="G38" s="656"/>
      <c r="H38" s="656"/>
      <c r="I38" s="641" t="s">
        <v>16</v>
      </c>
      <c r="J38" s="641" t="s">
        <v>17</v>
      </c>
    </row>
    <row r="39" spans="1:10" ht="30" x14ac:dyDescent="0.25">
      <c r="A39" s="641"/>
      <c r="B39" s="649"/>
      <c r="C39" s="650" t="s">
        <v>14</v>
      </c>
      <c r="D39" s="631" t="s">
        <v>15</v>
      </c>
      <c r="E39" s="650" t="s">
        <v>14</v>
      </c>
      <c r="F39" s="631" t="s">
        <v>15</v>
      </c>
      <c r="G39" s="650" t="s">
        <v>14</v>
      </c>
      <c r="H39" s="631" t="s">
        <v>15</v>
      </c>
      <c r="I39" s="641"/>
      <c r="J39" s="641"/>
    </row>
    <row r="40" spans="1:10" ht="30" x14ac:dyDescent="0.25">
      <c r="A40" s="177">
        <v>5.0999999999999996</v>
      </c>
      <c r="B40" s="33" t="s">
        <v>78</v>
      </c>
      <c r="C40" s="263" t="s">
        <v>73</v>
      </c>
      <c r="D40" s="657" t="s">
        <v>740</v>
      </c>
      <c r="E40" s="643" t="s">
        <v>73</v>
      </c>
      <c r="F40" s="658" t="s">
        <v>741</v>
      </c>
      <c r="G40" s="643" t="s">
        <v>74</v>
      </c>
      <c r="H40" s="643" t="s">
        <v>74</v>
      </c>
      <c r="I40" s="643" t="s">
        <v>75</v>
      </c>
      <c r="J40" s="646"/>
    </row>
    <row r="41" spans="1:10" ht="30" x14ac:dyDescent="0.25">
      <c r="A41" s="177">
        <v>5.2</v>
      </c>
      <c r="B41" s="33" t="s">
        <v>79</v>
      </c>
      <c r="C41" s="263"/>
      <c r="D41" s="660"/>
      <c r="E41" s="643"/>
      <c r="F41" s="661"/>
      <c r="G41" s="643"/>
      <c r="H41" s="643"/>
      <c r="I41" s="643"/>
      <c r="J41" s="646"/>
    </row>
    <row r="42" spans="1:10" ht="45" x14ac:dyDescent="0.25">
      <c r="A42" s="177">
        <v>5.3</v>
      </c>
      <c r="B42" s="35" t="s">
        <v>80</v>
      </c>
      <c r="C42" s="263"/>
      <c r="D42" s="660"/>
      <c r="E42" s="643"/>
      <c r="F42" s="661"/>
      <c r="G42" s="643"/>
      <c r="H42" s="643"/>
      <c r="I42" s="643"/>
      <c r="J42" s="646"/>
    </row>
    <row r="43" spans="1:10" x14ac:dyDescent="0.25">
      <c r="A43" s="177">
        <v>5.4</v>
      </c>
      <c r="B43" s="33" t="s">
        <v>35</v>
      </c>
      <c r="C43" s="263"/>
      <c r="D43" s="660"/>
      <c r="E43" s="643"/>
      <c r="F43" s="661"/>
      <c r="G43" s="643"/>
      <c r="H43" s="643"/>
      <c r="I43" s="643"/>
      <c r="J43" s="646"/>
    </row>
    <row r="44" spans="1:10" x14ac:dyDescent="0.25">
      <c r="A44" s="177">
        <v>5.5</v>
      </c>
      <c r="B44" s="67" t="s">
        <v>36</v>
      </c>
      <c r="C44" s="263"/>
      <c r="D44" s="662"/>
      <c r="E44" s="643"/>
      <c r="F44" s="663"/>
      <c r="G44" s="643"/>
      <c r="H44" s="643"/>
      <c r="I44" s="643"/>
      <c r="J44" s="646"/>
    </row>
    <row r="45" spans="1:10" x14ac:dyDescent="0.25">
      <c r="A45" s="641">
        <v>6</v>
      </c>
      <c r="B45" s="649" t="s">
        <v>37</v>
      </c>
      <c r="C45" s="649"/>
      <c r="D45" s="649"/>
      <c r="E45" s="649"/>
      <c r="F45" s="649"/>
      <c r="G45" s="649"/>
      <c r="H45" s="649"/>
      <c r="I45" s="641" t="s">
        <v>16</v>
      </c>
      <c r="J45" s="641" t="s">
        <v>17</v>
      </c>
    </row>
    <row r="46" spans="1:10" ht="30" x14ac:dyDescent="0.25">
      <c r="A46" s="641"/>
      <c r="B46" s="649"/>
      <c r="C46" s="650" t="s">
        <v>14</v>
      </c>
      <c r="D46" s="631" t="s">
        <v>15</v>
      </c>
      <c r="E46" s="650" t="s">
        <v>14</v>
      </c>
      <c r="F46" s="631" t="s">
        <v>15</v>
      </c>
      <c r="G46" s="650" t="s">
        <v>14</v>
      </c>
      <c r="H46" s="631" t="s">
        <v>15</v>
      </c>
      <c r="I46" s="641"/>
      <c r="J46" s="641"/>
    </row>
    <row r="47" spans="1:10" ht="30" x14ac:dyDescent="0.25">
      <c r="A47" s="177">
        <v>6.1</v>
      </c>
      <c r="B47" s="67" t="s">
        <v>38</v>
      </c>
      <c r="C47" s="177" t="s">
        <v>74</v>
      </c>
      <c r="D47" s="177" t="s">
        <v>74</v>
      </c>
      <c r="E47" s="177" t="s">
        <v>74</v>
      </c>
      <c r="F47" s="177" t="s">
        <v>74</v>
      </c>
      <c r="G47" s="177" t="s">
        <v>74</v>
      </c>
      <c r="H47" s="177" t="s">
        <v>74</v>
      </c>
      <c r="I47" s="577" t="s">
        <v>74</v>
      </c>
      <c r="J47" s="720"/>
    </row>
    <row r="48" spans="1:10" x14ac:dyDescent="0.25">
      <c r="A48" s="177">
        <v>6.2</v>
      </c>
      <c r="B48" s="67" t="s">
        <v>62</v>
      </c>
      <c r="C48" s="177" t="s">
        <v>74</v>
      </c>
      <c r="D48" s="177" t="s">
        <v>74</v>
      </c>
      <c r="E48" s="177" t="s">
        <v>74</v>
      </c>
      <c r="F48" s="177" t="s">
        <v>74</v>
      </c>
      <c r="G48" s="177" t="s">
        <v>74</v>
      </c>
      <c r="H48" s="177" t="s">
        <v>74</v>
      </c>
      <c r="I48" s="296"/>
      <c r="J48" s="721"/>
    </row>
    <row r="49" spans="1:11" ht="30" x14ac:dyDescent="0.25">
      <c r="A49" s="177">
        <v>6.3</v>
      </c>
      <c r="B49" s="67" t="s">
        <v>63</v>
      </c>
      <c r="C49" s="177" t="s">
        <v>74</v>
      </c>
      <c r="D49" s="177" t="s">
        <v>74</v>
      </c>
      <c r="E49" s="177" t="s">
        <v>74</v>
      </c>
      <c r="F49" s="177" t="s">
        <v>74</v>
      </c>
      <c r="G49" s="177" t="s">
        <v>74</v>
      </c>
      <c r="H49" s="177" t="s">
        <v>74</v>
      </c>
      <c r="I49" s="296"/>
      <c r="J49" s="721"/>
    </row>
    <row r="50" spans="1:11" ht="45" x14ac:dyDescent="0.25">
      <c r="A50" s="177">
        <v>6.4</v>
      </c>
      <c r="B50" s="67" t="s">
        <v>64</v>
      </c>
      <c r="C50" s="177" t="s">
        <v>74</v>
      </c>
      <c r="D50" s="177" t="s">
        <v>74</v>
      </c>
      <c r="E50" s="177" t="s">
        <v>74</v>
      </c>
      <c r="F50" s="177" t="s">
        <v>74</v>
      </c>
      <c r="G50" s="177" t="s">
        <v>74</v>
      </c>
      <c r="H50" s="177" t="s">
        <v>74</v>
      </c>
      <c r="I50" s="274"/>
      <c r="J50" s="722"/>
    </row>
    <row r="51" spans="1:11" ht="30" customHeight="1" x14ac:dyDescent="0.25">
      <c r="A51" s="641">
        <v>7</v>
      </c>
      <c r="B51" s="649" t="s">
        <v>39</v>
      </c>
      <c r="C51" s="649"/>
      <c r="D51" s="649"/>
      <c r="E51" s="649"/>
      <c r="F51" s="649"/>
      <c r="G51" s="649"/>
      <c r="H51" s="649"/>
      <c r="I51" s="641" t="s">
        <v>16</v>
      </c>
      <c r="J51" s="641" t="s">
        <v>17</v>
      </c>
    </row>
    <row r="52" spans="1:11" ht="30" x14ac:dyDescent="0.25">
      <c r="A52" s="641"/>
      <c r="B52" s="649"/>
      <c r="C52" s="650" t="s">
        <v>14</v>
      </c>
      <c r="D52" s="631" t="s">
        <v>15</v>
      </c>
      <c r="E52" s="650" t="s">
        <v>14</v>
      </c>
      <c r="F52" s="631" t="s">
        <v>15</v>
      </c>
      <c r="G52" s="650" t="s">
        <v>14</v>
      </c>
      <c r="H52" s="631" t="s">
        <v>15</v>
      </c>
      <c r="I52" s="641"/>
      <c r="J52" s="641"/>
    </row>
    <row r="53" spans="1:11" x14ac:dyDescent="0.25">
      <c r="A53" s="177">
        <v>7.1</v>
      </c>
      <c r="B53" s="67" t="s">
        <v>40</v>
      </c>
      <c r="C53" s="263" t="s">
        <v>73</v>
      </c>
      <c r="D53" s="657" t="s">
        <v>742</v>
      </c>
      <c r="E53" s="263" t="s">
        <v>73</v>
      </c>
      <c r="F53" s="657" t="s">
        <v>743</v>
      </c>
      <c r="G53" s="263" t="s">
        <v>74</v>
      </c>
      <c r="H53" s="263" t="s">
        <v>74</v>
      </c>
      <c r="I53" s="681" t="s">
        <v>75</v>
      </c>
      <c r="J53" s="723"/>
    </row>
    <row r="54" spans="1:11" ht="30" x14ac:dyDescent="0.25">
      <c r="A54" s="177">
        <v>7.2</v>
      </c>
      <c r="B54" s="67" t="s">
        <v>65</v>
      </c>
      <c r="C54" s="263"/>
      <c r="D54" s="660"/>
      <c r="E54" s="263"/>
      <c r="F54" s="660"/>
      <c r="G54" s="263"/>
      <c r="H54" s="263"/>
      <c r="I54" s="681"/>
      <c r="J54" s="724"/>
    </row>
    <row r="55" spans="1:11" ht="30" x14ac:dyDescent="0.25">
      <c r="A55" s="177">
        <v>7.3</v>
      </c>
      <c r="B55" s="67" t="s">
        <v>41</v>
      </c>
      <c r="C55" s="263"/>
      <c r="D55" s="662"/>
      <c r="E55" s="263"/>
      <c r="F55" s="662"/>
      <c r="G55" s="263"/>
      <c r="H55" s="263"/>
      <c r="I55" s="681"/>
      <c r="J55" s="725"/>
    </row>
    <row r="56" spans="1:11" x14ac:dyDescent="0.25">
      <c r="A56" s="631">
        <v>8</v>
      </c>
      <c r="B56" s="668" t="s">
        <v>42</v>
      </c>
      <c r="C56" s="641" t="s">
        <v>14</v>
      </c>
      <c r="D56" s="641"/>
      <c r="E56" s="641"/>
      <c r="F56" s="263"/>
      <c r="G56" s="263"/>
      <c r="H56" s="631" t="s">
        <v>15</v>
      </c>
      <c r="I56" s="640" t="s">
        <v>16</v>
      </c>
      <c r="J56" s="642" t="s">
        <v>17</v>
      </c>
    </row>
    <row r="57" spans="1:11" x14ac:dyDescent="0.25">
      <c r="A57" s="177">
        <v>8.1</v>
      </c>
      <c r="B57" s="67" t="s">
        <v>81</v>
      </c>
      <c r="C57" s="328" t="s">
        <v>659</v>
      </c>
      <c r="D57" s="263"/>
      <c r="E57" s="263"/>
      <c r="F57" s="263"/>
      <c r="G57" s="263"/>
      <c r="H57" s="658" t="s">
        <v>744</v>
      </c>
      <c r="I57" s="328" t="s">
        <v>75</v>
      </c>
      <c r="J57" s="669" t="s">
        <v>745</v>
      </c>
    </row>
    <row r="58" spans="1:11" x14ac:dyDescent="0.25">
      <c r="A58" s="177">
        <v>8.1999999999999993</v>
      </c>
      <c r="B58" s="67" t="s">
        <v>44</v>
      </c>
      <c r="C58" s="269" t="s">
        <v>108</v>
      </c>
      <c r="D58" s="263"/>
      <c r="E58" s="263"/>
      <c r="F58" s="263"/>
      <c r="G58" s="263"/>
      <c r="H58" s="661"/>
      <c r="I58" s="328"/>
      <c r="J58" s="670"/>
    </row>
    <row r="59" spans="1:11" x14ac:dyDescent="0.25">
      <c r="A59" s="177">
        <v>8.3000000000000007</v>
      </c>
      <c r="B59" s="33" t="s">
        <v>45</v>
      </c>
      <c r="C59" s="269" t="s">
        <v>73</v>
      </c>
      <c r="D59" s="263"/>
      <c r="E59" s="263"/>
      <c r="F59" s="263"/>
      <c r="G59" s="263"/>
      <c r="H59" s="661"/>
      <c r="I59" s="328"/>
      <c r="J59" s="670"/>
    </row>
    <row r="60" spans="1:11" ht="30" x14ac:dyDescent="0.25">
      <c r="A60" s="177">
        <v>8.4</v>
      </c>
      <c r="B60" s="33" t="s">
        <v>46</v>
      </c>
      <c r="C60" s="269" t="s">
        <v>73</v>
      </c>
      <c r="D60" s="263"/>
      <c r="E60" s="263"/>
      <c r="F60" s="263"/>
      <c r="G60" s="263"/>
      <c r="H60" s="661"/>
      <c r="I60" s="328"/>
      <c r="J60" s="670"/>
    </row>
    <row r="61" spans="1:11" ht="36.75" customHeight="1" x14ac:dyDescent="0.25">
      <c r="A61" s="177">
        <v>8.5</v>
      </c>
      <c r="B61" s="33" t="s">
        <v>82</v>
      </c>
      <c r="C61" s="269" t="s">
        <v>73</v>
      </c>
      <c r="D61" s="263"/>
      <c r="E61" s="263"/>
      <c r="F61" s="263"/>
      <c r="G61" s="263"/>
      <c r="H61" s="661"/>
      <c r="I61" s="328"/>
      <c r="J61" s="670"/>
    </row>
    <row r="62" spans="1:11" x14ac:dyDescent="0.25">
      <c r="A62" s="177">
        <v>8.6</v>
      </c>
      <c r="B62" s="33" t="s">
        <v>66</v>
      </c>
      <c r="C62" s="269" t="s">
        <v>73</v>
      </c>
      <c r="D62" s="263"/>
      <c r="E62" s="263"/>
      <c r="F62" s="263"/>
      <c r="G62" s="263"/>
      <c r="H62" s="661"/>
      <c r="I62" s="328"/>
      <c r="J62" s="670"/>
    </row>
    <row r="63" spans="1:11" x14ac:dyDescent="0.25">
      <c r="A63" s="177">
        <v>8.6999999999999993</v>
      </c>
      <c r="B63" s="33" t="s">
        <v>47</v>
      </c>
      <c r="C63" s="269" t="s">
        <v>73</v>
      </c>
      <c r="D63" s="263"/>
      <c r="E63" s="263"/>
      <c r="F63" s="263"/>
      <c r="G63" s="263"/>
      <c r="H63" s="661"/>
      <c r="I63" s="328"/>
      <c r="J63" s="670"/>
    </row>
    <row r="64" spans="1:11" ht="75" x14ac:dyDescent="0.25">
      <c r="A64" s="177">
        <v>8.8000000000000007</v>
      </c>
      <c r="B64" s="33" t="s">
        <v>83</v>
      </c>
      <c r="C64" s="269" t="s">
        <v>73</v>
      </c>
      <c r="D64" s="263"/>
      <c r="E64" s="263"/>
      <c r="F64" s="263"/>
      <c r="G64" s="263"/>
      <c r="H64" s="661"/>
      <c r="I64" s="328"/>
      <c r="J64" s="670"/>
      <c r="K64" s="671"/>
    </row>
    <row r="65" spans="1:11" ht="19.5" customHeight="1" x14ac:dyDescent="0.3">
      <c r="A65" s="177">
        <v>8.9</v>
      </c>
      <c r="B65" s="36" t="s">
        <v>67</v>
      </c>
      <c r="C65" s="269" t="s">
        <v>73</v>
      </c>
      <c r="D65" s="263"/>
      <c r="E65" s="263"/>
      <c r="F65" s="263"/>
      <c r="G65" s="263"/>
      <c r="H65" s="661"/>
      <c r="I65" s="328"/>
      <c r="J65" s="670"/>
      <c r="K65" s="672"/>
    </row>
    <row r="66" spans="1:11" ht="16.5" x14ac:dyDescent="0.3">
      <c r="A66" s="673" t="s">
        <v>48</v>
      </c>
      <c r="B66" s="67" t="s">
        <v>84</v>
      </c>
      <c r="C66" s="269" t="s">
        <v>73</v>
      </c>
      <c r="D66" s="263"/>
      <c r="E66" s="263"/>
      <c r="F66" s="263"/>
      <c r="G66" s="263"/>
      <c r="H66" s="661"/>
      <c r="I66" s="328"/>
      <c r="J66" s="670"/>
      <c r="K66" s="672"/>
    </row>
    <row r="67" spans="1:11" ht="30" x14ac:dyDescent="0.25">
      <c r="A67" s="673" t="s">
        <v>50</v>
      </c>
      <c r="B67" s="67" t="s">
        <v>68</v>
      </c>
      <c r="C67" s="269" t="s">
        <v>73</v>
      </c>
      <c r="D67" s="263"/>
      <c r="E67" s="263"/>
      <c r="F67" s="263"/>
      <c r="G67" s="263"/>
      <c r="H67" s="663"/>
      <c r="I67" s="328"/>
      <c r="J67" s="674"/>
      <c r="K67" s="675"/>
    </row>
    <row r="68" spans="1:11" ht="30" customHeight="1" x14ac:dyDescent="0.25">
      <c r="A68" s="641">
        <v>9</v>
      </c>
      <c r="B68" s="649" t="s">
        <v>51</v>
      </c>
      <c r="C68" s="649"/>
      <c r="D68" s="649"/>
      <c r="E68" s="649"/>
      <c r="F68" s="649"/>
      <c r="G68" s="649"/>
      <c r="H68" s="649"/>
      <c r="I68" s="641" t="s">
        <v>16</v>
      </c>
      <c r="J68" s="641" t="s">
        <v>17</v>
      </c>
    </row>
    <row r="69" spans="1:11" ht="30" customHeight="1" x14ac:dyDescent="0.25">
      <c r="A69" s="641"/>
      <c r="B69" s="649"/>
      <c r="C69" s="650" t="s">
        <v>14</v>
      </c>
      <c r="D69" s="631" t="s">
        <v>15</v>
      </c>
      <c r="E69" s="650" t="s">
        <v>14</v>
      </c>
      <c r="F69" s="631" t="s">
        <v>15</v>
      </c>
      <c r="G69" s="650" t="s">
        <v>14</v>
      </c>
      <c r="H69" s="631" t="s">
        <v>15</v>
      </c>
      <c r="I69" s="641"/>
      <c r="J69" s="641"/>
    </row>
    <row r="70" spans="1:11" x14ac:dyDescent="0.25">
      <c r="A70" s="177">
        <v>9.1</v>
      </c>
      <c r="B70" s="65" t="s">
        <v>69</v>
      </c>
      <c r="C70" s="577" t="s">
        <v>74</v>
      </c>
      <c r="D70" s="657" t="s">
        <v>74</v>
      </c>
      <c r="E70" s="685" t="s">
        <v>73</v>
      </c>
      <c r="F70" s="577" t="s">
        <v>746</v>
      </c>
      <c r="G70" s="577" t="s">
        <v>74</v>
      </c>
      <c r="H70" s="577" t="s">
        <v>74</v>
      </c>
      <c r="I70" s="681" t="s">
        <v>665</v>
      </c>
      <c r="J70" s="723" t="s">
        <v>747</v>
      </c>
    </row>
    <row r="71" spans="1:11" x14ac:dyDescent="0.25">
      <c r="A71" s="177">
        <v>9.1999999999999993</v>
      </c>
      <c r="B71" s="66" t="s">
        <v>52</v>
      </c>
      <c r="C71" s="296"/>
      <c r="D71" s="660"/>
      <c r="E71" s="726"/>
      <c r="F71" s="296"/>
      <c r="G71" s="296"/>
      <c r="H71" s="296"/>
      <c r="I71" s="708"/>
      <c r="J71" s="724"/>
    </row>
    <row r="72" spans="1:11" ht="243" customHeight="1" x14ac:dyDescent="0.25">
      <c r="A72" s="177">
        <v>9.3000000000000007</v>
      </c>
      <c r="B72" s="65" t="s">
        <v>85</v>
      </c>
      <c r="C72" s="274"/>
      <c r="D72" s="662"/>
      <c r="E72" s="727"/>
      <c r="F72" s="274"/>
      <c r="G72" s="274"/>
      <c r="H72" s="274"/>
      <c r="I72" s="708"/>
      <c r="J72" s="725"/>
    </row>
    <row r="73" spans="1:11" ht="30" customHeight="1" x14ac:dyDescent="0.25">
      <c r="A73" s="641">
        <v>10</v>
      </c>
      <c r="B73" s="649" t="s">
        <v>54</v>
      </c>
      <c r="C73" s="649"/>
      <c r="D73" s="649"/>
      <c r="E73" s="649"/>
      <c r="F73" s="649"/>
      <c r="G73" s="649"/>
      <c r="H73" s="649"/>
      <c r="I73" s="641" t="s">
        <v>16</v>
      </c>
      <c r="J73" s="641" t="s">
        <v>17</v>
      </c>
    </row>
    <row r="74" spans="1:11" ht="30" customHeight="1" x14ac:dyDescent="0.25">
      <c r="A74" s="641"/>
      <c r="B74" s="649"/>
      <c r="C74" s="650" t="s">
        <v>14</v>
      </c>
      <c r="D74" s="631" t="s">
        <v>15</v>
      </c>
      <c r="E74" s="650" t="s">
        <v>14</v>
      </c>
      <c r="F74" s="631" t="s">
        <v>15</v>
      </c>
      <c r="G74" s="650" t="s">
        <v>14</v>
      </c>
      <c r="H74" s="631" t="s">
        <v>15</v>
      </c>
      <c r="I74" s="641"/>
      <c r="J74" s="641"/>
    </row>
    <row r="75" spans="1:11" ht="77.25" customHeight="1" x14ac:dyDescent="0.25">
      <c r="A75" s="177">
        <v>10.1</v>
      </c>
      <c r="B75" s="65" t="s">
        <v>55</v>
      </c>
      <c r="C75" s="177" t="s">
        <v>74</v>
      </c>
      <c r="D75" s="177" t="s">
        <v>74</v>
      </c>
      <c r="E75" s="177" t="s">
        <v>74</v>
      </c>
      <c r="F75" s="177" t="s">
        <v>74</v>
      </c>
      <c r="G75" s="177" t="s">
        <v>74</v>
      </c>
      <c r="H75" s="177" t="s">
        <v>74</v>
      </c>
      <c r="I75" s="177" t="s">
        <v>74</v>
      </c>
      <c r="J75" s="665"/>
    </row>
    <row r="76" spans="1:11" ht="30" customHeight="1" x14ac:dyDescent="0.25">
      <c r="A76" s="641">
        <v>12</v>
      </c>
      <c r="B76" s="649" t="s">
        <v>56</v>
      </c>
      <c r="C76" s="649"/>
      <c r="D76" s="269"/>
      <c r="E76" s="649"/>
      <c r="F76" s="649"/>
      <c r="G76" s="649"/>
      <c r="H76" s="649"/>
      <c r="I76" s="641"/>
      <c r="J76" s="641"/>
    </row>
    <row r="77" spans="1:11" ht="30" customHeight="1" x14ac:dyDescent="0.25">
      <c r="A77" s="641"/>
      <c r="B77" s="649"/>
      <c r="C77" s="269"/>
      <c r="D77" s="269"/>
      <c r="E77" s="269"/>
      <c r="F77" s="269"/>
      <c r="G77" s="269"/>
      <c r="H77" s="269"/>
      <c r="I77" s="641"/>
      <c r="J77" s="641"/>
    </row>
    <row r="78" spans="1:11" ht="33" customHeight="1" x14ac:dyDescent="0.25">
      <c r="A78" s="177">
        <v>12.1</v>
      </c>
      <c r="B78" s="67" t="s">
        <v>57</v>
      </c>
      <c r="C78" s="263" t="s">
        <v>73</v>
      </c>
      <c r="D78" s="263"/>
      <c r="E78" s="263" t="s">
        <v>73</v>
      </c>
      <c r="F78" s="263"/>
      <c r="G78" s="263" t="s">
        <v>74</v>
      </c>
      <c r="H78" s="263"/>
      <c r="I78" s="577" t="s">
        <v>75</v>
      </c>
      <c r="J78" s="676"/>
    </row>
    <row r="79" spans="1:11" ht="31.5" customHeight="1" x14ac:dyDescent="0.25">
      <c r="A79" s="177">
        <v>12.2</v>
      </c>
      <c r="B79" s="67" t="s">
        <v>58</v>
      </c>
      <c r="C79" s="263" t="s">
        <v>73</v>
      </c>
      <c r="D79" s="263"/>
      <c r="E79" s="263" t="s">
        <v>73</v>
      </c>
      <c r="F79" s="263"/>
      <c r="G79" s="263" t="s">
        <v>74</v>
      </c>
      <c r="H79" s="263"/>
      <c r="I79" s="296"/>
      <c r="J79" s="677"/>
    </row>
    <row r="80" spans="1:11" x14ac:dyDescent="0.25">
      <c r="A80" s="177">
        <v>12.3</v>
      </c>
      <c r="B80" s="67" t="s">
        <v>59</v>
      </c>
      <c r="C80" s="263" t="s">
        <v>73</v>
      </c>
      <c r="D80" s="263"/>
      <c r="E80" s="263" t="s">
        <v>73</v>
      </c>
      <c r="F80" s="263"/>
      <c r="G80" s="263" t="s">
        <v>74</v>
      </c>
      <c r="H80" s="263"/>
      <c r="I80" s="296"/>
      <c r="J80" s="677"/>
    </row>
    <row r="81" spans="1:10" x14ac:dyDescent="0.25">
      <c r="A81" s="177">
        <v>12.4</v>
      </c>
      <c r="B81" s="67" t="s">
        <v>86</v>
      </c>
      <c r="C81" s="263" t="s">
        <v>73</v>
      </c>
      <c r="D81" s="263"/>
      <c r="E81" s="263" t="s">
        <v>73</v>
      </c>
      <c r="F81" s="263"/>
      <c r="G81" s="263" t="s">
        <v>74</v>
      </c>
      <c r="H81" s="263"/>
      <c r="I81" s="274"/>
      <c r="J81" s="678"/>
    </row>
    <row r="82" spans="1:10" ht="18.75" x14ac:dyDescent="0.25">
      <c r="A82" s="679" t="s">
        <v>60</v>
      </c>
      <c r="B82" s="679"/>
      <c r="C82" s="641" t="s">
        <v>75</v>
      </c>
      <c r="D82" s="641"/>
      <c r="E82" s="706"/>
      <c r="F82" s="706"/>
      <c r="G82" s="706"/>
      <c r="H82" s="706"/>
      <c r="I82" s="706"/>
      <c r="J82" s="641"/>
    </row>
    <row r="83" spans="1:10" x14ac:dyDescent="0.25">
      <c r="A83" s="682"/>
      <c r="B83" s="683"/>
      <c r="C83" s="683"/>
      <c r="D83" s="683"/>
      <c r="E83" s="683"/>
      <c r="F83" s="683"/>
      <c r="G83" s="683"/>
      <c r="H83" s="683"/>
      <c r="I83" s="684"/>
      <c r="J83" s="641"/>
    </row>
  </sheetData>
  <mergeCells count="157">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I68:I69"/>
    <mergeCell ref="J68:J69"/>
    <mergeCell ref="C70:C72"/>
    <mergeCell ref="D70:D72"/>
    <mergeCell ref="E70:E72"/>
    <mergeCell ref="F70:F72"/>
    <mergeCell ref="G70:G72"/>
    <mergeCell ref="H70:H72"/>
    <mergeCell ref="I70:I72"/>
    <mergeCell ref="J70:J72"/>
    <mergeCell ref="C67:G67"/>
    <mergeCell ref="A68:A69"/>
    <mergeCell ref="B68:B69"/>
    <mergeCell ref="C68:D68"/>
    <mergeCell ref="E68:F68"/>
    <mergeCell ref="G68:H68"/>
    <mergeCell ref="C61:G61"/>
    <mergeCell ref="C62:G62"/>
    <mergeCell ref="C63:G63"/>
    <mergeCell ref="C64:G64"/>
    <mergeCell ref="C65:G65"/>
    <mergeCell ref="C66:G6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J45:J46"/>
    <mergeCell ref="I47:I50"/>
    <mergeCell ref="J47:J50"/>
    <mergeCell ref="A51:A52"/>
    <mergeCell ref="B51:B52"/>
    <mergeCell ref="C51:D51"/>
    <mergeCell ref="E51:F51"/>
    <mergeCell ref="G51:H51"/>
    <mergeCell ref="I51:I52"/>
    <mergeCell ref="J51:J52"/>
    <mergeCell ref="A45:A46"/>
    <mergeCell ref="B45:B46"/>
    <mergeCell ref="C45:D45"/>
    <mergeCell ref="E45:F45"/>
    <mergeCell ref="G45:H45"/>
    <mergeCell ref="I45:I46"/>
    <mergeCell ref="J38:J39"/>
    <mergeCell ref="C40:C44"/>
    <mergeCell ref="D40:D44"/>
    <mergeCell ref="E40:E44"/>
    <mergeCell ref="F40:F44"/>
    <mergeCell ref="G40:G44"/>
    <mergeCell ref="H40:H44"/>
    <mergeCell ref="I40:I44"/>
    <mergeCell ref="J40:J44"/>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29:J30"/>
    <mergeCell ref="C31:C32"/>
    <mergeCell ref="D31:D32"/>
    <mergeCell ref="E31:E32"/>
    <mergeCell ref="F31:F32"/>
    <mergeCell ref="G31:G32"/>
    <mergeCell ref="H31:H32"/>
    <mergeCell ref="I31:I32"/>
    <mergeCell ref="J31:J32"/>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B70" zoomScale="69" zoomScaleNormal="69" workbookViewId="0">
      <selection activeCell="I25" sqref="I25:I28"/>
    </sheetView>
  </sheetViews>
  <sheetFormatPr baseColWidth="10" defaultColWidth="11.42578125" defaultRowHeight="15" x14ac:dyDescent="0.25"/>
  <cols>
    <col min="1" max="1" width="6.7109375" style="177" customWidth="1"/>
    <col min="2" max="2" width="97.28515625" style="627" customWidth="1"/>
    <col min="3" max="3" width="22.5703125" style="177" bestFit="1" customWidth="1"/>
    <col min="4" max="4" width="12.85546875" style="177" customWidth="1"/>
    <col min="5" max="5" width="23.42578125" style="177" customWidth="1"/>
    <col min="6" max="6" width="12" style="177" customWidth="1"/>
    <col min="7" max="7" width="23" style="177" customWidth="1"/>
    <col min="8" max="8" width="13.5703125" style="177" customWidth="1"/>
    <col min="9" max="9" width="40.85546875" style="177" customWidth="1"/>
    <col min="10" max="10" width="74.140625" style="627" customWidth="1"/>
    <col min="11" max="11" width="17.85546875" style="627" bestFit="1" customWidth="1"/>
    <col min="12" max="16384" width="11.42578125" style="627"/>
  </cols>
  <sheetData>
    <row r="1" spans="1:10" ht="18.75" x14ac:dyDescent="0.25">
      <c r="I1" s="628"/>
      <c r="J1" s="628"/>
    </row>
    <row r="2" spans="1:10" ht="18.75" x14ac:dyDescent="0.25">
      <c r="C2" s="629" t="s">
        <v>76</v>
      </c>
      <c r="D2" s="629"/>
      <c r="E2" s="629"/>
      <c r="F2" s="629"/>
      <c r="G2" s="629"/>
      <c r="H2" s="629"/>
      <c r="I2" s="628"/>
      <c r="J2" s="628"/>
    </row>
    <row r="3" spans="1:10" x14ac:dyDescent="0.25">
      <c r="F3" s="627"/>
    </row>
    <row r="4" spans="1:10" ht="18.75" x14ac:dyDescent="0.25">
      <c r="C4" s="629" t="s">
        <v>0</v>
      </c>
      <c r="D4" s="629"/>
      <c r="E4" s="629"/>
      <c r="F4" s="629"/>
      <c r="G4" s="629"/>
      <c r="H4" s="629"/>
      <c r="I4" s="628"/>
      <c r="J4" s="628"/>
    </row>
    <row r="5" spans="1:10" ht="18.75" x14ac:dyDescent="0.25">
      <c r="A5" s="628"/>
      <c r="B5" s="628"/>
      <c r="C5" s="628"/>
      <c r="D5" s="628"/>
      <c r="E5" s="628"/>
      <c r="F5" s="628"/>
      <c r="G5" s="628"/>
      <c r="H5" s="628"/>
      <c r="I5" s="628"/>
      <c r="J5" s="628"/>
    </row>
    <row r="6" spans="1:10" x14ac:dyDescent="0.25">
      <c r="D6" s="630"/>
      <c r="F6" s="630"/>
      <c r="H6" s="630"/>
      <c r="I6" s="630"/>
      <c r="J6" s="630"/>
    </row>
    <row r="7" spans="1:10" x14ac:dyDescent="0.25">
      <c r="C7" s="630"/>
      <c r="E7" s="630"/>
      <c r="G7" s="630"/>
    </row>
    <row r="8" spans="1:10" x14ac:dyDescent="0.25">
      <c r="A8" s="631" t="s">
        <v>1</v>
      </c>
      <c r="B8" s="632" t="s">
        <v>2</v>
      </c>
      <c r="C8" s="235">
        <v>42</v>
      </c>
      <c r="D8" s="235"/>
      <c r="E8" s="235"/>
      <c r="F8" s="235"/>
      <c r="G8" s="235"/>
      <c r="H8" s="235"/>
      <c r="I8" s="633"/>
      <c r="J8" s="633"/>
    </row>
    <row r="9" spans="1:10" x14ac:dyDescent="0.25">
      <c r="A9" s="631" t="s">
        <v>3</v>
      </c>
      <c r="B9" s="632" t="s">
        <v>4</v>
      </c>
      <c r="C9" s="235" t="s">
        <v>748</v>
      </c>
      <c r="D9" s="235"/>
      <c r="E9" s="235"/>
      <c r="F9" s="235"/>
      <c r="G9" s="235"/>
      <c r="H9" s="235"/>
      <c r="I9" s="633"/>
    </row>
    <row r="10" spans="1:10" x14ac:dyDescent="0.25">
      <c r="A10" s="631" t="s">
        <v>5</v>
      </c>
      <c r="B10" s="634" t="s">
        <v>6</v>
      </c>
      <c r="C10" s="235" t="s">
        <v>92</v>
      </c>
      <c r="D10" s="235"/>
      <c r="E10" s="235"/>
      <c r="F10" s="235"/>
      <c r="G10" s="235"/>
      <c r="H10" s="235"/>
      <c r="I10" s="235"/>
      <c r="J10" s="235"/>
    </row>
    <row r="11" spans="1:10" ht="63.75" customHeight="1" x14ac:dyDescent="0.25">
      <c r="A11" s="631" t="s">
        <v>7</v>
      </c>
      <c r="B11" s="632" t="s">
        <v>8</v>
      </c>
      <c r="C11" s="269" t="s">
        <v>749</v>
      </c>
      <c r="D11" s="253"/>
      <c r="E11" s="269" t="s">
        <v>750</v>
      </c>
      <c r="F11" s="253"/>
      <c r="G11" s="269" t="s">
        <v>74</v>
      </c>
      <c r="H11" s="253"/>
      <c r="I11" s="183"/>
      <c r="J11" s="635"/>
    </row>
    <row r="12" spans="1:10" x14ac:dyDescent="0.25">
      <c r="A12" s="631" t="s">
        <v>9</v>
      </c>
      <c r="B12" s="632" t="s">
        <v>10</v>
      </c>
      <c r="C12" s="263" t="s">
        <v>646</v>
      </c>
      <c r="D12" s="444"/>
      <c r="E12" s="263" t="s">
        <v>646</v>
      </c>
      <c r="F12" s="444"/>
      <c r="G12" s="269" t="s">
        <v>74</v>
      </c>
      <c r="H12" s="253"/>
    </row>
    <row r="13" spans="1:10" x14ac:dyDescent="0.25">
      <c r="A13" s="631" t="s">
        <v>11</v>
      </c>
      <c r="B13" s="632" t="s">
        <v>71</v>
      </c>
      <c r="C13" s="636" t="s">
        <v>667</v>
      </c>
      <c r="D13" s="636"/>
      <c r="E13" s="636"/>
      <c r="F13" s="636"/>
      <c r="G13" s="636"/>
      <c r="H13" s="636"/>
      <c r="I13" s="637"/>
      <c r="J13" s="637"/>
    </row>
    <row r="14" spans="1:10" x14ac:dyDescent="0.25">
      <c r="A14" s="631" t="s">
        <v>70</v>
      </c>
      <c r="B14" s="632" t="s">
        <v>12</v>
      </c>
      <c r="C14" s="263" t="s">
        <v>291</v>
      </c>
      <c r="D14" s="444"/>
      <c r="E14" s="263" t="s">
        <v>291</v>
      </c>
      <c r="F14" s="444"/>
      <c r="G14" s="728" t="s">
        <v>74</v>
      </c>
      <c r="H14" s="454"/>
    </row>
    <row r="15" spans="1:10" x14ac:dyDescent="0.25">
      <c r="A15" s="638"/>
      <c r="B15" s="639"/>
      <c r="C15" s="176"/>
      <c r="E15" s="176"/>
    </row>
    <row r="16" spans="1:10" x14ac:dyDescent="0.25">
      <c r="A16" s="631">
        <v>1</v>
      </c>
      <c r="B16" s="640" t="s">
        <v>13</v>
      </c>
      <c r="C16" s="641" t="s">
        <v>14</v>
      </c>
      <c r="D16" s="641"/>
      <c r="E16" s="641"/>
      <c r="F16" s="641" t="s">
        <v>15</v>
      </c>
      <c r="G16" s="641"/>
      <c r="H16" s="641"/>
      <c r="I16" s="631" t="s">
        <v>16</v>
      </c>
      <c r="J16" s="642" t="s">
        <v>17</v>
      </c>
    </row>
    <row r="17" spans="1:10" x14ac:dyDescent="0.25">
      <c r="A17" s="177">
        <v>1.1000000000000001</v>
      </c>
      <c r="B17" s="65" t="s">
        <v>18</v>
      </c>
      <c r="C17" s="643" t="s">
        <v>73</v>
      </c>
      <c r="D17" s="644"/>
      <c r="E17" s="644"/>
      <c r="F17" s="645" t="s">
        <v>751</v>
      </c>
      <c r="G17" s="643"/>
      <c r="H17" s="643"/>
      <c r="I17" s="643" t="s">
        <v>75</v>
      </c>
      <c r="J17" s="646" t="s">
        <v>752</v>
      </c>
    </row>
    <row r="18" spans="1:10" x14ac:dyDescent="0.25">
      <c r="A18" s="177">
        <v>1.2</v>
      </c>
      <c r="B18" s="31" t="s">
        <v>52</v>
      </c>
      <c r="C18" s="644"/>
      <c r="D18" s="644"/>
      <c r="E18" s="644"/>
      <c r="F18" s="643"/>
      <c r="G18" s="643"/>
      <c r="H18" s="643"/>
      <c r="I18" s="643"/>
      <c r="J18" s="646"/>
    </row>
    <row r="19" spans="1:10" x14ac:dyDescent="0.25">
      <c r="A19" s="177">
        <v>1.3</v>
      </c>
      <c r="B19" s="65" t="s">
        <v>19</v>
      </c>
      <c r="C19" s="644"/>
      <c r="D19" s="644"/>
      <c r="E19" s="644"/>
      <c r="F19" s="643"/>
      <c r="G19" s="643"/>
      <c r="H19" s="643"/>
      <c r="I19" s="643"/>
      <c r="J19" s="646"/>
    </row>
    <row r="20" spans="1:10" ht="30" x14ac:dyDescent="0.25">
      <c r="A20" s="177">
        <v>1.4</v>
      </c>
      <c r="B20" s="65" t="s">
        <v>20</v>
      </c>
      <c r="C20" s="644"/>
      <c r="D20" s="644"/>
      <c r="E20" s="644"/>
      <c r="F20" s="643"/>
      <c r="G20" s="643"/>
      <c r="H20" s="643"/>
      <c r="I20" s="643"/>
      <c r="J20" s="646"/>
    </row>
    <row r="21" spans="1:10" ht="60" x14ac:dyDescent="0.25">
      <c r="A21" s="177">
        <v>1.5</v>
      </c>
      <c r="B21" s="65" t="s">
        <v>72</v>
      </c>
      <c r="C21" s="644"/>
      <c r="D21" s="644"/>
      <c r="E21" s="644"/>
      <c r="F21" s="643"/>
      <c r="G21" s="643"/>
      <c r="H21" s="643"/>
      <c r="I21" s="643"/>
      <c r="J21" s="646"/>
    </row>
    <row r="22" spans="1:10" x14ac:dyDescent="0.25">
      <c r="A22" s="177">
        <v>1.6</v>
      </c>
      <c r="B22" s="67" t="s">
        <v>21</v>
      </c>
      <c r="C22" s="644"/>
      <c r="D22" s="644"/>
      <c r="E22" s="644"/>
      <c r="F22" s="643"/>
      <c r="G22" s="643"/>
      <c r="H22" s="643"/>
      <c r="I22" s="643"/>
      <c r="J22" s="646"/>
    </row>
    <row r="23" spans="1:10" ht="71.25" customHeight="1" x14ac:dyDescent="0.25">
      <c r="A23" s="177">
        <v>1.7</v>
      </c>
      <c r="B23" s="67" t="s">
        <v>22</v>
      </c>
      <c r="C23" s="644"/>
      <c r="D23" s="644"/>
      <c r="E23" s="644"/>
      <c r="F23" s="643"/>
      <c r="G23" s="643"/>
      <c r="H23" s="643"/>
      <c r="I23" s="643"/>
      <c r="J23" s="646"/>
    </row>
    <row r="24" spans="1:10" x14ac:dyDescent="0.25">
      <c r="A24" s="631">
        <v>2</v>
      </c>
      <c r="B24" s="634" t="s">
        <v>23</v>
      </c>
      <c r="C24" s="641" t="s">
        <v>14</v>
      </c>
      <c r="D24" s="641"/>
      <c r="E24" s="641"/>
      <c r="F24" s="641" t="s">
        <v>15</v>
      </c>
      <c r="G24" s="641"/>
      <c r="H24" s="641"/>
      <c r="I24" s="631" t="s">
        <v>16</v>
      </c>
      <c r="J24" s="647"/>
    </row>
    <row r="25" spans="1:10" ht="30" x14ac:dyDescent="0.25">
      <c r="A25" s="177">
        <v>2.1</v>
      </c>
      <c r="B25" s="67" t="s">
        <v>24</v>
      </c>
      <c r="C25" s="643" t="s">
        <v>73</v>
      </c>
      <c r="D25" s="643"/>
      <c r="E25" s="643"/>
      <c r="F25" s="353" t="s">
        <v>650</v>
      </c>
      <c r="G25" s="353"/>
      <c r="H25" s="353"/>
      <c r="I25" s="643" t="s">
        <v>75</v>
      </c>
      <c r="J25" s="715"/>
    </row>
    <row r="26" spans="1:10" ht="30" x14ac:dyDescent="0.25">
      <c r="A26" s="177">
        <v>2.2000000000000002</v>
      </c>
      <c r="B26" s="67" t="s">
        <v>77</v>
      </c>
      <c r="C26" s="643"/>
      <c r="D26" s="643"/>
      <c r="E26" s="643"/>
      <c r="F26" s="353"/>
      <c r="G26" s="353"/>
      <c r="H26" s="353"/>
      <c r="I26" s="643"/>
      <c r="J26" s="716"/>
    </row>
    <row r="27" spans="1:10" ht="60" x14ac:dyDescent="0.25">
      <c r="A27" s="177">
        <v>2.2999999999999998</v>
      </c>
      <c r="B27" s="96" t="s">
        <v>26</v>
      </c>
      <c r="C27" s="643"/>
      <c r="D27" s="643"/>
      <c r="E27" s="643"/>
      <c r="F27" s="353"/>
      <c r="G27" s="353"/>
      <c r="H27" s="353"/>
      <c r="I27" s="643"/>
      <c r="J27" s="716"/>
    </row>
    <row r="28" spans="1:10" x14ac:dyDescent="0.25">
      <c r="A28" s="177">
        <v>2.4</v>
      </c>
      <c r="B28" s="67" t="s">
        <v>27</v>
      </c>
      <c r="C28" s="643"/>
      <c r="D28" s="643"/>
      <c r="E28" s="643"/>
      <c r="F28" s="353"/>
      <c r="G28" s="353"/>
      <c r="H28" s="353"/>
      <c r="I28" s="643"/>
      <c r="J28" s="717"/>
    </row>
    <row r="29" spans="1:10" x14ac:dyDescent="0.25">
      <c r="A29" s="641">
        <v>3</v>
      </c>
      <c r="B29" s="649" t="s">
        <v>28</v>
      </c>
      <c r="C29" s="649"/>
      <c r="D29" s="649"/>
      <c r="E29" s="649"/>
      <c r="F29" s="649"/>
      <c r="G29" s="649"/>
      <c r="H29" s="649"/>
      <c r="I29" s="641" t="s">
        <v>16</v>
      </c>
      <c r="J29" s="641" t="s">
        <v>17</v>
      </c>
    </row>
    <row r="30" spans="1:10" ht="30" x14ac:dyDescent="0.25">
      <c r="A30" s="641"/>
      <c r="B30" s="649"/>
      <c r="C30" s="650" t="s">
        <v>14</v>
      </c>
      <c r="D30" s="631" t="s">
        <v>15</v>
      </c>
      <c r="E30" s="650" t="s">
        <v>14</v>
      </c>
      <c r="F30" s="631" t="s">
        <v>15</v>
      </c>
      <c r="G30" s="650" t="s">
        <v>14</v>
      </c>
      <c r="H30" s="631" t="s">
        <v>15</v>
      </c>
      <c r="I30" s="641"/>
      <c r="J30" s="641"/>
    </row>
    <row r="31" spans="1:10" x14ac:dyDescent="0.25">
      <c r="A31" s="177" t="s">
        <v>29</v>
      </c>
      <c r="B31" s="65" t="s">
        <v>18</v>
      </c>
      <c r="C31" s="577" t="s">
        <v>74</v>
      </c>
      <c r="D31" s="577" t="s">
        <v>74</v>
      </c>
      <c r="E31" s="577" t="s">
        <v>74</v>
      </c>
      <c r="F31" s="577" t="s">
        <v>74</v>
      </c>
      <c r="G31" s="577" t="s">
        <v>74</v>
      </c>
      <c r="H31" s="577" t="s">
        <v>74</v>
      </c>
      <c r="I31" s="577" t="s">
        <v>74</v>
      </c>
      <c r="J31" s="651"/>
    </row>
    <row r="32" spans="1:10" x14ac:dyDescent="0.25">
      <c r="A32" s="177" t="s">
        <v>30</v>
      </c>
      <c r="B32" s="67" t="s">
        <v>31</v>
      </c>
      <c r="C32" s="274"/>
      <c r="D32" s="274"/>
      <c r="E32" s="274"/>
      <c r="F32" s="274"/>
      <c r="G32" s="274"/>
      <c r="H32" s="274"/>
      <c r="I32" s="274"/>
      <c r="J32" s="651"/>
    </row>
    <row r="33" spans="1:10" x14ac:dyDescent="0.25">
      <c r="A33" s="641">
        <v>4</v>
      </c>
      <c r="B33" s="641" t="s">
        <v>32</v>
      </c>
      <c r="C33" s="649"/>
      <c r="D33" s="649"/>
      <c r="E33" s="649"/>
      <c r="F33" s="649"/>
      <c r="G33" s="649"/>
      <c r="H33" s="649"/>
      <c r="I33" s="641" t="s">
        <v>16</v>
      </c>
      <c r="J33" s="641" t="s">
        <v>17</v>
      </c>
    </row>
    <row r="34" spans="1:10" ht="30" x14ac:dyDescent="0.25">
      <c r="A34" s="641"/>
      <c r="B34" s="641"/>
      <c r="C34" s="650" t="s">
        <v>14</v>
      </c>
      <c r="D34" s="631" t="s">
        <v>15</v>
      </c>
      <c r="E34" s="650" t="s">
        <v>14</v>
      </c>
      <c r="F34" s="631" t="s">
        <v>15</v>
      </c>
      <c r="G34" s="650" t="s">
        <v>14</v>
      </c>
      <c r="H34" s="631" t="s">
        <v>15</v>
      </c>
      <c r="I34" s="641"/>
      <c r="J34" s="641"/>
    </row>
    <row r="35" spans="1:10" ht="30" x14ac:dyDescent="0.25">
      <c r="A35" s="177">
        <v>4.0999999999999996</v>
      </c>
      <c r="B35" s="33" t="s">
        <v>177</v>
      </c>
      <c r="C35" s="184" t="s">
        <v>753</v>
      </c>
      <c r="D35" s="652" t="s">
        <v>754</v>
      </c>
      <c r="E35" s="184" t="s">
        <v>755</v>
      </c>
      <c r="F35" s="652" t="s">
        <v>756</v>
      </c>
      <c r="G35" s="353" t="s">
        <v>74</v>
      </c>
      <c r="H35" s="353" t="s">
        <v>74</v>
      </c>
      <c r="I35" s="353" t="s">
        <v>75</v>
      </c>
      <c r="J35" s="653"/>
    </row>
    <row r="36" spans="1:10" x14ac:dyDescent="0.25">
      <c r="A36" s="177">
        <v>4.2</v>
      </c>
      <c r="B36" s="33" t="s">
        <v>33</v>
      </c>
      <c r="C36" s="185" t="s">
        <v>73</v>
      </c>
      <c r="D36" s="654"/>
      <c r="E36" s="185" t="s">
        <v>73</v>
      </c>
      <c r="F36" s="654"/>
      <c r="G36" s="353"/>
      <c r="H36" s="353"/>
      <c r="I36" s="353"/>
      <c r="J36" s="653"/>
    </row>
    <row r="37" spans="1:10" x14ac:dyDescent="0.25">
      <c r="A37" s="177">
        <v>4.3</v>
      </c>
      <c r="B37" s="33" t="s">
        <v>61</v>
      </c>
      <c r="C37" s="185" t="s">
        <v>106</v>
      </c>
      <c r="D37" s="655"/>
      <c r="E37" s="185" t="s">
        <v>106</v>
      </c>
      <c r="F37" s="655"/>
      <c r="G37" s="353"/>
      <c r="H37" s="353"/>
      <c r="I37" s="353"/>
      <c r="J37" s="653"/>
    </row>
    <row r="38" spans="1:10" x14ac:dyDescent="0.25">
      <c r="A38" s="641">
        <v>5</v>
      </c>
      <c r="B38" s="649" t="s">
        <v>34</v>
      </c>
      <c r="C38" s="649"/>
      <c r="D38" s="649"/>
      <c r="E38" s="649"/>
      <c r="F38" s="649"/>
      <c r="G38" s="656"/>
      <c r="H38" s="656"/>
      <c r="I38" s="641" t="s">
        <v>16</v>
      </c>
      <c r="J38" s="641" t="s">
        <v>17</v>
      </c>
    </row>
    <row r="39" spans="1:10" ht="30" x14ac:dyDescent="0.25">
      <c r="A39" s="641"/>
      <c r="B39" s="649"/>
      <c r="C39" s="650" t="s">
        <v>14</v>
      </c>
      <c r="D39" s="631" t="s">
        <v>15</v>
      </c>
      <c r="E39" s="650" t="s">
        <v>14</v>
      </c>
      <c r="F39" s="631" t="s">
        <v>15</v>
      </c>
      <c r="G39" s="650" t="s">
        <v>14</v>
      </c>
      <c r="H39" s="631" t="s">
        <v>15</v>
      </c>
      <c r="I39" s="641"/>
      <c r="J39" s="641"/>
    </row>
    <row r="40" spans="1:10" ht="30" x14ac:dyDescent="0.25">
      <c r="A40" s="177">
        <v>5.0999999999999996</v>
      </c>
      <c r="B40" s="33" t="s">
        <v>78</v>
      </c>
      <c r="C40" s="263" t="s">
        <v>73</v>
      </c>
      <c r="D40" s="657" t="s">
        <v>757</v>
      </c>
      <c r="E40" s="643" t="s">
        <v>73</v>
      </c>
      <c r="F40" s="658" t="s">
        <v>758</v>
      </c>
      <c r="G40" s="643" t="s">
        <v>74</v>
      </c>
      <c r="H40" s="643" t="s">
        <v>74</v>
      </c>
      <c r="I40" s="643" t="s">
        <v>75</v>
      </c>
      <c r="J40" s="646"/>
    </row>
    <row r="41" spans="1:10" ht="30" x14ac:dyDescent="0.25">
      <c r="A41" s="177">
        <v>5.2</v>
      </c>
      <c r="B41" s="33" t="s">
        <v>79</v>
      </c>
      <c r="C41" s="263"/>
      <c r="D41" s="660"/>
      <c r="E41" s="643"/>
      <c r="F41" s="661"/>
      <c r="G41" s="643"/>
      <c r="H41" s="643"/>
      <c r="I41" s="643"/>
      <c r="J41" s="646"/>
    </row>
    <row r="42" spans="1:10" ht="45" x14ac:dyDescent="0.25">
      <c r="A42" s="177">
        <v>5.3</v>
      </c>
      <c r="B42" s="35" t="s">
        <v>80</v>
      </c>
      <c r="C42" s="263"/>
      <c r="D42" s="660"/>
      <c r="E42" s="643"/>
      <c r="F42" s="661"/>
      <c r="G42" s="643"/>
      <c r="H42" s="643"/>
      <c r="I42" s="643"/>
      <c r="J42" s="646"/>
    </row>
    <row r="43" spans="1:10" x14ac:dyDescent="0.25">
      <c r="A43" s="177">
        <v>5.4</v>
      </c>
      <c r="B43" s="33" t="s">
        <v>35</v>
      </c>
      <c r="C43" s="263"/>
      <c r="D43" s="660"/>
      <c r="E43" s="643"/>
      <c r="F43" s="661"/>
      <c r="G43" s="643"/>
      <c r="H43" s="643"/>
      <c r="I43" s="643"/>
      <c r="J43" s="646"/>
    </row>
    <row r="44" spans="1:10" x14ac:dyDescent="0.25">
      <c r="A44" s="177">
        <v>5.5</v>
      </c>
      <c r="B44" s="67" t="s">
        <v>36</v>
      </c>
      <c r="C44" s="263"/>
      <c r="D44" s="662"/>
      <c r="E44" s="643"/>
      <c r="F44" s="663"/>
      <c r="G44" s="643"/>
      <c r="H44" s="643"/>
      <c r="I44" s="643"/>
      <c r="J44" s="646"/>
    </row>
    <row r="45" spans="1:10" x14ac:dyDescent="0.25">
      <c r="A45" s="641">
        <v>6</v>
      </c>
      <c r="B45" s="649" t="s">
        <v>37</v>
      </c>
      <c r="C45" s="649"/>
      <c r="D45" s="649"/>
      <c r="E45" s="649"/>
      <c r="F45" s="649"/>
      <c r="G45" s="649"/>
      <c r="H45" s="649"/>
      <c r="I45" s="641" t="s">
        <v>16</v>
      </c>
      <c r="J45" s="641" t="s">
        <v>17</v>
      </c>
    </row>
    <row r="46" spans="1:10" ht="30" x14ac:dyDescent="0.25">
      <c r="A46" s="641"/>
      <c r="B46" s="649"/>
      <c r="C46" s="650" t="s">
        <v>14</v>
      </c>
      <c r="D46" s="631" t="s">
        <v>15</v>
      </c>
      <c r="E46" s="650" t="s">
        <v>14</v>
      </c>
      <c r="F46" s="631" t="s">
        <v>15</v>
      </c>
      <c r="G46" s="650" t="s">
        <v>14</v>
      </c>
      <c r="H46" s="631" t="s">
        <v>15</v>
      </c>
      <c r="I46" s="641"/>
      <c r="J46" s="641"/>
    </row>
    <row r="47" spans="1:10" ht="30" x14ac:dyDescent="0.25">
      <c r="A47" s="177">
        <v>6.1</v>
      </c>
      <c r="B47" s="67" t="s">
        <v>38</v>
      </c>
      <c r="C47" s="177" t="s">
        <v>74</v>
      </c>
      <c r="D47" s="177" t="s">
        <v>74</v>
      </c>
      <c r="E47" s="177" t="s">
        <v>74</v>
      </c>
      <c r="F47" s="177" t="s">
        <v>74</v>
      </c>
      <c r="G47" s="177" t="s">
        <v>74</v>
      </c>
      <c r="H47" s="177" t="s">
        <v>74</v>
      </c>
      <c r="I47" s="177" t="s">
        <v>74</v>
      </c>
      <c r="J47" s="720"/>
    </row>
    <row r="48" spans="1:10" x14ac:dyDescent="0.25">
      <c r="A48" s="177">
        <v>6.2</v>
      </c>
      <c r="B48" s="67" t="s">
        <v>62</v>
      </c>
      <c r="C48" s="177" t="s">
        <v>74</v>
      </c>
      <c r="D48" s="177" t="s">
        <v>74</v>
      </c>
      <c r="E48" s="177" t="s">
        <v>74</v>
      </c>
      <c r="F48" s="177" t="s">
        <v>74</v>
      </c>
      <c r="G48" s="177" t="s">
        <v>74</v>
      </c>
      <c r="H48" s="177" t="s">
        <v>74</v>
      </c>
      <c r="I48" s="177" t="s">
        <v>74</v>
      </c>
      <c r="J48" s="721"/>
    </row>
    <row r="49" spans="1:11" ht="30" x14ac:dyDescent="0.25">
      <c r="A49" s="177">
        <v>6.3</v>
      </c>
      <c r="B49" s="67" t="s">
        <v>63</v>
      </c>
      <c r="C49" s="177" t="s">
        <v>74</v>
      </c>
      <c r="D49" s="177" t="s">
        <v>74</v>
      </c>
      <c r="E49" s="177" t="s">
        <v>74</v>
      </c>
      <c r="F49" s="177" t="s">
        <v>74</v>
      </c>
      <c r="G49" s="177" t="s">
        <v>74</v>
      </c>
      <c r="H49" s="177" t="s">
        <v>74</v>
      </c>
      <c r="I49" s="177" t="s">
        <v>74</v>
      </c>
      <c r="J49" s="721"/>
    </row>
    <row r="50" spans="1:11" ht="45" x14ac:dyDescent="0.25">
      <c r="A50" s="177">
        <v>6.4</v>
      </c>
      <c r="B50" s="67" t="s">
        <v>64</v>
      </c>
      <c r="C50" s="177" t="s">
        <v>74</v>
      </c>
      <c r="D50" s="177" t="s">
        <v>74</v>
      </c>
      <c r="E50" s="177" t="s">
        <v>74</v>
      </c>
      <c r="F50" s="177" t="s">
        <v>74</v>
      </c>
      <c r="G50" s="177" t="s">
        <v>74</v>
      </c>
      <c r="H50" s="177" t="s">
        <v>74</v>
      </c>
      <c r="I50" s="177" t="s">
        <v>74</v>
      </c>
      <c r="J50" s="722"/>
    </row>
    <row r="51" spans="1:11" ht="30" customHeight="1" x14ac:dyDescent="0.25">
      <c r="A51" s="641">
        <v>7</v>
      </c>
      <c r="B51" s="649" t="s">
        <v>39</v>
      </c>
      <c r="C51" s="649"/>
      <c r="D51" s="649"/>
      <c r="E51" s="649"/>
      <c r="F51" s="649"/>
      <c r="G51" s="649"/>
      <c r="H51" s="649"/>
      <c r="I51" s="641" t="s">
        <v>16</v>
      </c>
      <c r="J51" s="641" t="s">
        <v>17</v>
      </c>
    </row>
    <row r="52" spans="1:11" ht="30" x14ac:dyDescent="0.25">
      <c r="A52" s="641"/>
      <c r="B52" s="649"/>
      <c r="C52" s="650" t="s">
        <v>14</v>
      </c>
      <c r="D52" s="631" t="s">
        <v>15</v>
      </c>
      <c r="E52" s="650" t="s">
        <v>14</v>
      </c>
      <c r="F52" s="631" t="s">
        <v>15</v>
      </c>
      <c r="G52" s="650" t="s">
        <v>14</v>
      </c>
      <c r="H52" s="631" t="s">
        <v>15</v>
      </c>
      <c r="I52" s="641"/>
      <c r="J52" s="641"/>
    </row>
    <row r="53" spans="1:11" x14ac:dyDescent="0.25">
      <c r="A53" s="177">
        <v>7.1</v>
      </c>
      <c r="B53" s="67" t="s">
        <v>40</v>
      </c>
      <c r="C53" s="263" t="s">
        <v>73</v>
      </c>
      <c r="D53" s="657" t="s">
        <v>759</v>
      </c>
      <c r="E53" s="263" t="s">
        <v>73</v>
      </c>
      <c r="F53" s="657" t="s">
        <v>760</v>
      </c>
      <c r="G53" s="263" t="s">
        <v>74</v>
      </c>
      <c r="H53" s="263" t="s">
        <v>74</v>
      </c>
      <c r="I53" s="263" t="s">
        <v>75</v>
      </c>
      <c r="J53" s="577"/>
    </row>
    <row r="54" spans="1:11" ht="30" x14ac:dyDescent="0.25">
      <c r="A54" s="177">
        <v>7.2</v>
      </c>
      <c r="B54" s="67" t="s">
        <v>65</v>
      </c>
      <c r="C54" s="263"/>
      <c r="D54" s="660"/>
      <c r="E54" s="263"/>
      <c r="F54" s="660"/>
      <c r="G54" s="263"/>
      <c r="H54" s="263"/>
      <c r="I54" s="263"/>
      <c r="J54" s="296"/>
    </row>
    <row r="55" spans="1:11" ht="30" x14ac:dyDescent="0.25">
      <c r="A55" s="177">
        <v>7.3</v>
      </c>
      <c r="B55" s="67" t="s">
        <v>41</v>
      </c>
      <c r="C55" s="263"/>
      <c r="D55" s="662"/>
      <c r="E55" s="263"/>
      <c r="F55" s="662"/>
      <c r="G55" s="263"/>
      <c r="H55" s="263"/>
      <c r="I55" s="263"/>
      <c r="J55" s="274"/>
    </row>
    <row r="56" spans="1:11" x14ac:dyDescent="0.25">
      <c r="A56" s="631">
        <v>8</v>
      </c>
      <c r="B56" s="668" t="s">
        <v>42</v>
      </c>
      <c r="C56" s="641" t="s">
        <v>14</v>
      </c>
      <c r="D56" s="641"/>
      <c r="E56" s="641"/>
      <c r="F56" s="263"/>
      <c r="G56" s="263"/>
      <c r="H56" s="631" t="s">
        <v>15</v>
      </c>
      <c r="I56" s="640" t="s">
        <v>16</v>
      </c>
      <c r="J56" s="642" t="s">
        <v>17</v>
      </c>
    </row>
    <row r="57" spans="1:11" x14ac:dyDescent="0.25">
      <c r="A57" s="177">
        <v>8.1</v>
      </c>
      <c r="B57" s="67" t="s">
        <v>81</v>
      </c>
      <c r="C57" s="328" t="s">
        <v>659</v>
      </c>
      <c r="D57" s="263"/>
      <c r="E57" s="263"/>
      <c r="F57" s="263"/>
      <c r="G57" s="263"/>
      <c r="H57" s="658" t="s">
        <v>761</v>
      </c>
      <c r="I57" s="328" t="s">
        <v>75</v>
      </c>
      <c r="J57" s="658"/>
    </row>
    <row r="58" spans="1:11" x14ac:dyDescent="0.25">
      <c r="A58" s="177">
        <v>8.1999999999999993</v>
      </c>
      <c r="B58" s="67" t="s">
        <v>44</v>
      </c>
      <c r="C58" s="269" t="s">
        <v>762</v>
      </c>
      <c r="D58" s="263"/>
      <c r="E58" s="263"/>
      <c r="F58" s="263"/>
      <c r="G58" s="263"/>
      <c r="H58" s="661"/>
      <c r="I58" s="328"/>
      <c r="J58" s="661"/>
    </row>
    <row r="59" spans="1:11" x14ac:dyDescent="0.25">
      <c r="A59" s="177">
        <v>8.3000000000000007</v>
      </c>
      <c r="B59" s="33" t="s">
        <v>45</v>
      </c>
      <c r="C59" s="269" t="s">
        <v>73</v>
      </c>
      <c r="D59" s="263"/>
      <c r="E59" s="263"/>
      <c r="F59" s="263"/>
      <c r="G59" s="263"/>
      <c r="H59" s="661"/>
      <c r="I59" s="328"/>
      <c r="J59" s="661"/>
    </row>
    <row r="60" spans="1:11" ht="30" x14ac:dyDescent="0.25">
      <c r="A60" s="177">
        <v>8.4</v>
      </c>
      <c r="B60" s="33" t="s">
        <v>46</v>
      </c>
      <c r="C60" s="269" t="s">
        <v>73</v>
      </c>
      <c r="D60" s="263"/>
      <c r="E60" s="263"/>
      <c r="F60" s="263"/>
      <c r="G60" s="263"/>
      <c r="H60" s="661"/>
      <c r="I60" s="328"/>
      <c r="J60" s="661"/>
    </row>
    <row r="61" spans="1:11" ht="36.75" customHeight="1" x14ac:dyDescent="0.25">
      <c r="A61" s="177">
        <v>8.5</v>
      </c>
      <c r="B61" s="33" t="s">
        <v>82</v>
      </c>
      <c r="C61" s="269" t="s">
        <v>73</v>
      </c>
      <c r="D61" s="263"/>
      <c r="E61" s="263"/>
      <c r="F61" s="263"/>
      <c r="G61" s="263"/>
      <c r="H61" s="661"/>
      <c r="I61" s="328"/>
      <c r="J61" s="661"/>
    </row>
    <row r="62" spans="1:11" x14ac:dyDescent="0.25">
      <c r="A62" s="177">
        <v>8.6</v>
      </c>
      <c r="B62" s="33" t="s">
        <v>66</v>
      </c>
      <c r="C62" s="269" t="s">
        <v>73</v>
      </c>
      <c r="D62" s="263"/>
      <c r="E62" s="263"/>
      <c r="F62" s="263"/>
      <c r="G62" s="263"/>
      <c r="H62" s="661"/>
      <c r="I62" s="328"/>
      <c r="J62" s="661"/>
    </row>
    <row r="63" spans="1:11" x14ac:dyDescent="0.25">
      <c r="A63" s="177">
        <v>8.6999999999999993</v>
      </c>
      <c r="B63" s="33" t="s">
        <v>47</v>
      </c>
      <c r="C63" s="269" t="s">
        <v>73</v>
      </c>
      <c r="D63" s="263"/>
      <c r="E63" s="263"/>
      <c r="F63" s="263"/>
      <c r="G63" s="263"/>
      <c r="H63" s="661"/>
      <c r="I63" s="328"/>
      <c r="J63" s="661"/>
    </row>
    <row r="64" spans="1:11" ht="75" x14ac:dyDescent="0.25">
      <c r="A64" s="177">
        <v>8.8000000000000007</v>
      </c>
      <c r="B64" s="33" t="s">
        <v>83</v>
      </c>
      <c r="C64" s="269" t="s">
        <v>73</v>
      </c>
      <c r="D64" s="263"/>
      <c r="E64" s="263"/>
      <c r="F64" s="263"/>
      <c r="G64" s="263"/>
      <c r="H64" s="661"/>
      <c r="I64" s="328"/>
      <c r="J64" s="661"/>
      <c r="K64" s="671"/>
    </row>
    <row r="65" spans="1:11" ht="19.5" customHeight="1" x14ac:dyDescent="0.3">
      <c r="A65" s="177">
        <v>8.9</v>
      </c>
      <c r="B65" s="36" t="s">
        <v>67</v>
      </c>
      <c r="C65" s="269" t="s">
        <v>73</v>
      </c>
      <c r="D65" s="263"/>
      <c r="E65" s="263"/>
      <c r="F65" s="263"/>
      <c r="G65" s="263"/>
      <c r="H65" s="661"/>
      <c r="I65" s="328"/>
      <c r="J65" s="661"/>
      <c r="K65" s="672"/>
    </row>
    <row r="66" spans="1:11" ht="16.5" x14ac:dyDescent="0.3">
      <c r="A66" s="673" t="s">
        <v>48</v>
      </c>
      <c r="B66" s="67" t="s">
        <v>84</v>
      </c>
      <c r="C66" s="269" t="s">
        <v>73</v>
      </c>
      <c r="D66" s="263"/>
      <c r="E66" s="263"/>
      <c r="F66" s="263"/>
      <c r="G66" s="263"/>
      <c r="H66" s="661"/>
      <c r="I66" s="328"/>
      <c r="J66" s="661"/>
      <c r="K66" s="672"/>
    </row>
    <row r="67" spans="1:11" ht="30" x14ac:dyDescent="0.25">
      <c r="A67" s="673" t="s">
        <v>50</v>
      </c>
      <c r="B67" s="67" t="s">
        <v>68</v>
      </c>
      <c r="C67" s="269" t="s">
        <v>73</v>
      </c>
      <c r="D67" s="263"/>
      <c r="E67" s="263"/>
      <c r="F67" s="263"/>
      <c r="G67" s="263"/>
      <c r="H67" s="663"/>
      <c r="I67" s="328"/>
      <c r="J67" s="663"/>
      <c r="K67" s="675"/>
    </row>
    <row r="68" spans="1:11" ht="30" customHeight="1" x14ac:dyDescent="0.25">
      <c r="A68" s="641">
        <v>9</v>
      </c>
      <c r="B68" s="649" t="s">
        <v>51</v>
      </c>
      <c r="C68" s="649"/>
      <c r="D68" s="649"/>
      <c r="E68" s="649"/>
      <c r="F68" s="649"/>
      <c r="G68" s="649"/>
      <c r="H68" s="649"/>
      <c r="I68" s="641" t="s">
        <v>16</v>
      </c>
      <c r="J68" s="641" t="s">
        <v>17</v>
      </c>
    </row>
    <row r="69" spans="1:11" ht="30" customHeight="1" x14ac:dyDescent="0.25">
      <c r="A69" s="641"/>
      <c r="B69" s="649"/>
      <c r="C69" s="650" t="s">
        <v>14</v>
      </c>
      <c r="D69" s="631" t="s">
        <v>15</v>
      </c>
      <c r="E69" s="650" t="s">
        <v>14</v>
      </c>
      <c r="F69" s="631" t="s">
        <v>15</v>
      </c>
      <c r="G69" s="650" t="s">
        <v>14</v>
      </c>
      <c r="H69" s="631" t="s">
        <v>15</v>
      </c>
      <c r="I69" s="641"/>
      <c r="J69" s="641"/>
    </row>
    <row r="70" spans="1:11" x14ac:dyDescent="0.25">
      <c r="A70" s="177">
        <v>9.1</v>
      </c>
      <c r="B70" s="65" t="s">
        <v>69</v>
      </c>
      <c r="C70" s="577" t="s">
        <v>74</v>
      </c>
      <c r="D70" s="577" t="s">
        <v>74</v>
      </c>
      <c r="E70" s="577" t="s">
        <v>73</v>
      </c>
      <c r="F70" s="657" t="s">
        <v>763</v>
      </c>
      <c r="G70" s="577" t="s">
        <v>74</v>
      </c>
      <c r="H70" s="577" t="s">
        <v>74</v>
      </c>
      <c r="I70" s="263" t="s">
        <v>665</v>
      </c>
      <c r="J70" s="651"/>
    </row>
    <row r="71" spans="1:11" x14ac:dyDescent="0.25">
      <c r="A71" s="177">
        <v>9.1999999999999993</v>
      </c>
      <c r="B71" s="66" t="s">
        <v>52</v>
      </c>
      <c r="C71" s="296"/>
      <c r="D71" s="296"/>
      <c r="E71" s="296"/>
      <c r="F71" s="660"/>
      <c r="G71" s="296"/>
      <c r="H71" s="296"/>
      <c r="I71" s="263"/>
      <c r="J71" s="651"/>
    </row>
    <row r="72" spans="1:11" ht="30" x14ac:dyDescent="0.25">
      <c r="A72" s="177">
        <v>9.3000000000000007</v>
      </c>
      <c r="B72" s="65" t="s">
        <v>85</v>
      </c>
      <c r="C72" s="274"/>
      <c r="D72" s="274"/>
      <c r="E72" s="274"/>
      <c r="F72" s="662"/>
      <c r="G72" s="274"/>
      <c r="H72" s="274"/>
      <c r="I72" s="263"/>
      <c r="J72" s="651"/>
    </row>
    <row r="73" spans="1:11" ht="30" customHeight="1" x14ac:dyDescent="0.25">
      <c r="A73" s="641">
        <v>10</v>
      </c>
      <c r="B73" s="649" t="s">
        <v>54</v>
      </c>
      <c r="C73" s="649"/>
      <c r="D73" s="649"/>
      <c r="E73" s="649"/>
      <c r="F73" s="649"/>
      <c r="G73" s="649"/>
      <c r="H73" s="649"/>
      <c r="I73" s="641" t="s">
        <v>16</v>
      </c>
      <c r="J73" s="641" t="s">
        <v>17</v>
      </c>
    </row>
    <row r="74" spans="1:11" ht="30" customHeight="1" x14ac:dyDescent="0.25">
      <c r="A74" s="641"/>
      <c r="B74" s="649"/>
      <c r="C74" s="650" t="s">
        <v>14</v>
      </c>
      <c r="D74" s="631" t="s">
        <v>15</v>
      </c>
      <c r="E74" s="650" t="s">
        <v>14</v>
      </c>
      <c r="F74" s="631" t="s">
        <v>15</v>
      </c>
      <c r="G74" s="650" t="s">
        <v>14</v>
      </c>
      <c r="H74" s="631" t="s">
        <v>15</v>
      </c>
      <c r="I74" s="641"/>
      <c r="J74" s="641"/>
    </row>
    <row r="75" spans="1:11" ht="77.25" customHeight="1" x14ac:dyDescent="0.25">
      <c r="A75" s="177">
        <v>10.1</v>
      </c>
      <c r="B75" s="65" t="s">
        <v>55</v>
      </c>
      <c r="C75" s="177" t="s">
        <v>74</v>
      </c>
      <c r="D75" s="177" t="s">
        <v>74</v>
      </c>
      <c r="E75" s="177" t="s">
        <v>74</v>
      </c>
      <c r="F75" s="177" t="s">
        <v>74</v>
      </c>
      <c r="G75" s="177" t="s">
        <v>74</v>
      </c>
      <c r="H75" s="177" t="s">
        <v>74</v>
      </c>
      <c r="I75" s="177" t="s">
        <v>74</v>
      </c>
      <c r="J75" s="665"/>
    </row>
    <row r="76" spans="1:11" ht="30" customHeight="1" x14ac:dyDescent="0.25">
      <c r="A76" s="641">
        <v>12</v>
      </c>
      <c r="B76" s="649" t="s">
        <v>56</v>
      </c>
      <c r="C76" s="649"/>
      <c r="D76" s="269"/>
      <c r="E76" s="649"/>
      <c r="F76" s="649"/>
      <c r="G76" s="649"/>
      <c r="H76" s="649"/>
      <c r="I76" s="641"/>
      <c r="J76" s="641"/>
    </row>
    <row r="77" spans="1:11" ht="30" customHeight="1" x14ac:dyDescent="0.25">
      <c r="A77" s="641"/>
      <c r="B77" s="649"/>
      <c r="C77" s="269"/>
      <c r="D77" s="269"/>
      <c r="E77" s="269"/>
      <c r="F77" s="269"/>
      <c r="G77" s="269"/>
      <c r="H77" s="269"/>
      <c r="I77" s="641"/>
      <c r="J77" s="641"/>
    </row>
    <row r="78" spans="1:11" ht="33" customHeight="1" x14ac:dyDescent="0.25">
      <c r="A78" s="177">
        <v>12.1</v>
      </c>
      <c r="B78" s="67" t="s">
        <v>57</v>
      </c>
      <c r="C78" s="263" t="s">
        <v>73</v>
      </c>
      <c r="D78" s="263"/>
      <c r="E78" s="263" t="s">
        <v>73</v>
      </c>
      <c r="F78" s="263"/>
      <c r="G78" s="263" t="s">
        <v>74</v>
      </c>
      <c r="H78" s="263"/>
      <c r="I78" s="577" t="s">
        <v>75</v>
      </c>
      <c r="J78" s="676"/>
    </row>
    <row r="79" spans="1:11" ht="31.5" customHeight="1" x14ac:dyDescent="0.25">
      <c r="A79" s="177">
        <v>12.2</v>
      </c>
      <c r="B79" s="67" t="s">
        <v>58</v>
      </c>
      <c r="C79" s="263" t="s">
        <v>73</v>
      </c>
      <c r="D79" s="263"/>
      <c r="E79" s="263" t="s">
        <v>73</v>
      </c>
      <c r="F79" s="263"/>
      <c r="G79" s="263" t="s">
        <v>74</v>
      </c>
      <c r="H79" s="263"/>
      <c r="I79" s="296"/>
      <c r="J79" s="677"/>
    </row>
    <row r="80" spans="1:11" x14ac:dyDescent="0.25">
      <c r="A80" s="177">
        <v>12.3</v>
      </c>
      <c r="B80" s="67" t="s">
        <v>59</v>
      </c>
      <c r="C80" s="263" t="s">
        <v>73</v>
      </c>
      <c r="D80" s="263"/>
      <c r="E80" s="263" t="s">
        <v>73</v>
      </c>
      <c r="F80" s="263"/>
      <c r="G80" s="263" t="s">
        <v>74</v>
      </c>
      <c r="H80" s="263"/>
      <c r="I80" s="296"/>
      <c r="J80" s="677"/>
    </row>
    <row r="81" spans="1:10" x14ac:dyDescent="0.25">
      <c r="A81" s="177">
        <v>12.4</v>
      </c>
      <c r="B81" s="67" t="s">
        <v>86</v>
      </c>
      <c r="C81" s="263" t="s">
        <v>73</v>
      </c>
      <c r="D81" s="263"/>
      <c r="E81" s="263" t="s">
        <v>73</v>
      </c>
      <c r="F81" s="263"/>
      <c r="G81" s="263" t="s">
        <v>74</v>
      </c>
      <c r="H81" s="263"/>
      <c r="I81" s="274"/>
      <c r="J81" s="678"/>
    </row>
    <row r="82" spans="1:10" ht="18.75" x14ac:dyDescent="0.25">
      <c r="A82" s="679" t="s">
        <v>60</v>
      </c>
      <c r="B82" s="679"/>
      <c r="C82" s="641" t="s">
        <v>75</v>
      </c>
      <c r="D82" s="713"/>
      <c r="E82" s="714"/>
      <c r="F82" s="714"/>
      <c r="G82" s="714"/>
      <c r="H82" s="714"/>
      <c r="I82" s="714"/>
      <c r="J82" s="641"/>
    </row>
    <row r="83" spans="1:10" x14ac:dyDescent="0.25">
      <c r="A83" s="682"/>
      <c r="B83" s="683"/>
      <c r="C83" s="683"/>
      <c r="D83" s="683"/>
      <c r="E83" s="683"/>
      <c r="F83" s="683"/>
      <c r="G83" s="683"/>
      <c r="H83" s="683"/>
      <c r="I83" s="684"/>
      <c r="J83" s="641"/>
    </row>
  </sheetData>
  <mergeCells count="156">
    <mergeCell ref="J82:J83"/>
    <mergeCell ref="A83:I83"/>
    <mergeCell ref="G80:H80"/>
    <mergeCell ref="C81:D81"/>
    <mergeCell ref="E81:F81"/>
    <mergeCell ref="G81:H81"/>
    <mergeCell ref="A82:B82"/>
    <mergeCell ref="C82:I82"/>
    <mergeCell ref="C78:D78"/>
    <mergeCell ref="E78:F78"/>
    <mergeCell ref="G78:H78"/>
    <mergeCell ref="I78:I81"/>
    <mergeCell ref="J78:J81"/>
    <mergeCell ref="C79:D79"/>
    <mergeCell ref="E79:F79"/>
    <mergeCell ref="G79:H79"/>
    <mergeCell ref="C80:D80"/>
    <mergeCell ref="E80:F80"/>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I68:I69"/>
    <mergeCell ref="J68:J69"/>
    <mergeCell ref="C70:C72"/>
    <mergeCell ref="D70:D72"/>
    <mergeCell ref="E70:E72"/>
    <mergeCell ref="F70:F72"/>
    <mergeCell ref="G70:G72"/>
    <mergeCell ref="H70:H72"/>
    <mergeCell ref="I70:I72"/>
    <mergeCell ref="J70:J72"/>
    <mergeCell ref="C67:G67"/>
    <mergeCell ref="A68:A69"/>
    <mergeCell ref="B68:B69"/>
    <mergeCell ref="C68:D68"/>
    <mergeCell ref="E68:F68"/>
    <mergeCell ref="G68:H68"/>
    <mergeCell ref="C61:G61"/>
    <mergeCell ref="C62:G62"/>
    <mergeCell ref="C63:G63"/>
    <mergeCell ref="C64:G64"/>
    <mergeCell ref="C65:G65"/>
    <mergeCell ref="C66:G66"/>
    <mergeCell ref="I53:I55"/>
    <mergeCell ref="J53:J55"/>
    <mergeCell ref="C56:G56"/>
    <mergeCell ref="C57:G57"/>
    <mergeCell ref="H57:H67"/>
    <mergeCell ref="I57:I67"/>
    <mergeCell ref="J57:J67"/>
    <mergeCell ref="C58:G58"/>
    <mergeCell ref="C59:G59"/>
    <mergeCell ref="C60:G60"/>
    <mergeCell ref="C53:C55"/>
    <mergeCell ref="D53:D55"/>
    <mergeCell ref="E53:E55"/>
    <mergeCell ref="F53:F55"/>
    <mergeCell ref="G53:G55"/>
    <mergeCell ref="H53:H55"/>
    <mergeCell ref="J45:J46"/>
    <mergeCell ref="J47:J50"/>
    <mergeCell ref="A51:A52"/>
    <mergeCell ref="B51:B52"/>
    <mergeCell ref="C51:D51"/>
    <mergeCell ref="E51:F51"/>
    <mergeCell ref="G51:H51"/>
    <mergeCell ref="I51:I52"/>
    <mergeCell ref="J51:J52"/>
    <mergeCell ref="A45:A46"/>
    <mergeCell ref="B45:B46"/>
    <mergeCell ref="C45:D45"/>
    <mergeCell ref="E45:F45"/>
    <mergeCell ref="G45:H45"/>
    <mergeCell ref="I45:I46"/>
    <mergeCell ref="J38:J39"/>
    <mergeCell ref="C40:C44"/>
    <mergeCell ref="D40:D44"/>
    <mergeCell ref="E40:E44"/>
    <mergeCell ref="F40:F44"/>
    <mergeCell ref="G40:G44"/>
    <mergeCell ref="H40:H44"/>
    <mergeCell ref="I40:I44"/>
    <mergeCell ref="J40:J44"/>
    <mergeCell ref="A38:A39"/>
    <mergeCell ref="B38:B39"/>
    <mergeCell ref="C38:D38"/>
    <mergeCell ref="E38:F38"/>
    <mergeCell ref="G38:H38"/>
    <mergeCell ref="I38:I39"/>
    <mergeCell ref="J33:J34"/>
    <mergeCell ref="D35:D37"/>
    <mergeCell ref="F35:F37"/>
    <mergeCell ref="G35:G37"/>
    <mergeCell ref="H35:H37"/>
    <mergeCell ref="I35:I37"/>
    <mergeCell ref="J35:J37"/>
    <mergeCell ref="A33:A34"/>
    <mergeCell ref="B33:B34"/>
    <mergeCell ref="C33:D33"/>
    <mergeCell ref="E33:F33"/>
    <mergeCell ref="G33:H33"/>
    <mergeCell ref="I33:I34"/>
    <mergeCell ref="J29:J30"/>
    <mergeCell ref="C31:C32"/>
    <mergeCell ref="D31:D32"/>
    <mergeCell ref="E31:E32"/>
    <mergeCell ref="F31:F32"/>
    <mergeCell ref="G31:G32"/>
    <mergeCell ref="H31:H32"/>
    <mergeCell ref="I31:I32"/>
    <mergeCell ref="J31:J32"/>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3" zoomScale="80" zoomScaleNormal="80" workbookViewId="0">
      <selection activeCell="C82" sqref="C82:I82"/>
    </sheetView>
  </sheetViews>
  <sheetFormatPr baseColWidth="10" defaultColWidth="11.42578125" defaultRowHeight="15" x14ac:dyDescent="0.2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43</v>
      </c>
      <c r="D8" s="235"/>
      <c r="E8" s="235"/>
      <c r="F8" s="235"/>
      <c r="G8" s="235"/>
      <c r="H8" s="235"/>
      <c r="I8" s="94"/>
      <c r="J8" s="94"/>
    </row>
    <row r="9" spans="1:10" ht="31.5" customHeight="1" x14ac:dyDescent="0.25">
      <c r="A9" s="90" t="s">
        <v>3</v>
      </c>
      <c r="B9" s="91" t="s">
        <v>4</v>
      </c>
      <c r="C9" s="235" t="s">
        <v>764</v>
      </c>
      <c r="D9" s="235"/>
      <c r="E9" s="235"/>
      <c r="F9" s="235"/>
      <c r="G9" s="235"/>
      <c r="H9" s="235"/>
      <c r="I9" s="94"/>
    </row>
    <row r="10" spans="1:10" ht="39.75" customHeight="1" x14ac:dyDescent="0.25">
      <c r="A10" s="90" t="s">
        <v>5</v>
      </c>
      <c r="B10" s="92" t="s">
        <v>6</v>
      </c>
      <c r="C10" s="235" t="s">
        <v>92</v>
      </c>
      <c r="D10" s="235"/>
      <c r="E10" s="235"/>
      <c r="F10" s="235"/>
      <c r="G10" s="235"/>
      <c r="H10" s="235"/>
      <c r="I10" s="233"/>
      <c r="J10" s="234"/>
    </row>
    <row r="11" spans="1:10" ht="49.5" customHeight="1" x14ac:dyDescent="0.25">
      <c r="A11" s="90" t="s">
        <v>7</v>
      </c>
      <c r="B11" s="91" t="s">
        <v>8</v>
      </c>
      <c r="C11" s="235" t="s">
        <v>765</v>
      </c>
      <c r="D11" s="235"/>
      <c r="E11" s="235" t="s">
        <v>766</v>
      </c>
      <c r="F11" s="235"/>
      <c r="G11" s="235" t="s">
        <v>767</v>
      </c>
      <c r="H11" s="235"/>
      <c r="I11" s="62"/>
      <c r="J11" s="63"/>
    </row>
    <row r="12" spans="1:10" x14ac:dyDescent="0.25">
      <c r="A12" s="90" t="s">
        <v>9</v>
      </c>
      <c r="B12" s="91" t="s">
        <v>10</v>
      </c>
      <c r="C12" s="254" t="s">
        <v>768</v>
      </c>
      <c r="D12" s="254"/>
      <c r="E12" s="254" t="s">
        <v>769</v>
      </c>
      <c r="F12" s="254"/>
      <c r="G12" s="254" t="s">
        <v>769</v>
      </c>
      <c r="H12" s="254"/>
    </row>
    <row r="13" spans="1:10" x14ac:dyDescent="0.25">
      <c r="A13" s="90" t="s">
        <v>11</v>
      </c>
      <c r="B13" s="91" t="s">
        <v>71</v>
      </c>
      <c r="C13" s="682">
        <v>1</v>
      </c>
      <c r="D13" s="683"/>
      <c r="E13" s="683"/>
      <c r="F13" s="683"/>
      <c r="G13" s="683"/>
      <c r="H13" s="684"/>
      <c r="I13" s="101"/>
      <c r="J13" s="101"/>
    </row>
    <row r="14" spans="1:10" ht="16.5" customHeight="1" x14ac:dyDescent="0.25">
      <c r="A14" s="90" t="s">
        <v>70</v>
      </c>
      <c r="B14" s="91" t="s">
        <v>12</v>
      </c>
      <c r="C14" s="255" t="s">
        <v>770</v>
      </c>
      <c r="D14" s="255"/>
      <c r="E14" s="255" t="s">
        <v>770</v>
      </c>
      <c r="F14" s="255"/>
      <c r="G14" s="255" t="s">
        <v>770</v>
      </c>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74">
        <v>1.1000000000000001</v>
      </c>
      <c r="B17" s="65" t="s">
        <v>18</v>
      </c>
      <c r="C17" s="242" t="s">
        <v>73</v>
      </c>
      <c r="D17" s="243"/>
      <c r="E17" s="244"/>
      <c r="F17" s="300" t="s">
        <v>771</v>
      </c>
      <c r="G17" s="243"/>
      <c r="H17" s="378"/>
      <c r="I17" s="256" t="s">
        <v>75</v>
      </c>
      <c r="J17" s="251" t="s">
        <v>74</v>
      </c>
    </row>
    <row r="18" spans="1:10" x14ac:dyDescent="0.25">
      <c r="A18" s="174">
        <v>1.2</v>
      </c>
      <c r="B18" s="31" t="s">
        <v>52</v>
      </c>
      <c r="C18" s="245"/>
      <c r="D18" s="246"/>
      <c r="E18" s="247"/>
      <c r="F18" s="245"/>
      <c r="G18" s="246"/>
      <c r="H18" s="379"/>
      <c r="I18" s="257"/>
      <c r="J18" s="251"/>
    </row>
    <row r="19" spans="1:10" x14ac:dyDescent="0.25">
      <c r="A19" s="174">
        <v>1.3</v>
      </c>
      <c r="B19" s="65" t="s">
        <v>19</v>
      </c>
      <c r="C19" s="245"/>
      <c r="D19" s="246"/>
      <c r="E19" s="247"/>
      <c r="F19" s="245"/>
      <c r="G19" s="246"/>
      <c r="H19" s="379"/>
      <c r="I19" s="257"/>
      <c r="J19" s="251"/>
    </row>
    <row r="20" spans="1:10" ht="30" x14ac:dyDescent="0.25">
      <c r="A20" s="174">
        <v>1.4</v>
      </c>
      <c r="B20" s="65" t="s">
        <v>20</v>
      </c>
      <c r="C20" s="245"/>
      <c r="D20" s="246"/>
      <c r="E20" s="247"/>
      <c r="F20" s="245"/>
      <c r="G20" s="246"/>
      <c r="H20" s="379"/>
      <c r="I20" s="257"/>
      <c r="J20" s="251"/>
    </row>
    <row r="21" spans="1:10" ht="60" x14ac:dyDescent="0.25">
      <c r="A21" s="174">
        <v>1.5</v>
      </c>
      <c r="B21" s="65" t="s">
        <v>72</v>
      </c>
      <c r="C21" s="245"/>
      <c r="D21" s="246"/>
      <c r="E21" s="247"/>
      <c r="F21" s="245"/>
      <c r="G21" s="246"/>
      <c r="H21" s="379"/>
      <c r="I21" s="257"/>
      <c r="J21" s="251"/>
    </row>
    <row r="22" spans="1:10" x14ac:dyDescent="0.25">
      <c r="A22" s="174">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74">
        <v>2.1</v>
      </c>
      <c r="B25" s="67" t="s">
        <v>24</v>
      </c>
      <c r="C25" s="242" t="s">
        <v>73</v>
      </c>
      <c r="D25" s="243"/>
      <c r="E25" s="244"/>
      <c r="F25" s="308" t="s">
        <v>772</v>
      </c>
      <c r="G25" s="386"/>
      <c r="H25" s="387"/>
      <c r="I25" s="256" t="s">
        <v>75</v>
      </c>
      <c r="J25" s="298" t="s">
        <v>74</v>
      </c>
    </row>
    <row r="26" spans="1:10" ht="50.25" customHeight="1" x14ac:dyDescent="0.25">
      <c r="A26" s="174">
        <v>2.2000000000000002</v>
      </c>
      <c r="B26" s="67" t="s">
        <v>77</v>
      </c>
      <c r="C26" s="245"/>
      <c r="D26" s="246"/>
      <c r="E26" s="247"/>
      <c r="F26" s="309"/>
      <c r="G26" s="388"/>
      <c r="H26" s="389"/>
      <c r="I26" s="257"/>
      <c r="J26" s="298"/>
    </row>
    <row r="27" spans="1:10" ht="74.25" customHeight="1" x14ac:dyDescent="0.25">
      <c r="A27" s="174">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28</v>
      </c>
      <c r="C29" s="729" t="s">
        <v>765</v>
      </c>
      <c r="D29" s="730"/>
      <c r="E29" s="729" t="s">
        <v>766</v>
      </c>
      <c r="F29" s="730"/>
      <c r="G29" s="729" t="s">
        <v>767</v>
      </c>
      <c r="H29" s="731"/>
      <c r="I29" s="277" t="s">
        <v>16</v>
      </c>
      <c r="J29" s="277" t="s">
        <v>17</v>
      </c>
    </row>
    <row r="30" spans="1:10" ht="30" x14ac:dyDescent="0.25">
      <c r="A30" s="280"/>
      <c r="B30" s="290"/>
      <c r="C30" s="178" t="s">
        <v>14</v>
      </c>
      <c r="D30" s="179" t="s">
        <v>15</v>
      </c>
      <c r="E30" s="178" t="s">
        <v>14</v>
      </c>
      <c r="F30" s="179" t="s">
        <v>15</v>
      </c>
      <c r="G30" s="178" t="s">
        <v>14</v>
      </c>
      <c r="H30" s="179" t="s">
        <v>15</v>
      </c>
      <c r="I30" s="278"/>
      <c r="J30" s="278"/>
    </row>
    <row r="31" spans="1:10" ht="47.25" customHeight="1" x14ac:dyDescent="0.25">
      <c r="A31" s="174" t="s">
        <v>29</v>
      </c>
      <c r="B31" s="65" t="s">
        <v>18</v>
      </c>
      <c r="C31" s="177" t="s">
        <v>74</v>
      </c>
      <c r="D31" s="177"/>
      <c r="E31" s="177"/>
      <c r="F31" s="173"/>
      <c r="G31" s="177"/>
      <c r="H31" s="173"/>
      <c r="I31" s="301"/>
      <c r="J31" s="302"/>
    </row>
    <row r="32" spans="1:10" ht="15.75" thickBot="1" x14ac:dyDescent="0.3">
      <c r="A32" s="99" t="s">
        <v>30</v>
      </c>
      <c r="B32" s="68" t="s">
        <v>31</v>
      </c>
      <c r="C32" s="177"/>
      <c r="D32" s="181"/>
      <c r="E32" s="177"/>
      <c r="F32" s="182"/>
      <c r="G32" s="177"/>
      <c r="H32" s="182"/>
      <c r="I32" s="288"/>
      <c r="J32" s="303"/>
    </row>
    <row r="33" spans="1:10" ht="60" customHeight="1" thickBot="1" x14ac:dyDescent="0.3">
      <c r="A33" s="279">
        <v>4</v>
      </c>
      <c r="B33" s="291" t="s">
        <v>32</v>
      </c>
      <c r="C33" s="259" t="str">
        <f>C29</f>
        <v>HORACIO FRANCISCO MENDOZA MARTINEZ - 51%</v>
      </c>
      <c r="D33" s="260"/>
      <c r="E33" s="259" t="str">
        <f>E29</f>
        <v>JET INGENIERÍA SOCIEDAD POR ACCIONES SIMPLIFICADA - 25%</v>
      </c>
      <c r="F33" s="260"/>
      <c r="G33" s="259" t="str">
        <f>G29</f>
        <v>ROCCIA SAS - 24%</v>
      </c>
      <c r="H33" s="260"/>
      <c r="I33" s="277" t="s">
        <v>16</v>
      </c>
      <c r="J33" s="277" t="s">
        <v>17</v>
      </c>
    </row>
    <row r="34" spans="1:10" ht="54" customHeight="1" x14ac:dyDescent="0.25">
      <c r="A34" s="280"/>
      <c r="B34" s="292"/>
      <c r="C34" s="178" t="s">
        <v>14</v>
      </c>
      <c r="D34" s="179" t="s">
        <v>15</v>
      </c>
      <c r="E34" s="178" t="s">
        <v>14</v>
      </c>
      <c r="F34" s="179" t="s">
        <v>15</v>
      </c>
      <c r="G34" s="178" t="s">
        <v>14</v>
      </c>
      <c r="H34" s="179" t="s">
        <v>15</v>
      </c>
      <c r="I34" s="278"/>
      <c r="J34" s="278"/>
    </row>
    <row r="35" spans="1:10" ht="47.25" customHeight="1" x14ac:dyDescent="0.25">
      <c r="A35" s="174">
        <v>4.0999999999999996</v>
      </c>
      <c r="B35" s="33" t="s">
        <v>177</v>
      </c>
      <c r="C35" s="185" t="s">
        <v>73</v>
      </c>
      <c r="D35" s="323" t="s">
        <v>773</v>
      </c>
      <c r="E35" s="185" t="s">
        <v>73</v>
      </c>
      <c r="F35" s="324" t="s">
        <v>774</v>
      </c>
      <c r="G35" s="185" t="s">
        <v>73</v>
      </c>
      <c r="H35" s="324">
        <v>67</v>
      </c>
      <c r="I35" s="293" t="s">
        <v>75</v>
      </c>
      <c r="J35" s="329" t="s">
        <v>74</v>
      </c>
    </row>
    <row r="36" spans="1:10" ht="29.25" customHeight="1" x14ac:dyDescent="0.25">
      <c r="A36" s="174">
        <v>4.2</v>
      </c>
      <c r="B36" s="33" t="s">
        <v>33</v>
      </c>
      <c r="C36" s="185" t="s">
        <v>73</v>
      </c>
      <c r="D36" s="318"/>
      <c r="E36" s="185" t="s">
        <v>73</v>
      </c>
      <c r="F36" s="325"/>
      <c r="G36" s="185" t="s">
        <v>73</v>
      </c>
      <c r="H36" s="325"/>
      <c r="I36" s="294"/>
      <c r="J36" s="329"/>
    </row>
    <row r="37" spans="1:10" ht="33" customHeight="1" thickBot="1" x14ac:dyDescent="0.3">
      <c r="A37" s="99">
        <v>4.3</v>
      </c>
      <c r="B37" s="34" t="s">
        <v>61</v>
      </c>
      <c r="C37" s="108" t="s">
        <v>120</v>
      </c>
      <c r="D37" s="319"/>
      <c r="E37" s="108" t="s">
        <v>120</v>
      </c>
      <c r="F37" s="326"/>
      <c r="G37" s="108" t="s">
        <v>120</v>
      </c>
      <c r="H37" s="326"/>
      <c r="I37" s="295"/>
      <c r="J37" s="330"/>
    </row>
    <row r="38" spans="1:10" ht="30" customHeight="1" thickBot="1" x14ac:dyDescent="0.3">
      <c r="A38" s="279">
        <v>5</v>
      </c>
      <c r="B38" s="283" t="s">
        <v>34</v>
      </c>
      <c r="C38" s="259" t="str">
        <f>C33</f>
        <v>HORACIO FRANCISCO MENDOZA MARTINEZ - 51%</v>
      </c>
      <c r="D38" s="260"/>
      <c r="E38" s="259" t="str">
        <f>E33</f>
        <v>JET INGENIERÍA SOCIEDAD POR ACCIONES SIMPLIFICADA - 25%</v>
      </c>
      <c r="F38" s="260"/>
      <c r="G38" s="392" t="str">
        <f>G33</f>
        <v>ROCCIA SAS - 24%</v>
      </c>
      <c r="H38" s="393"/>
      <c r="I38" s="277" t="s">
        <v>16</v>
      </c>
      <c r="J38" s="277" t="s">
        <v>17</v>
      </c>
    </row>
    <row r="39" spans="1:10" ht="30.75" thickBot="1" x14ac:dyDescent="0.3">
      <c r="A39" s="280"/>
      <c r="B39" s="284"/>
      <c r="C39" s="187" t="s">
        <v>14</v>
      </c>
      <c r="D39" s="83" t="s">
        <v>15</v>
      </c>
      <c r="E39" s="187" t="s">
        <v>14</v>
      </c>
      <c r="F39" s="83" t="s">
        <v>15</v>
      </c>
      <c r="G39" s="187" t="s">
        <v>14</v>
      </c>
      <c r="H39" s="83" t="s">
        <v>15</v>
      </c>
      <c r="I39" s="278"/>
      <c r="J39" s="278"/>
    </row>
    <row r="40" spans="1:10" ht="45" customHeight="1" x14ac:dyDescent="0.25">
      <c r="A40" s="174">
        <v>5.0999999999999996</v>
      </c>
      <c r="B40" s="33" t="s">
        <v>78</v>
      </c>
      <c r="C40" s="273" t="s">
        <v>74</v>
      </c>
      <c r="D40" s="273">
        <v>10</v>
      </c>
      <c r="E40" s="311" t="s">
        <v>73</v>
      </c>
      <c r="F40" s="314" t="s">
        <v>775</v>
      </c>
      <c r="G40" s="311" t="s">
        <v>73</v>
      </c>
      <c r="H40" s="314" t="s">
        <v>776</v>
      </c>
      <c r="I40" s="256" t="s">
        <v>75</v>
      </c>
      <c r="J40" s="307" t="s">
        <v>74</v>
      </c>
    </row>
    <row r="41" spans="1:10" ht="30" x14ac:dyDescent="0.25">
      <c r="A41" s="174">
        <v>5.2</v>
      </c>
      <c r="B41" s="33" t="s">
        <v>79</v>
      </c>
      <c r="C41" s="296"/>
      <c r="D41" s="296"/>
      <c r="E41" s="312"/>
      <c r="F41" s="315"/>
      <c r="G41" s="312"/>
      <c r="H41" s="315"/>
      <c r="I41" s="257"/>
      <c r="J41" s="251"/>
    </row>
    <row r="42" spans="1:10" ht="45" x14ac:dyDescent="0.25">
      <c r="A42" s="174">
        <v>5.3</v>
      </c>
      <c r="B42" s="35" t="s">
        <v>80</v>
      </c>
      <c r="C42" s="296"/>
      <c r="D42" s="296"/>
      <c r="E42" s="312"/>
      <c r="F42" s="315"/>
      <c r="G42" s="312"/>
      <c r="H42" s="315"/>
      <c r="I42" s="257"/>
      <c r="J42" s="251"/>
    </row>
    <row r="43" spans="1:10" x14ac:dyDescent="0.25">
      <c r="A43" s="174">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t="str">
        <f>C38</f>
        <v>HORACIO FRANCISCO MENDOZA MARTINEZ - 51%</v>
      </c>
      <c r="D45" s="260"/>
      <c r="E45" s="259" t="str">
        <f>E38</f>
        <v>JET INGENIERÍA SOCIEDAD POR ACCIONES SIMPLIFICADA - 25%</v>
      </c>
      <c r="F45" s="260"/>
      <c r="G45" s="394" t="str">
        <f>G38</f>
        <v>ROCCIA SAS - 24%</v>
      </c>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74">
        <v>6.1</v>
      </c>
      <c r="B47" s="67" t="s">
        <v>38</v>
      </c>
      <c r="C47" s="180" t="s">
        <v>74</v>
      </c>
      <c r="D47" s="177"/>
      <c r="E47" s="177" t="s">
        <v>198</v>
      </c>
      <c r="F47" s="209"/>
      <c r="G47" s="177" t="s">
        <v>198</v>
      </c>
      <c r="H47" s="173"/>
      <c r="I47" s="49"/>
      <c r="J47" s="50"/>
    </row>
    <row r="48" spans="1:10" x14ac:dyDescent="0.25">
      <c r="A48" s="174">
        <v>6.2</v>
      </c>
      <c r="B48" s="67" t="s">
        <v>62</v>
      </c>
      <c r="C48" s="180"/>
      <c r="D48" s="177"/>
      <c r="E48" s="177"/>
      <c r="F48" s="180"/>
      <c r="G48" s="177"/>
      <c r="H48" s="173"/>
      <c r="I48" s="76"/>
      <c r="J48" s="79"/>
    </row>
    <row r="49" spans="1:11" ht="30" x14ac:dyDescent="0.25">
      <c r="A49" s="174">
        <v>6.3</v>
      </c>
      <c r="B49" s="67" t="s">
        <v>63</v>
      </c>
      <c r="C49" s="180"/>
      <c r="D49" s="177"/>
      <c r="E49" s="177"/>
      <c r="F49" s="173"/>
      <c r="G49" s="177"/>
      <c r="H49" s="173"/>
      <c r="I49" s="76"/>
      <c r="J49" s="79"/>
    </row>
    <row r="50" spans="1:11" ht="45.75" thickBot="1" x14ac:dyDescent="0.3">
      <c r="A50" s="174">
        <v>6.4</v>
      </c>
      <c r="B50" s="68" t="s">
        <v>64</v>
      </c>
      <c r="C50" s="180" t="s">
        <v>73</v>
      </c>
      <c r="D50" s="181" t="s">
        <v>777</v>
      </c>
      <c r="E50" s="180" t="s">
        <v>73</v>
      </c>
      <c r="F50" s="181" t="s">
        <v>777</v>
      </c>
      <c r="G50" s="180" t="s">
        <v>73</v>
      </c>
      <c r="H50" s="181" t="s">
        <v>777</v>
      </c>
      <c r="I50" s="77" t="s">
        <v>75</v>
      </c>
      <c r="J50" s="80"/>
    </row>
    <row r="51" spans="1:11" ht="30" customHeight="1" thickBot="1" x14ac:dyDescent="0.3">
      <c r="A51" s="279">
        <v>7</v>
      </c>
      <c r="B51" s="281" t="s">
        <v>39</v>
      </c>
      <c r="C51" s="259" t="str">
        <f>C38</f>
        <v>HORACIO FRANCISCO MENDOZA MARTINEZ - 51%</v>
      </c>
      <c r="D51" s="260"/>
      <c r="E51" s="259" t="str">
        <f>E38</f>
        <v>JET INGENIERÍA SOCIEDAD POR ACCIONES SIMPLIFICADA - 25%</v>
      </c>
      <c r="F51" s="260"/>
      <c r="G51" s="259" t="str">
        <f>G38</f>
        <v>ROCCIA SAS - 24%</v>
      </c>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74">
        <v>7.1</v>
      </c>
      <c r="B53" s="67" t="s">
        <v>40</v>
      </c>
      <c r="C53" s="273" t="s">
        <v>73</v>
      </c>
      <c r="D53" s="263">
        <v>81</v>
      </c>
      <c r="E53" s="273" t="s">
        <v>73</v>
      </c>
      <c r="F53" s="265">
        <v>83</v>
      </c>
      <c r="G53" s="273" t="s">
        <v>73</v>
      </c>
      <c r="H53" s="265">
        <v>87</v>
      </c>
      <c r="I53" s="301" t="s">
        <v>73</v>
      </c>
      <c r="J53" s="301" t="s">
        <v>74</v>
      </c>
    </row>
    <row r="54" spans="1:11" ht="30" x14ac:dyDescent="0.25">
      <c r="A54" s="174">
        <v>7.2</v>
      </c>
      <c r="B54" s="67" t="s">
        <v>65</v>
      </c>
      <c r="C54" s="296"/>
      <c r="D54" s="263"/>
      <c r="E54" s="296"/>
      <c r="F54" s="265"/>
      <c r="G54" s="296"/>
      <c r="H54" s="265"/>
      <c r="I54" s="287"/>
      <c r="J54" s="287"/>
    </row>
    <row r="55" spans="1:11" ht="30.75" thickBot="1" x14ac:dyDescent="0.3">
      <c r="A55" s="99">
        <v>7.3</v>
      </c>
      <c r="B55" s="68" t="s">
        <v>41</v>
      </c>
      <c r="C55" s="297"/>
      <c r="D55" s="264"/>
      <c r="E55" s="297"/>
      <c r="F55" s="266"/>
      <c r="G55" s="297"/>
      <c r="H55" s="266"/>
      <c r="I55" s="288"/>
      <c r="J55" s="288"/>
    </row>
    <row r="56" spans="1:11" x14ac:dyDescent="0.25">
      <c r="A56" s="73">
        <v>8</v>
      </c>
      <c r="B56" s="87" t="s">
        <v>42</v>
      </c>
      <c r="C56" s="239" t="s">
        <v>14</v>
      </c>
      <c r="D56" s="240"/>
      <c r="E56" s="240"/>
      <c r="F56" s="327"/>
      <c r="G56" s="395"/>
      <c r="H56" s="179" t="s">
        <v>15</v>
      </c>
      <c r="I56" s="102" t="s">
        <v>16</v>
      </c>
      <c r="J56" s="81" t="s">
        <v>17</v>
      </c>
    </row>
    <row r="57" spans="1:11" x14ac:dyDescent="0.25">
      <c r="A57" s="174">
        <v>8.1</v>
      </c>
      <c r="B57" s="67" t="s">
        <v>81</v>
      </c>
      <c r="C57" s="328" t="s">
        <v>504</v>
      </c>
      <c r="D57" s="263"/>
      <c r="E57" s="263"/>
      <c r="F57" s="263"/>
      <c r="G57" s="263"/>
      <c r="H57" s="396">
        <v>89</v>
      </c>
      <c r="I57" s="267" t="s">
        <v>73</v>
      </c>
      <c r="J57" s="304" t="s">
        <v>74</v>
      </c>
    </row>
    <row r="58" spans="1:11" x14ac:dyDescent="0.25">
      <c r="A58" s="174">
        <v>8.1999999999999993</v>
      </c>
      <c r="B58" s="67" t="s">
        <v>44</v>
      </c>
      <c r="C58" s="269" t="s">
        <v>486</v>
      </c>
      <c r="D58" s="263"/>
      <c r="E58" s="263"/>
      <c r="F58" s="263"/>
      <c r="G58" s="263"/>
      <c r="H58" s="397"/>
      <c r="I58" s="267"/>
      <c r="J58" s="305"/>
    </row>
    <row r="59" spans="1:11" x14ac:dyDescent="0.25">
      <c r="A59" s="174">
        <v>8.3000000000000007</v>
      </c>
      <c r="B59" s="33" t="s">
        <v>45</v>
      </c>
      <c r="C59" s="445" t="s">
        <v>73</v>
      </c>
      <c r="D59" s="589"/>
      <c r="E59" s="589"/>
      <c r="F59" s="589"/>
      <c r="G59" s="607"/>
      <c r="H59" s="397"/>
      <c r="I59" s="267"/>
      <c r="J59" s="305"/>
    </row>
    <row r="60" spans="1:11" ht="30" x14ac:dyDescent="0.25">
      <c r="A60" s="174">
        <v>8.4</v>
      </c>
      <c r="B60" s="33" t="s">
        <v>46</v>
      </c>
      <c r="C60" s="590"/>
      <c r="D60" s="591"/>
      <c r="E60" s="591"/>
      <c r="F60" s="591"/>
      <c r="G60" s="608"/>
      <c r="H60" s="397"/>
      <c r="I60" s="267"/>
      <c r="J60" s="305"/>
    </row>
    <row r="61" spans="1:11" ht="36.75" customHeight="1" x14ac:dyDescent="0.25">
      <c r="A61" s="174">
        <v>8.5</v>
      </c>
      <c r="B61" s="33" t="s">
        <v>82</v>
      </c>
      <c r="C61" s="590"/>
      <c r="D61" s="591"/>
      <c r="E61" s="591"/>
      <c r="F61" s="591"/>
      <c r="G61" s="608"/>
      <c r="H61" s="397"/>
      <c r="I61" s="267"/>
      <c r="J61" s="305"/>
    </row>
    <row r="62" spans="1:11" x14ac:dyDescent="0.25">
      <c r="A62" s="174">
        <v>8.6</v>
      </c>
      <c r="B62" s="33" t="s">
        <v>66</v>
      </c>
      <c r="C62" s="590"/>
      <c r="D62" s="591"/>
      <c r="E62" s="591"/>
      <c r="F62" s="591"/>
      <c r="G62" s="608"/>
      <c r="H62" s="397"/>
      <c r="I62" s="267"/>
      <c r="J62" s="305"/>
    </row>
    <row r="63" spans="1:11" x14ac:dyDescent="0.25">
      <c r="A63" s="174">
        <v>8.6999999999999993</v>
      </c>
      <c r="B63" s="33" t="s">
        <v>47</v>
      </c>
      <c r="C63" s="590"/>
      <c r="D63" s="591"/>
      <c r="E63" s="591"/>
      <c r="F63" s="591"/>
      <c r="G63" s="608"/>
      <c r="H63" s="397"/>
      <c r="I63" s="267"/>
      <c r="J63" s="305"/>
    </row>
    <row r="64" spans="1:11" ht="75" x14ac:dyDescent="0.25">
      <c r="A64" s="174">
        <v>8.8000000000000007</v>
      </c>
      <c r="B64" s="33" t="s">
        <v>83</v>
      </c>
      <c r="C64" s="590"/>
      <c r="D64" s="591"/>
      <c r="E64" s="591"/>
      <c r="F64" s="591"/>
      <c r="G64" s="608"/>
      <c r="H64" s="397"/>
      <c r="I64" s="267"/>
      <c r="J64" s="305"/>
      <c r="K64" s="7"/>
    </row>
    <row r="65" spans="1:11" ht="19.5" customHeight="1" x14ac:dyDescent="0.3">
      <c r="A65" s="174">
        <v>8.9</v>
      </c>
      <c r="B65" s="36" t="s">
        <v>67</v>
      </c>
      <c r="C65" s="590"/>
      <c r="D65" s="591"/>
      <c r="E65" s="591"/>
      <c r="F65" s="591"/>
      <c r="G65" s="608"/>
      <c r="H65" s="397"/>
      <c r="I65" s="267"/>
      <c r="J65" s="305"/>
      <c r="K65" s="8"/>
    </row>
    <row r="66" spans="1:11" ht="16.5" x14ac:dyDescent="0.3">
      <c r="A66" s="69" t="s">
        <v>48</v>
      </c>
      <c r="B66" s="67" t="s">
        <v>84</v>
      </c>
      <c r="C66" s="592"/>
      <c r="D66" s="593"/>
      <c r="E66" s="593"/>
      <c r="F66" s="593"/>
      <c r="G66" s="609"/>
      <c r="H66" s="262"/>
      <c r="I66" s="267"/>
      <c r="J66" s="305"/>
      <c r="K66" s="8"/>
    </row>
    <row r="67" spans="1:11" ht="30.75" thickBot="1" x14ac:dyDescent="0.3">
      <c r="A67" s="69" t="s">
        <v>50</v>
      </c>
      <c r="B67" s="68" t="s">
        <v>68</v>
      </c>
      <c r="C67" s="270" t="s">
        <v>73</v>
      </c>
      <c r="D67" s="271"/>
      <c r="E67" s="271"/>
      <c r="F67" s="272"/>
      <c r="G67" s="398"/>
      <c r="H67" s="98" t="s">
        <v>778</v>
      </c>
      <c r="I67" s="268"/>
      <c r="J67" s="306"/>
      <c r="K67" s="70"/>
    </row>
    <row r="68" spans="1:11" ht="30" customHeight="1" thickBot="1" x14ac:dyDescent="0.3">
      <c r="A68" s="279">
        <v>9</v>
      </c>
      <c r="B68" s="281" t="s">
        <v>51</v>
      </c>
      <c r="C68" s="259" t="str">
        <f>C51</f>
        <v>HORACIO FRANCISCO MENDOZA MARTINEZ - 51%</v>
      </c>
      <c r="D68" s="260"/>
      <c r="E68" s="259" t="str">
        <f>E51</f>
        <v>JET INGENIERÍA SOCIEDAD POR ACCIONES SIMPLIFICADA - 25%</v>
      </c>
      <c r="F68" s="260"/>
      <c r="G68" s="290" t="str">
        <f>G51</f>
        <v>ROCCIA SAS - 24%</v>
      </c>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74">
        <v>9.1</v>
      </c>
      <c r="B70" s="65" t="s">
        <v>69</v>
      </c>
      <c r="C70" s="273" t="s">
        <v>74</v>
      </c>
      <c r="D70" s="273"/>
      <c r="E70" s="273" t="s">
        <v>73</v>
      </c>
      <c r="F70" s="261">
        <v>129</v>
      </c>
      <c r="G70" s="273" t="s">
        <v>74</v>
      </c>
      <c r="H70" s="261"/>
      <c r="I70" s="287" t="s">
        <v>73</v>
      </c>
      <c r="J70" s="349" t="s">
        <v>74</v>
      </c>
    </row>
    <row r="71" spans="1:11" x14ac:dyDescent="0.25">
      <c r="A71" s="174">
        <v>9.1999999999999993</v>
      </c>
      <c r="B71" s="66" t="s">
        <v>52</v>
      </c>
      <c r="C71" s="274"/>
      <c r="D71" s="274"/>
      <c r="E71" s="274"/>
      <c r="F71" s="262"/>
      <c r="G71" s="274"/>
      <c r="H71" s="262"/>
      <c r="I71" s="287"/>
      <c r="J71" s="349"/>
    </row>
    <row r="72" spans="1:11" ht="30.75" thickBot="1" x14ac:dyDescent="0.3">
      <c r="A72" s="99">
        <v>9.3000000000000007</v>
      </c>
      <c r="B72" s="71" t="s">
        <v>85</v>
      </c>
      <c r="C72" s="181"/>
      <c r="D72" s="181"/>
      <c r="E72" s="181" t="s">
        <v>73</v>
      </c>
      <c r="F72" s="182">
        <v>131</v>
      </c>
      <c r="G72" s="181"/>
      <c r="H72" s="182"/>
      <c r="I72" s="288"/>
      <c r="J72" s="303"/>
    </row>
    <row r="73" spans="1:11" ht="30" customHeight="1" thickBot="1" x14ac:dyDescent="0.3">
      <c r="A73" s="279">
        <v>10</v>
      </c>
      <c r="B73" s="281" t="s">
        <v>54</v>
      </c>
      <c r="C73" s="259"/>
      <c r="D73" s="260"/>
      <c r="E73" s="259"/>
      <c r="F73" s="260"/>
      <c r="G73" s="259"/>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81" t="s">
        <v>74</v>
      </c>
      <c r="D75" s="103"/>
      <c r="E75" s="51" t="s">
        <v>198</v>
      </c>
      <c r="F75" s="52"/>
      <c r="G75" s="51" t="s">
        <v>198</v>
      </c>
      <c r="H75" s="52"/>
      <c r="I75" s="53" t="s">
        <v>75</v>
      </c>
      <c r="J75" s="54" t="s">
        <v>74</v>
      </c>
    </row>
    <row r="76" spans="1:11" ht="30" customHeight="1" x14ac:dyDescent="0.25">
      <c r="A76" s="279">
        <v>12</v>
      </c>
      <c r="B76" s="283" t="s">
        <v>56</v>
      </c>
      <c r="C76" s="335"/>
      <c r="D76" s="336"/>
      <c r="E76" s="335"/>
      <c r="F76" s="339"/>
      <c r="G76" s="335"/>
      <c r="H76" s="339"/>
      <c r="I76" s="343"/>
      <c r="J76" s="277"/>
    </row>
    <row r="77" spans="1:11" ht="30" customHeight="1" x14ac:dyDescent="0.25">
      <c r="A77" s="280"/>
      <c r="B77" s="284"/>
      <c r="C77" s="337"/>
      <c r="D77" s="338"/>
      <c r="E77" s="337"/>
      <c r="F77" s="338"/>
      <c r="G77" s="337"/>
      <c r="H77" s="338"/>
      <c r="I77" s="344"/>
      <c r="J77" s="278"/>
    </row>
    <row r="78" spans="1:11" ht="33" customHeight="1" x14ac:dyDescent="0.25">
      <c r="A78" s="174">
        <v>12.1</v>
      </c>
      <c r="B78" s="88" t="s">
        <v>57</v>
      </c>
      <c r="C78" s="732" t="s">
        <v>73</v>
      </c>
      <c r="D78" s="578"/>
      <c r="E78" s="732" t="s">
        <v>73</v>
      </c>
      <c r="F78" s="578"/>
      <c r="G78" s="732" t="s">
        <v>73</v>
      </c>
      <c r="H78" s="578"/>
      <c r="I78" s="301" t="s">
        <v>75</v>
      </c>
      <c r="J78" s="302" t="s">
        <v>74</v>
      </c>
    </row>
    <row r="79" spans="1:11" ht="31.5" customHeight="1" x14ac:dyDescent="0.25">
      <c r="A79" s="174">
        <v>12.2</v>
      </c>
      <c r="B79" s="88" t="s">
        <v>58</v>
      </c>
      <c r="C79" s="733"/>
      <c r="D79" s="579"/>
      <c r="E79" s="733"/>
      <c r="F79" s="579"/>
      <c r="G79" s="733"/>
      <c r="H79" s="579"/>
      <c r="I79" s="287"/>
      <c r="J79" s="349"/>
    </row>
    <row r="80" spans="1:11" x14ac:dyDescent="0.25">
      <c r="A80" s="232">
        <v>12.3</v>
      </c>
      <c r="B80" s="89" t="s">
        <v>59</v>
      </c>
      <c r="C80" s="733"/>
      <c r="D80" s="579"/>
      <c r="E80" s="733"/>
      <c r="F80" s="579"/>
      <c r="G80" s="733"/>
      <c r="H80" s="579"/>
      <c r="I80" s="287"/>
      <c r="J80" s="349"/>
    </row>
    <row r="81" spans="1:10" ht="15.75" thickBot="1" x14ac:dyDescent="0.3">
      <c r="A81" s="232">
        <v>12.4</v>
      </c>
      <c r="B81" s="89" t="s">
        <v>86</v>
      </c>
      <c r="C81" s="734"/>
      <c r="D81" s="580"/>
      <c r="E81" s="734"/>
      <c r="F81" s="580"/>
      <c r="G81" s="734"/>
      <c r="H81" s="580"/>
      <c r="I81" s="288"/>
      <c r="J81" s="303"/>
    </row>
    <row r="82" spans="1:10" ht="19.5" thickBot="1" x14ac:dyDescent="0.3">
      <c r="A82" s="332" t="s">
        <v>60</v>
      </c>
      <c r="B82" s="333"/>
      <c r="C82" s="357" t="s">
        <v>570</v>
      </c>
      <c r="D82" s="358"/>
      <c r="E82" s="402"/>
      <c r="F82" s="402"/>
      <c r="G82" s="402"/>
      <c r="H82" s="402"/>
      <c r="I82" s="403"/>
      <c r="J82" s="277"/>
    </row>
    <row r="83" spans="1:10" x14ac:dyDescent="0.25">
      <c r="J83" s="278"/>
    </row>
  </sheetData>
  <mergeCells count="131">
    <mergeCell ref="C78:D81"/>
    <mergeCell ref="E78:F81"/>
    <mergeCell ref="G78:H81"/>
    <mergeCell ref="I78:I81"/>
    <mergeCell ref="J78:J81"/>
    <mergeCell ref="A82:B82"/>
    <mergeCell ref="C82:I82"/>
    <mergeCell ref="J82:J83"/>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68:J69"/>
    <mergeCell ref="C70:C71"/>
    <mergeCell ref="D70:D71"/>
    <mergeCell ref="E70:E71"/>
    <mergeCell ref="F70:F71"/>
    <mergeCell ref="G70:G71"/>
    <mergeCell ref="H70:H71"/>
    <mergeCell ref="I70:I72"/>
    <mergeCell ref="J70:J72"/>
    <mergeCell ref="A68:A69"/>
    <mergeCell ref="B68:B69"/>
    <mergeCell ref="C68:D68"/>
    <mergeCell ref="E68:F68"/>
    <mergeCell ref="G68:H68"/>
    <mergeCell ref="I68:I69"/>
    <mergeCell ref="I53:I55"/>
    <mergeCell ref="J53:J55"/>
    <mergeCell ref="C56:G56"/>
    <mergeCell ref="C57:G57"/>
    <mergeCell ref="H57:H66"/>
    <mergeCell ref="I57:I67"/>
    <mergeCell ref="J57:J67"/>
    <mergeCell ref="C58:G58"/>
    <mergeCell ref="C59:G66"/>
    <mergeCell ref="C67:G67"/>
    <mergeCell ref="C53:C55"/>
    <mergeCell ref="D53:D55"/>
    <mergeCell ref="E53:E55"/>
    <mergeCell ref="F53:F55"/>
    <mergeCell ref="G53:G55"/>
    <mergeCell ref="H53:H55"/>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38:I39"/>
    <mergeCell ref="J38:J39"/>
    <mergeCell ref="C40:C44"/>
    <mergeCell ref="D40:D44"/>
    <mergeCell ref="E40:E44"/>
    <mergeCell ref="F40:F44"/>
    <mergeCell ref="G40:G44"/>
    <mergeCell ref="H40:H44"/>
    <mergeCell ref="I40:I44"/>
    <mergeCell ref="J40:J44"/>
    <mergeCell ref="D35:D37"/>
    <mergeCell ref="F35:F37"/>
    <mergeCell ref="H35:H37"/>
    <mergeCell ref="I35:I37"/>
    <mergeCell ref="J35:J37"/>
    <mergeCell ref="A38:A39"/>
    <mergeCell ref="B38:B39"/>
    <mergeCell ref="C38:D38"/>
    <mergeCell ref="E38:F38"/>
    <mergeCell ref="G38:H38"/>
    <mergeCell ref="J29:J30"/>
    <mergeCell ref="I31:I32"/>
    <mergeCell ref="J31:J32"/>
    <mergeCell ref="A33:A34"/>
    <mergeCell ref="B33:B34"/>
    <mergeCell ref="C33:D33"/>
    <mergeCell ref="E33:F33"/>
    <mergeCell ref="G33:H33"/>
    <mergeCell ref="I33:I34"/>
    <mergeCell ref="J33:J34"/>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3" zoomScale="80" zoomScaleNormal="80" workbookViewId="0">
      <selection activeCell="C82" sqref="C82:I82"/>
    </sheetView>
  </sheetViews>
  <sheetFormatPr baseColWidth="10" defaultColWidth="11.42578125" defaultRowHeight="15" x14ac:dyDescent="0.25"/>
  <cols>
    <col min="1" max="1" width="6.7109375" style="100" customWidth="1"/>
    <col min="2" max="2" width="97.28515625" style="58" customWidth="1"/>
    <col min="3" max="3" width="22.5703125" style="100" customWidth="1"/>
    <col min="4" max="4" width="12.85546875" style="100" customWidth="1"/>
    <col min="5" max="5" width="23.42578125" style="100" customWidth="1"/>
    <col min="6" max="6" width="12" style="100" customWidth="1"/>
    <col min="7" max="7" width="23" style="100" customWidth="1"/>
    <col min="8" max="8" width="14.28515625" style="100" customWidth="1"/>
    <col min="9" max="9" width="40.85546875" style="100" customWidth="1"/>
    <col min="10" max="10" width="74.140625" style="58" customWidth="1"/>
    <col min="11" max="11" width="17.85546875" style="58"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44</v>
      </c>
      <c r="D8" s="235"/>
      <c r="E8" s="235"/>
      <c r="F8" s="235"/>
      <c r="G8" s="235"/>
      <c r="H8" s="235"/>
      <c r="I8" s="94"/>
      <c r="J8" s="94"/>
    </row>
    <row r="9" spans="1:10" ht="31.5" customHeight="1" x14ac:dyDescent="0.25">
      <c r="A9" s="90" t="s">
        <v>3</v>
      </c>
      <c r="B9" s="91" t="s">
        <v>4</v>
      </c>
      <c r="C9" s="235" t="s">
        <v>779</v>
      </c>
      <c r="D9" s="235"/>
      <c r="E9" s="235"/>
      <c r="F9" s="235"/>
      <c r="G9" s="235"/>
      <c r="H9" s="235"/>
      <c r="I9" s="94"/>
    </row>
    <row r="10" spans="1:10" ht="39.75" customHeight="1" x14ac:dyDescent="0.25">
      <c r="A10" s="90" t="s">
        <v>5</v>
      </c>
      <c r="B10" s="92" t="s">
        <v>6</v>
      </c>
      <c r="C10" s="235" t="s">
        <v>92</v>
      </c>
      <c r="D10" s="235"/>
      <c r="E10" s="235"/>
      <c r="F10" s="235"/>
      <c r="G10" s="235"/>
      <c r="H10" s="235"/>
      <c r="I10" s="233"/>
      <c r="J10" s="234"/>
    </row>
    <row r="11" spans="1:10" ht="49.5" customHeight="1" x14ac:dyDescent="0.25">
      <c r="A11" s="90" t="s">
        <v>7</v>
      </c>
      <c r="B11" s="91" t="s">
        <v>8</v>
      </c>
      <c r="C11" s="235" t="s">
        <v>780</v>
      </c>
      <c r="D11" s="235"/>
      <c r="E11" s="235" t="s">
        <v>781</v>
      </c>
      <c r="F11" s="235"/>
      <c r="G11" s="235" t="s">
        <v>782</v>
      </c>
      <c r="H11" s="235"/>
      <c r="I11" s="62"/>
      <c r="J11" s="63"/>
    </row>
    <row r="12" spans="1:10" x14ac:dyDescent="0.25">
      <c r="A12" s="90" t="s">
        <v>9</v>
      </c>
      <c r="B12" s="91" t="s">
        <v>10</v>
      </c>
      <c r="C12" s="254" t="s">
        <v>769</v>
      </c>
      <c r="D12" s="254"/>
      <c r="E12" s="254" t="s">
        <v>769</v>
      </c>
      <c r="F12" s="254"/>
      <c r="G12" s="254" t="s">
        <v>769</v>
      </c>
      <c r="H12" s="254"/>
    </row>
    <row r="13" spans="1:10" x14ac:dyDescent="0.25">
      <c r="A13" s="90" t="s">
        <v>11</v>
      </c>
      <c r="B13" s="91" t="s">
        <v>71</v>
      </c>
      <c r="C13" s="682" t="s">
        <v>783</v>
      </c>
      <c r="D13" s="683"/>
      <c r="E13" s="683"/>
      <c r="F13" s="683"/>
      <c r="G13" s="683"/>
      <c r="H13" s="684"/>
      <c r="I13" s="101"/>
      <c r="J13" s="101"/>
    </row>
    <row r="14" spans="1:10" ht="16.5" customHeight="1" x14ac:dyDescent="0.25">
      <c r="A14" s="90" t="s">
        <v>70</v>
      </c>
      <c r="B14" s="91" t="s">
        <v>12</v>
      </c>
      <c r="C14" s="255"/>
      <c r="D14" s="255"/>
      <c r="E14" s="255" t="s">
        <v>770</v>
      </c>
      <c r="F14" s="255"/>
      <c r="G14" s="255" t="s">
        <v>770</v>
      </c>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74">
        <v>1.1000000000000001</v>
      </c>
      <c r="B17" s="65" t="s">
        <v>18</v>
      </c>
      <c r="C17" s="242" t="s">
        <v>73</v>
      </c>
      <c r="D17" s="243"/>
      <c r="E17" s="244"/>
      <c r="F17" s="300" t="s">
        <v>784</v>
      </c>
      <c r="G17" s="243"/>
      <c r="H17" s="378"/>
      <c r="I17" s="256" t="s">
        <v>75</v>
      </c>
      <c r="J17" s="251" t="s">
        <v>74</v>
      </c>
    </row>
    <row r="18" spans="1:10" x14ac:dyDescent="0.25">
      <c r="A18" s="174">
        <v>1.2</v>
      </c>
      <c r="B18" s="31" t="s">
        <v>52</v>
      </c>
      <c r="C18" s="245"/>
      <c r="D18" s="246"/>
      <c r="E18" s="247"/>
      <c r="F18" s="245"/>
      <c r="G18" s="246"/>
      <c r="H18" s="379"/>
      <c r="I18" s="257"/>
      <c r="J18" s="251"/>
    </row>
    <row r="19" spans="1:10" x14ac:dyDescent="0.25">
      <c r="A19" s="174">
        <v>1.3</v>
      </c>
      <c r="B19" s="65" t="s">
        <v>19</v>
      </c>
      <c r="C19" s="245"/>
      <c r="D19" s="246"/>
      <c r="E19" s="247"/>
      <c r="F19" s="245"/>
      <c r="G19" s="246"/>
      <c r="H19" s="379"/>
      <c r="I19" s="257"/>
      <c r="J19" s="251"/>
    </row>
    <row r="20" spans="1:10" ht="30" x14ac:dyDescent="0.25">
      <c r="A20" s="174">
        <v>1.4</v>
      </c>
      <c r="B20" s="65" t="s">
        <v>20</v>
      </c>
      <c r="C20" s="245"/>
      <c r="D20" s="246"/>
      <c r="E20" s="247"/>
      <c r="F20" s="245"/>
      <c r="G20" s="246"/>
      <c r="H20" s="379"/>
      <c r="I20" s="257"/>
      <c r="J20" s="251"/>
    </row>
    <row r="21" spans="1:10" ht="60" x14ac:dyDescent="0.25">
      <c r="A21" s="174">
        <v>1.5</v>
      </c>
      <c r="B21" s="65" t="s">
        <v>72</v>
      </c>
      <c r="C21" s="245"/>
      <c r="D21" s="246"/>
      <c r="E21" s="247"/>
      <c r="F21" s="245"/>
      <c r="G21" s="246"/>
      <c r="H21" s="379"/>
      <c r="I21" s="257"/>
      <c r="J21" s="251"/>
    </row>
    <row r="22" spans="1:10" x14ac:dyDescent="0.25">
      <c r="A22" s="174">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74">
        <v>2.1</v>
      </c>
      <c r="B25" s="67" t="s">
        <v>24</v>
      </c>
      <c r="C25" s="242" t="s">
        <v>73</v>
      </c>
      <c r="D25" s="243"/>
      <c r="E25" s="244"/>
      <c r="F25" s="308" t="s">
        <v>785</v>
      </c>
      <c r="G25" s="386"/>
      <c r="H25" s="387"/>
      <c r="I25" s="256" t="s">
        <v>75</v>
      </c>
      <c r="J25" s="298" t="s">
        <v>74</v>
      </c>
    </row>
    <row r="26" spans="1:10" ht="50.25" customHeight="1" x14ac:dyDescent="0.25">
      <c r="A26" s="174">
        <v>2.2000000000000002</v>
      </c>
      <c r="B26" s="67" t="s">
        <v>77</v>
      </c>
      <c r="C26" s="245"/>
      <c r="D26" s="246"/>
      <c r="E26" s="247"/>
      <c r="F26" s="309"/>
      <c r="G26" s="388"/>
      <c r="H26" s="389"/>
      <c r="I26" s="257"/>
      <c r="J26" s="298"/>
    </row>
    <row r="27" spans="1:10" ht="74.25" customHeight="1" x14ac:dyDescent="0.25">
      <c r="A27" s="174">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28</v>
      </c>
      <c r="C29" s="729" t="str">
        <f>C11</f>
        <v>EUROCONTROL SA
51%</v>
      </c>
      <c r="D29" s="730"/>
      <c r="E29" s="729" t="str">
        <f>E11</f>
        <v>COMPAÑÍA DE PROYECTOS TECNICOS CPT SA - 25%</v>
      </c>
      <c r="F29" s="730"/>
      <c r="G29" s="729" t="str">
        <f>G11</f>
        <v>INYPSA INFORMES Y PROYECTOS SA SUCURSAL COLOMBIA - 24%</v>
      </c>
      <c r="H29" s="731"/>
      <c r="I29" s="277" t="s">
        <v>16</v>
      </c>
      <c r="J29" s="277" t="s">
        <v>17</v>
      </c>
    </row>
    <row r="30" spans="1:10" ht="30" x14ac:dyDescent="0.25">
      <c r="A30" s="280"/>
      <c r="B30" s="290"/>
      <c r="C30" s="178" t="s">
        <v>14</v>
      </c>
      <c r="D30" s="179" t="s">
        <v>15</v>
      </c>
      <c r="E30" s="178" t="s">
        <v>14</v>
      </c>
      <c r="F30" s="179" t="s">
        <v>15</v>
      </c>
      <c r="G30" s="178" t="s">
        <v>14</v>
      </c>
      <c r="H30" s="179" t="s">
        <v>15</v>
      </c>
      <c r="I30" s="278"/>
      <c r="J30" s="278"/>
    </row>
    <row r="31" spans="1:10" ht="47.25" customHeight="1" x14ac:dyDescent="0.25">
      <c r="A31" s="174" t="s">
        <v>29</v>
      </c>
      <c r="B31" s="65" t="s">
        <v>18</v>
      </c>
      <c r="C31" s="177" t="s">
        <v>74</v>
      </c>
      <c r="D31" s="177"/>
      <c r="E31" s="177" t="s">
        <v>198</v>
      </c>
      <c r="F31" s="173"/>
      <c r="G31" s="177" t="s">
        <v>73</v>
      </c>
      <c r="H31" s="173" t="s">
        <v>786</v>
      </c>
      <c r="I31" s="301" t="s">
        <v>75</v>
      </c>
      <c r="J31" s="302" t="s">
        <v>74</v>
      </c>
    </row>
    <row r="32" spans="1:10" ht="15.75" thickBot="1" x14ac:dyDescent="0.3">
      <c r="A32" s="99" t="s">
        <v>30</v>
      </c>
      <c r="B32" s="68" t="s">
        <v>31</v>
      </c>
      <c r="C32" s="177"/>
      <c r="D32" s="181"/>
      <c r="E32" s="177"/>
      <c r="F32" s="182"/>
      <c r="G32" s="177"/>
      <c r="H32" s="182"/>
      <c r="I32" s="288"/>
      <c r="J32" s="303"/>
    </row>
    <row r="33" spans="1:10" ht="60" customHeight="1" thickBot="1" x14ac:dyDescent="0.3">
      <c r="A33" s="279">
        <v>4</v>
      </c>
      <c r="B33" s="291" t="s">
        <v>32</v>
      </c>
      <c r="C33" s="259" t="str">
        <f>C29</f>
        <v>EUROCONTROL SA
51%</v>
      </c>
      <c r="D33" s="260"/>
      <c r="E33" s="259" t="str">
        <f>E29</f>
        <v>COMPAÑÍA DE PROYECTOS TECNICOS CPT SA - 25%</v>
      </c>
      <c r="F33" s="260"/>
      <c r="G33" s="259" t="str">
        <f>G29</f>
        <v>INYPSA INFORMES Y PROYECTOS SA SUCURSAL COLOMBIA - 24%</v>
      </c>
      <c r="H33" s="260"/>
      <c r="I33" s="277" t="s">
        <v>16</v>
      </c>
      <c r="J33" s="277" t="s">
        <v>17</v>
      </c>
    </row>
    <row r="34" spans="1:10" ht="54" customHeight="1" x14ac:dyDescent="0.25">
      <c r="A34" s="280"/>
      <c r="B34" s="292"/>
      <c r="C34" s="178" t="s">
        <v>14</v>
      </c>
      <c r="D34" s="179" t="s">
        <v>15</v>
      </c>
      <c r="E34" s="178" t="s">
        <v>14</v>
      </c>
      <c r="F34" s="179" t="s">
        <v>15</v>
      </c>
      <c r="G34" s="178" t="s">
        <v>14</v>
      </c>
      <c r="H34" s="179" t="s">
        <v>15</v>
      </c>
      <c r="I34" s="278"/>
      <c r="J34" s="278"/>
    </row>
    <row r="35" spans="1:10" ht="47.25" customHeight="1" x14ac:dyDescent="0.25">
      <c r="A35" s="174">
        <v>4.0999999999999996</v>
      </c>
      <c r="B35" s="33" t="s">
        <v>177</v>
      </c>
      <c r="C35" s="177" t="s">
        <v>74</v>
      </c>
      <c r="D35" s="177"/>
      <c r="E35" s="185" t="s">
        <v>73</v>
      </c>
      <c r="F35" s="324" t="s">
        <v>787</v>
      </c>
      <c r="G35" s="185" t="s">
        <v>73</v>
      </c>
      <c r="H35" s="323" t="s">
        <v>788</v>
      </c>
      <c r="I35" s="293" t="s">
        <v>75</v>
      </c>
      <c r="J35" s="329" t="s">
        <v>74</v>
      </c>
    </row>
    <row r="36" spans="1:10" ht="29.25" customHeight="1" x14ac:dyDescent="0.25">
      <c r="A36" s="174">
        <v>4.2</v>
      </c>
      <c r="B36" s="33" t="s">
        <v>33</v>
      </c>
      <c r="C36" s="177"/>
      <c r="D36" s="177"/>
      <c r="E36" s="185" t="s">
        <v>73</v>
      </c>
      <c r="F36" s="325"/>
      <c r="G36" s="185" t="s">
        <v>73</v>
      </c>
      <c r="H36" s="318"/>
      <c r="I36" s="294"/>
      <c r="J36" s="329"/>
    </row>
    <row r="37" spans="1:10" ht="33" customHeight="1" thickBot="1" x14ac:dyDescent="0.3">
      <c r="A37" s="99">
        <v>4.3</v>
      </c>
      <c r="B37" s="34" t="s">
        <v>61</v>
      </c>
      <c r="C37" s="177"/>
      <c r="D37" s="177"/>
      <c r="E37" s="108" t="s">
        <v>120</v>
      </c>
      <c r="F37" s="326"/>
      <c r="G37" s="108" t="s">
        <v>231</v>
      </c>
      <c r="H37" s="319"/>
      <c r="I37" s="295"/>
      <c r="J37" s="330"/>
    </row>
    <row r="38" spans="1:10" ht="30" customHeight="1" thickBot="1" x14ac:dyDescent="0.3">
      <c r="A38" s="279">
        <v>5</v>
      </c>
      <c r="B38" s="283" t="s">
        <v>34</v>
      </c>
      <c r="C38" s="290" t="str">
        <f>C33</f>
        <v>EUROCONTROL SA
51%</v>
      </c>
      <c r="D38" s="284"/>
      <c r="E38" s="259" t="str">
        <f>E33</f>
        <v>COMPAÑÍA DE PROYECTOS TECNICOS CPT SA - 25%</v>
      </c>
      <c r="F38" s="260"/>
      <c r="G38" s="392" t="str">
        <f>G33</f>
        <v>INYPSA INFORMES Y PROYECTOS SA SUCURSAL COLOMBIA - 24%</v>
      </c>
      <c r="H38" s="393"/>
      <c r="I38" s="277" t="s">
        <v>16</v>
      </c>
      <c r="J38" s="277" t="s">
        <v>17</v>
      </c>
    </row>
    <row r="39" spans="1:10" ht="30.75" thickBot="1" x14ac:dyDescent="0.3">
      <c r="A39" s="280"/>
      <c r="B39" s="284"/>
      <c r="C39" s="187" t="s">
        <v>14</v>
      </c>
      <c r="D39" s="83" t="s">
        <v>15</v>
      </c>
      <c r="E39" s="187" t="s">
        <v>14</v>
      </c>
      <c r="F39" s="83" t="s">
        <v>15</v>
      </c>
      <c r="G39" s="187" t="s">
        <v>14</v>
      </c>
      <c r="H39" s="83" t="s">
        <v>15</v>
      </c>
      <c r="I39" s="278"/>
      <c r="J39" s="278"/>
    </row>
    <row r="40" spans="1:10" ht="45" customHeight="1" x14ac:dyDescent="0.25">
      <c r="A40" s="174">
        <v>5.0999999999999996</v>
      </c>
      <c r="B40" s="33" t="s">
        <v>78</v>
      </c>
      <c r="C40" s="273" t="s">
        <v>73</v>
      </c>
      <c r="D40" s="273" t="s">
        <v>789</v>
      </c>
      <c r="E40" s="311" t="s">
        <v>73</v>
      </c>
      <c r="F40" s="314" t="s">
        <v>790</v>
      </c>
      <c r="G40" s="311" t="s">
        <v>73</v>
      </c>
      <c r="H40" s="314" t="s">
        <v>791</v>
      </c>
      <c r="I40" s="256" t="s">
        <v>75</v>
      </c>
      <c r="J40" s="307" t="s">
        <v>74</v>
      </c>
    </row>
    <row r="41" spans="1:10" ht="30" x14ac:dyDescent="0.25">
      <c r="A41" s="174">
        <v>5.2</v>
      </c>
      <c r="B41" s="33" t="s">
        <v>79</v>
      </c>
      <c r="C41" s="296"/>
      <c r="D41" s="296"/>
      <c r="E41" s="312"/>
      <c r="F41" s="315"/>
      <c r="G41" s="312"/>
      <c r="H41" s="315"/>
      <c r="I41" s="257"/>
      <c r="J41" s="251"/>
    </row>
    <row r="42" spans="1:10" ht="45" x14ac:dyDescent="0.25">
      <c r="A42" s="174">
        <v>5.3</v>
      </c>
      <c r="B42" s="35" t="s">
        <v>80</v>
      </c>
      <c r="C42" s="296"/>
      <c r="D42" s="296"/>
      <c r="E42" s="312"/>
      <c r="F42" s="315"/>
      <c r="G42" s="312"/>
      <c r="H42" s="315"/>
      <c r="I42" s="257"/>
      <c r="J42" s="251"/>
    </row>
    <row r="43" spans="1:10" x14ac:dyDescent="0.25">
      <c r="A43" s="174">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t="str">
        <f>C51</f>
        <v>EUROCONTROL SA
51%</v>
      </c>
      <c r="D45" s="260"/>
      <c r="E45" s="259" t="str">
        <f>E51</f>
        <v>COMPAÑÍA DE PROYECTOS TECNICOS CPT SA - 25%</v>
      </c>
      <c r="F45" s="260"/>
      <c r="G45" s="394" t="str">
        <f>G51</f>
        <v>INYPSA INFORMES Y PROYECTOS SA SUCURSAL COLOMBIA - 24%</v>
      </c>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74">
        <v>6.1</v>
      </c>
      <c r="B47" s="67" t="s">
        <v>38</v>
      </c>
      <c r="C47" s="180" t="s">
        <v>73</v>
      </c>
      <c r="D47" s="177" t="s">
        <v>792</v>
      </c>
      <c r="E47" s="177" t="s">
        <v>198</v>
      </c>
      <c r="F47" s="209"/>
      <c r="G47" s="177" t="s">
        <v>198</v>
      </c>
      <c r="H47" s="173"/>
      <c r="I47" s="49" t="s">
        <v>75</v>
      </c>
      <c r="J47" s="50" t="s">
        <v>74</v>
      </c>
    </row>
    <row r="48" spans="1:10" x14ac:dyDescent="0.25">
      <c r="A48" s="174">
        <v>6.2</v>
      </c>
      <c r="B48" s="67" t="s">
        <v>62</v>
      </c>
      <c r="C48" s="180"/>
      <c r="D48" s="177"/>
      <c r="E48" s="177"/>
      <c r="F48" s="180"/>
      <c r="G48" s="177"/>
      <c r="H48" s="173"/>
      <c r="I48" s="76"/>
      <c r="J48" s="79"/>
    </row>
    <row r="49" spans="1:11" ht="30" x14ac:dyDescent="0.25">
      <c r="A49" s="174">
        <v>6.3</v>
      </c>
      <c r="B49" s="67" t="s">
        <v>63</v>
      </c>
      <c r="C49" s="180"/>
      <c r="D49" s="177"/>
      <c r="E49" s="177"/>
      <c r="F49" s="173"/>
      <c r="G49" s="177"/>
      <c r="H49" s="173"/>
      <c r="I49" s="76"/>
      <c r="J49" s="79"/>
    </row>
    <row r="50" spans="1:11" ht="45.75" thickBot="1" x14ac:dyDescent="0.3">
      <c r="A50" s="174">
        <v>6.4</v>
      </c>
      <c r="B50" s="68" t="s">
        <v>64</v>
      </c>
      <c r="C50" s="180" t="s">
        <v>73</v>
      </c>
      <c r="D50" s="181">
        <v>32</v>
      </c>
      <c r="E50" s="180" t="s">
        <v>73</v>
      </c>
      <c r="F50" s="181">
        <v>32</v>
      </c>
      <c r="G50" s="180" t="s">
        <v>73</v>
      </c>
      <c r="H50" s="181">
        <v>32</v>
      </c>
      <c r="I50" s="77" t="s">
        <v>75</v>
      </c>
      <c r="J50" s="80"/>
    </row>
    <row r="51" spans="1:11" ht="30" customHeight="1" thickBot="1" x14ac:dyDescent="0.3">
      <c r="A51" s="279">
        <v>7</v>
      </c>
      <c r="B51" s="281" t="s">
        <v>39</v>
      </c>
      <c r="C51" s="259" t="str">
        <f>C38</f>
        <v>EUROCONTROL SA
51%</v>
      </c>
      <c r="D51" s="260"/>
      <c r="E51" s="259" t="str">
        <f>E38</f>
        <v>COMPAÑÍA DE PROYECTOS TECNICOS CPT SA - 25%</v>
      </c>
      <c r="F51" s="260"/>
      <c r="G51" s="259" t="str">
        <f>G38</f>
        <v>INYPSA INFORMES Y PROYECTOS SA SUCURSAL COLOMBIA - 24%</v>
      </c>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74">
        <v>7.1</v>
      </c>
      <c r="B53" s="67" t="s">
        <v>40</v>
      </c>
      <c r="C53" s="273" t="s">
        <v>73</v>
      </c>
      <c r="D53" s="263">
        <v>195</v>
      </c>
      <c r="E53" s="273" t="s">
        <v>73</v>
      </c>
      <c r="F53" s="265">
        <v>199</v>
      </c>
      <c r="G53" s="273" t="s">
        <v>73</v>
      </c>
      <c r="H53" s="265">
        <v>197</v>
      </c>
      <c r="I53" s="301" t="s">
        <v>75</v>
      </c>
      <c r="J53" s="301" t="s">
        <v>74</v>
      </c>
    </row>
    <row r="54" spans="1:11" ht="30" x14ac:dyDescent="0.25">
      <c r="A54" s="174">
        <v>7.2</v>
      </c>
      <c r="B54" s="67" t="s">
        <v>65</v>
      </c>
      <c r="C54" s="296"/>
      <c r="D54" s="263"/>
      <c r="E54" s="296"/>
      <c r="F54" s="265"/>
      <c r="G54" s="296"/>
      <c r="H54" s="265"/>
      <c r="I54" s="287"/>
      <c r="J54" s="287"/>
    </row>
    <row r="55" spans="1:11" ht="30.75" thickBot="1" x14ac:dyDescent="0.3">
      <c r="A55" s="99">
        <v>7.3</v>
      </c>
      <c r="B55" s="68" t="s">
        <v>41</v>
      </c>
      <c r="C55" s="297"/>
      <c r="D55" s="264"/>
      <c r="E55" s="297"/>
      <c r="F55" s="266"/>
      <c r="G55" s="297"/>
      <c r="H55" s="266"/>
      <c r="I55" s="288"/>
      <c r="J55" s="288"/>
    </row>
    <row r="56" spans="1:11" x14ac:dyDescent="0.25">
      <c r="A56" s="73">
        <v>8</v>
      </c>
      <c r="B56" s="87" t="s">
        <v>42</v>
      </c>
      <c r="C56" s="239" t="s">
        <v>14</v>
      </c>
      <c r="D56" s="240"/>
      <c r="E56" s="240"/>
      <c r="F56" s="327"/>
      <c r="G56" s="395"/>
      <c r="H56" s="179" t="s">
        <v>15</v>
      </c>
      <c r="I56" s="102" t="s">
        <v>16</v>
      </c>
      <c r="J56" s="81" t="s">
        <v>17</v>
      </c>
    </row>
    <row r="57" spans="1:11" x14ac:dyDescent="0.25">
      <c r="A57" s="174">
        <v>8.1</v>
      </c>
      <c r="B57" s="67" t="s">
        <v>81</v>
      </c>
      <c r="C57" s="328" t="s">
        <v>504</v>
      </c>
      <c r="D57" s="263"/>
      <c r="E57" s="263"/>
      <c r="F57" s="263"/>
      <c r="G57" s="263"/>
      <c r="H57" s="396" t="s">
        <v>793</v>
      </c>
      <c r="I57" s="267" t="s">
        <v>75</v>
      </c>
      <c r="J57" s="304" t="s">
        <v>74</v>
      </c>
    </row>
    <row r="58" spans="1:11" x14ac:dyDescent="0.25">
      <c r="A58" s="174">
        <v>8.1999999999999993</v>
      </c>
      <c r="B58" s="67" t="s">
        <v>44</v>
      </c>
      <c r="C58" s="269" t="s">
        <v>486</v>
      </c>
      <c r="D58" s="263"/>
      <c r="E58" s="263"/>
      <c r="F58" s="263"/>
      <c r="G58" s="263"/>
      <c r="H58" s="397"/>
      <c r="I58" s="267"/>
      <c r="J58" s="305"/>
    </row>
    <row r="59" spans="1:11" x14ac:dyDescent="0.25">
      <c r="A59" s="174">
        <v>8.3000000000000007</v>
      </c>
      <c r="B59" s="33" t="s">
        <v>45</v>
      </c>
      <c r="C59" s="445" t="s">
        <v>73</v>
      </c>
      <c r="D59" s="589"/>
      <c r="E59" s="589"/>
      <c r="F59" s="589"/>
      <c r="G59" s="607"/>
      <c r="H59" s="397"/>
      <c r="I59" s="267"/>
      <c r="J59" s="305"/>
    </row>
    <row r="60" spans="1:11" ht="30" x14ac:dyDescent="0.25">
      <c r="A60" s="174">
        <v>8.4</v>
      </c>
      <c r="B60" s="33" t="s">
        <v>46</v>
      </c>
      <c r="C60" s="590"/>
      <c r="D60" s="591"/>
      <c r="E60" s="591"/>
      <c r="F60" s="591"/>
      <c r="G60" s="608"/>
      <c r="H60" s="397"/>
      <c r="I60" s="267"/>
      <c r="J60" s="305"/>
    </row>
    <row r="61" spans="1:11" ht="36.75" customHeight="1" x14ac:dyDescent="0.25">
      <c r="A61" s="174">
        <v>8.5</v>
      </c>
      <c r="B61" s="33" t="s">
        <v>82</v>
      </c>
      <c r="C61" s="590"/>
      <c r="D61" s="591"/>
      <c r="E61" s="591"/>
      <c r="F61" s="591"/>
      <c r="G61" s="608"/>
      <c r="H61" s="397"/>
      <c r="I61" s="267"/>
      <c r="J61" s="305"/>
    </row>
    <row r="62" spans="1:11" x14ac:dyDescent="0.25">
      <c r="A62" s="174">
        <v>8.6</v>
      </c>
      <c r="B62" s="33" t="s">
        <v>66</v>
      </c>
      <c r="C62" s="590"/>
      <c r="D62" s="591"/>
      <c r="E62" s="591"/>
      <c r="F62" s="591"/>
      <c r="G62" s="608"/>
      <c r="H62" s="397"/>
      <c r="I62" s="267"/>
      <c r="J62" s="305"/>
    </row>
    <row r="63" spans="1:11" x14ac:dyDescent="0.25">
      <c r="A63" s="174">
        <v>8.6999999999999993</v>
      </c>
      <c r="B63" s="33" t="s">
        <v>47</v>
      </c>
      <c r="C63" s="590"/>
      <c r="D63" s="591"/>
      <c r="E63" s="591"/>
      <c r="F63" s="591"/>
      <c r="G63" s="608"/>
      <c r="H63" s="397"/>
      <c r="I63" s="267"/>
      <c r="J63" s="305"/>
    </row>
    <row r="64" spans="1:11" ht="75" x14ac:dyDescent="0.25">
      <c r="A64" s="174">
        <v>8.8000000000000007</v>
      </c>
      <c r="B64" s="33" t="s">
        <v>83</v>
      </c>
      <c r="C64" s="590"/>
      <c r="D64" s="591"/>
      <c r="E64" s="591"/>
      <c r="F64" s="591"/>
      <c r="G64" s="608"/>
      <c r="H64" s="397"/>
      <c r="I64" s="267"/>
      <c r="J64" s="305"/>
      <c r="K64" s="7"/>
    </row>
    <row r="65" spans="1:11" ht="19.5" customHeight="1" x14ac:dyDescent="0.3">
      <c r="A65" s="174">
        <v>8.9</v>
      </c>
      <c r="B65" s="36" t="s">
        <v>67</v>
      </c>
      <c r="C65" s="590"/>
      <c r="D65" s="591"/>
      <c r="E65" s="591"/>
      <c r="F65" s="591"/>
      <c r="G65" s="608"/>
      <c r="H65" s="397"/>
      <c r="I65" s="267"/>
      <c r="J65" s="305"/>
      <c r="K65" s="8"/>
    </row>
    <row r="66" spans="1:11" ht="16.5" x14ac:dyDescent="0.3">
      <c r="A66" s="69" t="s">
        <v>48</v>
      </c>
      <c r="B66" s="67" t="s">
        <v>84</v>
      </c>
      <c r="C66" s="592"/>
      <c r="D66" s="593"/>
      <c r="E66" s="593"/>
      <c r="F66" s="593"/>
      <c r="G66" s="609"/>
      <c r="H66" s="262"/>
      <c r="I66" s="267"/>
      <c r="J66" s="305"/>
      <c r="K66" s="8"/>
    </row>
    <row r="67" spans="1:11" ht="30.75" thickBot="1" x14ac:dyDescent="0.3">
      <c r="A67" s="69" t="s">
        <v>50</v>
      </c>
      <c r="B67" s="68" t="s">
        <v>68</v>
      </c>
      <c r="C67" s="270" t="s">
        <v>73</v>
      </c>
      <c r="D67" s="271"/>
      <c r="E67" s="271"/>
      <c r="F67" s="272"/>
      <c r="G67" s="398"/>
      <c r="H67" s="191" t="s">
        <v>794</v>
      </c>
      <c r="I67" s="268"/>
      <c r="J67" s="306"/>
      <c r="K67" s="70"/>
    </row>
    <row r="68" spans="1:11" ht="30" customHeight="1" thickBot="1" x14ac:dyDescent="0.3">
      <c r="A68" s="279">
        <v>9</v>
      </c>
      <c r="B68" s="281" t="s">
        <v>51</v>
      </c>
      <c r="C68" s="259" t="str">
        <f>C51</f>
        <v>EUROCONTROL SA
51%</v>
      </c>
      <c r="D68" s="260"/>
      <c r="E68" s="259" t="str">
        <f>E51</f>
        <v>COMPAÑÍA DE PROYECTOS TECNICOS CPT SA - 25%</v>
      </c>
      <c r="F68" s="260"/>
      <c r="G68" s="259" t="str">
        <f>G51</f>
        <v>INYPSA INFORMES Y PROYECTOS SA SUCURSAL COLOMBIA - 24%</v>
      </c>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ht="40.5" customHeight="1" x14ac:dyDescent="0.25">
      <c r="A70" s="174">
        <v>9.1</v>
      </c>
      <c r="B70" s="65" t="s">
        <v>69</v>
      </c>
      <c r="C70" s="273"/>
      <c r="D70" s="273"/>
      <c r="E70" s="478" t="s">
        <v>73</v>
      </c>
      <c r="F70" s="735" t="s">
        <v>795</v>
      </c>
      <c r="G70" s="273"/>
      <c r="H70" s="261"/>
      <c r="I70" s="426" t="s">
        <v>75</v>
      </c>
      <c r="J70" s="736" t="s">
        <v>796</v>
      </c>
    </row>
    <row r="71" spans="1:11" ht="47.25" customHeight="1" x14ac:dyDescent="0.25">
      <c r="A71" s="174">
        <v>9.1999999999999993</v>
      </c>
      <c r="B71" s="66" t="s">
        <v>52</v>
      </c>
      <c r="C71" s="274"/>
      <c r="D71" s="274"/>
      <c r="E71" s="479"/>
      <c r="F71" s="262"/>
      <c r="G71" s="274"/>
      <c r="H71" s="262"/>
      <c r="I71" s="426"/>
      <c r="J71" s="736"/>
    </row>
    <row r="72" spans="1:11" ht="95.25" customHeight="1" thickBot="1" x14ac:dyDescent="0.3">
      <c r="A72" s="99">
        <v>9.3000000000000007</v>
      </c>
      <c r="B72" s="71" t="s">
        <v>85</v>
      </c>
      <c r="C72" s="181"/>
      <c r="D72" s="181"/>
      <c r="E72" s="181" t="s">
        <v>73</v>
      </c>
      <c r="F72" s="182">
        <v>218</v>
      </c>
      <c r="G72" s="181"/>
      <c r="H72" s="182"/>
      <c r="I72" s="427"/>
      <c r="J72" s="737"/>
    </row>
    <row r="73" spans="1:11" ht="30" customHeight="1" thickBot="1" x14ac:dyDescent="0.3">
      <c r="A73" s="279">
        <v>10</v>
      </c>
      <c r="B73" s="281" t="s">
        <v>54</v>
      </c>
      <c r="C73" s="259" t="str">
        <f>C68</f>
        <v>EUROCONTROL SA
51%</v>
      </c>
      <c r="D73" s="260"/>
      <c r="E73" s="259" t="str">
        <f>E68</f>
        <v>COMPAÑÍA DE PROYECTOS TECNICOS CPT SA - 25%</v>
      </c>
      <c r="F73" s="260"/>
      <c r="G73" s="259" t="str">
        <f>G68</f>
        <v>INYPSA INFORMES Y PROYECTOS SA SUCURSAL COLOMBIA - 24%</v>
      </c>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81" t="s">
        <v>74</v>
      </c>
      <c r="D75" s="103"/>
      <c r="E75" s="51" t="s">
        <v>198</v>
      </c>
      <c r="F75" s="52"/>
      <c r="G75" s="51" t="s">
        <v>73</v>
      </c>
      <c r="H75" s="188" t="s">
        <v>797</v>
      </c>
      <c r="I75" s="53" t="s">
        <v>75</v>
      </c>
      <c r="J75" s="54" t="s">
        <v>74</v>
      </c>
    </row>
    <row r="76" spans="1:11" ht="30" customHeight="1" x14ac:dyDescent="0.25">
      <c r="A76" s="279" t="s">
        <v>3</v>
      </c>
      <c r="B76" s="283" t="s">
        <v>56</v>
      </c>
      <c r="C76" s="335" t="str">
        <f>C73</f>
        <v>EUROCONTROL SA
51%</v>
      </c>
      <c r="D76" s="336"/>
      <c r="E76" s="335" t="str">
        <f>E73</f>
        <v>COMPAÑÍA DE PROYECTOS TECNICOS CPT SA - 25%</v>
      </c>
      <c r="F76" s="339"/>
      <c r="G76" s="335" t="str">
        <f>G73</f>
        <v>INYPSA INFORMES Y PROYECTOS SA SUCURSAL COLOMBIA - 24%</v>
      </c>
      <c r="H76" s="339"/>
      <c r="I76" s="343"/>
      <c r="J76" s="277"/>
    </row>
    <row r="77" spans="1:11" ht="30" customHeight="1" x14ac:dyDescent="0.25">
      <c r="A77" s="280"/>
      <c r="B77" s="284"/>
      <c r="C77" s="337"/>
      <c r="D77" s="338"/>
      <c r="E77" s="337"/>
      <c r="F77" s="338"/>
      <c r="G77" s="337"/>
      <c r="H77" s="338"/>
      <c r="I77" s="344"/>
      <c r="J77" s="278"/>
    </row>
    <row r="78" spans="1:11" ht="33" customHeight="1" x14ac:dyDescent="0.25">
      <c r="A78" s="174">
        <v>12.1</v>
      </c>
      <c r="B78" s="88" t="s">
        <v>57</v>
      </c>
      <c r="C78" s="732" t="s">
        <v>73</v>
      </c>
      <c r="D78" s="578"/>
      <c r="E78" s="732" t="s">
        <v>73</v>
      </c>
      <c r="F78" s="578"/>
      <c r="G78" s="732" t="s">
        <v>73</v>
      </c>
      <c r="H78" s="578"/>
      <c r="I78" s="301" t="s">
        <v>75</v>
      </c>
      <c r="J78" s="302" t="s">
        <v>74</v>
      </c>
    </row>
    <row r="79" spans="1:11" ht="31.5" customHeight="1" x14ac:dyDescent="0.25">
      <c r="A79" s="174">
        <v>12.2</v>
      </c>
      <c r="B79" s="88" t="s">
        <v>58</v>
      </c>
      <c r="C79" s="733"/>
      <c r="D79" s="579"/>
      <c r="E79" s="733"/>
      <c r="F79" s="579"/>
      <c r="G79" s="733"/>
      <c r="H79" s="579"/>
      <c r="I79" s="287"/>
      <c r="J79" s="349"/>
    </row>
    <row r="80" spans="1:11" x14ac:dyDescent="0.25">
      <c r="A80" s="232">
        <v>12.3</v>
      </c>
      <c r="B80" s="89" t="s">
        <v>59</v>
      </c>
      <c r="C80" s="733"/>
      <c r="D80" s="579"/>
      <c r="E80" s="733"/>
      <c r="F80" s="579"/>
      <c r="G80" s="733"/>
      <c r="H80" s="579"/>
      <c r="I80" s="287"/>
      <c r="J80" s="349"/>
    </row>
    <row r="81" spans="1:10" ht="15.75" thickBot="1" x14ac:dyDescent="0.3">
      <c r="A81" s="232">
        <v>12.4</v>
      </c>
      <c r="B81" s="89" t="s">
        <v>86</v>
      </c>
      <c r="C81" s="734"/>
      <c r="D81" s="580"/>
      <c r="E81" s="734"/>
      <c r="F81" s="580"/>
      <c r="G81" s="734"/>
      <c r="H81" s="580"/>
      <c r="I81" s="288"/>
      <c r="J81" s="303"/>
    </row>
    <row r="82" spans="1:10" ht="19.5" thickBot="1" x14ac:dyDescent="0.3">
      <c r="A82" s="332" t="s">
        <v>60</v>
      </c>
      <c r="B82" s="333"/>
      <c r="C82" s="357" t="s">
        <v>798</v>
      </c>
      <c r="D82" s="358"/>
      <c r="E82" s="402"/>
      <c r="F82" s="402"/>
      <c r="G82" s="402"/>
      <c r="H82" s="402"/>
      <c r="I82" s="403"/>
      <c r="J82" s="277"/>
    </row>
    <row r="83" spans="1:10" x14ac:dyDescent="0.25">
      <c r="J83" s="278"/>
    </row>
  </sheetData>
  <mergeCells count="130">
    <mergeCell ref="C78:D81"/>
    <mergeCell ref="E78:F81"/>
    <mergeCell ref="G78:H81"/>
    <mergeCell ref="I78:I81"/>
    <mergeCell ref="J78:J81"/>
    <mergeCell ref="A82:B82"/>
    <mergeCell ref="C82:I82"/>
    <mergeCell ref="J82:J83"/>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68:J69"/>
    <mergeCell ref="C70:C71"/>
    <mergeCell ref="D70:D71"/>
    <mergeCell ref="E70:E71"/>
    <mergeCell ref="F70:F71"/>
    <mergeCell ref="G70:G71"/>
    <mergeCell ref="H70:H71"/>
    <mergeCell ref="I70:I72"/>
    <mergeCell ref="J70:J72"/>
    <mergeCell ref="A68:A69"/>
    <mergeCell ref="B68:B69"/>
    <mergeCell ref="C68:D68"/>
    <mergeCell ref="E68:F68"/>
    <mergeCell ref="G68:H68"/>
    <mergeCell ref="I68:I69"/>
    <mergeCell ref="I53:I55"/>
    <mergeCell ref="J53:J55"/>
    <mergeCell ref="C56:G56"/>
    <mergeCell ref="C57:G57"/>
    <mergeCell ref="H57:H66"/>
    <mergeCell ref="I57:I67"/>
    <mergeCell ref="J57:J67"/>
    <mergeCell ref="C58:G58"/>
    <mergeCell ref="C59:G66"/>
    <mergeCell ref="C67:G67"/>
    <mergeCell ref="C53:C55"/>
    <mergeCell ref="D53:D55"/>
    <mergeCell ref="E53:E55"/>
    <mergeCell ref="F53:F55"/>
    <mergeCell ref="G53:G55"/>
    <mergeCell ref="H53:H55"/>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J38:J39"/>
    <mergeCell ref="C40:C44"/>
    <mergeCell ref="D40:D44"/>
    <mergeCell ref="E40:E44"/>
    <mergeCell ref="F40:F44"/>
    <mergeCell ref="G40:G44"/>
    <mergeCell ref="H40:H44"/>
    <mergeCell ref="I40:I44"/>
    <mergeCell ref="J40:J44"/>
    <mergeCell ref="F35:F37"/>
    <mergeCell ref="H35:H37"/>
    <mergeCell ref="I35:I37"/>
    <mergeCell ref="J35:J37"/>
    <mergeCell ref="A38:A39"/>
    <mergeCell ref="B38:B39"/>
    <mergeCell ref="C38:D38"/>
    <mergeCell ref="E38:F38"/>
    <mergeCell ref="G38:H38"/>
    <mergeCell ref="I38:I39"/>
    <mergeCell ref="J29:J30"/>
    <mergeCell ref="I31:I32"/>
    <mergeCell ref="J31:J32"/>
    <mergeCell ref="A33:A34"/>
    <mergeCell ref="B33:B34"/>
    <mergeCell ref="C33:D33"/>
    <mergeCell ref="E33:F33"/>
    <mergeCell ref="G33:H33"/>
    <mergeCell ref="I33:I34"/>
    <mergeCell ref="J33:J34"/>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70" zoomScale="80" zoomScaleNormal="80" workbookViewId="0">
      <selection activeCell="C82" sqref="C82:I82"/>
    </sheetView>
  </sheetViews>
  <sheetFormatPr baseColWidth="10" defaultColWidth="11.42578125" defaultRowHeight="15" x14ac:dyDescent="0.25"/>
  <cols>
    <col min="1" max="1" width="6.7109375" style="100" customWidth="1"/>
    <col min="2" max="2" width="97.28515625" style="58" customWidth="1"/>
    <col min="3" max="3" width="22.5703125" style="100" customWidth="1"/>
    <col min="4" max="4" width="18.28515625" style="100" customWidth="1"/>
    <col min="5" max="5" width="23.42578125" style="100" customWidth="1"/>
    <col min="6" max="6" width="16.140625" style="100" customWidth="1"/>
    <col min="7" max="7" width="40.85546875" style="100" customWidth="1"/>
    <col min="8" max="8" width="74.140625" style="58" customWidth="1"/>
    <col min="9" max="9" width="17.85546875" style="58"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45</v>
      </c>
      <c r="D8" s="235"/>
      <c r="E8" s="235"/>
      <c r="F8" s="235"/>
      <c r="G8" s="94"/>
      <c r="H8" s="94"/>
    </row>
    <row r="9" spans="1:8" ht="31.5" customHeight="1" x14ac:dyDescent="0.25">
      <c r="A9" s="90" t="s">
        <v>3</v>
      </c>
      <c r="B9" s="91" t="s">
        <v>4</v>
      </c>
      <c r="C9" s="235" t="s">
        <v>799</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800</v>
      </c>
      <c r="D11" s="235"/>
      <c r="E11" s="235" t="s">
        <v>801</v>
      </c>
      <c r="F11" s="235"/>
      <c r="G11" s="62"/>
      <c r="H11" s="63"/>
    </row>
    <row r="12" spans="1:8" x14ac:dyDescent="0.25">
      <c r="A12" s="90" t="s">
        <v>9</v>
      </c>
      <c r="B12" s="91" t="s">
        <v>10</v>
      </c>
      <c r="C12" s="254"/>
      <c r="D12" s="254"/>
      <c r="E12" s="254"/>
      <c r="F12" s="254"/>
    </row>
    <row r="13" spans="1:8" x14ac:dyDescent="0.25">
      <c r="A13" s="90" t="s">
        <v>11</v>
      </c>
      <c r="B13" s="91" t="s">
        <v>71</v>
      </c>
      <c r="C13" s="682" t="s">
        <v>783</v>
      </c>
      <c r="D13" s="683"/>
      <c r="E13" s="683"/>
      <c r="F13" s="683"/>
      <c r="G13" s="101"/>
      <c r="H13" s="101"/>
    </row>
    <row r="14" spans="1:8" ht="16.5" customHeight="1" x14ac:dyDescent="0.25">
      <c r="A14" s="90" t="s">
        <v>70</v>
      </c>
      <c r="B14" s="91" t="s">
        <v>12</v>
      </c>
      <c r="C14" s="255" t="s">
        <v>770</v>
      </c>
      <c r="D14" s="255"/>
      <c r="E14" s="255" t="s">
        <v>770</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73</v>
      </c>
      <c r="D17" s="243"/>
      <c r="E17" s="244"/>
      <c r="F17" s="300" t="s">
        <v>802</v>
      </c>
      <c r="G17" s="256" t="s">
        <v>75</v>
      </c>
      <c r="H17" s="251" t="s">
        <v>74</v>
      </c>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803</v>
      </c>
      <c r="G25" s="256" t="s">
        <v>75</v>
      </c>
      <c r="H25" s="298" t="s">
        <v>74</v>
      </c>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729" t="str">
        <f>C11</f>
        <v>AYESA DE COLOMBIA INGENIERIA Y ARQUITECTURA SAS - 51%</v>
      </c>
      <c r="D29" s="730"/>
      <c r="E29" s="729" t="str">
        <f>E11</f>
        <v>INTERSA SA - 49%</v>
      </c>
      <c r="F29" s="73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207" t="s">
        <v>73</v>
      </c>
      <c r="D31" s="177" t="s">
        <v>804</v>
      </c>
      <c r="E31" s="177" t="s">
        <v>74</v>
      </c>
      <c r="F31" s="173"/>
      <c r="G31" s="301" t="s">
        <v>313</v>
      </c>
      <c r="H31" s="302"/>
    </row>
    <row r="32" spans="1:8" ht="15.75" thickBot="1" x14ac:dyDescent="0.3">
      <c r="A32" s="99" t="s">
        <v>30</v>
      </c>
      <c r="B32" s="68" t="s">
        <v>31</v>
      </c>
      <c r="C32" s="177"/>
      <c r="D32" s="181"/>
      <c r="E32" s="177"/>
      <c r="F32" s="182"/>
      <c r="G32" s="288"/>
      <c r="H32" s="303"/>
    </row>
    <row r="33" spans="1:8" ht="60" customHeight="1" thickBot="1" x14ac:dyDescent="0.3">
      <c r="A33" s="279">
        <v>4</v>
      </c>
      <c r="B33" s="291" t="s">
        <v>32</v>
      </c>
      <c r="C33" s="259" t="str">
        <f>C29</f>
        <v>AYESA DE COLOMBIA INGENIERIA Y ARQUITECTURA SAS - 51%</v>
      </c>
      <c r="D33" s="260"/>
      <c r="E33" s="259" t="str">
        <f>E29</f>
        <v>INTERSA SA - 49%</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805</v>
      </c>
      <c r="E35" s="185" t="s">
        <v>73</v>
      </c>
      <c r="F35" s="324" t="s">
        <v>806</v>
      </c>
      <c r="G35" s="293" t="s">
        <v>75</v>
      </c>
      <c r="H35" s="329" t="s">
        <v>74</v>
      </c>
    </row>
    <row r="36" spans="1:8" ht="29.25" customHeight="1" x14ac:dyDescent="0.25">
      <c r="A36" s="174">
        <v>4.2</v>
      </c>
      <c r="B36" s="33" t="s">
        <v>33</v>
      </c>
      <c r="C36" s="185" t="s">
        <v>73</v>
      </c>
      <c r="D36" s="318"/>
      <c r="E36" s="185" t="s">
        <v>73</v>
      </c>
      <c r="F36" s="325"/>
      <c r="G36" s="294"/>
      <c r="H36" s="329"/>
    </row>
    <row r="37" spans="1:8" ht="33" customHeight="1" thickBot="1" x14ac:dyDescent="0.3">
      <c r="A37" s="99">
        <v>4.3</v>
      </c>
      <c r="B37" s="34" t="s">
        <v>61</v>
      </c>
      <c r="C37" s="108" t="s">
        <v>120</v>
      </c>
      <c r="D37" s="319"/>
      <c r="E37" s="108" t="s">
        <v>120</v>
      </c>
      <c r="F37" s="326"/>
      <c r="G37" s="295"/>
      <c r="H37" s="330"/>
    </row>
    <row r="38" spans="1:8" ht="30" customHeight="1" thickBot="1" x14ac:dyDescent="0.3">
      <c r="A38" s="279">
        <v>5</v>
      </c>
      <c r="B38" s="283" t="s">
        <v>34</v>
      </c>
      <c r="C38" s="259" t="str">
        <f>C33</f>
        <v>AYESA DE COLOMBIA INGENIERIA Y ARQUITECTURA SAS - 51%</v>
      </c>
      <c r="D38" s="260"/>
      <c r="E38" s="259" t="str">
        <f>E33</f>
        <v>INTERSA SA - 49%</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517" t="s">
        <v>73</v>
      </c>
      <c r="D40" s="273" t="s">
        <v>807</v>
      </c>
      <c r="E40" s="311" t="s">
        <v>73</v>
      </c>
      <c r="F40" s="314" t="s">
        <v>808</v>
      </c>
      <c r="G40" s="256" t="s">
        <v>75</v>
      </c>
      <c r="H40" s="307" t="s">
        <v>74</v>
      </c>
    </row>
    <row r="41" spans="1:8" ht="30" x14ac:dyDescent="0.25">
      <c r="A41" s="174">
        <v>5.2</v>
      </c>
      <c r="B41" s="33" t="s">
        <v>79</v>
      </c>
      <c r="C41" s="518"/>
      <c r="D41" s="296"/>
      <c r="E41" s="312"/>
      <c r="F41" s="315"/>
      <c r="G41" s="257"/>
      <c r="H41" s="251"/>
    </row>
    <row r="42" spans="1:8" ht="45" x14ac:dyDescent="0.25">
      <c r="A42" s="174">
        <v>5.3</v>
      </c>
      <c r="B42" s="35" t="s">
        <v>80</v>
      </c>
      <c r="C42" s="518"/>
      <c r="D42" s="296"/>
      <c r="E42" s="312"/>
      <c r="F42" s="315"/>
      <c r="G42" s="257"/>
      <c r="H42" s="251"/>
    </row>
    <row r="43" spans="1:8" x14ac:dyDescent="0.25">
      <c r="A43" s="174">
        <v>5.4</v>
      </c>
      <c r="B43" s="33" t="s">
        <v>35</v>
      </c>
      <c r="C43" s="518"/>
      <c r="D43" s="296"/>
      <c r="E43" s="312"/>
      <c r="F43" s="315"/>
      <c r="G43" s="257"/>
      <c r="H43" s="251"/>
    </row>
    <row r="44" spans="1:8" ht="15.75" thickBot="1" x14ac:dyDescent="0.3">
      <c r="A44" s="99">
        <v>5.5</v>
      </c>
      <c r="B44" s="68" t="s">
        <v>36</v>
      </c>
      <c r="C44" s="519"/>
      <c r="D44" s="297"/>
      <c r="E44" s="313"/>
      <c r="F44" s="316"/>
      <c r="G44" s="258"/>
      <c r="H44" s="252"/>
    </row>
    <row r="45" spans="1:8" ht="30" customHeight="1" thickBot="1" x14ac:dyDescent="0.3">
      <c r="A45" s="279">
        <v>6</v>
      </c>
      <c r="B45" s="283" t="s">
        <v>37</v>
      </c>
      <c r="C45" s="259" t="str">
        <f>C38</f>
        <v>AYESA DE COLOMBIA INGENIERIA Y ARQUITECTURA SAS - 51%</v>
      </c>
      <c r="D45" s="260"/>
      <c r="E45" s="259" t="str">
        <f>E38</f>
        <v>INTERSA SA - 49%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49"/>
      <c r="H47" s="50"/>
    </row>
    <row r="48" spans="1:8" x14ac:dyDescent="0.25">
      <c r="A48" s="174">
        <v>6.2</v>
      </c>
      <c r="B48" s="67" t="s">
        <v>62</v>
      </c>
      <c r="C48" s="180"/>
      <c r="D48" s="177"/>
      <c r="E48" s="177"/>
      <c r="F48" s="180"/>
      <c r="G48" s="76"/>
      <c r="H48" s="79"/>
    </row>
    <row r="49" spans="1:9" ht="30" x14ac:dyDescent="0.25">
      <c r="A49" s="174">
        <v>6.3</v>
      </c>
      <c r="B49" s="67" t="s">
        <v>63</v>
      </c>
      <c r="C49" s="180"/>
      <c r="D49" s="177"/>
      <c r="E49" s="177"/>
      <c r="F49" s="173"/>
      <c r="G49" s="76"/>
      <c r="H49" s="79" t="s">
        <v>74</v>
      </c>
    </row>
    <row r="50" spans="1:9" ht="45.75" thickBot="1" x14ac:dyDescent="0.3">
      <c r="A50" s="174">
        <v>6.4</v>
      </c>
      <c r="B50" s="68" t="s">
        <v>64</v>
      </c>
      <c r="C50" s="180" t="s">
        <v>73</v>
      </c>
      <c r="D50" s="181" t="s">
        <v>809</v>
      </c>
      <c r="E50" s="180" t="s">
        <v>73</v>
      </c>
      <c r="F50" s="181" t="s">
        <v>809</v>
      </c>
      <c r="G50" s="77" t="s">
        <v>75</v>
      </c>
      <c r="H50" s="80"/>
    </row>
    <row r="51" spans="1:9" ht="30" customHeight="1" thickBot="1" x14ac:dyDescent="0.3">
      <c r="A51" s="279">
        <v>7</v>
      </c>
      <c r="B51" s="281" t="s">
        <v>39</v>
      </c>
      <c r="C51" s="259" t="str">
        <f>C38</f>
        <v>AYESA DE COLOMBIA INGENIERIA Y ARQUITECTURA SAS - 51%</v>
      </c>
      <c r="D51" s="260"/>
      <c r="E51" s="259" t="str">
        <f>E38</f>
        <v>INTERSA SA - 49%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478" t="s">
        <v>73</v>
      </c>
      <c r="D53" s="263" t="s">
        <v>810</v>
      </c>
      <c r="E53" s="273" t="s">
        <v>73</v>
      </c>
      <c r="F53" s="265" t="s">
        <v>811</v>
      </c>
      <c r="G53" s="301" t="s">
        <v>75</v>
      </c>
      <c r="H53" s="301" t="s">
        <v>74</v>
      </c>
    </row>
    <row r="54" spans="1:9" ht="30" x14ac:dyDescent="0.25">
      <c r="A54" s="174">
        <v>7.2</v>
      </c>
      <c r="B54" s="67" t="s">
        <v>65</v>
      </c>
      <c r="C54" s="507"/>
      <c r="D54" s="263"/>
      <c r="E54" s="296"/>
      <c r="F54" s="265"/>
      <c r="G54" s="287"/>
      <c r="H54" s="287"/>
    </row>
    <row r="55" spans="1:9" ht="30.75" thickBot="1" x14ac:dyDescent="0.3">
      <c r="A55" s="99">
        <v>7.3</v>
      </c>
      <c r="B55" s="68" t="s">
        <v>41</v>
      </c>
      <c r="C55" s="508"/>
      <c r="D55" s="264"/>
      <c r="E55" s="297"/>
      <c r="F55" s="266"/>
      <c r="G55" s="288"/>
      <c r="H55" s="288"/>
    </row>
    <row r="56" spans="1:9" x14ac:dyDescent="0.25">
      <c r="A56" s="73">
        <v>8</v>
      </c>
      <c r="B56" s="87" t="s">
        <v>42</v>
      </c>
      <c r="C56" s="239" t="s">
        <v>14</v>
      </c>
      <c r="D56" s="240"/>
      <c r="E56" s="240"/>
      <c r="F56" s="327"/>
      <c r="G56" s="102" t="s">
        <v>16</v>
      </c>
      <c r="H56" s="81" t="s">
        <v>17</v>
      </c>
    </row>
    <row r="57" spans="1:9" x14ac:dyDescent="0.25">
      <c r="A57" s="174">
        <v>8.1</v>
      </c>
      <c r="B57" s="67" t="s">
        <v>81</v>
      </c>
      <c r="C57" s="328" t="s">
        <v>504</v>
      </c>
      <c r="D57" s="263"/>
      <c r="E57" s="263"/>
      <c r="F57" s="263"/>
      <c r="G57" s="267" t="s">
        <v>75</v>
      </c>
      <c r="H57" s="304" t="s">
        <v>74</v>
      </c>
    </row>
    <row r="58" spans="1:9" x14ac:dyDescent="0.25">
      <c r="A58" s="174">
        <v>8.1999999999999993</v>
      </c>
      <c r="B58" s="67" t="s">
        <v>44</v>
      </c>
      <c r="C58" s="269" t="s">
        <v>812</v>
      </c>
      <c r="D58" s="263"/>
      <c r="E58" s="263"/>
      <c r="F58" s="263"/>
      <c r="G58" s="267"/>
      <c r="H58" s="305"/>
    </row>
    <row r="59" spans="1:9" x14ac:dyDescent="0.25">
      <c r="A59" s="174">
        <v>8.3000000000000007</v>
      </c>
      <c r="B59" s="33" t="s">
        <v>45</v>
      </c>
      <c r="C59" s="445" t="s">
        <v>813</v>
      </c>
      <c r="D59" s="589"/>
      <c r="E59" s="589"/>
      <c r="F59" s="589"/>
      <c r="G59" s="267"/>
      <c r="H59" s="305"/>
    </row>
    <row r="60" spans="1:9" ht="30" x14ac:dyDescent="0.25">
      <c r="A60" s="174">
        <v>8.4</v>
      </c>
      <c r="B60" s="33" t="s">
        <v>46</v>
      </c>
      <c r="C60" s="590"/>
      <c r="D60" s="591"/>
      <c r="E60" s="591"/>
      <c r="F60" s="591"/>
      <c r="G60" s="267"/>
      <c r="H60" s="305"/>
    </row>
    <row r="61" spans="1:9" ht="36.75" customHeight="1" x14ac:dyDescent="0.25">
      <c r="A61" s="174">
        <v>8.5</v>
      </c>
      <c r="B61" s="33" t="s">
        <v>82</v>
      </c>
      <c r="C61" s="590"/>
      <c r="D61" s="591"/>
      <c r="E61" s="591"/>
      <c r="F61" s="591"/>
      <c r="G61" s="267"/>
      <c r="H61" s="305"/>
    </row>
    <row r="62" spans="1:9" x14ac:dyDescent="0.25">
      <c r="A62" s="174">
        <v>8.6</v>
      </c>
      <c r="B62" s="33" t="s">
        <v>66</v>
      </c>
      <c r="C62" s="590"/>
      <c r="D62" s="591"/>
      <c r="E62" s="591"/>
      <c r="F62" s="591"/>
      <c r="G62" s="267"/>
      <c r="H62" s="305"/>
    </row>
    <row r="63" spans="1:9" x14ac:dyDescent="0.25">
      <c r="A63" s="174">
        <v>8.6999999999999993</v>
      </c>
      <c r="B63" s="33" t="s">
        <v>47</v>
      </c>
      <c r="C63" s="590"/>
      <c r="D63" s="591"/>
      <c r="E63" s="591"/>
      <c r="F63" s="591"/>
      <c r="G63" s="267"/>
      <c r="H63" s="305"/>
    </row>
    <row r="64" spans="1:9" ht="75" x14ac:dyDescent="0.25">
      <c r="A64" s="174">
        <v>8.8000000000000007</v>
      </c>
      <c r="B64" s="33" t="s">
        <v>83</v>
      </c>
      <c r="C64" s="590"/>
      <c r="D64" s="591"/>
      <c r="E64" s="591"/>
      <c r="F64" s="591"/>
      <c r="G64" s="267"/>
      <c r="H64" s="305"/>
      <c r="I64" s="7"/>
    </row>
    <row r="65" spans="1:9" ht="19.5" customHeight="1" x14ac:dyDescent="0.3">
      <c r="A65" s="174">
        <v>8.9</v>
      </c>
      <c r="B65" s="36" t="s">
        <v>67</v>
      </c>
      <c r="C65" s="590"/>
      <c r="D65" s="591"/>
      <c r="E65" s="591"/>
      <c r="F65" s="591"/>
      <c r="G65" s="267"/>
      <c r="H65" s="305"/>
      <c r="I65" s="8"/>
    </row>
    <row r="66" spans="1:9" ht="16.5" x14ac:dyDescent="0.3">
      <c r="A66" s="69" t="s">
        <v>48</v>
      </c>
      <c r="B66" s="67" t="s">
        <v>84</v>
      </c>
      <c r="C66" s="592"/>
      <c r="D66" s="593"/>
      <c r="E66" s="593"/>
      <c r="F66" s="593"/>
      <c r="G66" s="267"/>
      <c r="H66" s="305"/>
      <c r="I66" s="8"/>
    </row>
    <row r="67" spans="1:9" ht="30.75" thickBot="1" x14ac:dyDescent="0.3">
      <c r="A67" s="69" t="s">
        <v>50</v>
      </c>
      <c r="B67" s="68" t="s">
        <v>68</v>
      </c>
      <c r="C67" s="270" t="s">
        <v>814</v>
      </c>
      <c r="D67" s="271"/>
      <c r="E67" s="271"/>
      <c r="F67" s="272"/>
      <c r="G67" s="268"/>
      <c r="H67" s="306"/>
      <c r="I67" s="70"/>
    </row>
    <row r="68" spans="1:9" ht="30" customHeight="1" thickBot="1" x14ac:dyDescent="0.3">
      <c r="A68" s="279">
        <v>9</v>
      </c>
      <c r="B68" s="281" t="s">
        <v>51</v>
      </c>
      <c r="C68" s="259" t="str">
        <f>C51</f>
        <v>AYESA DE COLOMBIA INGENIERIA Y ARQUITECTURA SAS - 51%</v>
      </c>
      <c r="D68" s="260"/>
      <c r="E68" s="259" t="str">
        <f>E51</f>
        <v>INTERSA SA - 49%</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74</v>
      </c>
      <c r="D70" s="273"/>
      <c r="E70" s="273" t="s">
        <v>73</v>
      </c>
      <c r="F70" s="261">
        <v>266</v>
      </c>
      <c r="G70" s="287" t="s">
        <v>75</v>
      </c>
      <c r="H70" s="349" t="s">
        <v>74</v>
      </c>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c r="D72" s="181"/>
      <c r="E72" s="181" t="s">
        <v>73</v>
      </c>
      <c r="F72" s="182">
        <v>268</v>
      </c>
      <c r="G72" s="288"/>
      <c r="H72" s="303"/>
    </row>
    <row r="73" spans="1:9" ht="30" customHeight="1" thickBot="1" x14ac:dyDescent="0.3">
      <c r="A73" s="279">
        <v>10</v>
      </c>
      <c r="B73" s="281" t="s">
        <v>54</v>
      </c>
      <c r="C73" s="259" t="str">
        <f>C68</f>
        <v>AYESA DE COLOMBIA INGENIERIA Y ARQUITECTURA SAS - 51%</v>
      </c>
      <c r="D73" s="260"/>
      <c r="E73" s="259" t="str">
        <f>E68</f>
        <v>INTERSA SA - 49%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73</v>
      </c>
      <c r="D75" s="103" t="s">
        <v>815</v>
      </c>
      <c r="E75" s="51" t="s">
        <v>74</v>
      </c>
      <c r="F75" s="52"/>
      <c r="G75" s="53" t="s">
        <v>75</v>
      </c>
      <c r="H75" s="54" t="s">
        <v>74</v>
      </c>
    </row>
    <row r="76" spans="1:9" ht="30" customHeight="1" x14ac:dyDescent="0.25">
      <c r="A76" s="279">
        <v>12</v>
      </c>
      <c r="B76" s="283" t="s">
        <v>56</v>
      </c>
      <c r="C76" s="335" t="str">
        <f>C68</f>
        <v>AYESA DE COLOMBIA INGENIERIA Y ARQUITECTURA SAS - 51%</v>
      </c>
      <c r="D76" s="336"/>
      <c r="E76" s="335" t="str">
        <f>E68</f>
        <v>INTERSA SA - 49%</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732" t="s">
        <v>73</v>
      </c>
      <c r="D78" s="578"/>
      <c r="E78" s="732" t="s">
        <v>73</v>
      </c>
      <c r="F78" s="578"/>
      <c r="G78" s="301" t="s">
        <v>75</v>
      </c>
      <c r="H78" s="302" t="s">
        <v>74</v>
      </c>
    </row>
    <row r="79" spans="1:9" ht="31.5" customHeight="1" x14ac:dyDescent="0.25">
      <c r="A79" s="174">
        <v>12.2</v>
      </c>
      <c r="B79" s="88" t="s">
        <v>58</v>
      </c>
      <c r="C79" s="733"/>
      <c r="D79" s="579"/>
      <c r="E79" s="733"/>
      <c r="F79" s="579"/>
      <c r="G79" s="287"/>
      <c r="H79" s="349"/>
    </row>
    <row r="80" spans="1:9" x14ac:dyDescent="0.25">
      <c r="A80" s="232">
        <v>12.3</v>
      </c>
      <c r="B80" s="89" t="s">
        <v>59</v>
      </c>
      <c r="C80" s="733"/>
      <c r="D80" s="579"/>
      <c r="E80" s="733"/>
      <c r="F80" s="579"/>
      <c r="G80" s="287"/>
      <c r="H80" s="349"/>
    </row>
    <row r="81" spans="1:8" ht="15.75" thickBot="1" x14ac:dyDescent="0.3">
      <c r="A81" s="232">
        <v>12.4</v>
      </c>
      <c r="B81" s="89" t="s">
        <v>86</v>
      </c>
      <c r="C81" s="734"/>
      <c r="D81" s="580"/>
      <c r="E81" s="734"/>
      <c r="F81" s="580"/>
      <c r="G81" s="288"/>
      <c r="H81" s="303"/>
    </row>
    <row r="82" spans="1:8" ht="19.5" thickBot="1" x14ac:dyDescent="0.3">
      <c r="A82" s="332" t="s">
        <v>60</v>
      </c>
      <c r="B82" s="333"/>
      <c r="C82" s="357" t="s">
        <v>570</v>
      </c>
      <c r="D82" s="358"/>
      <c r="E82" s="402"/>
      <c r="F82" s="402"/>
      <c r="G82" s="403"/>
      <c r="H82" s="277"/>
    </row>
    <row r="83" spans="1:8" x14ac:dyDescent="0.25">
      <c r="H83" s="278"/>
    </row>
  </sheetData>
  <mergeCells count="109">
    <mergeCell ref="C78:D81"/>
    <mergeCell ref="E78:F81"/>
    <mergeCell ref="G78:G81"/>
    <mergeCell ref="H78:H81"/>
    <mergeCell ref="A82:B82"/>
    <mergeCell ref="C82:G82"/>
    <mergeCell ref="H82:H83"/>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F56"/>
    <mergeCell ref="C57:F57"/>
    <mergeCell ref="G57:G67"/>
    <mergeCell ref="H57:H67"/>
    <mergeCell ref="C58:F58"/>
    <mergeCell ref="C59:F66"/>
    <mergeCell ref="C67:F67"/>
    <mergeCell ref="C53:C55"/>
    <mergeCell ref="D53:D55"/>
    <mergeCell ref="E53:E55"/>
    <mergeCell ref="F53:F55"/>
    <mergeCell ref="G53:G55"/>
    <mergeCell ref="H53:H55"/>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70" zoomScale="80" zoomScaleNormal="80" workbookViewId="0">
      <selection activeCell="C82" sqref="C82:I82"/>
    </sheetView>
  </sheetViews>
  <sheetFormatPr baseColWidth="10" defaultColWidth="11.42578125" defaultRowHeight="15" x14ac:dyDescent="0.25"/>
  <cols>
    <col min="1" max="1" width="6.7109375" style="100" customWidth="1"/>
    <col min="2" max="2" width="97.28515625" style="58" customWidth="1"/>
    <col min="3" max="4" width="22.5703125" style="100" customWidth="1"/>
    <col min="5" max="5" width="29.85546875" style="100" customWidth="1"/>
    <col min="6" max="6" width="74.140625" style="58" customWidth="1"/>
    <col min="7" max="7" width="17.85546875" style="58"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46</v>
      </c>
      <c r="D8" s="235"/>
      <c r="E8" s="94"/>
      <c r="F8" s="94"/>
    </row>
    <row r="9" spans="1:6" ht="31.5" customHeight="1" x14ac:dyDescent="0.25">
      <c r="A9" s="90" t="s">
        <v>3</v>
      </c>
      <c r="B9" s="91" t="s">
        <v>4</v>
      </c>
      <c r="C9" s="235" t="s">
        <v>816</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769</v>
      </c>
      <c r="D12" s="444"/>
      <c r="E12" s="58"/>
    </row>
    <row r="13" spans="1:6" x14ac:dyDescent="0.25">
      <c r="A13" s="90" t="s">
        <v>11</v>
      </c>
      <c r="B13" s="91" t="s">
        <v>71</v>
      </c>
      <c r="C13" s="237" t="s">
        <v>783</v>
      </c>
      <c r="D13" s="238"/>
      <c r="E13" s="58"/>
    </row>
    <row r="14" spans="1:6" x14ac:dyDescent="0.25">
      <c r="A14" s="90" t="s">
        <v>70</v>
      </c>
      <c r="B14" s="91" t="s">
        <v>12</v>
      </c>
      <c r="C14" s="444" t="s">
        <v>770</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74">
        <v>1.1000000000000001</v>
      </c>
      <c r="B17" s="65" t="s">
        <v>18</v>
      </c>
      <c r="C17" s="445" t="s">
        <v>73</v>
      </c>
      <c r="D17" s="272"/>
      <c r="E17" s="301" t="s">
        <v>75</v>
      </c>
      <c r="F17" s="349" t="s">
        <v>198</v>
      </c>
    </row>
    <row r="18" spans="1:6" x14ac:dyDescent="0.25">
      <c r="A18" s="174">
        <v>1.2</v>
      </c>
      <c r="B18" s="31" t="s">
        <v>87</v>
      </c>
      <c r="C18" s="446"/>
      <c r="D18" s="447"/>
      <c r="E18" s="287"/>
      <c r="F18" s="349"/>
    </row>
    <row r="19" spans="1:6" x14ac:dyDescent="0.25">
      <c r="A19" s="174">
        <v>1.3</v>
      </c>
      <c r="B19" s="65" t="s">
        <v>19</v>
      </c>
      <c r="C19" s="446"/>
      <c r="D19" s="447"/>
      <c r="E19" s="287"/>
      <c r="F19" s="349"/>
    </row>
    <row r="20" spans="1:6" ht="30" x14ac:dyDescent="0.25">
      <c r="A20" s="174">
        <v>1.4</v>
      </c>
      <c r="B20" s="65" t="s">
        <v>20</v>
      </c>
      <c r="C20" s="446"/>
      <c r="D20" s="447"/>
      <c r="E20" s="287"/>
      <c r="F20" s="349"/>
    </row>
    <row r="21" spans="1:6" ht="60" x14ac:dyDescent="0.25">
      <c r="A21" s="174">
        <v>1.5</v>
      </c>
      <c r="B21" s="65" t="s">
        <v>72</v>
      </c>
      <c r="C21" s="446"/>
      <c r="D21" s="447"/>
      <c r="E21" s="287"/>
      <c r="F21" s="349"/>
    </row>
    <row r="22" spans="1:6" x14ac:dyDescent="0.25">
      <c r="A22" s="174">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74">
        <v>2.1</v>
      </c>
      <c r="B25" s="67" t="s">
        <v>24</v>
      </c>
      <c r="C25" s="436" t="s">
        <v>74</v>
      </c>
      <c r="D25" s="437"/>
      <c r="E25" s="425" t="s">
        <v>74</v>
      </c>
      <c r="F25" s="442" t="s">
        <v>198</v>
      </c>
    </row>
    <row r="26" spans="1:6" ht="50.25" customHeight="1" x14ac:dyDescent="0.25">
      <c r="A26" s="174">
        <v>2.2000000000000002</v>
      </c>
      <c r="B26" s="67" t="s">
        <v>25</v>
      </c>
      <c r="C26" s="438"/>
      <c r="D26" s="439"/>
      <c r="E26" s="426"/>
      <c r="F26" s="442"/>
    </row>
    <row r="27" spans="1:6" ht="74.25" customHeight="1" x14ac:dyDescent="0.25">
      <c r="A27" s="174">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59"/>
      <c r="D29" s="259"/>
      <c r="E29" s="277" t="s">
        <v>16</v>
      </c>
      <c r="F29" s="277" t="s">
        <v>17</v>
      </c>
    </row>
    <row r="30" spans="1:6" ht="30" x14ac:dyDescent="0.25">
      <c r="A30" s="280"/>
      <c r="B30" s="290"/>
      <c r="C30" s="178" t="s">
        <v>14</v>
      </c>
      <c r="D30" s="179" t="s">
        <v>15</v>
      </c>
      <c r="E30" s="278"/>
      <c r="F30" s="278"/>
    </row>
    <row r="31" spans="1:6" ht="39.75" customHeight="1" x14ac:dyDescent="0.25">
      <c r="A31" s="174" t="s">
        <v>29</v>
      </c>
      <c r="B31" s="65" t="s">
        <v>18</v>
      </c>
      <c r="C31" s="177" t="s">
        <v>74</v>
      </c>
      <c r="D31" s="177"/>
      <c r="E31" s="434"/>
      <c r="F31" s="417"/>
    </row>
    <row r="32" spans="1:6" ht="30" customHeight="1" thickBot="1" x14ac:dyDescent="0.3">
      <c r="A32" s="99" t="s">
        <v>30</v>
      </c>
      <c r="B32" s="68" t="s">
        <v>31</v>
      </c>
      <c r="C32" s="181"/>
      <c r="D32" s="181"/>
      <c r="E32" s="435"/>
      <c r="F32" s="330"/>
    </row>
    <row r="33" spans="1:6" ht="40.5" customHeight="1" thickBot="1" x14ac:dyDescent="0.3">
      <c r="A33" s="279">
        <v>4</v>
      </c>
      <c r="B33" s="291" t="s">
        <v>32</v>
      </c>
      <c r="C33" s="259"/>
      <c r="D33" s="259"/>
      <c r="E33" s="277" t="s">
        <v>16</v>
      </c>
      <c r="F33" s="277" t="s">
        <v>17</v>
      </c>
    </row>
    <row r="34" spans="1:6" ht="50.25" customHeight="1" x14ac:dyDescent="0.25">
      <c r="A34" s="280"/>
      <c r="B34" s="292"/>
      <c r="C34" s="178" t="s">
        <v>14</v>
      </c>
      <c r="D34" s="179" t="s">
        <v>15</v>
      </c>
      <c r="E34" s="278"/>
      <c r="F34" s="278"/>
    </row>
    <row r="35" spans="1:6" ht="47.25" customHeight="1" x14ac:dyDescent="0.25">
      <c r="A35" s="174">
        <v>4.0999999999999996</v>
      </c>
      <c r="B35" s="33" t="s">
        <v>317</v>
      </c>
      <c r="C35" s="177" t="s">
        <v>73</v>
      </c>
      <c r="D35" s="433" t="s">
        <v>817</v>
      </c>
      <c r="E35" s="301" t="s">
        <v>75</v>
      </c>
      <c r="F35" s="349" t="s">
        <v>198</v>
      </c>
    </row>
    <row r="36" spans="1:6" x14ac:dyDescent="0.25">
      <c r="A36" s="174">
        <v>4.2</v>
      </c>
      <c r="B36" s="33" t="s">
        <v>33</v>
      </c>
      <c r="C36" s="177" t="s">
        <v>73</v>
      </c>
      <c r="D36" s="397"/>
      <c r="E36" s="287"/>
      <c r="F36" s="349"/>
    </row>
    <row r="37" spans="1:6" ht="15.75" thickBot="1" x14ac:dyDescent="0.3">
      <c r="A37" s="99">
        <v>4.3</v>
      </c>
      <c r="B37" s="34" t="s">
        <v>61</v>
      </c>
      <c r="C37" s="181" t="s">
        <v>117</v>
      </c>
      <c r="D37" s="406"/>
      <c r="E37" s="288"/>
      <c r="F37" s="303"/>
    </row>
    <row r="38" spans="1:6" ht="30" customHeight="1" thickBot="1" x14ac:dyDescent="0.3">
      <c r="A38" s="279">
        <v>5</v>
      </c>
      <c r="B38" s="281" t="s">
        <v>34</v>
      </c>
      <c r="C38" s="392"/>
      <c r="D38" s="393"/>
      <c r="E38" s="277" t="s">
        <v>16</v>
      </c>
      <c r="F38" s="277" t="s">
        <v>17</v>
      </c>
    </row>
    <row r="39" spans="1:6" ht="30.75" thickBot="1" x14ac:dyDescent="0.3">
      <c r="A39" s="280"/>
      <c r="B39" s="282"/>
      <c r="C39" s="187" t="s">
        <v>14</v>
      </c>
      <c r="D39" s="83" t="s">
        <v>15</v>
      </c>
      <c r="E39" s="278"/>
      <c r="F39" s="278"/>
    </row>
    <row r="40" spans="1:6" ht="45" customHeight="1" x14ac:dyDescent="0.25">
      <c r="A40" s="174">
        <v>5.0999999999999996</v>
      </c>
      <c r="B40" s="33" t="s">
        <v>78</v>
      </c>
      <c r="C40" s="273" t="s">
        <v>73</v>
      </c>
      <c r="D40" s="424" t="s">
        <v>818</v>
      </c>
      <c r="E40" s="425" t="s">
        <v>75</v>
      </c>
      <c r="F40" s="428" t="s">
        <v>198</v>
      </c>
    </row>
    <row r="41" spans="1:6" ht="30" x14ac:dyDescent="0.25">
      <c r="A41" s="174">
        <v>5.2</v>
      </c>
      <c r="B41" s="33" t="s">
        <v>79</v>
      </c>
      <c r="C41" s="296"/>
      <c r="D41" s="296"/>
      <c r="E41" s="426"/>
      <c r="F41" s="429"/>
    </row>
    <row r="42" spans="1:6" ht="45" x14ac:dyDescent="0.25">
      <c r="A42" s="174">
        <v>5.3</v>
      </c>
      <c r="B42" s="35" t="s">
        <v>80</v>
      </c>
      <c r="C42" s="296"/>
      <c r="D42" s="296"/>
      <c r="E42" s="426"/>
      <c r="F42" s="429"/>
    </row>
    <row r="43" spans="1:6" x14ac:dyDescent="0.25">
      <c r="A43" s="174">
        <v>5.4</v>
      </c>
      <c r="B43" s="33" t="s">
        <v>35</v>
      </c>
      <c r="C43" s="296"/>
      <c r="D43" s="296"/>
      <c r="E43" s="426"/>
      <c r="F43" s="429"/>
    </row>
    <row r="44" spans="1:6" ht="15.75" thickBot="1" x14ac:dyDescent="0.3">
      <c r="A44" s="99">
        <v>5.5</v>
      </c>
      <c r="B44" s="68" t="s">
        <v>36</v>
      </c>
      <c r="C44" s="297"/>
      <c r="D44" s="297"/>
      <c r="E44" s="427"/>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ht="30" x14ac:dyDescent="0.25">
      <c r="A47" s="174">
        <v>6.1</v>
      </c>
      <c r="B47" s="67" t="s">
        <v>38</v>
      </c>
      <c r="C47" s="180" t="s">
        <v>74</v>
      </c>
      <c r="D47" s="180"/>
      <c r="E47" s="301" t="s">
        <v>75</v>
      </c>
      <c r="F47" s="302" t="s">
        <v>198</v>
      </c>
    </row>
    <row r="48" spans="1:6" x14ac:dyDescent="0.25">
      <c r="A48" s="174">
        <v>6.2</v>
      </c>
      <c r="B48" s="67" t="s">
        <v>62</v>
      </c>
      <c r="C48" s="180"/>
      <c r="D48" s="177"/>
      <c r="E48" s="422"/>
      <c r="F48" s="349"/>
    </row>
    <row r="49" spans="1:7" ht="30" x14ac:dyDescent="0.25">
      <c r="A49" s="174">
        <v>6.3</v>
      </c>
      <c r="B49" s="67" t="s">
        <v>63</v>
      </c>
      <c r="C49" s="180"/>
      <c r="D49" s="177"/>
      <c r="E49" s="422"/>
      <c r="F49" s="349"/>
    </row>
    <row r="50" spans="1:7" ht="45.75" thickBot="1" x14ac:dyDescent="0.3">
      <c r="A50" s="174">
        <v>6.4</v>
      </c>
      <c r="B50" s="68" t="s">
        <v>64</v>
      </c>
      <c r="C50" s="180" t="s">
        <v>73</v>
      </c>
      <c r="D50" s="181" t="s">
        <v>819</v>
      </c>
      <c r="E50" s="423"/>
      <c r="F50" s="303"/>
    </row>
    <row r="51" spans="1:7" ht="30" customHeight="1" x14ac:dyDescent="0.25">
      <c r="A51" s="279">
        <v>7</v>
      </c>
      <c r="B51" s="289" t="s">
        <v>39</v>
      </c>
      <c r="C51" s="259"/>
      <c r="D51" s="259"/>
      <c r="E51" s="277" t="s">
        <v>16</v>
      </c>
      <c r="F51" s="277" t="s">
        <v>17</v>
      </c>
    </row>
    <row r="52" spans="1:7" ht="30.75" thickBot="1" x14ac:dyDescent="0.3">
      <c r="A52" s="280"/>
      <c r="B52" s="290"/>
      <c r="C52" s="84" t="s">
        <v>14</v>
      </c>
      <c r="D52" s="85" t="s">
        <v>15</v>
      </c>
      <c r="E52" s="278"/>
      <c r="F52" s="278"/>
    </row>
    <row r="53" spans="1:7" x14ac:dyDescent="0.25">
      <c r="A53" s="174">
        <v>7.1</v>
      </c>
      <c r="B53" s="67" t="s">
        <v>40</v>
      </c>
      <c r="C53" s="273" t="s">
        <v>73</v>
      </c>
      <c r="D53" s="263">
        <v>158</v>
      </c>
      <c r="E53" s="301" t="s">
        <v>75</v>
      </c>
      <c r="F53" s="301" t="s">
        <v>198</v>
      </c>
    </row>
    <row r="54" spans="1:7" ht="30" x14ac:dyDescent="0.25">
      <c r="A54" s="174">
        <v>7.2</v>
      </c>
      <c r="B54" s="67" t="s">
        <v>65</v>
      </c>
      <c r="C54" s="296"/>
      <c r="D54" s="263"/>
      <c r="E54" s="287"/>
      <c r="F54" s="287"/>
    </row>
    <row r="55" spans="1:7" ht="30.75" thickBot="1" x14ac:dyDescent="0.3">
      <c r="A55" s="99">
        <v>7.3</v>
      </c>
      <c r="B55" s="68" t="s">
        <v>41</v>
      </c>
      <c r="C55" s="297"/>
      <c r="D55" s="264"/>
      <c r="E55" s="288"/>
      <c r="F55" s="288"/>
    </row>
    <row r="56" spans="1:7" x14ac:dyDescent="0.25">
      <c r="A56" s="73">
        <v>8</v>
      </c>
      <c r="B56" s="87" t="s">
        <v>42</v>
      </c>
      <c r="C56" s="418" t="s">
        <v>14</v>
      </c>
      <c r="D56" s="351"/>
      <c r="E56" s="102" t="s">
        <v>16</v>
      </c>
      <c r="F56" s="81" t="s">
        <v>17</v>
      </c>
    </row>
    <row r="57" spans="1:7" ht="34.5" customHeight="1" x14ac:dyDescent="0.25">
      <c r="A57" s="174">
        <v>8.1</v>
      </c>
      <c r="B57" s="104" t="s">
        <v>43</v>
      </c>
      <c r="C57" s="738" t="s">
        <v>820</v>
      </c>
      <c r="D57" s="739"/>
      <c r="E57" s="464" t="s">
        <v>75</v>
      </c>
      <c r="F57" s="740" t="s">
        <v>821</v>
      </c>
    </row>
    <row r="58" spans="1:7" ht="29.25" customHeight="1" x14ac:dyDescent="0.25">
      <c r="A58" s="174">
        <v>8.1999999999999993</v>
      </c>
      <c r="B58" s="104" t="s">
        <v>44</v>
      </c>
      <c r="C58" s="738" t="s">
        <v>822</v>
      </c>
      <c r="D58" s="739"/>
      <c r="E58" s="465"/>
      <c r="F58" s="741"/>
    </row>
    <row r="59" spans="1:7" x14ac:dyDescent="0.25">
      <c r="A59" s="174">
        <v>8.3000000000000007</v>
      </c>
      <c r="B59" s="33" t="s">
        <v>45</v>
      </c>
      <c r="C59" s="485" t="s">
        <v>73</v>
      </c>
      <c r="D59" s="487"/>
      <c r="E59" s="465"/>
      <c r="F59" s="741"/>
    </row>
    <row r="60" spans="1:7" ht="30" x14ac:dyDescent="0.25">
      <c r="A60" s="174">
        <v>8.4</v>
      </c>
      <c r="B60" s="33" t="s">
        <v>46</v>
      </c>
      <c r="C60" s="488"/>
      <c r="D60" s="490"/>
      <c r="E60" s="465"/>
      <c r="F60" s="741"/>
    </row>
    <row r="61" spans="1:7" ht="36.75" customHeight="1" x14ac:dyDescent="0.25">
      <c r="A61" s="174">
        <v>8.5</v>
      </c>
      <c r="B61" s="33" t="s">
        <v>89</v>
      </c>
      <c r="C61" s="488"/>
      <c r="D61" s="490"/>
      <c r="E61" s="465"/>
      <c r="F61" s="741"/>
    </row>
    <row r="62" spans="1:7" ht="17.25" customHeight="1" x14ac:dyDescent="0.25">
      <c r="A62" s="174">
        <v>8.6</v>
      </c>
      <c r="B62" s="33" t="s">
        <v>66</v>
      </c>
      <c r="C62" s="488"/>
      <c r="D62" s="490"/>
      <c r="E62" s="465"/>
      <c r="F62" s="741"/>
    </row>
    <row r="63" spans="1:7" x14ac:dyDescent="0.25">
      <c r="A63" s="174">
        <v>8.6999999999999993</v>
      </c>
      <c r="B63" s="33" t="s">
        <v>47</v>
      </c>
      <c r="C63" s="488"/>
      <c r="D63" s="490"/>
      <c r="E63" s="465"/>
      <c r="F63" s="741"/>
    </row>
    <row r="64" spans="1:7" ht="45" x14ac:dyDescent="0.25">
      <c r="A64" s="174">
        <v>8.8000000000000007</v>
      </c>
      <c r="B64" s="33" t="s">
        <v>90</v>
      </c>
      <c r="C64" s="488"/>
      <c r="D64" s="490"/>
      <c r="E64" s="465"/>
      <c r="F64" s="741"/>
      <c r="G64" s="55"/>
    </row>
    <row r="65" spans="1:7" ht="31.5" customHeight="1" x14ac:dyDescent="0.3">
      <c r="A65" s="174">
        <v>8.9</v>
      </c>
      <c r="B65" s="36" t="s">
        <v>67</v>
      </c>
      <c r="C65" s="488"/>
      <c r="D65" s="490"/>
      <c r="E65" s="465"/>
      <c r="F65" s="741"/>
      <c r="G65" s="56"/>
    </row>
    <row r="66" spans="1:7" ht="16.5" x14ac:dyDescent="0.3">
      <c r="A66" s="69" t="s">
        <v>48</v>
      </c>
      <c r="B66" s="67" t="s">
        <v>49</v>
      </c>
      <c r="C66" s="491"/>
      <c r="D66" s="493"/>
      <c r="E66" s="465"/>
      <c r="F66" s="741"/>
      <c r="G66" s="56"/>
    </row>
    <row r="67" spans="1:7" ht="46.5" customHeight="1" thickBot="1" x14ac:dyDescent="0.3">
      <c r="A67" s="69" t="s">
        <v>50</v>
      </c>
      <c r="B67" s="68" t="s">
        <v>68</v>
      </c>
      <c r="C67" s="483" t="s">
        <v>823</v>
      </c>
      <c r="D67" s="483"/>
      <c r="E67" s="466"/>
      <c r="F67" s="742"/>
      <c r="G67" s="70"/>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ht="33" customHeight="1" x14ac:dyDescent="0.25">
      <c r="A70" s="174">
        <v>9.1</v>
      </c>
      <c r="B70" s="65" t="s">
        <v>69</v>
      </c>
      <c r="C70" s="317" t="s">
        <v>73</v>
      </c>
      <c r="D70" s="317">
        <v>179</v>
      </c>
      <c r="E70" s="389" t="s">
        <v>75</v>
      </c>
      <c r="F70" s="417" t="s">
        <v>198</v>
      </c>
    </row>
    <row r="71" spans="1:7" x14ac:dyDescent="0.25">
      <c r="A71" s="174">
        <v>9.1999999999999993</v>
      </c>
      <c r="B71" s="66" t="s">
        <v>52</v>
      </c>
      <c r="C71" s="345"/>
      <c r="D71" s="345"/>
      <c r="E71" s="389"/>
      <c r="F71" s="329"/>
    </row>
    <row r="72" spans="1:7" ht="30.75" thickBot="1" x14ac:dyDescent="0.3">
      <c r="A72" s="99">
        <v>9.3000000000000007</v>
      </c>
      <c r="B72" s="71" t="s">
        <v>53</v>
      </c>
      <c r="C72" s="108" t="s">
        <v>73</v>
      </c>
      <c r="D72" s="108">
        <v>180</v>
      </c>
      <c r="E72" s="391"/>
      <c r="F72" s="330"/>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ht="25.5" customHeight="1" thickBot="1" x14ac:dyDescent="0.3">
      <c r="A75" s="99">
        <v>10.1</v>
      </c>
      <c r="B75" s="68" t="s">
        <v>55</v>
      </c>
      <c r="C75" s="181" t="s">
        <v>74</v>
      </c>
      <c r="D75" s="181"/>
      <c r="E75" s="57"/>
      <c r="F75" s="80"/>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x14ac:dyDescent="0.25">
      <c r="A78" s="174">
        <v>12.1</v>
      </c>
      <c r="B78" s="88" t="s">
        <v>57</v>
      </c>
      <c r="C78" s="334" t="s">
        <v>73</v>
      </c>
      <c r="D78" s="265"/>
      <c r="E78" s="301" t="s">
        <v>75</v>
      </c>
      <c r="F78" s="302" t="s">
        <v>198</v>
      </c>
    </row>
    <row r="79" spans="1:7" ht="31.5" customHeight="1" x14ac:dyDescent="0.25">
      <c r="A79" s="174">
        <v>12.2</v>
      </c>
      <c r="B79" s="88" t="s">
        <v>58</v>
      </c>
      <c r="C79" s="334" t="s">
        <v>73</v>
      </c>
      <c r="D79" s="265"/>
      <c r="E79" s="287"/>
      <c r="F79" s="349"/>
    </row>
    <row r="80" spans="1:7" x14ac:dyDescent="0.25">
      <c r="A80" s="232">
        <v>12.3</v>
      </c>
      <c r="B80" s="89" t="s">
        <v>59</v>
      </c>
      <c r="C80" s="334" t="s">
        <v>73</v>
      </c>
      <c r="D80" s="265"/>
      <c r="E80" s="287"/>
      <c r="F80" s="349"/>
    </row>
    <row r="81" spans="1:6" ht="15.75" thickBot="1" x14ac:dyDescent="0.3">
      <c r="A81" s="232">
        <v>12.4</v>
      </c>
      <c r="B81" s="89" t="s">
        <v>86</v>
      </c>
      <c r="C81" s="334" t="s">
        <v>73</v>
      </c>
      <c r="D81" s="265"/>
      <c r="E81" s="287"/>
      <c r="F81" s="349"/>
    </row>
    <row r="82" spans="1:6" ht="19.5" thickBot="1" x14ac:dyDescent="0.3">
      <c r="A82" s="332" t="s">
        <v>60</v>
      </c>
      <c r="B82" s="333"/>
      <c r="C82" s="410" t="s">
        <v>570</v>
      </c>
      <c r="D82" s="411"/>
      <c r="E82" s="412"/>
      <c r="F82" s="413"/>
    </row>
  </sheetData>
  <mergeCells count="92">
    <mergeCell ref="A82:B82"/>
    <mergeCell ref="C82:F82"/>
    <mergeCell ref="C78:D78"/>
    <mergeCell ref="E78:E81"/>
    <mergeCell ref="F78:F81"/>
    <mergeCell ref="C79:D79"/>
    <mergeCell ref="C80:D80"/>
    <mergeCell ref="C81:D81"/>
    <mergeCell ref="A76:A77"/>
    <mergeCell ref="B76:B77"/>
    <mergeCell ref="C76:D76"/>
    <mergeCell ref="E76:E77"/>
    <mergeCell ref="F76:F77"/>
    <mergeCell ref="C77:D77"/>
    <mergeCell ref="C70:C71"/>
    <mergeCell ref="D70:D71"/>
    <mergeCell ref="E70:E72"/>
    <mergeCell ref="F70:F72"/>
    <mergeCell ref="A73:A74"/>
    <mergeCell ref="B73:B74"/>
    <mergeCell ref="C73:D73"/>
    <mergeCell ref="E73:E74"/>
    <mergeCell ref="F73:F74"/>
    <mergeCell ref="C67:D67"/>
    <mergeCell ref="A68:A69"/>
    <mergeCell ref="B68:B69"/>
    <mergeCell ref="C68:D68"/>
    <mergeCell ref="E68:E69"/>
    <mergeCell ref="F68:F69"/>
    <mergeCell ref="C53:C55"/>
    <mergeCell ref="D53:D55"/>
    <mergeCell ref="E53:E55"/>
    <mergeCell ref="F53:F55"/>
    <mergeCell ref="C56:D56"/>
    <mergeCell ref="C57:D57"/>
    <mergeCell ref="E57:E67"/>
    <mergeCell ref="F57:F67"/>
    <mergeCell ref="C58:D58"/>
    <mergeCell ref="C59:D66"/>
    <mergeCell ref="E47:E50"/>
    <mergeCell ref="F47:F50"/>
    <mergeCell ref="A51:A52"/>
    <mergeCell ref="B51:B52"/>
    <mergeCell ref="C51:D51"/>
    <mergeCell ref="E51:E52"/>
    <mergeCell ref="F51:F52"/>
    <mergeCell ref="C40:C44"/>
    <mergeCell ref="D40:D44"/>
    <mergeCell ref="E40:E44"/>
    <mergeCell ref="F40:F44"/>
    <mergeCell ref="A45:A46"/>
    <mergeCell ref="B45:B46"/>
    <mergeCell ref="C45:D45"/>
    <mergeCell ref="E45:E46"/>
    <mergeCell ref="F45:F46"/>
    <mergeCell ref="D35:D37"/>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F17:F23"/>
    <mergeCell ref="C24:D24"/>
    <mergeCell ref="C25:D28"/>
    <mergeCell ref="E25:E28"/>
    <mergeCell ref="F25:F28"/>
    <mergeCell ref="A29:A30"/>
    <mergeCell ref="B29:B30"/>
    <mergeCell ref="C29:D29"/>
    <mergeCell ref="E29:E30"/>
    <mergeCell ref="F29:F30"/>
    <mergeCell ref="C12:D12"/>
    <mergeCell ref="C13:D13"/>
    <mergeCell ref="C14:D14"/>
    <mergeCell ref="C16:D16"/>
    <mergeCell ref="C17:D23"/>
    <mergeCell ref="E17:E23"/>
    <mergeCell ref="C2:E2"/>
    <mergeCell ref="C4:E4"/>
    <mergeCell ref="C8:D8"/>
    <mergeCell ref="C9:D9"/>
    <mergeCell ref="C10:D10"/>
    <mergeCell ref="C11:D11"/>
  </mergeCells>
  <pageMargins left="0.7" right="0.7" top="0.75" bottom="0.75" header="0.3" footer="0.3"/>
  <pageSetup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0" zoomScale="80" zoomScaleNormal="80" workbookViewId="0">
      <selection activeCell="C82" sqref="C82:I82"/>
    </sheetView>
  </sheetViews>
  <sheetFormatPr baseColWidth="10" defaultColWidth="11.42578125" defaultRowHeight="15" x14ac:dyDescent="0.25"/>
  <cols>
    <col min="1" max="1" width="6.7109375" style="100" customWidth="1"/>
    <col min="2" max="2" width="97.28515625" style="58" customWidth="1"/>
    <col min="3" max="3" width="22.5703125" style="100" customWidth="1"/>
    <col min="4" max="4" width="18.28515625" style="100" customWidth="1"/>
    <col min="5" max="5" width="23.42578125" style="100" customWidth="1"/>
    <col min="6" max="6" width="16.140625" style="100" customWidth="1"/>
    <col min="7" max="7" width="40.85546875" style="100" customWidth="1"/>
    <col min="8" max="8" width="74.140625" style="58" customWidth="1"/>
    <col min="9" max="9" width="17.85546875" style="58"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47</v>
      </c>
      <c r="D8" s="235"/>
      <c r="E8" s="235"/>
      <c r="F8" s="235"/>
      <c r="G8" s="94"/>
      <c r="H8" s="94"/>
    </row>
    <row r="9" spans="1:8" ht="31.5" customHeight="1" x14ac:dyDescent="0.25">
      <c r="A9" s="90" t="s">
        <v>3</v>
      </c>
      <c r="B9" s="91" t="s">
        <v>4</v>
      </c>
      <c r="C9" s="235" t="s">
        <v>824</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825</v>
      </c>
      <c r="D11" s="235"/>
      <c r="E11" s="235" t="s">
        <v>826</v>
      </c>
      <c r="F11" s="235"/>
      <c r="G11" s="62"/>
      <c r="H11" s="63"/>
    </row>
    <row r="12" spans="1:8" x14ac:dyDescent="0.25">
      <c r="A12" s="90" t="s">
        <v>9</v>
      </c>
      <c r="B12" s="91" t="s">
        <v>10</v>
      </c>
      <c r="C12" s="254" t="s">
        <v>769</v>
      </c>
      <c r="D12" s="254"/>
      <c r="E12" s="254" t="s">
        <v>769</v>
      </c>
      <c r="F12" s="254"/>
    </row>
    <row r="13" spans="1:8" x14ac:dyDescent="0.25">
      <c r="A13" s="90" t="s">
        <v>11</v>
      </c>
      <c r="B13" s="91" t="s">
        <v>71</v>
      </c>
      <c r="C13" s="682" t="s">
        <v>783</v>
      </c>
      <c r="D13" s="683"/>
      <c r="E13" s="683"/>
      <c r="F13" s="683"/>
      <c r="G13" s="101"/>
      <c r="H13" s="101"/>
    </row>
    <row r="14" spans="1:8" ht="16.5" customHeight="1" x14ac:dyDescent="0.25">
      <c r="A14" s="90" t="s">
        <v>70</v>
      </c>
      <c r="B14" s="91" t="s">
        <v>12</v>
      </c>
      <c r="C14" s="255" t="s">
        <v>770</v>
      </c>
      <c r="D14" s="255"/>
      <c r="E14" s="255" t="s">
        <v>770</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73</v>
      </c>
      <c r="D17" s="243"/>
      <c r="E17" s="244"/>
      <c r="F17" s="300" t="s">
        <v>827</v>
      </c>
      <c r="G17" s="256" t="s">
        <v>75</v>
      </c>
      <c r="H17" s="251" t="s">
        <v>74</v>
      </c>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828</v>
      </c>
      <c r="G25" s="256" t="s">
        <v>75</v>
      </c>
      <c r="H25" s="298" t="s">
        <v>74</v>
      </c>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729" t="str">
        <f>C11</f>
        <v>HACE INGENIEROS SAS -
51%</v>
      </c>
      <c r="D29" s="730"/>
      <c r="E29" s="729" t="str">
        <f>E11</f>
        <v>TEA CONSULTORÍAS SAS-
49%</v>
      </c>
      <c r="F29" s="73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207" t="s">
        <v>74</v>
      </c>
      <c r="D31" s="177"/>
      <c r="E31" s="177" t="s">
        <v>74</v>
      </c>
      <c r="F31" s="173"/>
      <c r="G31" s="301"/>
      <c r="H31" s="302"/>
    </row>
    <row r="32" spans="1:8" ht="15.75" thickBot="1" x14ac:dyDescent="0.3">
      <c r="A32" s="99" t="s">
        <v>30</v>
      </c>
      <c r="B32" s="68" t="s">
        <v>31</v>
      </c>
      <c r="C32" s="177"/>
      <c r="D32" s="181"/>
      <c r="E32" s="177"/>
      <c r="F32" s="182"/>
      <c r="G32" s="288"/>
      <c r="H32" s="303"/>
    </row>
    <row r="33" spans="1:8" ht="60" customHeight="1" thickBot="1" x14ac:dyDescent="0.3">
      <c r="A33" s="279">
        <v>4</v>
      </c>
      <c r="B33" s="291" t="s">
        <v>32</v>
      </c>
      <c r="C33" s="259" t="str">
        <f>C29</f>
        <v>HACE INGENIEROS SAS -
51%</v>
      </c>
      <c r="D33" s="260"/>
      <c r="E33" s="259" t="str">
        <f>E29</f>
        <v>TEA CONSULTORÍAS SAS-
49%</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829</v>
      </c>
      <c r="E35" s="185" t="s">
        <v>73</v>
      </c>
      <c r="F35" s="324" t="s">
        <v>830</v>
      </c>
      <c r="G35" s="293" t="s">
        <v>75</v>
      </c>
      <c r="H35" s="329" t="s">
        <v>74</v>
      </c>
    </row>
    <row r="36" spans="1:8" ht="29.25" customHeight="1" x14ac:dyDescent="0.25">
      <c r="A36" s="174">
        <v>4.2</v>
      </c>
      <c r="B36" s="33" t="s">
        <v>33</v>
      </c>
      <c r="C36" s="185" t="s">
        <v>73</v>
      </c>
      <c r="D36" s="318"/>
      <c r="E36" s="185" t="s">
        <v>73</v>
      </c>
      <c r="F36" s="325"/>
      <c r="G36" s="294"/>
      <c r="H36" s="329"/>
    </row>
    <row r="37" spans="1:8" ht="33" customHeight="1" thickBot="1" x14ac:dyDescent="0.3">
      <c r="A37" s="99">
        <v>4.3</v>
      </c>
      <c r="B37" s="34" t="s">
        <v>61</v>
      </c>
      <c r="C37" s="108" t="s">
        <v>120</v>
      </c>
      <c r="D37" s="319"/>
      <c r="E37" s="108" t="s">
        <v>120</v>
      </c>
      <c r="F37" s="326"/>
      <c r="G37" s="295"/>
      <c r="H37" s="330"/>
    </row>
    <row r="38" spans="1:8" ht="30" customHeight="1" thickBot="1" x14ac:dyDescent="0.3">
      <c r="A38" s="279">
        <v>5</v>
      </c>
      <c r="B38" s="283" t="s">
        <v>34</v>
      </c>
      <c r="C38" s="259" t="str">
        <f>C33</f>
        <v>HACE INGENIEROS SAS -
51%</v>
      </c>
      <c r="D38" s="260"/>
      <c r="E38" s="259" t="str">
        <f>E33</f>
        <v>TEA CONSULTORÍAS SAS-
49%</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517" t="s">
        <v>73</v>
      </c>
      <c r="D40" s="478" t="s">
        <v>831</v>
      </c>
      <c r="E40" s="517" t="s">
        <v>73</v>
      </c>
      <c r="F40" s="520" t="s">
        <v>832</v>
      </c>
      <c r="G40" s="511" t="s">
        <v>75</v>
      </c>
      <c r="H40" s="514" t="s">
        <v>74</v>
      </c>
    </row>
    <row r="41" spans="1:8" ht="30" x14ac:dyDescent="0.25">
      <c r="A41" s="174">
        <v>5.2</v>
      </c>
      <c r="B41" s="33" t="s">
        <v>79</v>
      </c>
      <c r="C41" s="518"/>
      <c r="D41" s="507"/>
      <c r="E41" s="518"/>
      <c r="F41" s="521"/>
      <c r="G41" s="512"/>
      <c r="H41" s="515"/>
    </row>
    <row r="42" spans="1:8" ht="45" x14ac:dyDescent="0.25">
      <c r="A42" s="174">
        <v>5.3</v>
      </c>
      <c r="B42" s="35" t="s">
        <v>80</v>
      </c>
      <c r="C42" s="518"/>
      <c r="D42" s="507"/>
      <c r="E42" s="518"/>
      <c r="F42" s="521"/>
      <c r="G42" s="512"/>
      <c r="H42" s="515"/>
    </row>
    <row r="43" spans="1:8" x14ac:dyDescent="0.25">
      <c r="A43" s="174">
        <v>5.4</v>
      </c>
      <c r="B43" s="33" t="s">
        <v>35</v>
      </c>
      <c r="C43" s="518"/>
      <c r="D43" s="507"/>
      <c r="E43" s="518"/>
      <c r="F43" s="521"/>
      <c r="G43" s="512"/>
      <c r="H43" s="515"/>
    </row>
    <row r="44" spans="1:8" ht="15.75" thickBot="1" x14ac:dyDescent="0.3">
      <c r="A44" s="99">
        <v>5.5</v>
      </c>
      <c r="B44" s="68" t="s">
        <v>36</v>
      </c>
      <c r="C44" s="519"/>
      <c r="D44" s="508"/>
      <c r="E44" s="519"/>
      <c r="F44" s="522"/>
      <c r="G44" s="513"/>
      <c r="H44" s="516"/>
    </row>
    <row r="45" spans="1:8" ht="30" customHeight="1" thickBot="1" x14ac:dyDescent="0.3">
      <c r="A45" s="279">
        <v>6</v>
      </c>
      <c r="B45" s="283" t="s">
        <v>37</v>
      </c>
      <c r="C45" s="259" t="str">
        <f>C38</f>
        <v>HACE INGENIEROS SAS -
51%</v>
      </c>
      <c r="D45" s="260"/>
      <c r="E45" s="259" t="str">
        <f>E38</f>
        <v>TEA CONSULTORÍAS SAS-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49"/>
      <c r="H47" s="50"/>
    </row>
    <row r="48" spans="1:8" x14ac:dyDescent="0.25">
      <c r="A48" s="174">
        <v>6.2</v>
      </c>
      <c r="B48" s="67" t="s">
        <v>62</v>
      </c>
      <c r="C48" s="180"/>
      <c r="D48" s="177"/>
      <c r="E48" s="177"/>
      <c r="F48" s="180"/>
      <c r="G48" s="76"/>
      <c r="H48" s="79"/>
    </row>
    <row r="49" spans="1:9" ht="30" x14ac:dyDescent="0.25">
      <c r="A49" s="174">
        <v>6.3</v>
      </c>
      <c r="B49" s="67" t="s">
        <v>63</v>
      </c>
      <c r="C49" s="180"/>
      <c r="D49" s="177"/>
      <c r="E49" s="177"/>
      <c r="F49" s="173"/>
      <c r="G49" s="76"/>
      <c r="H49" s="79" t="s">
        <v>74</v>
      </c>
    </row>
    <row r="50" spans="1:9" ht="45.75" thickBot="1" x14ac:dyDescent="0.3">
      <c r="A50" s="174">
        <v>6.4</v>
      </c>
      <c r="B50" s="68" t="s">
        <v>64</v>
      </c>
      <c r="C50" s="180" t="s">
        <v>73</v>
      </c>
      <c r="D50" s="181">
        <v>38</v>
      </c>
      <c r="E50" s="180" t="s">
        <v>73</v>
      </c>
      <c r="F50" s="181">
        <v>38</v>
      </c>
      <c r="G50" s="77" t="s">
        <v>75</v>
      </c>
      <c r="H50" s="80"/>
    </row>
    <row r="51" spans="1:9" ht="30" customHeight="1" thickBot="1" x14ac:dyDescent="0.3">
      <c r="A51" s="279">
        <v>7</v>
      </c>
      <c r="B51" s="281" t="s">
        <v>39</v>
      </c>
      <c r="C51" s="259" t="str">
        <f>C38</f>
        <v>HACE INGENIEROS SAS -
51%</v>
      </c>
      <c r="D51" s="260"/>
      <c r="E51" s="259" t="str">
        <f>E38</f>
        <v>TEA CONSULTORÍAS SAS-
49%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478" t="s">
        <v>73</v>
      </c>
      <c r="D53" s="263">
        <v>87</v>
      </c>
      <c r="E53" s="273" t="s">
        <v>73</v>
      </c>
      <c r="F53" s="265">
        <v>91</v>
      </c>
      <c r="G53" s="301" t="s">
        <v>75</v>
      </c>
      <c r="H53" s="301" t="s">
        <v>74</v>
      </c>
    </row>
    <row r="54" spans="1:9" ht="30" x14ac:dyDescent="0.25">
      <c r="A54" s="174">
        <v>7.2</v>
      </c>
      <c r="B54" s="67" t="s">
        <v>65</v>
      </c>
      <c r="C54" s="507"/>
      <c r="D54" s="263"/>
      <c r="E54" s="296"/>
      <c r="F54" s="265"/>
      <c r="G54" s="287"/>
      <c r="H54" s="287"/>
    </row>
    <row r="55" spans="1:9" ht="30.75" thickBot="1" x14ac:dyDescent="0.3">
      <c r="A55" s="99">
        <v>7.3</v>
      </c>
      <c r="B55" s="68" t="s">
        <v>41</v>
      </c>
      <c r="C55" s="508"/>
      <c r="D55" s="264"/>
      <c r="E55" s="297"/>
      <c r="F55" s="266"/>
      <c r="G55" s="288"/>
      <c r="H55" s="288"/>
    </row>
    <row r="56" spans="1:9" x14ac:dyDescent="0.25">
      <c r="A56" s="73">
        <v>8</v>
      </c>
      <c r="B56" s="87" t="s">
        <v>42</v>
      </c>
      <c r="C56" s="239" t="s">
        <v>14</v>
      </c>
      <c r="D56" s="240"/>
      <c r="E56" s="240"/>
      <c r="F56" s="327"/>
      <c r="G56" s="102" t="s">
        <v>16</v>
      </c>
      <c r="H56" s="81" t="s">
        <v>17</v>
      </c>
    </row>
    <row r="57" spans="1:9" x14ac:dyDescent="0.25">
      <c r="A57" s="174">
        <v>8.1</v>
      </c>
      <c r="B57" s="67" t="s">
        <v>81</v>
      </c>
      <c r="C57" s="328" t="s">
        <v>504</v>
      </c>
      <c r="D57" s="263"/>
      <c r="E57" s="263"/>
      <c r="F57" s="263"/>
      <c r="G57" s="267" t="s">
        <v>75</v>
      </c>
      <c r="H57" s="304" t="s">
        <v>74</v>
      </c>
    </row>
    <row r="58" spans="1:9" x14ac:dyDescent="0.25">
      <c r="A58" s="174">
        <v>8.1999999999999993</v>
      </c>
      <c r="B58" s="67" t="s">
        <v>44</v>
      </c>
      <c r="C58" s="269" t="s">
        <v>833</v>
      </c>
      <c r="D58" s="263"/>
      <c r="E58" s="263"/>
      <c r="F58" s="263"/>
      <c r="G58" s="267"/>
      <c r="H58" s="305"/>
    </row>
    <row r="59" spans="1:9" x14ac:dyDescent="0.25">
      <c r="A59" s="174">
        <v>8.3000000000000007</v>
      </c>
      <c r="B59" s="33" t="s">
        <v>45</v>
      </c>
      <c r="C59" s="445" t="s">
        <v>834</v>
      </c>
      <c r="D59" s="589"/>
      <c r="E59" s="589"/>
      <c r="F59" s="589"/>
      <c r="G59" s="267"/>
      <c r="H59" s="305"/>
    </row>
    <row r="60" spans="1:9" ht="30" x14ac:dyDescent="0.25">
      <c r="A60" s="174">
        <v>8.4</v>
      </c>
      <c r="B60" s="33" t="s">
        <v>46</v>
      </c>
      <c r="C60" s="590"/>
      <c r="D60" s="591"/>
      <c r="E60" s="591"/>
      <c r="F60" s="591"/>
      <c r="G60" s="267"/>
      <c r="H60" s="305"/>
    </row>
    <row r="61" spans="1:9" ht="36.75" customHeight="1" x14ac:dyDescent="0.25">
      <c r="A61" s="174">
        <v>8.5</v>
      </c>
      <c r="B61" s="33" t="s">
        <v>82</v>
      </c>
      <c r="C61" s="590"/>
      <c r="D61" s="591"/>
      <c r="E61" s="591"/>
      <c r="F61" s="591"/>
      <c r="G61" s="267"/>
      <c r="H61" s="305"/>
    </row>
    <row r="62" spans="1:9" x14ac:dyDescent="0.25">
      <c r="A62" s="174">
        <v>8.6</v>
      </c>
      <c r="B62" s="33" t="s">
        <v>66</v>
      </c>
      <c r="C62" s="590"/>
      <c r="D62" s="591"/>
      <c r="E62" s="591"/>
      <c r="F62" s="591"/>
      <c r="G62" s="267"/>
      <c r="H62" s="305"/>
    </row>
    <row r="63" spans="1:9" x14ac:dyDescent="0.25">
      <c r="A63" s="174">
        <v>8.6999999999999993</v>
      </c>
      <c r="B63" s="33" t="s">
        <v>47</v>
      </c>
      <c r="C63" s="590"/>
      <c r="D63" s="591"/>
      <c r="E63" s="591"/>
      <c r="F63" s="591"/>
      <c r="G63" s="267"/>
      <c r="H63" s="305"/>
    </row>
    <row r="64" spans="1:9" ht="75" x14ac:dyDescent="0.25">
      <c r="A64" s="174">
        <v>8.8000000000000007</v>
      </c>
      <c r="B64" s="33" t="s">
        <v>83</v>
      </c>
      <c r="C64" s="590"/>
      <c r="D64" s="591"/>
      <c r="E64" s="591"/>
      <c r="F64" s="591"/>
      <c r="G64" s="267"/>
      <c r="H64" s="305"/>
      <c r="I64" s="7"/>
    </row>
    <row r="65" spans="1:9" ht="19.5" customHeight="1" x14ac:dyDescent="0.3">
      <c r="A65" s="174">
        <v>8.9</v>
      </c>
      <c r="B65" s="36" t="s">
        <v>67</v>
      </c>
      <c r="C65" s="590"/>
      <c r="D65" s="591"/>
      <c r="E65" s="591"/>
      <c r="F65" s="591"/>
      <c r="G65" s="267"/>
      <c r="H65" s="305"/>
      <c r="I65" s="8"/>
    </row>
    <row r="66" spans="1:9" ht="16.5" x14ac:dyDescent="0.3">
      <c r="A66" s="69" t="s">
        <v>48</v>
      </c>
      <c r="B66" s="67" t="s">
        <v>84</v>
      </c>
      <c r="C66" s="592"/>
      <c r="D66" s="593"/>
      <c r="E66" s="593"/>
      <c r="F66" s="593"/>
      <c r="G66" s="267"/>
      <c r="H66" s="305"/>
      <c r="I66" s="8"/>
    </row>
    <row r="67" spans="1:9" ht="30.75" thickBot="1" x14ac:dyDescent="0.3">
      <c r="A67" s="69" t="s">
        <v>50</v>
      </c>
      <c r="B67" s="68" t="s">
        <v>68</v>
      </c>
      <c r="C67" s="270" t="s">
        <v>835</v>
      </c>
      <c r="D67" s="271"/>
      <c r="E67" s="271"/>
      <c r="F67" s="272"/>
      <c r="G67" s="268"/>
      <c r="H67" s="306"/>
      <c r="I67" s="70"/>
    </row>
    <row r="68" spans="1:9" ht="30" customHeight="1" thickBot="1" x14ac:dyDescent="0.3">
      <c r="A68" s="279">
        <v>9</v>
      </c>
      <c r="B68" s="281" t="s">
        <v>51</v>
      </c>
      <c r="C68" s="259" t="str">
        <f>C51</f>
        <v>HACE INGENIEROS SAS -
51%</v>
      </c>
      <c r="D68" s="260"/>
      <c r="E68" s="259" t="str">
        <f>E51</f>
        <v>TEA CONSULTORÍAS SAS-
49%</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73</v>
      </c>
      <c r="D70" s="273">
        <v>98</v>
      </c>
      <c r="E70" s="273" t="s">
        <v>74</v>
      </c>
      <c r="F70" s="261"/>
      <c r="G70" s="287" t="s">
        <v>75</v>
      </c>
      <c r="H70" s="349" t="s">
        <v>74</v>
      </c>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73</v>
      </c>
      <c r="D72" s="181">
        <v>97</v>
      </c>
      <c r="E72" s="181"/>
      <c r="F72" s="182"/>
      <c r="G72" s="288"/>
      <c r="H72" s="303"/>
    </row>
    <row r="73" spans="1:9" ht="30" customHeight="1" thickBot="1" x14ac:dyDescent="0.3">
      <c r="A73" s="279">
        <v>10</v>
      </c>
      <c r="B73" s="281" t="s">
        <v>54</v>
      </c>
      <c r="C73" s="259" t="str">
        <f>C68</f>
        <v>HACE INGENIEROS SAS -
51%</v>
      </c>
      <c r="D73" s="260"/>
      <c r="E73" s="259" t="str">
        <f>E68</f>
        <v>TEA CONSULTORÍAS SAS-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46.5" customHeight="1" thickBot="1" x14ac:dyDescent="0.3">
      <c r="A75" s="99">
        <v>10.1</v>
      </c>
      <c r="B75" s="68"/>
      <c r="C75" s="181" t="s">
        <v>74</v>
      </c>
      <c r="D75" s="103"/>
      <c r="E75" s="51"/>
      <c r="F75" s="52"/>
      <c r="G75" s="53"/>
      <c r="H75" s="743" t="s">
        <v>74</v>
      </c>
    </row>
    <row r="76" spans="1:9" ht="30" customHeight="1" x14ac:dyDescent="0.25">
      <c r="A76" s="279">
        <v>12</v>
      </c>
      <c r="B76" s="283" t="s">
        <v>56</v>
      </c>
      <c r="C76" s="335" t="str">
        <f>C68</f>
        <v>HACE INGENIEROS SAS -
51%</v>
      </c>
      <c r="D76" s="336"/>
      <c r="E76" s="335" t="str">
        <f>E68</f>
        <v>TEA CONSULTORÍAS SAS-
49%</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732" t="s">
        <v>73</v>
      </c>
      <c r="D78" s="578"/>
      <c r="E78" s="732" t="s">
        <v>73</v>
      </c>
      <c r="F78" s="578"/>
      <c r="G78" s="301" t="s">
        <v>75</v>
      </c>
      <c r="H78" s="302" t="s">
        <v>74</v>
      </c>
    </row>
    <row r="79" spans="1:9" ht="31.5" customHeight="1" x14ac:dyDescent="0.25">
      <c r="A79" s="174">
        <v>12.2</v>
      </c>
      <c r="B79" s="88" t="s">
        <v>58</v>
      </c>
      <c r="C79" s="733"/>
      <c r="D79" s="579"/>
      <c r="E79" s="733"/>
      <c r="F79" s="579"/>
      <c r="G79" s="287"/>
      <c r="H79" s="349"/>
    </row>
    <row r="80" spans="1:9" x14ac:dyDescent="0.25">
      <c r="A80" s="232">
        <v>12.3</v>
      </c>
      <c r="B80" s="89" t="s">
        <v>59</v>
      </c>
      <c r="C80" s="733"/>
      <c r="D80" s="579"/>
      <c r="E80" s="733"/>
      <c r="F80" s="579"/>
      <c r="G80" s="287"/>
      <c r="H80" s="349"/>
    </row>
    <row r="81" spans="1:8" ht="15.75" thickBot="1" x14ac:dyDescent="0.3">
      <c r="A81" s="232">
        <v>12.4</v>
      </c>
      <c r="B81" s="89" t="s">
        <v>86</v>
      </c>
      <c r="C81" s="734"/>
      <c r="D81" s="580"/>
      <c r="E81" s="734"/>
      <c r="F81" s="580"/>
      <c r="G81" s="288"/>
      <c r="H81" s="303"/>
    </row>
    <row r="82" spans="1:8" ht="19.5" thickBot="1" x14ac:dyDescent="0.3">
      <c r="A82" s="332" t="s">
        <v>60</v>
      </c>
      <c r="B82" s="333"/>
      <c r="C82" s="357" t="s">
        <v>570</v>
      </c>
      <c r="D82" s="358"/>
      <c r="E82" s="402"/>
      <c r="F82" s="402"/>
      <c r="G82" s="403"/>
      <c r="H82" s="277"/>
    </row>
    <row r="83" spans="1:8" x14ac:dyDescent="0.25">
      <c r="H83" s="278"/>
    </row>
  </sheetData>
  <mergeCells count="109">
    <mergeCell ref="C78:D81"/>
    <mergeCell ref="E78:F81"/>
    <mergeCell ref="G78:G81"/>
    <mergeCell ref="H78:H81"/>
    <mergeCell ref="A82:B82"/>
    <mergeCell ref="C82:G82"/>
    <mergeCell ref="H82:H83"/>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F56"/>
    <mergeCell ref="C57:F57"/>
    <mergeCell ref="G57:G67"/>
    <mergeCell ref="H57:H67"/>
    <mergeCell ref="C58:F58"/>
    <mergeCell ref="C59:F66"/>
    <mergeCell ref="C67:F67"/>
    <mergeCell ref="C53:C55"/>
    <mergeCell ref="D53:D55"/>
    <mergeCell ref="E53:E55"/>
    <mergeCell ref="F53:F55"/>
    <mergeCell ref="G53:G55"/>
    <mergeCell ref="H53:H55"/>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6" zoomScale="80" zoomScaleNormal="80" workbookViewId="0">
      <selection activeCell="C82" sqref="C82:I83"/>
    </sheetView>
  </sheetViews>
  <sheetFormatPr baseColWidth="10" defaultColWidth="11.42578125" defaultRowHeight="15" x14ac:dyDescent="0.25"/>
  <cols>
    <col min="1" max="1" width="6.7109375" style="100" customWidth="1"/>
    <col min="2" max="2" width="97.28515625" style="58" customWidth="1"/>
    <col min="3" max="3" width="22.5703125" style="100" customWidth="1"/>
    <col min="4" max="4" width="18.28515625" style="100" customWidth="1"/>
    <col min="5" max="5" width="23.42578125" style="100" customWidth="1"/>
    <col min="6" max="6" width="16.140625" style="100" customWidth="1"/>
    <col min="7" max="7" width="40.85546875" style="100" customWidth="1"/>
    <col min="8" max="8" width="74.140625" style="58" customWidth="1"/>
    <col min="9" max="9" width="17.85546875" style="58"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48</v>
      </c>
      <c r="D8" s="235"/>
      <c r="E8" s="235"/>
      <c r="F8" s="235"/>
      <c r="G8" s="94"/>
      <c r="H8" s="94"/>
    </row>
    <row r="9" spans="1:8" ht="31.5" customHeight="1" x14ac:dyDescent="0.25">
      <c r="A9" s="90" t="s">
        <v>3</v>
      </c>
      <c r="B9" s="91" t="s">
        <v>4</v>
      </c>
      <c r="C9" s="235" t="s">
        <v>836</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837</v>
      </c>
      <c r="D11" s="235"/>
      <c r="E11" s="235" t="s">
        <v>838</v>
      </c>
      <c r="F11" s="235"/>
      <c r="G11" s="62"/>
      <c r="H11" s="63"/>
    </row>
    <row r="12" spans="1:8" x14ac:dyDescent="0.25">
      <c r="A12" s="90" t="s">
        <v>9</v>
      </c>
      <c r="B12" s="91" t="s">
        <v>10</v>
      </c>
      <c r="C12" s="254" t="s">
        <v>769</v>
      </c>
      <c r="D12" s="254"/>
      <c r="E12" s="254" t="s">
        <v>769</v>
      </c>
      <c r="F12" s="254"/>
    </row>
    <row r="13" spans="1:8" x14ac:dyDescent="0.25">
      <c r="A13" s="90" t="s">
        <v>11</v>
      </c>
      <c r="B13" s="91" t="s">
        <v>71</v>
      </c>
      <c r="C13" s="682" t="s">
        <v>783</v>
      </c>
      <c r="D13" s="683"/>
      <c r="E13" s="683"/>
      <c r="F13" s="683"/>
      <c r="G13" s="101"/>
      <c r="H13" s="101"/>
    </row>
    <row r="14" spans="1:8" ht="16.5" customHeight="1" x14ac:dyDescent="0.25">
      <c r="A14" s="90" t="s">
        <v>70</v>
      </c>
      <c r="B14" s="91" t="s">
        <v>12</v>
      </c>
      <c r="C14" s="255" t="s">
        <v>770</v>
      </c>
      <c r="D14" s="255"/>
      <c r="E14" s="255" t="s">
        <v>770</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73</v>
      </c>
      <c r="D17" s="243"/>
      <c r="E17" s="244"/>
      <c r="F17" s="300" t="s">
        <v>839</v>
      </c>
      <c r="G17" s="256" t="s">
        <v>75</v>
      </c>
      <c r="H17" s="251" t="s">
        <v>74</v>
      </c>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840</v>
      </c>
      <c r="G25" s="256" t="s">
        <v>75</v>
      </c>
      <c r="H25" s="298" t="s">
        <v>74</v>
      </c>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729" t="str">
        <f>C11</f>
        <v>SEDIC S.A. -
60 %</v>
      </c>
      <c r="D29" s="730"/>
      <c r="E29" s="729" t="str">
        <f>E11</f>
        <v>CB INGENIEROS SAS -
40 %</v>
      </c>
      <c r="F29" s="73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207" t="s">
        <v>74</v>
      </c>
      <c r="D31" s="177"/>
      <c r="E31" s="177" t="s">
        <v>74</v>
      </c>
      <c r="F31" s="173"/>
      <c r="G31" s="301"/>
      <c r="H31" s="302"/>
    </row>
    <row r="32" spans="1:8" ht="15.75" thickBot="1" x14ac:dyDescent="0.3">
      <c r="A32" s="99" t="s">
        <v>30</v>
      </c>
      <c r="B32" s="68" t="s">
        <v>31</v>
      </c>
      <c r="C32" s="177"/>
      <c r="D32" s="181"/>
      <c r="E32" s="177"/>
      <c r="F32" s="182"/>
      <c r="G32" s="288"/>
      <c r="H32" s="303"/>
    </row>
    <row r="33" spans="1:8" ht="60" customHeight="1" thickBot="1" x14ac:dyDescent="0.3">
      <c r="A33" s="279">
        <v>4</v>
      </c>
      <c r="B33" s="291" t="s">
        <v>32</v>
      </c>
      <c r="C33" s="259" t="str">
        <f>C29</f>
        <v>SEDIC S.A. -
60 %</v>
      </c>
      <c r="D33" s="260"/>
      <c r="E33" s="259" t="str">
        <f>E29</f>
        <v>CB INGENIEROS SAS -
40 %</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841</v>
      </c>
      <c r="E35" s="185" t="s">
        <v>73</v>
      </c>
      <c r="F35" s="324" t="s">
        <v>842</v>
      </c>
      <c r="G35" s="293" t="s">
        <v>75</v>
      </c>
      <c r="H35" s="329" t="s">
        <v>74</v>
      </c>
    </row>
    <row r="36" spans="1:8" ht="29.25" customHeight="1" x14ac:dyDescent="0.25">
      <c r="A36" s="174">
        <v>4.2</v>
      </c>
      <c r="B36" s="33" t="s">
        <v>33</v>
      </c>
      <c r="C36" s="185" t="s">
        <v>73</v>
      </c>
      <c r="D36" s="318"/>
      <c r="E36" s="185" t="s">
        <v>73</v>
      </c>
      <c r="F36" s="325"/>
      <c r="G36" s="294"/>
      <c r="H36" s="329"/>
    </row>
    <row r="37" spans="1:8" ht="33" customHeight="1" thickBot="1" x14ac:dyDescent="0.3">
      <c r="A37" s="99">
        <v>4.3</v>
      </c>
      <c r="B37" s="34" t="s">
        <v>61</v>
      </c>
      <c r="C37" s="108" t="s">
        <v>231</v>
      </c>
      <c r="D37" s="319"/>
      <c r="E37" s="108" t="s">
        <v>120</v>
      </c>
      <c r="F37" s="326"/>
      <c r="G37" s="295"/>
      <c r="H37" s="330"/>
    </row>
    <row r="38" spans="1:8" ht="30" customHeight="1" thickBot="1" x14ac:dyDescent="0.3">
      <c r="A38" s="279">
        <v>5</v>
      </c>
      <c r="B38" s="283" t="s">
        <v>34</v>
      </c>
      <c r="C38" s="259" t="str">
        <f>C33</f>
        <v>SEDIC S.A. -
60 %</v>
      </c>
      <c r="D38" s="260"/>
      <c r="E38" s="259" t="str">
        <f>E33</f>
        <v>CB INGENIEROS SAS -
40 %</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517" t="s">
        <v>73</v>
      </c>
      <c r="D40" s="478" t="s">
        <v>843</v>
      </c>
      <c r="E40" s="517" t="s">
        <v>73</v>
      </c>
      <c r="F40" s="520">
        <v>23</v>
      </c>
      <c r="G40" s="511" t="s">
        <v>75</v>
      </c>
      <c r="H40" s="514" t="s">
        <v>74</v>
      </c>
    </row>
    <row r="41" spans="1:8" ht="30" x14ac:dyDescent="0.25">
      <c r="A41" s="174">
        <v>5.2</v>
      </c>
      <c r="B41" s="33" t="s">
        <v>79</v>
      </c>
      <c r="C41" s="518"/>
      <c r="D41" s="507"/>
      <c r="E41" s="518"/>
      <c r="F41" s="521"/>
      <c r="G41" s="512"/>
      <c r="H41" s="515"/>
    </row>
    <row r="42" spans="1:8" ht="45" x14ac:dyDescent="0.25">
      <c r="A42" s="174">
        <v>5.3</v>
      </c>
      <c r="B42" s="35" t="s">
        <v>80</v>
      </c>
      <c r="C42" s="518"/>
      <c r="D42" s="507"/>
      <c r="E42" s="518"/>
      <c r="F42" s="521"/>
      <c r="G42" s="512"/>
      <c r="H42" s="515"/>
    </row>
    <row r="43" spans="1:8" x14ac:dyDescent="0.25">
      <c r="A43" s="174">
        <v>5.4</v>
      </c>
      <c r="B43" s="33" t="s">
        <v>35</v>
      </c>
      <c r="C43" s="518"/>
      <c r="D43" s="507"/>
      <c r="E43" s="518"/>
      <c r="F43" s="521"/>
      <c r="G43" s="512"/>
      <c r="H43" s="515"/>
    </row>
    <row r="44" spans="1:8" ht="15.75" thickBot="1" x14ac:dyDescent="0.3">
      <c r="A44" s="99">
        <v>5.5</v>
      </c>
      <c r="B44" s="68" t="s">
        <v>36</v>
      </c>
      <c r="C44" s="519"/>
      <c r="D44" s="508"/>
      <c r="E44" s="519"/>
      <c r="F44" s="522"/>
      <c r="G44" s="513"/>
      <c r="H44" s="516"/>
    </row>
    <row r="45" spans="1:8" ht="30" customHeight="1" thickBot="1" x14ac:dyDescent="0.3">
      <c r="A45" s="279">
        <v>6</v>
      </c>
      <c r="B45" s="283" t="s">
        <v>37</v>
      </c>
      <c r="C45" s="259" t="str">
        <f>C38</f>
        <v>SEDIC S.A. -
60 %</v>
      </c>
      <c r="D45" s="260"/>
      <c r="E45" s="259" t="str">
        <f>E38</f>
        <v>CB INGENIEROS SAS -
40 %</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256" t="s">
        <v>75</v>
      </c>
      <c r="H47" s="50"/>
    </row>
    <row r="48" spans="1:8" x14ac:dyDescent="0.25">
      <c r="A48" s="174">
        <v>6.2</v>
      </c>
      <c r="B48" s="67" t="s">
        <v>62</v>
      </c>
      <c r="C48" s="180"/>
      <c r="D48" s="177"/>
      <c r="E48" s="177"/>
      <c r="F48" s="180"/>
      <c r="G48" s="257"/>
      <c r="H48" s="79"/>
    </row>
    <row r="49" spans="1:9" ht="30" x14ac:dyDescent="0.25">
      <c r="A49" s="174">
        <v>6.3</v>
      </c>
      <c r="B49" s="67" t="s">
        <v>63</v>
      </c>
      <c r="C49" s="180"/>
      <c r="D49" s="177"/>
      <c r="E49" s="177"/>
      <c r="F49" s="173"/>
      <c r="G49" s="257"/>
      <c r="H49" s="79" t="s">
        <v>74</v>
      </c>
    </row>
    <row r="50" spans="1:9" ht="45.75" thickBot="1" x14ac:dyDescent="0.3">
      <c r="A50" s="174">
        <v>6.4</v>
      </c>
      <c r="B50" s="68" t="s">
        <v>64</v>
      </c>
      <c r="C50" s="180" t="s">
        <v>73</v>
      </c>
      <c r="D50" s="181">
        <v>26</v>
      </c>
      <c r="E50" s="180" t="s">
        <v>73</v>
      </c>
      <c r="F50" s="181">
        <v>26</v>
      </c>
      <c r="G50" s="258"/>
      <c r="H50" s="80"/>
    </row>
    <row r="51" spans="1:9" ht="30" customHeight="1" thickBot="1" x14ac:dyDescent="0.3">
      <c r="A51" s="279">
        <v>7</v>
      </c>
      <c r="B51" s="281" t="s">
        <v>39</v>
      </c>
      <c r="C51" s="259" t="str">
        <f>C38</f>
        <v>SEDIC S.A. -
60 %</v>
      </c>
      <c r="D51" s="260"/>
      <c r="E51" s="259" t="str">
        <f>E38</f>
        <v>CB INGENIEROS SAS -
40 %</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478" t="s">
        <v>73</v>
      </c>
      <c r="D53" s="263">
        <v>50</v>
      </c>
      <c r="E53" s="273" t="s">
        <v>73</v>
      </c>
      <c r="F53" s="265">
        <v>55</v>
      </c>
      <c r="G53" s="301" t="s">
        <v>75</v>
      </c>
      <c r="H53" s="301" t="s">
        <v>74</v>
      </c>
    </row>
    <row r="54" spans="1:9" ht="30" x14ac:dyDescent="0.25">
      <c r="A54" s="174">
        <v>7.2</v>
      </c>
      <c r="B54" s="67" t="s">
        <v>65</v>
      </c>
      <c r="C54" s="507"/>
      <c r="D54" s="263"/>
      <c r="E54" s="296"/>
      <c r="F54" s="265"/>
      <c r="G54" s="287"/>
      <c r="H54" s="287"/>
    </row>
    <row r="55" spans="1:9" ht="30.75" thickBot="1" x14ac:dyDescent="0.3">
      <c r="A55" s="99">
        <v>7.3</v>
      </c>
      <c r="B55" s="68" t="s">
        <v>41</v>
      </c>
      <c r="C55" s="508"/>
      <c r="D55" s="264"/>
      <c r="E55" s="297"/>
      <c r="F55" s="266"/>
      <c r="G55" s="288"/>
      <c r="H55" s="288"/>
    </row>
    <row r="56" spans="1:9" x14ac:dyDescent="0.25">
      <c r="A56" s="73">
        <v>8</v>
      </c>
      <c r="B56" s="87" t="s">
        <v>42</v>
      </c>
      <c r="C56" s="239" t="s">
        <v>14</v>
      </c>
      <c r="D56" s="240"/>
      <c r="E56" s="240"/>
      <c r="F56" s="327"/>
      <c r="G56" s="102" t="s">
        <v>16</v>
      </c>
      <c r="H56" s="81" t="s">
        <v>17</v>
      </c>
    </row>
    <row r="57" spans="1:9" x14ac:dyDescent="0.25">
      <c r="A57" s="174">
        <v>8.1</v>
      </c>
      <c r="B57" s="67" t="s">
        <v>81</v>
      </c>
      <c r="C57" s="498" t="s">
        <v>504</v>
      </c>
      <c r="D57" s="484"/>
      <c r="E57" s="484"/>
      <c r="F57" s="484"/>
      <c r="G57" s="506" t="s">
        <v>75</v>
      </c>
      <c r="H57" s="514" t="s">
        <v>844</v>
      </c>
    </row>
    <row r="58" spans="1:9" x14ac:dyDescent="0.25">
      <c r="A58" s="174">
        <v>8.1999999999999993</v>
      </c>
      <c r="B58" s="67" t="s">
        <v>44</v>
      </c>
      <c r="C58" s="483" t="s">
        <v>812</v>
      </c>
      <c r="D58" s="484"/>
      <c r="E58" s="484"/>
      <c r="F58" s="484"/>
      <c r="G58" s="506"/>
      <c r="H58" s="744"/>
    </row>
    <row r="59" spans="1:9" x14ac:dyDescent="0.25">
      <c r="A59" s="174">
        <v>8.3000000000000007</v>
      </c>
      <c r="B59" s="33" t="s">
        <v>45</v>
      </c>
      <c r="C59" s="485" t="s">
        <v>73</v>
      </c>
      <c r="D59" s="486"/>
      <c r="E59" s="486"/>
      <c r="F59" s="486"/>
      <c r="G59" s="506"/>
      <c r="H59" s="744"/>
    </row>
    <row r="60" spans="1:9" ht="30" x14ac:dyDescent="0.25">
      <c r="A60" s="174">
        <v>8.4</v>
      </c>
      <c r="B60" s="33" t="s">
        <v>46</v>
      </c>
      <c r="C60" s="488"/>
      <c r="D60" s="489"/>
      <c r="E60" s="489"/>
      <c r="F60" s="489"/>
      <c r="G60" s="506"/>
      <c r="H60" s="744"/>
    </row>
    <row r="61" spans="1:9" ht="36.75" customHeight="1" x14ac:dyDescent="0.25">
      <c r="A61" s="174">
        <v>8.5</v>
      </c>
      <c r="B61" s="33" t="s">
        <v>82</v>
      </c>
      <c r="C61" s="488"/>
      <c r="D61" s="489"/>
      <c r="E61" s="489"/>
      <c r="F61" s="489"/>
      <c r="G61" s="506"/>
      <c r="H61" s="744"/>
    </row>
    <row r="62" spans="1:9" x14ac:dyDescent="0.25">
      <c r="A62" s="174">
        <v>8.6</v>
      </c>
      <c r="B62" s="33" t="s">
        <v>66</v>
      </c>
      <c r="C62" s="488"/>
      <c r="D62" s="489"/>
      <c r="E62" s="489"/>
      <c r="F62" s="489"/>
      <c r="G62" s="506"/>
      <c r="H62" s="744"/>
    </row>
    <row r="63" spans="1:9" x14ac:dyDescent="0.25">
      <c r="A63" s="174">
        <v>8.6999999999999993</v>
      </c>
      <c r="B63" s="33" t="s">
        <v>47</v>
      </c>
      <c r="C63" s="488"/>
      <c r="D63" s="489"/>
      <c r="E63" s="489"/>
      <c r="F63" s="489"/>
      <c r="G63" s="506"/>
      <c r="H63" s="744"/>
    </row>
    <row r="64" spans="1:9" ht="75" x14ac:dyDescent="0.25">
      <c r="A64" s="174">
        <v>8.8000000000000007</v>
      </c>
      <c r="B64" s="33" t="s">
        <v>83</v>
      </c>
      <c r="C64" s="488"/>
      <c r="D64" s="489"/>
      <c r="E64" s="489"/>
      <c r="F64" s="489"/>
      <c r="G64" s="506"/>
      <c r="H64" s="744"/>
      <c r="I64" s="7"/>
    </row>
    <row r="65" spans="1:9" ht="19.5" customHeight="1" x14ac:dyDescent="0.3">
      <c r="A65" s="174">
        <v>8.9</v>
      </c>
      <c r="B65" s="36" t="s">
        <v>67</v>
      </c>
      <c r="C65" s="488"/>
      <c r="D65" s="489"/>
      <c r="E65" s="489"/>
      <c r="F65" s="489"/>
      <c r="G65" s="506"/>
      <c r="H65" s="744"/>
      <c r="I65" s="8"/>
    </row>
    <row r="66" spans="1:9" ht="16.5" x14ac:dyDescent="0.3">
      <c r="A66" s="69" t="s">
        <v>48</v>
      </c>
      <c r="B66" s="67" t="s">
        <v>84</v>
      </c>
      <c r="C66" s="491"/>
      <c r="D66" s="492"/>
      <c r="E66" s="492"/>
      <c r="F66" s="492"/>
      <c r="G66" s="506"/>
      <c r="H66" s="744"/>
      <c r="I66" s="8"/>
    </row>
    <row r="67" spans="1:9" ht="30.75" thickBot="1" x14ac:dyDescent="0.3">
      <c r="A67" s="69" t="s">
        <v>50</v>
      </c>
      <c r="B67" s="68" t="s">
        <v>68</v>
      </c>
      <c r="C67" s="494" t="s">
        <v>73</v>
      </c>
      <c r="D67" s="495"/>
      <c r="E67" s="495"/>
      <c r="F67" s="437"/>
      <c r="G67" s="550"/>
      <c r="H67" s="745"/>
      <c r="I67" s="70"/>
    </row>
    <row r="68" spans="1:9" ht="30" customHeight="1" thickBot="1" x14ac:dyDescent="0.3">
      <c r="A68" s="279">
        <v>9</v>
      </c>
      <c r="B68" s="281" t="s">
        <v>51</v>
      </c>
      <c r="C68" s="259" t="str">
        <f>C51</f>
        <v>SEDIC S.A. -
60 %</v>
      </c>
      <c r="D68" s="260"/>
      <c r="E68" s="259" t="str">
        <f>E51</f>
        <v>CB INGENIEROS SAS -
40 %</v>
      </c>
      <c r="F68" s="260"/>
      <c r="G68" s="277" t="s">
        <v>16</v>
      </c>
      <c r="H68" s="277" t="s">
        <v>17</v>
      </c>
    </row>
    <row r="69" spans="1:9" ht="30" customHeight="1" thickBot="1" x14ac:dyDescent="0.3">
      <c r="A69" s="280"/>
      <c r="B69" s="282"/>
      <c r="C69" s="84" t="s">
        <v>14</v>
      </c>
      <c r="D69" s="85" t="s">
        <v>15</v>
      </c>
      <c r="E69" s="20" t="s">
        <v>14</v>
      </c>
      <c r="F69" s="83" t="s">
        <v>15</v>
      </c>
      <c r="G69" s="278"/>
      <c r="H69" s="278"/>
    </row>
    <row r="70" spans="1:9" ht="46.5" customHeight="1" x14ac:dyDescent="0.25">
      <c r="A70" s="174">
        <v>9.1</v>
      </c>
      <c r="B70" s="65" t="s">
        <v>69</v>
      </c>
      <c r="C70" s="273" t="s">
        <v>74</v>
      </c>
      <c r="D70" s="273"/>
      <c r="E70" s="478" t="s">
        <v>73</v>
      </c>
      <c r="F70" s="261">
        <v>156</v>
      </c>
      <c r="G70" s="426" t="s">
        <v>75</v>
      </c>
      <c r="H70" s="514" t="s">
        <v>845</v>
      </c>
    </row>
    <row r="71" spans="1:9" ht="47.25" customHeight="1" x14ac:dyDescent="0.25">
      <c r="A71" s="174">
        <v>9.1999999999999993</v>
      </c>
      <c r="B71" s="66" t="s">
        <v>52</v>
      </c>
      <c r="C71" s="274"/>
      <c r="D71" s="274"/>
      <c r="E71" s="479"/>
      <c r="F71" s="262"/>
      <c r="G71" s="426"/>
      <c r="H71" s="744"/>
    </row>
    <row r="72" spans="1:9" ht="88.5" customHeight="1" thickBot="1" x14ac:dyDescent="0.3">
      <c r="A72" s="99">
        <v>9.3000000000000007</v>
      </c>
      <c r="B72" s="71" t="s">
        <v>85</v>
      </c>
      <c r="C72" s="181"/>
      <c r="D72" s="181"/>
      <c r="E72" s="181" t="s">
        <v>73</v>
      </c>
      <c r="F72" s="182">
        <v>157</v>
      </c>
      <c r="G72" s="427"/>
      <c r="H72" s="744"/>
    </row>
    <row r="73" spans="1:9" ht="30" customHeight="1" thickBot="1" x14ac:dyDescent="0.3">
      <c r="A73" s="279">
        <v>10</v>
      </c>
      <c r="B73" s="281" t="s">
        <v>54</v>
      </c>
      <c r="C73" s="259" t="str">
        <f>C68</f>
        <v>SEDIC S.A. -
60 %</v>
      </c>
      <c r="D73" s="260"/>
      <c r="E73" s="259" t="str">
        <f>E68</f>
        <v>CB INGENIEROS SAS -
40 %</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46.5" customHeight="1" thickBot="1" x14ac:dyDescent="0.3">
      <c r="A75" s="99">
        <v>10.1</v>
      </c>
      <c r="B75" s="68"/>
      <c r="C75" s="181" t="s">
        <v>74</v>
      </c>
      <c r="D75" s="103"/>
      <c r="E75" s="51"/>
      <c r="F75" s="52"/>
      <c r="G75" s="53" t="s">
        <v>75</v>
      </c>
      <c r="H75" s="743" t="s">
        <v>74</v>
      </c>
    </row>
    <row r="76" spans="1:9" ht="30" customHeight="1" x14ac:dyDescent="0.25">
      <c r="A76" s="279">
        <v>12</v>
      </c>
      <c r="B76" s="283" t="s">
        <v>56</v>
      </c>
      <c r="C76" s="335" t="str">
        <f>C68</f>
        <v>SEDIC S.A. -
60 %</v>
      </c>
      <c r="D76" s="336"/>
      <c r="E76" s="335" t="str">
        <f>E68</f>
        <v>CB INGENIEROS SAS -
40 %</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732" t="s">
        <v>73</v>
      </c>
      <c r="D78" s="578"/>
      <c r="E78" s="732" t="s">
        <v>73</v>
      </c>
      <c r="F78" s="578"/>
      <c r="G78" s="301" t="s">
        <v>75</v>
      </c>
      <c r="H78" s="302" t="s">
        <v>74</v>
      </c>
    </row>
    <row r="79" spans="1:9" ht="31.5" customHeight="1" x14ac:dyDescent="0.25">
      <c r="A79" s="174">
        <v>12.2</v>
      </c>
      <c r="B79" s="88" t="s">
        <v>58</v>
      </c>
      <c r="C79" s="733"/>
      <c r="D79" s="579"/>
      <c r="E79" s="733"/>
      <c r="F79" s="579"/>
      <c r="G79" s="287"/>
      <c r="H79" s="349"/>
    </row>
    <row r="80" spans="1:9" x14ac:dyDescent="0.25">
      <c r="A80" s="232">
        <v>12.3</v>
      </c>
      <c r="B80" s="89" t="s">
        <v>59</v>
      </c>
      <c r="C80" s="733"/>
      <c r="D80" s="579"/>
      <c r="E80" s="733"/>
      <c r="F80" s="579"/>
      <c r="G80" s="287"/>
      <c r="H80" s="349"/>
    </row>
    <row r="81" spans="1:8" ht="15.75" thickBot="1" x14ac:dyDescent="0.3">
      <c r="A81" s="232">
        <v>12.4</v>
      </c>
      <c r="B81" s="89" t="s">
        <v>86</v>
      </c>
      <c r="C81" s="734"/>
      <c r="D81" s="580"/>
      <c r="E81" s="734"/>
      <c r="F81" s="580"/>
      <c r="G81" s="288"/>
      <c r="H81" s="303"/>
    </row>
    <row r="82" spans="1:8" ht="19.5" thickBot="1" x14ac:dyDescent="0.3">
      <c r="A82" s="332" t="s">
        <v>60</v>
      </c>
      <c r="B82" s="333"/>
      <c r="C82" s="357" t="s">
        <v>798</v>
      </c>
      <c r="D82" s="358"/>
      <c r="E82" s="402"/>
      <c r="F82" s="402"/>
      <c r="G82" s="403"/>
      <c r="H82" s="277"/>
    </row>
    <row r="83" spans="1:8" x14ac:dyDescent="0.25">
      <c r="H83" s="278"/>
    </row>
  </sheetData>
  <mergeCells count="110">
    <mergeCell ref="C78:D81"/>
    <mergeCell ref="E78:F81"/>
    <mergeCell ref="G78:G81"/>
    <mergeCell ref="H78:H81"/>
    <mergeCell ref="A82:B82"/>
    <mergeCell ref="C82:G82"/>
    <mergeCell ref="H82:H83"/>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F56"/>
    <mergeCell ref="C57:F57"/>
    <mergeCell ref="G57:G67"/>
    <mergeCell ref="H57:H67"/>
    <mergeCell ref="C58:F58"/>
    <mergeCell ref="C59:F66"/>
    <mergeCell ref="C67:F67"/>
    <mergeCell ref="H51:H52"/>
    <mergeCell ref="C53:C55"/>
    <mergeCell ref="D53:D55"/>
    <mergeCell ref="E53:E55"/>
    <mergeCell ref="F53:F55"/>
    <mergeCell ref="G53:G55"/>
    <mergeCell ref="H53:H55"/>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7" zoomScale="70" zoomScaleNormal="70" workbookViewId="0">
      <selection activeCell="H17" sqref="H17:H23"/>
    </sheetView>
  </sheetViews>
  <sheetFormatPr baseColWidth="10" defaultColWidth="11.42578125" defaultRowHeight="15" x14ac:dyDescent="0.25"/>
  <cols>
    <col min="1" max="1" width="6.7109375" style="100" customWidth="1"/>
    <col min="2" max="2" width="97.28515625" style="58" customWidth="1"/>
    <col min="3" max="3" width="25.28515625" style="100" customWidth="1"/>
    <col min="4" max="4" width="12.85546875" style="100" customWidth="1"/>
    <col min="5" max="5" width="23.42578125" style="100" customWidth="1"/>
    <col min="6" max="6" width="15.85546875"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49</v>
      </c>
      <c r="D8" s="235"/>
      <c r="E8" s="235"/>
      <c r="F8" s="235"/>
      <c r="G8" s="94"/>
      <c r="H8" s="94"/>
    </row>
    <row r="9" spans="1:8" ht="31.5" customHeight="1" x14ac:dyDescent="0.25">
      <c r="A9" s="90" t="s">
        <v>3</v>
      </c>
      <c r="B9" s="91" t="s">
        <v>4</v>
      </c>
      <c r="C9" s="235" t="s">
        <v>846</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847</v>
      </c>
      <c r="D11" s="235"/>
      <c r="E11" s="235" t="s">
        <v>848</v>
      </c>
      <c r="F11" s="235"/>
      <c r="G11" s="62"/>
      <c r="H11" s="63"/>
    </row>
    <row r="12" spans="1:8" x14ac:dyDescent="0.25">
      <c r="A12" s="90" t="s">
        <v>9</v>
      </c>
      <c r="B12" s="91" t="s">
        <v>10</v>
      </c>
      <c r="C12" s="254" t="s">
        <v>118</v>
      </c>
      <c r="D12" s="254"/>
      <c r="E12" s="254" t="s">
        <v>118</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291</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73</v>
      </c>
      <c r="D17" s="243"/>
      <c r="E17" s="244"/>
      <c r="F17" s="300" t="s">
        <v>849</v>
      </c>
      <c r="G17" s="256" t="s">
        <v>100</v>
      </c>
      <c r="H17" s="251" t="s">
        <v>850</v>
      </c>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851</v>
      </c>
      <c r="G25" s="256" t="s">
        <v>100</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DICONSULTORIA S.A (LIDER 51%)</v>
      </c>
      <c r="D29" s="260"/>
      <c r="E29" s="259" t="str">
        <f>E11</f>
        <v>ESTRUCTURADOR COLOMBIA S.A.S (49%)</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198</v>
      </c>
      <c r="D31" s="177" t="s">
        <v>198</v>
      </c>
      <c r="E31" s="177" t="s">
        <v>198</v>
      </c>
      <c r="F31" s="173" t="s">
        <v>198</v>
      </c>
      <c r="G31" s="301" t="s">
        <v>100</v>
      </c>
      <c r="H31" s="302"/>
    </row>
    <row r="32" spans="1:8" ht="15.75" thickBot="1" x14ac:dyDescent="0.3">
      <c r="A32" s="99" t="s">
        <v>30</v>
      </c>
      <c r="B32" s="68" t="s">
        <v>31</v>
      </c>
      <c r="C32" s="177" t="s">
        <v>198</v>
      </c>
      <c r="D32" s="181" t="s">
        <v>198</v>
      </c>
      <c r="E32" s="177" t="s">
        <v>198</v>
      </c>
      <c r="F32" s="182" t="s">
        <v>198</v>
      </c>
      <c r="G32" s="288"/>
      <c r="H32" s="303"/>
    </row>
    <row r="33" spans="1:8" ht="60" customHeight="1" thickBot="1" x14ac:dyDescent="0.3">
      <c r="A33" s="279">
        <v>4</v>
      </c>
      <c r="B33" s="291" t="s">
        <v>32</v>
      </c>
      <c r="C33" s="259" t="str">
        <f>C11</f>
        <v>DICONSULTORIA S.A (LIDER 51%)</v>
      </c>
      <c r="D33" s="260"/>
      <c r="E33" s="259" t="str">
        <f>E11</f>
        <v>ESTRUCTURADOR COLOMBIA S.A.S (49%)</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852</v>
      </c>
      <c r="E35" s="185" t="s">
        <v>73</v>
      </c>
      <c r="F35" s="324" t="s">
        <v>853</v>
      </c>
      <c r="G35" s="293" t="s">
        <v>100</v>
      </c>
      <c r="H35" s="329"/>
    </row>
    <row r="36" spans="1:8" ht="41.25" customHeight="1" x14ac:dyDescent="0.25">
      <c r="A36" s="174">
        <v>4.2</v>
      </c>
      <c r="B36" s="33" t="s">
        <v>33</v>
      </c>
      <c r="C36" s="184" t="s">
        <v>73</v>
      </c>
      <c r="D36" s="318"/>
      <c r="E36" s="185" t="s">
        <v>73</v>
      </c>
      <c r="F36" s="325"/>
      <c r="G36" s="294"/>
      <c r="H36" s="329"/>
    </row>
    <row r="37" spans="1:8" ht="33" customHeight="1" thickBot="1" x14ac:dyDescent="0.3">
      <c r="A37" s="99">
        <v>4.3</v>
      </c>
      <c r="B37" s="34" t="s">
        <v>61</v>
      </c>
      <c r="C37" s="108" t="s">
        <v>117</v>
      </c>
      <c r="D37" s="319"/>
      <c r="E37" s="185" t="s">
        <v>120</v>
      </c>
      <c r="F37" s="326"/>
      <c r="G37" s="295"/>
      <c r="H37" s="330"/>
    </row>
    <row r="38" spans="1:8" ht="30" customHeight="1" thickBot="1" x14ac:dyDescent="0.3">
      <c r="A38" s="279">
        <v>5</v>
      </c>
      <c r="B38" s="283" t="s">
        <v>34</v>
      </c>
      <c r="C38" s="259" t="str">
        <f>C11</f>
        <v>DICONSULTORIA S.A (LIDER 51%)</v>
      </c>
      <c r="D38" s="260"/>
      <c r="E38" s="259" t="str">
        <f>E11</f>
        <v>ESTRUCTURADOR COLOMBIA S.A.S (49%)</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854</v>
      </c>
      <c r="E40" s="311" t="s">
        <v>73</v>
      </c>
      <c r="F40" s="314" t="s">
        <v>855</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C11</f>
        <v>DICONSULTORIA S.A (LIDER 51%)</v>
      </c>
      <c r="D45" s="260"/>
      <c r="E45" s="259" t="str">
        <f>E11</f>
        <v>ESTRUCTURADOR COLOMBIA S.A.S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198</v>
      </c>
      <c r="D47" s="177"/>
      <c r="E47" s="177" t="s">
        <v>198</v>
      </c>
      <c r="F47" s="209"/>
      <c r="G47" s="256" t="s">
        <v>100</v>
      </c>
      <c r="H47" s="50"/>
    </row>
    <row r="48" spans="1:8" x14ac:dyDescent="0.25">
      <c r="A48" s="174">
        <v>6.2</v>
      </c>
      <c r="B48" s="67" t="s">
        <v>62</v>
      </c>
      <c r="C48" s="180" t="s">
        <v>198</v>
      </c>
      <c r="D48" s="177"/>
      <c r="E48" s="177" t="s">
        <v>198</v>
      </c>
      <c r="F48" s="180"/>
      <c r="G48" s="257"/>
      <c r="H48" s="79"/>
    </row>
    <row r="49" spans="1:9" ht="30" x14ac:dyDescent="0.25">
      <c r="A49" s="174">
        <v>6.3</v>
      </c>
      <c r="B49" s="67" t="s">
        <v>63</v>
      </c>
      <c r="C49" s="180" t="s">
        <v>198</v>
      </c>
      <c r="D49" s="177"/>
      <c r="E49" s="177" t="s">
        <v>198</v>
      </c>
      <c r="F49" s="173"/>
      <c r="G49" s="257"/>
      <c r="H49" s="79"/>
    </row>
    <row r="50" spans="1:9" ht="45.75" thickBot="1" x14ac:dyDescent="0.3">
      <c r="A50" s="174">
        <v>6.4</v>
      </c>
      <c r="B50" s="68" t="s">
        <v>64</v>
      </c>
      <c r="C50" s="180" t="s">
        <v>198</v>
      </c>
      <c r="D50" s="181"/>
      <c r="E50" s="177" t="s">
        <v>198</v>
      </c>
      <c r="F50" s="182"/>
      <c r="G50" s="258"/>
      <c r="H50" s="80"/>
    </row>
    <row r="51" spans="1:9" ht="30" customHeight="1" thickBot="1" x14ac:dyDescent="0.3">
      <c r="A51" s="279">
        <v>7</v>
      </c>
      <c r="B51" s="281" t="s">
        <v>39</v>
      </c>
      <c r="C51" s="259" t="str">
        <f>C11</f>
        <v>DICONSULTORIA S.A (LIDER 51%)</v>
      </c>
      <c r="D51" s="260"/>
      <c r="E51" s="259" t="str">
        <f>E11</f>
        <v>ESTRUCTURADOR COLOMBIA S.A.S (49%)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158</v>
      </c>
      <c r="E53" s="273" t="s">
        <v>73</v>
      </c>
      <c r="F53" s="265">
        <v>162</v>
      </c>
      <c r="G53" s="301" t="s">
        <v>100</v>
      </c>
      <c r="H53" s="76"/>
    </row>
    <row r="54" spans="1:9" ht="30" x14ac:dyDescent="0.25">
      <c r="A54" s="174">
        <v>7.2</v>
      </c>
      <c r="B54" s="67" t="s">
        <v>65</v>
      </c>
      <c r="C54" s="296"/>
      <c r="D54" s="263"/>
      <c r="E54" s="296"/>
      <c r="F54" s="265"/>
      <c r="G54" s="287"/>
      <c r="H54" s="76"/>
    </row>
    <row r="55" spans="1:9" ht="30.75" thickBot="1" x14ac:dyDescent="0.3">
      <c r="A55" s="99">
        <v>7.3</v>
      </c>
      <c r="B55" s="68" t="s">
        <v>41</v>
      </c>
      <c r="C55" s="296"/>
      <c r="D55" s="577"/>
      <c r="E55" s="296"/>
      <c r="F55" s="433"/>
      <c r="G55" s="288"/>
      <c r="H55" s="77"/>
    </row>
    <row r="56" spans="1:9" x14ac:dyDescent="0.25">
      <c r="A56" s="73">
        <v>8</v>
      </c>
      <c r="B56" s="87" t="s">
        <v>42</v>
      </c>
      <c r="C56" s="746" t="s">
        <v>14</v>
      </c>
      <c r="D56" s="747"/>
      <c r="E56" s="748"/>
      <c r="F56" s="647" t="s">
        <v>856</v>
      </c>
      <c r="G56" s="186" t="s">
        <v>16</v>
      </c>
      <c r="H56" s="81" t="s">
        <v>17</v>
      </c>
    </row>
    <row r="57" spans="1:9" x14ac:dyDescent="0.25">
      <c r="A57" s="174">
        <v>8.1</v>
      </c>
      <c r="B57" s="67" t="s">
        <v>81</v>
      </c>
      <c r="C57" s="749" t="s">
        <v>202</v>
      </c>
      <c r="D57" s="750"/>
      <c r="E57" s="751"/>
      <c r="F57" s="577" t="s">
        <v>857</v>
      </c>
      <c r="G57" s="752" t="s">
        <v>100</v>
      </c>
      <c r="H57" s="304"/>
    </row>
    <row r="58" spans="1:9" x14ac:dyDescent="0.25">
      <c r="A58" s="174">
        <v>8.1999999999999993</v>
      </c>
      <c r="B58" s="67" t="s">
        <v>44</v>
      </c>
      <c r="C58" s="728" t="s">
        <v>124</v>
      </c>
      <c r="D58" s="753"/>
      <c r="E58" s="454"/>
      <c r="F58" s="296"/>
      <c r="G58" s="752"/>
      <c r="H58" s="305"/>
    </row>
    <row r="59" spans="1:9" x14ac:dyDescent="0.25">
      <c r="A59" s="174">
        <v>8.3000000000000007</v>
      </c>
      <c r="B59" s="33" t="s">
        <v>45</v>
      </c>
      <c r="C59" s="754" t="s">
        <v>73</v>
      </c>
      <c r="D59" s="272"/>
      <c r="E59" s="398"/>
      <c r="F59" s="296"/>
      <c r="G59" s="752"/>
      <c r="H59" s="305"/>
    </row>
    <row r="60" spans="1:9" ht="30" x14ac:dyDescent="0.25">
      <c r="A60" s="174">
        <v>8.4</v>
      </c>
      <c r="B60" s="33" t="s">
        <v>46</v>
      </c>
      <c r="C60" s="446"/>
      <c r="D60" s="447"/>
      <c r="E60" s="611"/>
      <c r="F60" s="296"/>
      <c r="G60" s="752"/>
      <c r="H60" s="305"/>
    </row>
    <row r="61" spans="1:9" ht="36.75" customHeight="1" x14ac:dyDescent="0.25">
      <c r="A61" s="174">
        <v>8.5</v>
      </c>
      <c r="B61" s="33" t="s">
        <v>82</v>
      </c>
      <c r="C61" s="446"/>
      <c r="D61" s="447"/>
      <c r="E61" s="611"/>
      <c r="F61" s="296"/>
      <c r="G61" s="752"/>
      <c r="H61" s="305"/>
    </row>
    <row r="62" spans="1:9" x14ac:dyDescent="0.25">
      <c r="A62" s="174">
        <v>8.6</v>
      </c>
      <c r="B62" s="33" t="s">
        <v>66</v>
      </c>
      <c r="C62" s="446"/>
      <c r="D62" s="447"/>
      <c r="E62" s="611"/>
      <c r="F62" s="296"/>
      <c r="G62" s="752"/>
      <c r="H62" s="305"/>
    </row>
    <row r="63" spans="1:9" x14ac:dyDescent="0.25">
      <c r="A63" s="174">
        <v>8.6999999999999993</v>
      </c>
      <c r="B63" s="33" t="s">
        <v>47</v>
      </c>
      <c r="C63" s="446"/>
      <c r="D63" s="447"/>
      <c r="E63" s="611"/>
      <c r="F63" s="296"/>
      <c r="G63" s="752"/>
      <c r="H63" s="305"/>
    </row>
    <row r="64" spans="1:9" ht="75" x14ac:dyDescent="0.25">
      <c r="A64" s="174">
        <v>8.8000000000000007</v>
      </c>
      <c r="B64" s="33" t="s">
        <v>83</v>
      </c>
      <c r="C64" s="446"/>
      <c r="D64" s="447"/>
      <c r="E64" s="611"/>
      <c r="F64" s="296"/>
      <c r="G64" s="752"/>
      <c r="H64" s="305"/>
      <c r="I64" s="7"/>
    </row>
    <row r="65" spans="1:9" ht="19.5" customHeight="1" x14ac:dyDescent="0.3">
      <c r="A65" s="174">
        <v>8.9</v>
      </c>
      <c r="B65" s="36" t="s">
        <v>67</v>
      </c>
      <c r="C65" s="446"/>
      <c r="D65" s="447"/>
      <c r="E65" s="611"/>
      <c r="F65" s="296"/>
      <c r="G65" s="752"/>
      <c r="H65" s="305"/>
      <c r="I65" s="8"/>
    </row>
    <row r="66" spans="1:9" ht="16.5" x14ac:dyDescent="0.3">
      <c r="A66" s="69" t="s">
        <v>48</v>
      </c>
      <c r="B66" s="67" t="s">
        <v>84</v>
      </c>
      <c r="C66" s="755"/>
      <c r="D66" s="756"/>
      <c r="E66" s="612"/>
      <c r="F66" s="274"/>
      <c r="G66" s="752"/>
      <c r="H66" s="305"/>
      <c r="I66" s="8"/>
    </row>
    <row r="67" spans="1:9" ht="30.75" thickBot="1" x14ac:dyDescent="0.3">
      <c r="A67" s="69" t="s">
        <v>50</v>
      </c>
      <c r="B67" s="68" t="s">
        <v>68</v>
      </c>
      <c r="C67" s="728" t="s">
        <v>73</v>
      </c>
      <c r="D67" s="753"/>
      <c r="E67" s="454"/>
      <c r="F67" s="176" t="s">
        <v>858</v>
      </c>
      <c r="G67" s="757"/>
      <c r="H67" s="306"/>
      <c r="I67" s="70"/>
    </row>
    <row r="68" spans="1:9" ht="30" customHeight="1" thickBot="1" x14ac:dyDescent="0.3">
      <c r="A68" s="279">
        <v>9</v>
      </c>
      <c r="B68" s="281" t="s">
        <v>51</v>
      </c>
      <c r="C68" s="290" t="str">
        <f>C11</f>
        <v>DICONSULTORIA S.A (LIDER 51%)</v>
      </c>
      <c r="D68" s="284"/>
      <c r="E68" s="290" t="str">
        <f>E11</f>
        <v>ESTRUCTURADOR COLOMBIA S.A.S (49%)</v>
      </c>
      <c r="F68" s="284"/>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198</v>
      </c>
      <c r="D70" s="273"/>
      <c r="E70" s="273" t="s">
        <v>73</v>
      </c>
      <c r="F70" s="261">
        <v>274</v>
      </c>
      <c r="G70" s="287" t="s">
        <v>100</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198</v>
      </c>
      <c r="D72" s="181"/>
      <c r="E72" s="181" t="s">
        <v>73</v>
      </c>
      <c r="F72" s="182">
        <v>275</v>
      </c>
      <c r="G72" s="288"/>
      <c r="H72" s="303"/>
    </row>
    <row r="73" spans="1:9" ht="30" customHeight="1" thickBot="1" x14ac:dyDescent="0.3">
      <c r="A73" s="279">
        <v>10</v>
      </c>
      <c r="B73" s="281" t="s">
        <v>54</v>
      </c>
      <c r="C73" s="259" t="str">
        <f>C11</f>
        <v>DICONSULTORIA S.A (LIDER 51%)</v>
      </c>
      <c r="D73" s="260"/>
      <c r="E73" s="259" t="str">
        <f>E11</f>
        <v>ESTRUCTURADOR COLOMBIA S.A.S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198</v>
      </c>
      <c r="D75" s="103"/>
      <c r="E75" s="51" t="s">
        <v>198</v>
      </c>
      <c r="F75" s="52"/>
      <c r="G75" s="53" t="s">
        <v>75</v>
      </c>
      <c r="H75" s="54"/>
    </row>
    <row r="76" spans="1:9" ht="30" customHeight="1" x14ac:dyDescent="0.25">
      <c r="A76" s="279">
        <v>12</v>
      </c>
      <c r="B76" s="283" t="s">
        <v>56</v>
      </c>
      <c r="C76" s="335" t="str">
        <f>C11</f>
        <v>DICONSULTORIA S.A (LIDER 51%)</v>
      </c>
      <c r="D76" s="336"/>
      <c r="E76" s="335" t="str">
        <f>E11</f>
        <v>ESTRUCTURADOR COLOMBIA S.A.S (49%)</v>
      </c>
      <c r="F76" s="336"/>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859</v>
      </c>
      <c r="D78" s="265"/>
      <c r="E78" s="331" t="s">
        <v>73</v>
      </c>
      <c r="F78" s="265"/>
      <c r="G78" s="105" t="s">
        <v>100</v>
      </c>
      <c r="H78" s="79"/>
    </row>
    <row r="79" spans="1:9" ht="31.5" customHeight="1" x14ac:dyDescent="0.25">
      <c r="A79" s="174">
        <v>12.2</v>
      </c>
      <c r="B79" s="88" t="s">
        <v>58</v>
      </c>
      <c r="C79" s="334" t="s">
        <v>73</v>
      </c>
      <c r="D79" s="265"/>
      <c r="E79" s="331" t="s">
        <v>73</v>
      </c>
      <c r="F79" s="265"/>
      <c r="G79" s="105" t="s">
        <v>100</v>
      </c>
      <c r="H79" s="79"/>
    </row>
    <row r="80" spans="1:9" x14ac:dyDescent="0.25">
      <c r="A80" s="232">
        <v>12.3</v>
      </c>
      <c r="B80" s="89" t="s">
        <v>59</v>
      </c>
      <c r="C80" s="334" t="s">
        <v>73</v>
      </c>
      <c r="D80" s="265"/>
      <c r="E80" s="331" t="s">
        <v>73</v>
      </c>
      <c r="F80" s="265"/>
      <c r="G80" s="231" t="s">
        <v>100</v>
      </c>
      <c r="H80" s="86"/>
    </row>
    <row r="81" spans="1:8" ht="15.75" thickBot="1" x14ac:dyDescent="0.3">
      <c r="A81" s="232">
        <v>12.4</v>
      </c>
      <c r="B81" s="89" t="s">
        <v>86</v>
      </c>
      <c r="C81" s="617" t="s">
        <v>73</v>
      </c>
      <c r="D81" s="433"/>
      <c r="E81" s="398" t="s">
        <v>73</v>
      </c>
      <c r="F81" s="433"/>
      <c r="G81" s="231" t="s">
        <v>100</v>
      </c>
      <c r="H81" s="86"/>
    </row>
    <row r="82" spans="1:8" ht="19.5" thickBot="1" x14ac:dyDescent="0.3">
      <c r="A82" s="332" t="s">
        <v>60</v>
      </c>
      <c r="B82" s="758"/>
      <c r="C82" s="759"/>
      <c r="D82" s="760"/>
      <c r="E82" s="759"/>
      <c r="F82" s="760"/>
      <c r="G82" s="761" t="s">
        <v>100</v>
      </c>
      <c r="H82" s="343"/>
    </row>
    <row r="83" spans="1:8" x14ac:dyDescent="0.25">
      <c r="H83" s="278"/>
    </row>
  </sheetData>
  <mergeCells count="115">
    <mergeCell ref="C81:D81"/>
    <mergeCell ref="E81:F81"/>
    <mergeCell ref="A82:B82"/>
    <mergeCell ref="C82:D82"/>
    <mergeCell ref="E82:F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7" zoomScale="70" zoomScaleNormal="70" workbookViewId="0">
      <selection activeCell="H17" sqref="H17:H23"/>
    </sheetView>
  </sheetViews>
  <sheetFormatPr baseColWidth="10" defaultColWidth="11.42578125" defaultRowHeight="15" x14ac:dyDescent="0.25"/>
  <cols>
    <col min="1" max="1" width="6.7109375" style="100" customWidth="1"/>
    <col min="2" max="2" width="97.28515625" style="58" customWidth="1"/>
    <col min="3" max="3" width="25.28515625" style="100" customWidth="1"/>
    <col min="4" max="4" width="12.85546875" style="100" customWidth="1"/>
    <col min="5" max="5" width="23.42578125" style="100" customWidth="1"/>
    <col min="6" max="6" width="15.85546875"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50</v>
      </c>
      <c r="D8" s="235"/>
      <c r="E8" s="235"/>
      <c r="F8" s="235"/>
      <c r="G8" s="94"/>
      <c r="H8" s="94"/>
    </row>
    <row r="9" spans="1:8" ht="31.5" customHeight="1" x14ac:dyDescent="0.25">
      <c r="A9" s="90" t="s">
        <v>3</v>
      </c>
      <c r="B9" s="91" t="s">
        <v>4</v>
      </c>
      <c r="C9" s="235" t="s">
        <v>860</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861</v>
      </c>
      <c r="D11" s="235"/>
      <c r="E11" s="235" t="s">
        <v>862</v>
      </c>
      <c r="F11" s="235"/>
      <c r="G11" s="62"/>
      <c r="H11" s="63"/>
    </row>
    <row r="12" spans="1:8" x14ac:dyDescent="0.25">
      <c r="A12" s="90" t="s">
        <v>9</v>
      </c>
      <c r="B12" s="91" t="s">
        <v>10</v>
      </c>
      <c r="C12" s="254" t="s">
        <v>118</v>
      </c>
      <c r="D12" s="254"/>
      <c r="E12" s="254" t="s">
        <v>118</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291</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73</v>
      </c>
      <c r="D17" s="243"/>
      <c r="E17" s="244"/>
      <c r="F17" s="300" t="s">
        <v>863</v>
      </c>
      <c r="G17" s="256" t="s">
        <v>100</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864</v>
      </c>
      <c r="G25" s="256" t="s">
        <v>100</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SERTIC S.A.S (49%)</v>
      </c>
      <c r="D29" s="260"/>
      <c r="E29" s="259" t="str">
        <f>E11</f>
        <v>SALGADO MELENDEZ Y ASOCIADOS INGENIEROS CONSULTORES S.A. (51% LIDER)</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198</v>
      </c>
      <c r="D31" s="177" t="s">
        <v>198</v>
      </c>
      <c r="E31" s="177" t="s">
        <v>198</v>
      </c>
      <c r="F31" s="173" t="s">
        <v>198</v>
      </c>
      <c r="G31" s="301" t="s">
        <v>100</v>
      </c>
      <c r="H31" s="302"/>
    </row>
    <row r="32" spans="1:8" ht="15.75" thickBot="1" x14ac:dyDescent="0.3">
      <c r="A32" s="99" t="s">
        <v>30</v>
      </c>
      <c r="B32" s="68" t="s">
        <v>31</v>
      </c>
      <c r="C32" s="177" t="s">
        <v>198</v>
      </c>
      <c r="D32" s="181" t="s">
        <v>198</v>
      </c>
      <c r="E32" s="177" t="s">
        <v>198</v>
      </c>
      <c r="F32" s="182" t="s">
        <v>198</v>
      </c>
      <c r="G32" s="288"/>
      <c r="H32" s="303"/>
    </row>
    <row r="33" spans="1:8" ht="60" customHeight="1" thickBot="1" x14ac:dyDescent="0.3">
      <c r="A33" s="279">
        <v>4</v>
      </c>
      <c r="B33" s="291" t="s">
        <v>32</v>
      </c>
      <c r="C33" s="259" t="str">
        <f>C11</f>
        <v>SERTIC S.A.S (49%)</v>
      </c>
      <c r="D33" s="260"/>
      <c r="E33" s="259" t="str">
        <f>E11</f>
        <v>SALGADO MELENDEZ Y ASOCIADOS INGENIEROS CONSULTORES S.A. (51% LIDER)</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865</v>
      </c>
      <c r="E35" s="185" t="s">
        <v>73</v>
      </c>
      <c r="F35" s="324" t="s">
        <v>866</v>
      </c>
      <c r="G35" s="293" t="s">
        <v>100</v>
      </c>
      <c r="H35" s="329"/>
    </row>
    <row r="36" spans="1:8" ht="29.25" customHeight="1" x14ac:dyDescent="0.25">
      <c r="A36" s="174">
        <v>4.2</v>
      </c>
      <c r="B36" s="33" t="s">
        <v>33</v>
      </c>
      <c r="C36" s="184" t="s">
        <v>73</v>
      </c>
      <c r="D36" s="318"/>
      <c r="E36" s="185" t="s">
        <v>73</v>
      </c>
      <c r="F36" s="325"/>
      <c r="G36" s="294"/>
      <c r="H36" s="329"/>
    </row>
    <row r="37" spans="1:8" ht="33" customHeight="1" thickBot="1" x14ac:dyDescent="0.3">
      <c r="A37" s="99">
        <v>4.3</v>
      </c>
      <c r="B37" s="34" t="s">
        <v>61</v>
      </c>
      <c r="C37" s="108" t="s">
        <v>231</v>
      </c>
      <c r="D37" s="319"/>
      <c r="E37" s="185" t="s">
        <v>231</v>
      </c>
      <c r="F37" s="326"/>
      <c r="G37" s="295"/>
      <c r="H37" s="330"/>
    </row>
    <row r="38" spans="1:8" ht="30" customHeight="1" thickBot="1" x14ac:dyDescent="0.3">
      <c r="A38" s="279">
        <v>5</v>
      </c>
      <c r="B38" s="283" t="s">
        <v>34</v>
      </c>
      <c r="C38" s="259" t="str">
        <f>C11</f>
        <v>SERTIC S.A.S (49%)</v>
      </c>
      <c r="D38" s="260"/>
      <c r="E38" s="259" t="str">
        <f>E11</f>
        <v>SALGADO MELENDEZ Y ASOCIADOS INGENIEROS CONSULTORES S.A. (51% LIDER)</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867</v>
      </c>
      <c r="E40" s="311" t="s">
        <v>73</v>
      </c>
      <c r="F40" s="314" t="s">
        <v>868</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C11</f>
        <v>SERTIC S.A.S (49%)</v>
      </c>
      <c r="D45" s="260"/>
      <c r="E45" s="259" t="str">
        <f>E11</f>
        <v>SALGADO MELENDEZ Y ASOCIADOS INGENIEROS CONSULTORES S.A. (51% LIDER)</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198</v>
      </c>
      <c r="D47" s="177"/>
      <c r="E47" s="177" t="s">
        <v>198</v>
      </c>
      <c r="F47" s="209"/>
      <c r="G47" s="256" t="s">
        <v>100</v>
      </c>
      <c r="H47" s="50"/>
    </row>
    <row r="48" spans="1:8" x14ac:dyDescent="0.25">
      <c r="A48" s="174">
        <v>6.2</v>
      </c>
      <c r="B48" s="67" t="s">
        <v>62</v>
      </c>
      <c r="C48" s="180" t="s">
        <v>198</v>
      </c>
      <c r="D48" s="177"/>
      <c r="E48" s="177" t="s">
        <v>198</v>
      </c>
      <c r="F48" s="180"/>
      <c r="G48" s="257"/>
      <c r="H48" s="79"/>
    </row>
    <row r="49" spans="1:9" ht="30" x14ac:dyDescent="0.25">
      <c r="A49" s="174">
        <v>6.3</v>
      </c>
      <c r="B49" s="67" t="s">
        <v>63</v>
      </c>
      <c r="C49" s="180" t="s">
        <v>198</v>
      </c>
      <c r="D49" s="177"/>
      <c r="E49" s="177" t="s">
        <v>198</v>
      </c>
      <c r="F49" s="173"/>
      <c r="G49" s="257"/>
      <c r="H49" s="79"/>
    </row>
    <row r="50" spans="1:9" ht="45.75" thickBot="1" x14ac:dyDescent="0.3">
      <c r="A50" s="174">
        <v>6.4</v>
      </c>
      <c r="B50" s="68" t="s">
        <v>64</v>
      </c>
      <c r="C50" s="180" t="s">
        <v>198</v>
      </c>
      <c r="D50" s="181"/>
      <c r="E50" s="177" t="s">
        <v>198</v>
      </c>
      <c r="F50" s="182"/>
      <c r="G50" s="258"/>
      <c r="H50" s="80"/>
    </row>
    <row r="51" spans="1:9" ht="30" customHeight="1" thickBot="1" x14ac:dyDescent="0.3">
      <c r="A51" s="279">
        <v>7</v>
      </c>
      <c r="B51" s="281" t="s">
        <v>39</v>
      </c>
      <c r="C51" s="259" t="str">
        <f>C11</f>
        <v>SERTIC S.A.S (49%)</v>
      </c>
      <c r="D51" s="260"/>
      <c r="E51" s="259" t="str">
        <f>E11</f>
        <v>SALGADO MELENDEZ Y ASOCIADOS INGENIEROS CONSULTORES S.A. (51% LIDER)</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153</v>
      </c>
      <c r="E53" s="273" t="s">
        <v>73</v>
      </c>
      <c r="F53" s="265">
        <v>155</v>
      </c>
      <c r="G53" s="301" t="s">
        <v>100</v>
      </c>
      <c r="H53" s="76"/>
    </row>
    <row r="54" spans="1:9" ht="30" x14ac:dyDescent="0.25">
      <c r="A54" s="174">
        <v>7.2</v>
      </c>
      <c r="B54" s="67" t="s">
        <v>65</v>
      </c>
      <c r="C54" s="296"/>
      <c r="D54" s="263"/>
      <c r="E54" s="296"/>
      <c r="F54" s="265"/>
      <c r="G54" s="287"/>
      <c r="H54" s="76"/>
    </row>
    <row r="55" spans="1:9" ht="30.75" thickBot="1" x14ac:dyDescent="0.3">
      <c r="A55" s="99">
        <v>7.3</v>
      </c>
      <c r="B55" s="68" t="s">
        <v>41</v>
      </c>
      <c r="C55" s="296"/>
      <c r="D55" s="577"/>
      <c r="E55" s="296"/>
      <c r="F55" s="433"/>
      <c r="G55" s="288"/>
      <c r="H55" s="77"/>
    </row>
    <row r="56" spans="1:9" x14ac:dyDescent="0.25">
      <c r="A56" s="73">
        <v>8</v>
      </c>
      <c r="B56" s="87" t="s">
        <v>42</v>
      </c>
      <c r="C56" s="746" t="s">
        <v>14</v>
      </c>
      <c r="D56" s="747"/>
      <c r="E56" s="748"/>
      <c r="F56" s="647" t="s">
        <v>856</v>
      </c>
      <c r="G56" s="186" t="s">
        <v>16</v>
      </c>
      <c r="H56" s="81" t="s">
        <v>17</v>
      </c>
    </row>
    <row r="57" spans="1:9" x14ac:dyDescent="0.25">
      <c r="A57" s="174">
        <v>8.1</v>
      </c>
      <c r="B57" s="67" t="s">
        <v>81</v>
      </c>
      <c r="C57" s="749" t="s">
        <v>202</v>
      </c>
      <c r="D57" s="750"/>
      <c r="E57" s="751"/>
      <c r="F57" s="577" t="s">
        <v>869</v>
      </c>
      <c r="G57" s="752" t="s">
        <v>100</v>
      </c>
      <c r="H57" s="304"/>
    </row>
    <row r="58" spans="1:9" x14ac:dyDescent="0.25">
      <c r="A58" s="174">
        <v>8.1999999999999993</v>
      </c>
      <c r="B58" s="67" t="s">
        <v>44</v>
      </c>
      <c r="C58" s="728" t="s">
        <v>108</v>
      </c>
      <c r="D58" s="753"/>
      <c r="E58" s="454"/>
      <c r="F58" s="296"/>
      <c r="G58" s="752"/>
      <c r="H58" s="305"/>
    </row>
    <row r="59" spans="1:9" x14ac:dyDescent="0.25">
      <c r="A59" s="174">
        <v>8.3000000000000007</v>
      </c>
      <c r="B59" s="33" t="s">
        <v>45</v>
      </c>
      <c r="C59" s="754" t="s">
        <v>73</v>
      </c>
      <c r="D59" s="272"/>
      <c r="E59" s="398"/>
      <c r="F59" s="296"/>
      <c r="G59" s="752"/>
      <c r="H59" s="305"/>
    </row>
    <row r="60" spans="1:9" ht="30" x14ac:dyDescent="0.25">
      <c r="A60" s="174">
        <v>8.4</v>
      </c>
      <c r="B60" s="33" t="s">
        <v>46</v>
      </c>
      <c r="C60" s="446"/>
      <c r="D60" s="447"/>
      <c r="E60" s="611"/>
      <c r="F60" s="296"/>
      <c r="G60" s="752"/>
      <c r="H60" s="305"/>
    </row>
    <row r="61" spans="1:9" ht="36.75" customHeight="1" x14ac:dyDescent="0.25">
      <c r="A61" s="174">
        <v>8.5</v>
      </c>
      <c r="B61" s="33" t="s">
        <v>82</v>
      </c>
      <c r="C61" s="446"/>
      <c r="D61" s="447"/>
      <c r="E61" s="611"/>
      <c r="F61" s="296"/>
      <c r="G61" s="752"/>
      <c r="H61" s="305"/>
    </row>
    <row r="62" spans="1:9" x14ac:dyDescent="0.25">
      <c r="A62" s="174">
        <v>8.6</v>
      </c>
      <c r="B62" s="33" t="s">
        <v>66</v>
      </c>
      <c r="C62" s="446"/>
      <c r="D62" s="447"/>
      <c r="E62" s="611"/>
      <c r="F62" s="296"/>
      <c r="G62" s="752"/>
      <c r="H62" s="305"/>
    </row>
    <row r="63" spans="1:9" x14ac:dyDescent="0.25">
      <c r="A63" s="174">
        <v>8.6999999999999993</v>
      </c>
      <c r="B63" s="33" t="s">
        <v>47</v>
      </c>
      <c r="C63" s="446"/>
      <c r="D63" s="447"/>
      <c r="E63" s="611"/>
      <c r="F63" s="296"/>
      <c r="G63" s="752"/>
      <c r="H63" s="305"/>
    </row>
    <row r="64" spans="1:9" ht="75" x14ac:dyDescent="0.25">
      <c r="A64" s="174">
        <v>8.8000000000000007</v>
      </c>
      <c r="B64" s="33" t="s">
        <v>83</v>
      </c>
      <c r="C64" s="446"/>
      <c r="D64" s="447"/>
      <c r="E64" s="611"/>
      <c r="F64" s="296"/>
      <c r="G64" s="752"/>
      <c r="H64" s="305"/>
      <c r="I64" s="7"/>
    </row>
    <row r="65" spans="1:9" ht="19.5" customHeight="1" x14ac:dyDescent="0.3">
      <c r="A65" s="174">
        <v>8.9</v>
      </c>
      <c r="B65" s="36" t="s">
        <v>67</v>
      </c>
      <c r="C65" s="446"/>
      <c r="D65" s="447"/>
      <c r="E65" s="611"/>
      <c r="F65" s="296"/>
      <c r="G65" s="752"/>
      <c r="H65" s="305"/>
      <c r="I65" s="8"/>
    </row>
    <row r="66" spans="1:9" ht="16.5" x14ac:dyDescent="0.3">
      <c r="A66" s="69" t="s">
        <v>48</v>
      </c>
      <c r="B66" s="67" t="s">
        <v>84</v>
      </c>
      <c r="C66" s="755"/>
      <c r="D66" s="756"/>
      <c r="E66" s="612"/>
      <c r="F66" s="274"/>
      <c r="G66" s="752"/>
      <c r="H66" s="305"/>
      <c r="I66" s="8"/>
    </row>
    <row r="67" spans="1:9" ht="30.75" thickBot="1" x14ac:dyDescent="0.3">
      <c r="A67" s="69" t="s">
        <v>50</v>
      </c>
      <c r="B67" s="68" t="s">
        <v>68</v>
      </c>
      <c r="C67" s="728" t="s">
        <v>73</v>
      </c>
      <c r="D67" s="753"/>
      <c r="E67" s="454"/>
      <c r="F67" s="176" t="s">
        <v>870</v>
      </c>
      <c r="G67" s="757"/>
      <c r="H67" s="306"/>
      <c r="I67" s="70"/>
    </row>
    <row r="68" spans="1:9" ht="30" customHeight="1" thickBot="1" x14ac:dyDescent="0.3">
      <c r="A68" s="279">
        <v>9</v>
      </c>
      <c r="B68" s="281" t="s">
        <v>51</v>
      </c>
      <c r="C68" s="290" t="str">
        <f>C11</f>
        <v>SERTIC S.A.S (49%)</v>
      </c>
      <c r="D68" s="284"/>
      <c r="E68" s="290" t="str">
        <f>E11</f>
        <v>SALGADO MELENDEZ Y ASOCIADOS INGENIEROS CONSULTORES S.A. (51% LIDER)</v>
      </c>
      <c r="F68" s="284"/>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73</v>
      </c>
      <c r="D70" s="273">
        <v>243</v>
      </c>
      <c r="E70" s="273" t="s">
        <v>198</v>
      </c>
      <c r="F70" s="261"/>
      <c r="G70" s="287" t="s">
        <v>100</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73</v>
      </c>
      <c r="D72" s="181">
        <v>246</v>
      </c>
      <c r="E72" s="181" t="s">
        <v>198</v>
      </c>
      <c r="F72" s="182"/>
      <c r="G72" s="288"/>
      <c r="H72" s="303"/>
    </row>
    <row r="73" spans="1:9" ht="30" customHeight="1" thickBot="1" x14ac:dyDescent="0.3">
      <c r="A73" s="279">
        <v>10</v>
      </c>
      <c r="B73" s="281" t="s">
        <v>54</v>
      </c>
      <c r="C73" s="259" t="str">
        <f>C11</f>
        <v>SERTIC S.A.S (49%)</v>
      </c>
      <c r="D73" s="260"/>
      <c r="E73" s="259" t="str">
        <f>E11</f>
        <v>SALGADO MELENDEZ Y ASOCIADOS INGENIEROS CONSULTORES S.A. (51% LIDER)</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198</v>
      </c>
      <c r="D75" s="103"/>
      <c r="E75" s="51" t="s">
        <v>198</v>
      </c>
      <c r="F75" s="52"/>
      <c r="G75" s="53" t="s">
        <v>75</v>
      </c>
      <c r="H75" s="54"/>
    </row>
    <row r="76" spans="1:9" ht="30" customHeight="1" x14ac:dyDescent="0.25">
      <c r="A76" s="279">
        <v>12</v>
      </c>
      <c r="B76" s="283" t="s">
        <v>56</v>
      </c>
      <c r="C76" s="335" t="str">
        <f>C11</f>
        <v>SERTIC S.A.S (49%)</v>
      </c>
      <c r="D76" s="336"/>
      <c r="E76" s="335" t="str">
        <f>E11</f>
        <v>SALGADO MELENDEZ Y ASOCIADOS INGENIEROS CONSULTORES S.A. (51% LIDER)</v>
      </c>
      <c r="F76" s="336"/>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73</v>
      </c>
      <c r="D78" s="265"/>
      <c r="E78" s="331" t="s">
        <v>73</v>
      </c>
      <c r="F78" s="265"/>
      <c r="G78" s="105" t="s">
        <v>100</v>
      </c>
      <c r="H78" s="79"/>
    </row>
    <row r="79" spans="1:9" ht="31.5" customHeight="1" x14ac:dyDescent="0.25">
      <c r="A79" s="174">
        <v>12.2</v>
      </c>
      <c r="B79" s="88" t="s">
        <v>58</v>
      </c>
      <c r="C79" s="334" t="s">
        <v>73</v>
      </c>
      <c r="D79" s="265"/>
      <c r="E79" s="331" t="s">
        <v>73</v>
      </c>
      <c r="F79" s="265"/>
      <c r="G79" s="105" t="s">
        <v>100</v>
      </c>
      <c r="H79" s="79"/>
    </row>
    <row r="80" spans="1:9" x14ac:dyDescent="0.25">
      <c r="A80" s="232">
        <v>12.3</v>
      </c>
      <c r="B80" s="89" t="s">
        <v>59</v>
      </c>
      <c r="C80" s="334" t="s">
        <v>73</v>
      </c>
      <c r="D80" s="265"/>
      <c r="E80" s="331" t="s">
        <v>73</v>
      </c>
      <c r="F80" s="265"/>
      <c r="G80" s="231" t="s">
        <v>100</v>
      </c>
      <c r="H80" s="86"/>
    </row>
    <row r="81" spans="1:8" ht="15.75" thickBot="1" x14ac:dyDescent="0.3">
      <c r="A81" s="232">
        <v>12.4</v>
      </c>
      <c r="B81" s="89" t="s">
        <v>86</v>
      </c>
      <c r="C81" s="617" t="s">
        <v>73</v>
      </c>
      <c r="D81" s="433"/>
      <c r="E81" s="398" t="s">
        <v>73</v>
      </c>
      <c r="F81" s="433"/>
      <c r="G81" s="231" t="s">
        <v>100</v>
      </c>
      <c r="H81" s="86"/>
    </row>
    <row r="82" spans="1:8" ht="19.5" thickBot="1" x14ac:dyDescent="0.3">
      <c r="A82" s="332" t="s">
        <v>60</v>
      </c>
      <c r="B82" s="758"/>
      <c r="C82" s="759"/>
      <c r="D82" s="760"/>
      <c r="E82" s="759"/>
      <c r="F82" s="760"/>
      <c r="G82" s="761" t="s">
        <v>100</v>
      </c>
      <c r="H82" s="343"/>
    </row>
    <row r="83" spans="1:8" x14ac:dyDescent="0.25">
      <c r="H83" s="278"/>
    </row>
  </sheetData>
  <mergeCells count="115">
    <mergeCell ref="C81:D81"/>
    <mergeCell ref="E81:F81"/>
    <mergeCell ref="A82:B82"/>
    <mergeCell ref="C82:D82"/>
    <mergeCell ref="E82:F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0" zoomScale="70" zoomScaleNormal="70" workbookViewId="0">
      <selection activeCell="H17" sqref="H17:H23"/>
    </sheetView>
  </sheetViews>
  <sheetFormatPr baseColWidth="10" defaultColWidth="11.42578125" defaultRowHeight="15" x14ac:dyDescent="0.25"/>
  <cols>
    <col min="1" max="1" width="6.7109375" style="100" customWidth="1"/>
    <col min="2" max="2" width="97.28515625" style="58" customWidth="1"/>
    <col min="3" max="3" width="25.28515625" style="100" customWidth="1"/>
    <col min="4" max="4" width="12.85546875" style="100" customWidth="1"/>
    <col min="5" max="5" width="23.42578125" style="100" customWidth="1"/>
    <col min="6" max="6" width="15.85546875"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51</v>
      </c>
      <c r="D8" s="235"/>
      <c r="E8" s="235"/>
      <c r="F8" s="235"/>
      <c r="G8" s="94"/>
      <c r="H8" s="94"/>
    </row>
    <row r="9" spans="1:8" ht="31.5" customHeight="1" x14ac:dyDescent="0.25">
      <c r="A9" s="90" t="s">
        <v>3</v>
      </c>
      <c r="B9" s="91" t="s">
        <v>4</v>
      </c>
      <c r="C9" s="235" t="s">
        <v>871</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872</v>
      </c>
      <c r="D11" s="235"/>
      <c r="E11" s="235" t="s">
        <v>873</v>
      </c>
      <c r="F11" s="235"/>
      <c r="G11" s="62"/>
      <c r="H11" s="63"/>
    </row>
    <row r="12" spans="1:8" x14ac:dyDescent="0.25">
      <c r="A12" s="90" t="s">
        <v>9</v>
      </c>
      <c r="B12" s="91" t="s">
        <v>10</v>
      </c>
      <c r="C12" s="254" t="s">
        <v>118</v>
      </c>
      <c r="D12" s="254"/>
      <c r="E12" s="254" t="s">
        <v>118</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291</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73</v>
      </c>
      <c r="D17" s="243"/>
      <c r="E17" s="244"/>
      <c r="F17" s="300" t="s">
        <v>874</v>
      </c>
      <c r="G17" s="256" t="s">
        <v>100</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875</v>
      </c>
      <c r="G25" s="256" t="s">
        <v>100</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INGENOBRAS S.A.S (49%)</v>
      </c>
      <c r="D29" s="260"/>
      <c r="E29" s="259" t="str">
        <f>E11</f>
        <v>CONSTRUCTORA A&amp;C S.A.(LIDER 51%)</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198</v>
      </c>
      <c r="D31" s="177" t="s">
        <v>198</v>
      </c>
      <c r="E31" s="177" t="s">
        <v>198</v>
      </c>
      <c r="F31" s="173" t="s">
        <v>198</v>
      </c>
      <c r="G31" s="301" t="s">
        <v>100</v>
      </c>
      <c r="H31" s="302"/>
    </row>
    <row r="32" spans="1:8" ht="15.75" thickBot="1" x14ac:dyDescent="0.3">
      <c r="A32" s="99" t="s">
        <v>30</v>
      </c>
      <c r="B32" s="68" t="s">
        <v>31</v>
      </c>
      <c r="C32" s="177" t="s">
        <v>198</v>
      </c>
      <c r="D32" s="181" t="s">
        <v>198</v>
      </c>
      <c r="E32" s="177" t="s">
        <v>198</v>
      </c>
      <c r="F32" s="182" t="s">
        <v>198</v>
      </c>
      <c r="G32" s="288"/>
      <c r="H32" s="303"/>
    </row>
    <row r="33" spans="1:8" ht="60" customHeight="1" thickBot="1" x14ac:dyDescent="0.3">
      <c r="A33" s="279">
        <v>4</v>
      </c>
      <c r="B33" s="291" t="s">
        <v>32</v>
      </c>
      <c r="C33" s="259" t="str">
        <f>C11</f>
        <v>INGENOBRAS S.A.S (49%)</v>
      </c>
      <c r="D33" s="260"/>
      <c r="E33" s="259" t="str">
        <f>E11</f>
        <v>CONSTRUCTORA A&amp;C S.A.(LIDER 51%)</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876</v>
      </c>
      <c r="E35" s="185" t="s">
        <v>73</v>
      </c>
      <c r="F35" s="324" t="s">
        <v>877</v>
      </c>
      <c r="G35" s="293" t="s">
        <v>100</v>
      </c>
      <c r="H35" s="329"/>
    </row>
    <row r="36" spans="1:8" ht="29.25" customHeight="1" x14ac:dyDescent="0.25">
      <c r="A36" s="174">
        <v>4.2</v>
      </c>
      <c r="B36" s="33" t="s">
        <v>33</v>
      </c>
      <c r="C36" s="184" t="s">
        <v>73</v>
      </c>
      <c r="D36" s="318"/>
      <c r="E36" s="185" t="s">
        <v>73</v>
      </c>
      <c r="F36" s="325"/>
      <c r="G36" s="294"/>
      <c r="H36" s="329"/>
    </row>
    <row r="37" spans="1:8" ht="33" customHeight="1" thickBot="1" x14ac:dyDescent="0.3">
      <c r="A37" s="99">
        <v>4.3</v>
      </c>
      <c r="B37" s="34" t="s">
        <v>61</v>
      </c>
      <c r="C37" s="108" t="s">
        <v>120</v>
      </c>
      <c r="D37" s="319"/>
      <c r="E37" s="185" t="s">
        <v>120</v>
      </c>
      <c r="F37" s="326"/>
      <c r="G37" s="295"/>
      <c r="H37" s="330"/>
    </row>
    <row r="38" spans="1:8" ht="30" customHeight="1" thickBot="1" x14ac:dyDescent="0.3">
      <c r="A38" s="279">
        <v>5</v>
      </c>
      <c r="B38" s="283" t="s">
        <v>34</v>
      </c>
      <c r="C38" s="259" t="str">
        <f>C11</f>
        <v>INGENOBRAS S.A.S (49%)</v>
      </c>
      <c r="D38" s="260"/>
      <c r="E38" s="259" t="str">
        <f>E11</f>
        <v>CONSTRUCTORA A&amp;C S.A.(LIDER 51%)</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878</v>
      </c>
      <c r="E40" s="311" t="s">
        <v>73</v>
      </c>
      <c r="F40" s="314" t="s">
        <v>879</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C11</f>
        <v>INGENOBRAS S.A.S (49%)</v>
      </c>
      <c r="D45" s="260"/>
      <c r="E45" s="259" t="str">
        <f>E11</f>
        <v>CONSTRUCTORA A&amp;C S.A.(LIDER 51%)</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198</v>
      </c>
      <c r="D47" s="177"/>
      <c r="E47" s="177" t="s">
        <v>198</v>
      </c>
      <c r="F47" s="209"/>
      <c r="G47" s="256" t="s">
        <v>100</v>
      </c>
      <c r="H47" s="50"/>
    </row>
    <row r="48" spans="1:8" x14ac:dyDescent="0.25">
      <c r="A48" s="174">
        <v>6.2</v>
      </c>
      <c r="B48" s="67" t="s">
        <v>62</v>
      </c>
      <c r="C48" s="180" t="s">
        <v>198</v>
      </c>
      <c r="D48" s="177"/>
      <c r="E48" s="177" t="s">
        <v>198</v>
      </c>
      <c r="F48" s="180"/>
      <c r="G48" s="257"/>
      <c r="H48" s="79"/>
    </row>
    <row r="49" spans="1:9" ht="30" x14ac:dyDescent="0.25">
      <c r="A49" s="174">
        <v>6.3</v>
      </c>
      <c r="B49" s="67" t="s">
        <v>63</v>
      </c>
      <c r="C49" s="180" t="s">
        <v>198</v>
      </c>
      <c r="D49" s="177"/>
      <c r="E49" s="177" t="s">
        <v>198</v>
      </c>
      <c r="F49" s="173"/>
      <c r="G49" s="257"/>
      <c r="H49" s="79"/>
    </row>
    <row r="50" spans="1:9" ht="45.75" thickBot="1" x14ac:dyDescent="0.3">
      <c r="A50" s="174">
        <v>6.4</v>
      </c>
      <c r="B50" s="68" t="s">
        <v>64</v>
      </c>
      <c r="C50" s="180" t="s">
        <v>198</v>
      </c>
      <c r="D50" s="181"/>
      <c r="E50" s="177" t="s">
        <v>198</v>
      </c>
      <c r="F50" s="182"/>
      <c r="G50" s="258"/>
      <c r="H50" s="80"/>
    </row>
    <row r="51" spans="1:9" ht="30" customHeight="1" thickBot="1" x14ac:dyDescent="0.3">
      <c r="A51" s="279">
        <v>7</v>
      </c>
      <c r="B51" s="281" t="s">
        <v>39</v>
      </c>
      <c r="C51" s="259" t="str">
        <f>C11</f>
        <v>INGENOBRAS S.A.S (49%)</v>
      </c>
      <c r="D51" s="260"/>
      <c r="E51" s="259" t="str">
        <f>E11</f>
        <v>CONSTRUCTORA A&amp;C S.A.(LIDER 51%)</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551</v>
      </c>
      <c r="E53" s="273" t="s">
        <v>73</v>
      </c>
      <c r="F53" s="265">
        <v>552</v>
      </c>
      <c r="G53" s="301" t="s">
        <v>100</v>
      </c>
      <c r="H53" s="76"/>
    </row>
    <row r="54" spans="1:9" ht="30" x14ac:dyDescent="0.25">
      <c r="A54" s="174">
        <v>7.2</v>
      </c>
      <c r="B54" s="67" t="s">
        <v>65</v>
      </c>
      <c r="C54" s="296"/>
      <c r="D54" s="263"/>
      <c r="E54" s="296"/>
      <c r="F54" s="265"/>
      <c r="G54" s="287"/>
      <c r="H54" s="76"/>
    </row>
    <row r="55" spans="1:9" ht="30.75" thickBot="1" x14ac:dyDescent="0.3">
      <c r="A55" s="99">
        <v>7.3</v>
      </c>
      <c r="B55" s="68" t="s">
        <v>41</v>
      </c>
      <c r="C55" s="296"/>
      <c r="D55" s="577"/>
      <c r="E55" s="296"/>
      <c r="F55" s="433"/>
      <c r="G55" s="288"/>
      <c r="H55" s="77"/>
    </row>
    <row r="56" spans="1:9" x14ac:dyDescent="0.25">
      <c r="A56" s="73">
        <v>8</v>
      </c>
      <c r="B56" s="87" t="s">
        <v>42</v>
      </c>
      <c r="C56" s="746" t="s">
        <v>14</v>
      </c>
      <c r="D56" s="747"/>
      <c r="E56" s="748"/>
      <c r="F56" s="647" t="s">
        <v>856</v>
      </c>
      <c r="G56" s="186" t="s">
        <v>16</v>
      </c>
      <c r="H56" s="81" t="s">
        <v>17</v>
      </c>
    </row>
    <row r="57" spans="1:9" x14ac:dyDescent="0.25">
      <c r="A57" s="174">
        <v>8.1</v>
      </c>
      <c r="B57" s="67" t="s">
        <v>81</v>
      </c>
      <c r="C57" s="749" t="s">
        <v>202</v>
      </c>
      <c r="D57" s="750"/>
      <c r="E57" s="751"/>
      <c r="F57" s="577" t="s">
        <v>880</v>
      </c>
      <c r="G57" s="752" t="s">
        <v>100</v>
      </c>
      <c r="H57" s="304"/>
    </row>
    <row r="58" spans="1:9" x14ac:dyDescent="0.25">
      <c r="A58" s="174">
        <v>8.1999999999999993</v>
      </c>
      <c r="B58" s="67" t="s">
        <v>44</v>
      </c>
      <c r="C58" s="728" t="s">
        <v>124</v>
      </c>
      <c r="D58" s="753"/>
      <c r="E58" s="454"/>
      <c r="F58" s="296"/>
      <c r="G58" s="752"/>
      <c r="H58" s="305"/>
    </row>
    <row r="59" spans="1:9" x14ac:dyDescent="0.25">
      <c r="A59" s="174">
        <v>8.3000000000000007</v>
      </c>
      <c r="B59" s="33" t="s">
        <v>45</v>
      </c>
      <c r="C59" s="754" t="s">
        <v>73</v>
      </c>
      <c r="D59" s="272"/>
      <c r="E59" s="398"/>
      <c r="F59" s="296"/>
      <c r="G59" s="752"/>
      <c r="H59" s="305"/>
    </row>
    <row r="60" spans="1:9" ht="30" x14ac:dyDescent="0.25">
      <c r="A60" s="174">
        <v>8.4</v>
      </c>
      <c r="B60" s="33" t="s">
        <v>46</v>
      </c>
      <c r="C60" s="446"/>
      <c r="D60" s="447"/>
      <c r="E60" s="611"/>
      <c r="F60" s="296"/>
      <c r="G60" s="752"/>
      <c r="H60" s="305"/>
    </row>
    <row r="61" spans="1:9" ht="36.75" customHeight="1" x14ac:dyDescent="0.25">
      <c r="A61" s="174">
        <v>8.5</v>
      </c>
      <c r="B61" s="33" t="s">
        <v>82</v>
      </c>
      <c r="C61" s="446"/>
      <c r="D61" s="447"/>
      <c r="E61" s="611"/>
      <c r="F61" s="296"/>
      <c r="G61" s="752"/>
      <c r="H61" s="305"/>
    </row>
    <row r="62" spans="1:9" x14ac:dyDescent="0.25">
      <c r="A62" s="174">
        <v>8.6</v>
      </c>
      <c r="B62" s="33" t="s">
        <v>66</v>
      </c>
      <c r="C62" s="446"/>
      <c r="D62" s="447"/>
      <c r="E62" s="611"/>
      <c r="F62" s="296"/>
      <c r="G62" s="752"/>
      <c r="H62" s="305"/>
    </row>
    <row r="63" spans="1:9" x14ac:dyDescent="0.25">
      <c r="A63" s="174">
        <v>8.6999999999999993</v>
      </c>
      <c r="B63" s="33" t="s">
        <v>47</v>
      </c>
      <c r="C63" s="446"/>
      <c r="D63" s="447"/>
      <c r="E63" s="611"/>
      <c r="F63" s="296"/>
      <c r="G63" s="752"/>
      <c r="H63" s="305"/>
    </row>
    <row r="64" spans="1:9" ht="75" x14ac:dyDescent="0.25">
      <c r="A64" s="174">
        <v>8.8000000000000007</v>
      </c>
      <c r="B64" s="33" t="s">
        <v>83</v>
      </c>
      <c r="C64" s="446"/>
      <c r="D64" s="447"/>
      <c r="E64" s="611"/>
      <c r="F64" s="296"/>
      <c r="G64" s="752"/>
      <c r="H64" s="305"/>
      <c r="I64" s="7"/>
    </row>
    <row r="65" spans="1:9" ht="19.5" customHeight="1" x14ac:dyDescent="0.3">
      <c r="A65" s="174">
        <v>8.9</v>
      </c>
      <c r="B65" s="36" t="s">
        <v>67</v>
      </c>
      <c r="C65" s="446"/>
      <c r="D65" s="447"/>
      <c r="E65" s="611"/>
      <c r="F65" s="296"/>
      <c r="G65" s="752"/>
      <c r="H65" s="305"/>
      <c r="I65" s="8"/>
    </row>
    <row r="66" spans="1:9" ht="16.5" x14ac:dyDescent="0.3">
      <c r="A66" s="69" t="s">
        <v>48</v>
      </c>
      <c r="B66" s="67" t="s">
        <v>84</v>
      </c>
      <c r="C66" s="755"/>
      <c r="D66" s="756"/>
      <c r="E66" s="612"/>
      <c r="F66" s="274"/>
      <c r="G66" s="752"/>
      <c r="H66" s="305"/>
      <c r="I66" s="8"/>
    </row>
    <row r="67" spans="1:9" ht="30.75" thickBot="1" x14ac:dyDescent="0.3">
      <c r="A67" s="69" t="s">
        <v>50</v>
      </c>
      <c r="B67" s="68" t="s">
        <v>68</v>
      </c>
      <c r="C67" s="728" t="s">
        <v>73</v>
      </c>
      <c r="D67" s="753"/>
      <c r="E67" s="454"/>
      <c r="F67" s="176" t="s">
        <v>881</v>
      </c>
      <c r="G67" s="757"/>
      <c r="H67" s="306"/>
      <c r="I67" s="70"/>
    </row>
    <row r="68" spans="1:9" ht="30" customHeight="1" thickBot="1" x14ac:dyDescent="0.3">
      <c r="A68" s="279">
        <v>9</v>
      </c>
      <c r="B68" s="281" t="s">
        <v>51</v>
      </c>
      <c r="C68" s="290" t="str">
        <f>C11</f>
        <v>INGENOBRAS S.A.S (49%)</v>
      </c>
      <c r="D68" s="284"/>
      <c r="E68" s="290" t="str">
        <f>E11</f>
        <v>CONSTRUCTORA A&amp;C S.A.(LIDER 51%)</v>
      </c>
      <c r="F68" s="284"/>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73</v>
      </c>
      <c r="D70" s="273">
        <v>565</v>
      </c>
      <c r="E70" s="273" t="s">
        <v>73</v>
      </c>
      <c r="F70" s="261">
        <v>569</v>
      </c>
      <c r="G70" s="287" t="s">
        <v>100</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73</v>
      </c>
      <c r="D72" s="181" t="s">
        <v>882</v>
      </c>
      <c r="E72" s="181" t="s">
        <v>73</v>
      </c>
      <c r="F72" s="182">
        <v>570</v>
      </c>
      <c r="G72" s="288"/>
      <c r="H72" s="303"/>
    </row>
    <row r="73" spans="1:9" ht="30" customHeight="1" thickBot="1" x14ac:dyDescent="0.3">
      <c r="A73" s="279">
        <v>10</v>
      </c>
      <c r="B73" s="281" t="s">
        <v>54</v>
      </c>
      <c r="C73" s="259" t="str">
        <f>C11</f>
        <v>INGENOBRAS S.A.S (49%)</v>
      </c>
      <c r="D73" s="260"/>
      <c r="E73" s="259" t="str">
        <f>E11</f>
        <v>CONSTRUCTORA A&amp;C S.A.(LIDER 51%)</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198</v>
      </c>
      <c r="D75" s="103"/>
      <c r="E75" s="51" t="s">
        <v>198</v>
      </c>
      <c r="F75" s="52"/>
      <c r="G75" s="53" t="s">
        <v>75</v>
      </c>
      <c r="H75" s="54"/>
    </row>
    <row r="76" spans="1:9" ht="30" customHeight="1" x14ac:dyDescent="0.25">
      <c r="A76" s="279">
        <v>12</v>
      </c>
      <c r="B76" s="283" t="s">
        <v>56</v>
      </c>
      <c r="C76" s="335" t="str">
        <f>C11</f>
        <v>INGENOBRAS S.A.S (49%)</v>
      </c>
      <c r="D76" s="336"/>
      <c r="E76" s="335" t="str">
        <f>E11</f>
        <v>CONSTRUCTORA A&amp;C S.A.(LIDER 51%)</v>
      </c>
      <c r="F76" s="336"/>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73</v>
      </c>
      <c r="D78" s="265"/>
      <c r="E78" s="331" t="s">
        <v>73</v>
      </c>
      <c r="F78" s="265"/>
      <c r="G78" s="105" t="s">
        <v>100</v>
      </c>
      <c r="H78" s="79"/>
    </row>
    <row r="79" spans="1:9" ht="31.5" customHeight="1" x14ac:dyDescent="0.25">
      <c r="A79" s="174">
        <v>12.2</v>
      </c>
      <c r="B79" s="88" t="s">
        <v>58</v>
      </c>
      <c r="C79" s="334" t="s">
        <v>73</v>
      </c>
      <c r="D79" s="265"/>
      <c r="E79" s="331" t="s">
        <v>73</v>
      </c>
      <c r="F79" s="265"/>
      <c r="G79" s="105" t="s">
        <v>100</v>
      </c>
      <c r="H79" s="79"/>
    </row>
    <row r="80" spans="1:9" x14ac:dyDescent="0.25">
      <c r="A80" s="232">
        <v>12.3</v>
      </c>
      <c r="B80" s="89" t="s">
        <v>59</v>
      </c>
      <c r="C80" s="334" t="s">
        <v>73</v>
      </c>
      <c r="D80" s="265"/>
      <c r="E80" s="331" t="s">
        <v>73</v>
      </c>
      <c r="F80" s="265"/>
      <c r="G80" s="231" t="s">
        <v>100</v>
      </c>
      <c r="H80" s="86"/>
    </row>
    <row r="81" spans="1:8" ht="15.75" thickBot="1" x14ac:dyDescent="0.3">
      <c r="A81" s="232">
        <v>12.4</v>
      </c>
      <c r="B81" s="89" t="s">
        <v>86</v>
      </c>
      <c r="C81" s="617" t="s">
        <v>73</v>
      </c>
      <c r="D81" s="433"/>
      <c r="E81" s="398" t="s">
        <v>73</v>
      </c>
      <c r="F81" s="433"/>
      <c r="G81" s="231" t="s">
        <v>100</v>
      </c>
      <c r="H81" s="86"/>
    </row>
    <row r="82" spans="1:8" ht="19.5" thickBot="1" x14ac:dyDescent="0.3">
      <c r="A82" s="332" t="s">
        <v>60</v>
      </c>
      <c r="B82" s="758"/>
      <c r="C82" s="759"/>
      <c r="D82" s="760"/>
      <c r="E82" s="759"/>
      <c r="F82" s="760"/>
      <c r="G82" s="761" t="s">
        <v>100</v>
      </c>
      <c r="H82" s="343"/>
    </row>
    <row r="83" spans="1:8" x14ac:dyDescent="0.25">
      <c r="H83" s="278"/>
    </row>
  </sheetData>
  <mergeCells count="115">
    <mergeCell ref="C81:D81"/>
    <mergeCell ref="E81:F81"/>
    <mergeCell ref="A82:B82"/>
    <mergeCell ref="C82:D82"/>
    <mergeCell ref="E82:F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70" zoomScale="80" zoomScaleNormal="80" workbookViewId="0">
      <selection activeCell="H17" sqref="H17:H23"/>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52</v>
      </c>
      <c r="D8" s="235"/>
      <c r="E8" s="94"/>
      <c r="F8" s="94"/>
    </row>
    <row r="9" spans="1:6" ht="31.5" customHeight="1" x14ac:dyDescent="0.25">
      <c r="A9" s="90" t="s">
        <v>3</v>
      </c>
      <c r="B9" s="91" t="s">
        <v>4</v>
      </c>
      <c r="C9" s="235" t="s">
        <v>883</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118</v>
      </c>
      <c r="D12" s="444"/>
      <c r="E12" s="58"/>
    </row>
    <row r="13" spans="1:6" x14ac:dyDescent="0.25">
      <c r="A13" s="90" t="s">
        <v>11</v>
      </c>
      <c r="B13" s="91" t="s">
        <v>71</v>
      </c>
      <c r="C13" s="237">
        <v>2</v>
      </c>
      <c r="D13" s="238"/>
      <c r="E13" s="58"/>
    </row>
    <row r="14" spans="1:6" x14ac:dyDescent="0.25">
      <c r="A14" s="90" t="s">
        <v>70</v>
      </c>
      <c r="B14" s="91" t="s">
        <v>12</v>
      </c>
      <c r="C14" s="444" t="s">
        <v>291</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74">
        <v>1.1000000000000001</v>
      </c>
      <c r="B17" s="65" t="s">
        <v>18</v>
      </c>
      <c r="C17" s="445" t="s">
        <v>884</v>
      </c>
      <c r="D17" s="272"/>
      <c r="E17" s="301" t="s">
        <v>100</v>
      </c>
      <c r="F17" s="349"/>
    </row>
    <row r="18" spans="1:6" x14ac:dyDescent="0.25">
      <c r="A18" s="174">
        <v>1.2</v>
      </c>
      <c r="B18" s="31" t="s">
        <v>87</v>
      </c>
      <c r="C18" s="446"/>
      <c r="D18" s="447"/>
      <c r="E18" s="287"/>
      <c r="F18" s="349"/>
    </row>
    <row r="19" spans="1:6" x14ac:dyDescent="0.25">
      <c r="A19" s="174">
        <v>1.3</v>
      </c>
      <c r="B19" s="65" t="s">
        <v>19</v>
      </c>
      <c r="C19" s="446"/>
      <c r="D19" s="447"/>
      <c r="E19" s="287"/>
      <c r="F19" s="349"/>
    </row>
    <row r="20" spans="1:6" ht="30" x14ac:dyDescent="0.25">
      <c r="A20" s="174">
        <v>1.4</v>
      </c>
      <c r="B20" s="65" t="s">
        <v>20</v>
      </c>
      <c r="C20" s="446"/>
      <c r="D20" s="447"/>
      <c r="E20" s="287"/>
      <c r="F20" s="349"/>
    </row>
    <row r="21" spans="1:6" ht="60" x14ac:dyDescent="0.25">
      <c r="A21" s="174">
        <v>1.5</v>
      </c>
      <c r="B21" s="65" t="s">
        <v>72</v>
      </c>
      <c r="C21" s="446"/>
      <c r="D21" s="447"/>
      <c r="E21" s="287"/>
      <c r="F21" s="349"/>
    </row>
    <row r="22" spans="1:6" x14ac:dyDescent="0.25">
      <c r="A22" s="174">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74">
        <v>2.1</v>
      </c>
      <c r="B25" s="67" t="s">
        <v>24</v>
      </c>
      <c r="C25" s="436" t="s">
        <v>198</v>
      </c>
      <c r="D25" s="437"/>
      <c r="E25" s="425" t="s">
        <v>198</v>
      </c>
      <c r="F25" s="442"/>
    </row>
    <row r="26" spans="1:6" ht="50.25" customHeight="1" x14ac:dyDescent="0.25">
      <c r="A26" s="174">
        <v>2.2000000000000002</v>
      </c>
      <c r="B26" s="67" t="s">
        <v>25</v>
      </c>
      <c r="C26" s="438"/>
      <c r="D26" s="439"/>
      <c r="E26" s="426"/>
      <c r="F26" s="442"/>
    </row>
    <row r="27" spans="1:6" ht="74.25" customHeight="1" x14ac:dyDescent="0.25">
      <c r="A27" s="174">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59" t="s">
        <v>883</v>
      </c>
      <c r="D29" s="259"/>
      <c r="E29" s="277" t="s">
        <v>16</v>
      </c>
      <c r="F29" s="277" t="s">
        <v>17</v>
      </c>
    </row>
    <row r="30" spans="1:6" ht="30" x14ac:dyDescent="0.25">
      <c r="A30" s="280"/>
      <c r="B30" s="290"/>
      <c r="C30" s="178" t="s">
        <v>14</v>
      </c>
      <c r="D30" s="179" t="s">
        <v>15</v>
      </c>
      <c r="E30" s="278"/>
      <c r="F30" s="278"/>
    </row>
    <row r="31" spans="1:6" ht="80.25" customHeight="1" x14ac:dyDescent="0.25">
      <c r="A31" s="174" t="s">
        <v>29</v>
      </c>
      <c r="B31" s="65" t="s">
        <v>18</v>
      </c>
      <c r="C31" s="177" t="s">
        <v>73</v>
      </c>
      <c r="D31" s="177" t="s">
        <v>885</v>
      </c>
      <c r="E31" s="434" t="s">
        <v>100</v>
      </c>
      <c r="F31" s="417"/>
    </row>
    <row r="32" spans="1:6" ht="67.5" customHeight="1" thickBot="1" x14ac:dyDescent="0.3">
      <c r="A32" s="99" t="s">
        <v>30</v>
      </c>
      <c r="B32" s="68" t="s">
        <v>31</v>
      </c>
      <c r="C32" s="181" t="s">
        <v>73</v>
      </c>
      <c r="D32" s="181">
        <v>15</v>
      </c>
      <c r="E32" s="435"/>
      <c r="F32" s="330"/>
    </row>
    <row r="33" spans="1:6" ht="40.5" customHeight="1" thickBot="1" x14ac:dyDescent="0.3">
      <c r="A33" s="279">
        <v>4</v>
      </c>
      <c r="B33" s="291" t="s">
        <v>32</v>
      </c>
      <c r="C33" s="259" t="s">
        <v>883</v>
      </c>
      <c r="D33" s="259"/>
      <c r="E33" s="277" t="s">
        <v>16</v>
      </c>
      <c r="F33" s="277" t="s">
        <v>17</v>
      </c>
    </row>
    <row r="34" spans="1:6" ht="50.25" customHeight="1" x14ac:dyDescent="0.25">
      <c r="A34" s="280"/>
      <c r="B34" s="292"/>
      <c r="C34" s="178" t="s">
        <v>14</v>
      </c>
      <c r="D34" s="179" t="s">
        <v>15</v>
      </c>
      <c r="E34" s="278"/>
      <c r="F34" s="278"/>
    </row>
    <row r="35" spans="1:6" ht="47.25" customHeight="1" x14ac:dyDescent="0.25">
      <c r="A35" s="174">
        <v>4.0999999999999996</v>
      </c>
      <c r="B35" s="33" t="s">
        <v>317</v>
      </c>
      <c r="C35" s="177" t="s">
        <v>73</v>
      </c>
      <c r="D35" s="433" t="s">
        <v>886</v>
      </c>
      <c r="E35" s="301" t="s">
        <v>100</v>
      </c>
      <c r="F35" s="349"/>
    </row>
    <row r="36" spans="1:6" x14ac:dyDescent="0.25">
      <c r="A36" s="174">
        <v>4.2</v>
      </c>
      <c r="B36" s="33" t="s">
        <v>33</v>
      </c>
      <c r="C36" s="177" t="s">
        <v>73</v>
      </c>
      <c r="D36" s="397"/>
      <c r="E36" s="287"/>
      <c r="F36" s="349"/>
    </row>
    <row r="37" spans="1:6" ht="15.75" thickBot="1" x14ac:dyDescent="0.3">
      <c r="A37" s="99">
        <v>4.3</v>
      </c>
      <c r="B37" s="34" t="s">
        <v>61</v>
      </c>
      <c r="C37" s="181" t="s">
        <v>120</v>
      </c>
      <c r="D37" s="406"/>
      <c r="E37" s="288"/>
      <c r="F37" s="303"/>
    </row>
    <row r="38" spans="1:6" ht="30" customHeight="1" thickBot="1" x14ac:dyDescent="0.3">
      <c r="A38" s="279">
        <v>5</v>
      </c>
      <c r="B38" s="281" t="s">
        <v>34</v>
      </c>
      <c r="C38" s="392" t="s">
        <v>883</v>
      </c>
      <c r="D38" s="393"/>
      <c r="E38" s="277" t="s">
        <v>16</v>
      </c>
      <c r="F38" s="277" t="s">
        <v>17</v>
      </c>
    </row>
    <row r="39" spans="1:6" ht="30.75" thickBot="1" x14ac:dyDescent="0.3">
      <c r="A39" s="280"/>
      <c r="B39" s="282"/>
      <c r="C39" s="187" t="s">
        <v>14</v>
      </c>
      <c r="D39" s="83" t="s">
        <v>15</v>
      </c>
      <c r="E39" s="278"/>
      <c r="F39" s="278"/>
    </row>
    <row r="40" spans="1:6" ht="45" customHeight="1" x14ac:dyDescent="0.25">
      <c r="A40" s="174">
        <v>5.0999999999999996</v>
      </c>
      <c r="B40" s="33" t="s">
        <v>78</v>
      </c>
      <c r="C40" s="273" t="s">
        <v>73</v>
      </c>
      <c r="D40" s="424" t="s">
        <v>887</v>
      </c>
      <c r="E40" s="425" t="s">
        <v>100</v>
      </c>
      <c r="F40" s="428"/>
    </row>
    <row r="41" spans="1:6" ht="30" x14ac:dyDescent="0.25">
      <c r="A41" s="174">
        <v>5.2</v>
      </c>
      <c r="B41" s="33" t="s">
        <v>79</v>
      </c>
      <c r="C41" s="296"/>
      <c r="D41" s="296"/>
      <c r="E41" s="426"/>
      <c r="F41" s="429"/>
    </row>
    <row r="42" spans="1:6" ht="45" x14ac:dyDescent="0.25">
      <c r="A42" s="174">
        <v>5.3</v>
      </c>
      <c r="B42" s="35" t="s">
        <v>80</v>
      </c>
      <c r="C42" s="296"/>
      <c r="D42" s="296"/>
      <c r="E42" s="426"/>
      <c r="F42" s="429"/>
    </row>
    <row r="43" spans="1:6" x14ac:dyDescent="0.25">
      <c r="A43" s="174">
        <v>5.4</v>
      </c>
      <c r="B43" s="33" t="s">
        <v>35</v>
      </c>
      <c r="C43" s="296"/>
      <c r="D43" s="296"/>
      <c r="E43" s="426"/>
      <c r="F43" s="429"/>
    </row>
    <row r="44" spans="1:6" ht="15.75" thickBot="1" x14ac:dyDescent="0.3">
      <c r="A44" s="99">
        <v>5.5</v>
      </c>
      <c r="B44" s="68" t="s">
        <v>36</v>
      </c>
      <c r="C44" s="297"/>
      <c r="D44" s="297"/>
      <c r="E44" s="427"/>
      <c r="F44" s="430"/>
    </row>
    <row r="45" spans="1:6" ht="30" customHeight="1" thickBot="1" x14ac:dyDescent="0.3">
      <c r="A45" s="279">
        <v>6</v>
      </c>
      <c r="B45" s="281" t="s">
        <v>37</v>
      </c>
      <c r="C45" s="431" t="s">
        <v>883</v>
      </c>
      <c r="D45" s="432"/>
      <c r="E45" s="277" t="s">
        <v>16</v>
      </c>
      <c r="F45" s="277" t="s">
        <v>17</v>
      </c>
    </row>
    <row r="46" spans="1:6" ht="30" customHeight="1" thickBot="1" x14ac:dyDescent="0.3">
      <c r="A46" s="280"/>
      <c r="B46" s="282"/>
      <c r="C46" s="84" t="s">
        <v>14</v>
      </c>
      <c r="D46" s="85" t="s">
        <v>15</v>
      </c>
      <c r="E46" s="278"/>
      <c r="F46" s="278"/>
    </row>
    <row r="47" spans="1:6" ht="30" x14ac:dyDescent="0.25">
      <c r="A47" s="174">
        <v>6.1</v>
      </c>
      <c r="B47" s="67" t="s">
        <v>38</v>
      </c>
      <c r="C47" s="180" t="s">
        <v>198</v>
      </c>
      <c r="D47" s="180" t="s">
        <v>198</v>
      </c>
      <c r="E47" s="301" t="s">
        <v>100</v>
      </c>
      <c r="F47" s="79"/>
    </row>
    <row r="48" spans="1:6" x14ac:dyDescent="0.25">
      <c r="A48" s="174">
        <v>6.2</v>
      </c>
      <c r="B48" s="67" t="s">
        <v>62</v>
      </c>
      <c r="C48" s="180" t="s">
        <v>198</v>
      </c>
      <c r="D48" s="177" t="s">
        <v>198</v>
      </c>
      <c r="E48" s="422"/>
      <c r="F48" s="79"/>
    </row>
    <row r="49" spans="1:7" ht="30" x14ac:dyDescent="0.25">
      <c r="A49" s="174">
        <v>6.3</v>
      </c>
      <c r="B49" s="67" t="s">
        <v>63</v>
      </c>
      <c r="C49" s="180" t="s">
        <v>198</v>
      </c>
      <c r="D49" s="177" t="s">
        <v>198</v>
      </c>
      <c r="E49" s="422"/>
      <c r="F49" s="79"/>
    </row>
    <row r="50" spans="1:7" ht="45.75" thickBot="1" x14ac:dyDescent="0.3">
      <c r="A50" s="174">
        <v>6.4</v>
      </c>
      <c r="B50" s="68" t="s">
        <v>64</v>
      </c>
      <c r="C50" s="180" t="s">
        <v>198</v>
      </c>
      <c r="D50" s="181" t="s">
        <v>198</v>
      </c>
      <c r="E50" s="423"/>
      <c r="F50" s="80"/>
    </row>
    <row r="51" spans="1:7" ht="30" customHeight="1" x14ac:dyDescent="0.25">
      <c r="A51" s="279">
        <v>7</v>
      </c>
      <c r="B51" s="289" t="s">
        <v>39</v>
      </c>
      <c r="C51" s="259" t="s">
        <v>883</v>
      </c>
      <c r="D51" s="259"/>
      <c r="E51" s="277" t="s">
        <v>16</v>
      </c>
      <c r="F51" s="277" t="s">
        <v>17</v>
      </c>
    </row>
    <row r="52" spans="1:7" ht="30.75" thickBot="1" x14ac:dyDescent="0.3">
      <c r="A52" s="280"/>
      <c r="B52" s="290"/>
      <c r="C52" s="84" t="s">
        <v>14</v>
      </c>
      <c r="D52" s="85" t="s">
        <v>15</v>
      </c>
      <c r="E52" s="278"/>
      <c r="F52" s="278"/>
    </row>
    <row r="53" spans="1:7" x14ac:dyDescent="0.25">
      <c r="A53" s="174">
        <v>7.1</v>
      </c>
      <c r="B53" s="67" t="s">
        <v>40</v>
      </c>
      <c r="C53" s="273" t="s">
        <v>73</v>
      </c>
      <c r="D53" s="263">
        <v>125</v>
      </c>
      <c r="E53" s="301" t="s">
        <v>100</v>
      </c>
      <c r="F53" s="76"/>
    </row>
    <row r="54" spans="1:7" ht="30" x14ac:dyDescent="0.25">
      <c r="A54" s="174">
        <v>7.2</v>
      </c>
      <c r="B54" s="67" t="s">
        <v>65</v>
      </c>
      <c r="C54" s="296"/>
      <c r="D54" s="263"/>
      <c r="E54" s="287"/>
      <c r="F54" s="76"/>
    </row>
    <row r="55" spans="1:7" ht="30.75" thickBot="1" x14ac:dyDescent="0.3">
      <c r="A55" s="99">
        <v>7.3</v>
      </c>
      <c r="B55" s="68" t="s">
        <v>41</v>
      </c>
      <c r="C55" s="297"/>
      <c r="D55" s="264"/>
      <c r="E55" s="288"/>
      <c r="F55" s="77"/>
    </row>
    <row r="56" spans="1:7" x14ac:dyDescent="0.25">
      <c r="A56" s="73">
        <v>8</v>
      </c>
      <c r="B56" s="87" t="s">
        <v>42</v>
      </c>
      <c r="C56" s="418" t="s">
        <v>14</v>
      </c>
      <c r="D56" s="351"/>
      <c r="E56" s="102" t="s">
        <v>16</v>
      </c>
      <c r="F56" s="81" t="s">
        <v>17</v>
      </c>
    </row>
    <row r="57" spans="1:7" ht="66.75" customHeight="1" x14ac:dyDescent="0.25">
      <c r="A57" s="174">
        <v>8.1</v>
      </c>
      <c r="B57" s="104" t="s">
        <v>43</v>
      </c>
      <c r="C57" s="269" t="s">
        <v>888</v>
      </c>
      <c r="D57" s="269"/>
      <c r="E57" s="419" t="s">
        <v>100</v>
      </c>
      <c r="F57" s="302"/>
    </row>
    <row r="58" spans="1:7" ht="77.25" customHeight="1" x14ac:dyDescent="0.25">
      <c r="A58" s="174">
        <v>8.1999999999999993</v>
      </c>
      <c r="B58" s="104" t="s">
        <v>44</v>
      </c>
      <c r="C58" s="269" t="s">
        <v>889</v>
      </c>
      <c r="D58" s="269"/>
      <c r="E58" s="420"/>
      <c r="F58" s="349"/>
    </row>
    <row r="59" spans="1:7" x14ac:dyDescent="0.25">
      <c r="A59" s="174">
        <v>8.3000000000000007</v>
      </c>
      <c r="B59" s="33" t="s">
        <v>45</v>
      </c>
      <c r="C59" s="269" t="s">
        <v>73</v>
      </c>
      <c r="D59" s="269"/>
      <c r="E59" s="420"/>
      <c r="F59" s="349"/>
    </row>
    <row r="60" spans="1:7" ht="30" x14ac:dyDescent="0.25">
      <c r="A60" s="174">
        <v>8.4</v>
      </c>
      <c r="B60" s="33" t="s">
        <v>46</v>
      </c>
      <c r="C60" s="269"/>
      <c r="D60" s="269"/>
      <c r="E60" s="420"/>
      <c r="F60" s="349"/>
    </row>
    <row r="61" spans="1:7" ht="36.75" customHeight="1" x14ac:dyDescent="0.25">
      <c r="A61" s="174">
        <v>8.5</v>
      </c>
      <c r="B61" s="33" t="s">
        <v>89</v>
      </c>
      <c r="C61" s="269"/>
      <c r="D61" s="269"/>
      <c r="E61" s="420"/>
      <c r="F61" s="349"/>
    </row>
    <row r="62" spans="1:7" ht="17.25" customHeight="1" x14ac:dyDescent="0.25">
      <c r="A62" s="174">
        <v>8.6</v>
      </c>
      <c r="B62" s="33" t="s">
        <v>66</v>
      </c>
      <c r="C62" s="269"/>
      <c r="D62" s="269"/>
      <c r="E62" s="420"/>
      <c r="F62" s="349"/>
    </row>
    <row r="63" spans="1:7" x14ac:dyDescent="0.25">
      <c r="A63" s="174">
        <v>8.6999999999999993</v>
      </c>
      <c r="B63" s="33" t="s">
        <v>47</v>
      </c>
      <c r="C63" s="269"/>
      <c r="D63" s="269"/>
      <c r="E63" s="420"/>
      <c r="F63" s="349"/>
    </row>
    <row r="64" spans="1:7" ht="45" x14ac:dyDescent="0.25">
      <c r="A64" s="174">
        <v>8.8000000000000007</v>
      </c>
      <c r="B64" s="33" t="s">
        <v>90</v>
      </c>
      <c r="C64" s="269"/>
      <c r="D64" s="269"/>
      <c r="E64" s="420"/>
      <c r="F64" s="349"/>
      <c r="G64" s="55"/>
    </row>
    <row r="65" spans="1:7" ht="31.5" customHeight="1" x14ac:dyDescent="0.3">
      <c r="A65" s="174">
        <v>8.9</v>
      </c>
      <c r="B65" s="36" t="s">
        <v>67</v>
      </c>
      <c r="C65" s="269"/>
      <c r="D65" s="269"/>
      <c r="E65" s="420"/>
      <c r="F65" s="349"/>
      <c r="G65" s="56"/>
    </row>
    <row r="66" spans="1:7" ht="16.5" x14ac:dyDescent="0.3">
      <c r="A66" s="69" t="s">
        <v>48</v>
      </c>
      <c r="B66" s="67" t="s">
        <v>49</v>
      </c>
      <c r="C66" s="269"/>
      <c r="D66" s="269"/>
      <c r="E66" s="420"/>
      <c r="F66" s="349"/>
      <c r="G66" s="56"/>
    </row>
    <row r="67" spans="1:7" ht="68.25" customHeight="1" thickBot="1" x14ac:dyDescent="0.3">
      <c r="A67" s="69" t="s">
        <v>50</v>
      </c>
      <c r="B67" s="68" t="s">
        <v>68</v>
      </c>
      <c r="C67" s="269" t="s">
        <v>890</v>
      </c>
      <c r="D67" s="269"/>
      <c r="E67" s="421"/>
      <c r="F67" s="303"/>
      <c r="G67" s="70"/>
    </row>
    <row r="68" spans="1:7" ht="30" customHeight="1" x14ac:dyDescent="0.25">
      <c r="A68" s="279">
        <v>9</v>
      </c>
      <c r="B68" s="289" t="s">
        <v>51</v>
      </c>
      <c r="C68" s="290" t="s">
        <v>883</v>
      </c>
      <c r="D68" s="290"/>
      <c r="E68" s="277" t="s">
        <v>16</v>
      </c>
      <c r="F68" s="277" t="s">
        <v>17</v>
      </c>
    </row>
    <row r="69" spans="1:7" ht="30" customHeight="1" thickBot="1" x14ac:dyDescent="0.3">
      <c r="A69" s="280"/>
      <c r="B69" s="290"/>
      <c r="C69" s="84" t="s">
        <v>14</v>
      </c>
      <c r="D69" s="85" t="s">
        <v>15</v>
      </c>
      <c r="E69" s="278"/>
      <c r="F69" s="278"/>
    </row>
    <row r="70" spans="1:7" ht="33" customHeight="1" x14ac:dyDescent="0.25">
      <c r="A70" s="174">
        <v>9.1</v>
      </c>
      <c r="B70" s="65" t="s">
        <v>69</v>
      </c>
      <c r="C70" s="317" t="s">
        <v>73</v>
      </c>
      <c r="D70" s="317">
        <v>176</v>
      </c>
      <c r="E70" s="389" t="s">
        <v>100</v>
      </c>
      <c r="F70" s="417"/>
    </row>
    <row r="71" spans="1:7" x14ac:dyDescent="0.25">
      <c r="A71" s="174">
        <v>9.1999999999999993</v>
      </c>
      <c r="B71" s="66" t="s">
        <v>52</v>
      </c>
      <c r="C71" s="345"/>
      <c r="D71" s="345"/>
      <c r="E71" s="389"/>
      <c r="F71" s="329"/>
    </row>
    <row r="72" spans="1:7" ht="30.75" thickBot="1" x14ac:dyDescent="0.3">
      <c r="A72" s="99">
        <v>9.3000000000000007</v>
      </c>
      <c r="B72" s="71" t="s">
        <v>53</v>
      </c>
      <c r="C72" s="108" t="s">
        <v>73</v>
      </c>
      <c r="D72" s="108">
        <v>177</v>
      </c>
      <c r="E72" s="391"/>
      <c r="F72" s="330"/>
    </row>
    <row r="73" spans="1:7" ht="30" customHeight="1" x14ac:dyDescent="0.25">
      <c r="A73" s="279">
        <v>10</v>
      </c>
      <c r="B73" s="289" t="s">
        <v>54</v>
      </c>
      <c r="C73" s="259" t="s">
        <v>883</v>
      </c>
      <c r="D73" s="259"/>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81" t="s">
        <v>198</v>
      </c>
      <c r="D75" s="181" t="s">
        <v>198</v>
      </c>
      <c r="E75" s="57" t="s">
        <v>100</v>
      </c>
      <c r="F75" s="80"/>
    </row>
    <row r="76" spans="1:7" ht="30" customHeight="1" x14ac:dyDescent="0.25">
      <c r="A76" s="279">
        <v>12</v>
      </c>
      <c r="B76" s="281" t="s">
        <v>56</v>
      </c>
      <c r="C76" s="414" t="s">
        <v>883</v>
      </c>
      <c r="D76" s="260"/>
      <c r="E76" s="343" t="s">
        <v>16</v>
      </c>
      <c r="F76" s="277" t="s">
        <v>17</v>
      </c>
    </row>
    <row r="77" spans="1:7" ht="30" customHeight="1" x14ac:dyDescent="0.25">
      <c r="A77" s="280"/>
      <c r="B77" s="282"/>
      <c r="C77" s="415" t="s">
        <v>14</v>
      </c>
      <c r="D77" s="416"/>
      <c r="E77" s="344"/>
      <c r="F77" s="278"/>
    </row>
    <row r="78" spans="1:7" x14ac:dyDescent="0.25">
      <c r="A78" s="174">
        <v>12.1</v>
      </c>
      <c r="B78" s="88" t="s">
        <v>57</v>
      </c>
      <c r="C78" s="334" t="s">
        <v>73</v>
      </c>
      <c r="D78" s="265"/>
      <c r="E78" s="105" t="s">
        <v>100</v>
      </c>
      <c r="F78" s="79"/>
    </row>
    <row r="79" spans="1:7" ht="31.5" customHeight="1" x14ac:dyDescent="0.25">
      <c r="A79" s="174">
        <v>12.2</v>
      </c>
      <c r="B79" s="88" t="s">
        <v>58</v>
      </c>
      <c r="C79" s="334" t="s">
        <v>73</v>
      </c>
      <c r="D79" s="265"/>
      <c r="E79" s="105" t="s">
        <v>100</v>
      </c>
      <c r="F79" s="79"/>
    </row>
    <row r="80" spans="1:7" x14ac:dyDescent="0.25">
      <c r="A80" s="232">
        <v>12.3</v>
      </c>
      <c r="B80" s="89" t="s">
        <v>59</v>
      </c>
      <c r="C80" s="334" t="s">
        <v>73</v>
      </c>
      <c r="D80" s="265"/>
      <c r="E80" s="231" t="s">
        <v>100</v>
      </c>
      <c r="F80" s="86"/>
    </row>
    <row r="81" spans="1:6" ht="15.75" thickBot="1" x14ac:dyDescent="0.3">
      <c r="A81" s="232">
        <v>12.4</v>
      </c>
      <c r="B81" s="89" t="s">
        <v>86</v>
      </c>
      <c r="C81" s="617" t="s">
        <v>73</v>
      </c>
      <c r="D81" s="433"/>
      <c r="E81" s="231" t="s">
        <v>100</v>
      </c>
      <c r="F81" s="86"/>
    </row>
    <row r="82" spans="1:6" ht="19.5" thickBot="1" x14ac:dyDescent="0.3">
      <c r="A82" s="332" t="s">
        <v>60</v>
      </c>
      <c r="B82" s="758"/>
      <c r="C82" s="759"/>
      <c r="D82" s="760"/>
      <c r="E82" s="647" t="s">
        <v>100</v>
      </c>
      <c r="F82" s="762"/>
    </row>
  </sheetData>
  <mergeCells count="88">
    <mergeCell ref="C78:D78"/>
    <mergeCell ref="C79:D79"/>
    <mergeCell ref="C80:D80"/>
    <mergeCell ref="C81:D81"/>
    <mergeCell ref="A82:B82"/>
    <mergeCell ref="C82:D82"/>
    <mergeCell ref="A76:A77"/>
    <mergeCell ref="B76:B77"/>
    <mergeCell ref="C76:D76"/>
    <mergeCell ref="E76:E77"/>
    <mergeCell ref="F76:F77"/>
    <mergeCell ref="C77:D77"/>
    <mergeCell ref="C70:C71"/>
    <mergeCell ref="D70:D71"/>
    <mergeCell ref="E70:E72"/>
    <mergeCell ref="F70:F72"/>
    <mergeCell ref="A73:A74"/>
    <mergeCell ref="B73:B74"/>
    <mergeCell ref="C73:D73"/>
    <mergeCell ref="E73:E74"/>
    <mergeCell ref="F73:F74"/>
    <mergeCell ref="F57:F67"/>
    <mergeCell ref="C58:D58"/>
    <mergeCell ref="C59:D66"/>
    <mergeCell ref="C67:D67"/>
    <mergeCell ref="A68:A69"/>
    <mergeCell ref="B68:B69"/>
    <mergeCell ref="C68:D68"/>
    <mergeCell ref="E68:E69"/>
    <mergeCell ref="F68:F69"/>
    <mergeCell ref="C53:C55"/>
    <mergeCell ref="D53:D55"/>
    <mergeCell ref="E53:E55"/>
    <mergeCell ref="C56:D56"/>
    <mergeCell ref="C57:D57"/>
    <mergeCell ref="E57:E67"/>
    <mergeCell ref="E47:E50"/>
    <mergeCell ref="A51:A52"/>
    <mergeCell ref="B51:B52"/>
    <mergeCell ref="C51:D51"/>
    <mergeCell ref="E51:E52"/>
    <mergeCell ref="F51:F52"/>
    <mergeCell ref="C40:C44"/>
    <mergeCell ref="D40:D44"/>
    <mergeCell ref="E40:E44"/>
    <mergeCell ref="F40:F44"/>
    <mergeCell ref="A45:A46"/>
    <mergeCell ref="B45:B46"/>
    <mergeCell ref="C45:D45"/>
    <mergeCell ref="E45:E46"/>
    <mergeCell ref="F45:F46"/>
    <mergeCell ref="D35:D37"/>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F17:F23"/>
    <mergeCell ref="C24:D24"/>
    <mergeCell ref="C25:D28"/>
    <mergeCell ref="E25:E28"/>
    <mergeCell ref="F25:F28"/>
    <mergeCell ref="A29:A30"/>
    <mergeCell ref="B29:B30"/>
    <mergeCell ref="C29:D29"/>
    <mergeCell ref="E29:E30"/>
    <mergeCell ref="F29:F30"/>
    <mergeCell ref="C12:D12"/>
    <mergeCell ref="C13:D13"/>
    <mergeCell ref="C14:D14"/>
    <mergeCell ref="C16:D16"/>
    <mergeCell ref="C17:D23"/>
    <mergeCell ref="E17:E23"/>
    <mergeCell ref="C2:E2"/>
    <mergeCell ref="C4:E4"/>
    <mergeCell ref="C8:D8"/>
    <mergeCell ref="C9:D9"/>
    <mergeCell ref="C10:D10"/>
    <mergeCell ref="C11:D11"/>
  </mergeCells>
  <pageMargins left="0.7" right="0.7" top="0.75" bottom="0.75" header="0.3" footer="0.3"/>
  <pageSetup orientation="portrait" horizontalDpi="4294967293"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0" zoomScale="70" zoomScaleNormal="70" workbookViewId="0">
      <selection activeCell="H17" sqref="H17:H23"/>
    </sheetView>
  </sheetViews>
  <sheetFormatPr baseColWidth="10" defaultColWidth="11.42578125" defaultRowHeight="15" x14ac:dyDescent="0.25"/>
  <cols>
    <col min="1" max="1" width="6.7109375" style="100" customWidth="1"/>
    <col min="2" max="2" width="97.28515625" style="58" customWidth="1"/>
    <col min="3" max="3" width="25.28515625" style="100" customWidth="1"/>
    <col min="4" max="4" width="12.85546875" style="100" customWidth="1"/>
    <col min="5" max="5" width="23.42578125" style="100" customWidth="1"/>
    <col min="6" max="6" width="15.85546875"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53</v>
      </c>
      <c r="D8" s="235"/>
      <c r="E8" s="235"/>
      <c r="F8" s="235"/>
      <c r="G8" s="94"/>
      <c r="H8" s="94"/>
    </row>
    <row r="9" spans="1:8" ht="31.5" customHeight="1" x14ac:dyDescent="0.25">
      <c r="A9" s="90" t="s">
        <v>3</v>
      </c>
      <c r="B9" s="91" t="s">
        <v>4</v>
      </c>
      <c r="C9" s="235" t="s">
        <v>891</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892</v>
      </c>
      <c r="D11" s="235"/>
      <c r="E11" s="235" t="s">
        <v>893</v>
      </c>
      <c r="F11" s="235"/>
      <c r="G11" s="62"/>
      <c r="H11" s="63"/>
    </row>
    <row r="12" spans="1:8" x14ac:dyDescent="0.25">
      <c r="A12" s="90" t="s">
        <v>9</v>
      </c>
      <c r="B12" s="91" t="s">
        <v>10</v>
      </c>
      <c r="C12" s="254" t="s">
        <v>118</v>
      </c>
      <c r="D12" s="254"/>
      <c r="E12" s="254" t="s">
        <v>194</v>
      </c>
      <c r="F12" s="254"/>
    </row>
    <row r="13" spans="1:8" x14ac:dyDescent="0.25">
      <c r="A13" s="90" t="s">
        <v>11</v>
      </c>
      <c r="B13" s="91" t="s">
        <v>71</v>
      </c>
      <c r="C13" s="237" t="s">
        <v>96</v>
      </c>
      <c r="D13" s="238"/>
      <c r="E13" s="238"/>
      <c r="F13" s="238"/>
      <c r="G13" s="101"/>
      <c r="H13" s="101"/>
    </row>
    <row r="14" spans="1:8" ht="16.5" customHeight="1" x14ac:dyDescent="0.25">
      <c r="A14" s="90" t="s">
        <v>70</v>
      </c>
      <c r="B14" s="91" t="s">
        <v>12</v>
      </c>
      <c r="C14" s="255" t="s">
        <v>291</v>
      </c>
      <c r="D14" s="255"/>
      <c r="E14" s="255" t="s">
        <v>291</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73</v>
      </c>
      <c r="D17" s="243"/>
      <c r="E17" s="244"/>
      <c r="F17" s="300" t="s">
        <v>894</v>
      </c>
      <c r="G17" s="256" t="s">
        <v>100</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895</v>
      </c>
      <c r="G25" s="256" t="s">
        <v>100</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VELNEC S.A. (LIDER 70%)</v>
      </c>
      <c r="D29" s="260"/>
      <c r="E29" s="259" t="str">
        <f>E11</f>
        <v>JOSE ALBERTO ROJAS PRIETO (30%)</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198</v>
      </c>
      <c r="D31" s="177" t="s">
        <v>198</v>
      </c>
      <c r="E31" s="177" t="s">
        <v>198</v>
      </c>
      <c r="F31" s="173" t="s">
        <v>198</v>
      </c>
      <c r="G31" s="301" t="s">
        <v>100</v>
      </c>
      <c r="H31" s="302"/>
    </row>
    <row r="32" spans="1:8" ht="15.75" thickBot="1" x14ac:dyDescent="0.3">
      <c r="A32" s="99" t="s">
        <v>30</v>
      </c>
      <c r="B32" s="68" t="s">
        <v>31</v>
      </c>
      <c r="C32" s="177" t="s">
        <v>198</v>
      </c>
      <c r="D32" s="181" t="s">
        <v>198</v>
      </c>
      <c r="E32" s="177" t="s">
        <v>198</v>
      </c>
      <c r="F32" s="182" t="s">
        <v>198</v>
      </c>
      <c r="G32" s="288"/>
      <c r="H32" s="303"/>
    </row>
    <row r="33" spans="1:8" ht="60" customHeight="1" thickBot="1" x14ac:dyDescent="0.3">
      <c r="A33" s="279">
        <v>4</v>
      </c>
      <c r="B33" s="291" t="s">
        <v>32</v>
      </c>
      <c r="C33" s="259" t="str">
        <f>C11</f>
        <v>VELNEC S.A. (LIDER 70%)</v>
      </c>
      <c r="D33" s="260"/>
      <c r="E33" s="259" t="str">
        <f>E11</f>
        <v>JOSE ALBERTO ROJAS PRIETO (30%)</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896</v>
      </c>
      <c r="E35" s="185" t="s">
        <v>73</v>
      </c>
      <c r="F35" s="324" t="s">
        <v>897</v>
      </c>
      <c r="G35" s="293" t="s">
        <v>100</v>
      </c>
      <c r="H35" s="329"/>
    </row>
    <row r="36" spans="1:8" ht="29.25" customHeight="1" x14ac:dyDescent="0.25">
      <c r="A36" s="174">
        <v>4.2</v>
      </c>
      <c r="B36" s="33" t="s">
        <v>33</v>
      </c>
      <c r="C36" s="184" t="s">
        <v>73</v>
      </c>
      <c r="D36" s="318"/>
      <c r="E36" s="185" t="s">
        <v>73</v>
      </c>
      <c r="F36" s="325"/>
      <c r="G36" s="294"/>
      <c r="H36" s="329"/>
    </row>
    <row r="37" spans="1:8" ht="33" customHeight="1" thickBot="1" x14ac:dyDescent="0.3">
      <c r="A37" s="99">
        <v>4.3</v>
      </c>
      <c r="B37" s="34" t="s">
        <v>61</v>
      </c>
      <c r="C37" s="108" t="s">
        <v>117</v>
      </c>
      <c r="D37" s="319"/>
      <c r="E37" s="185" t="s">
        <v>120</v>
      </c>
      <c r="F37" s="326"/>
      <c r="G37" s="295"/>
      <c r="H37" s="330"/>
    </row>
    <row r="38" spans="1:8" ht="30" customHeight="1" thickBot="1" x14ac:dyDescent="0.3">
      <c r="A38" s="279">
        <v>5</v>
      </c>
      <c r="B38" s="283" t="s">
        <v>34</v>
      </c>
      <c r="C38" s="259" t="str">
        <f>C11</f>
        <v>VELNEC S.A. (LIDER 70%)</v>
      </c>
      <c r="D38" s="260"/>
      <c r="E38" s="259" t="str">
        <f>E11</f>
        <v>JOSE ALBERTO ROJAS PRIETO (30%)</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898</v>
      </c>
      <c r="E40" s="311" t="s">
        <v>198</v>
      </c>
      <c r="F40" s="314"/>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C11</f>
        <v>VELNEC S.A. (LIDER 70%)</v>
      </c>
      <c r="D45" s="260"/>
      <c r="E45" s="259" t="str">
        <f>E11</f>
        <v>JOSE ALBERTO ROJAS PRIETO (30%)</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198</v>
      </c>
      <c r="D47" s="177"/>
      <c r="E47" s="177" t="s">
        <v>198</v>
      </c>
      <c r="F47" s="209"/>
      <c r="G47" s="256" t="s">
        <v>100</v>
      </c>
      <c r="H47" s="50"/>
    </row>
    <row r="48" spans="1:8" x14ac:dyDescent="0.25">
      <c r="A48" s="174">
        <v>6.2</v>
      </c>
      <c r="B48" s="67" t="s">
        <v>62</v>
      </c>
      <c r="C48" s="180" t="s">
        <v>198</v>
      </c>
      <c r="D48" s="177"/>
      <c r="E48" s="177" t="s">
        <v>198</v>
      </c>
      <c r="F48" s="180"/>
      <c r="G48" s="257"/>
      <c r="H48" s="79"/>
    </row>
    <row r="49" spans="1:9" ht="30" x14ac:dyDescent="0.25">
      <c r="A49" s="174">
        <v>6.3</v>
      </c>
      <c r="B49" s="67" t="s">
        <v>63</v>
      </c>
      <c r="C49" s="180" t="s">
        <v>198</v>
      </c>
      <c r="D49" s="177"/>
      <c r="E49" s="177" t="s">
        <v>198</v>
      </c>
      <c r="F49" s="173"/>
      <c r="G49" s="257"/>
      <c r="H49" s="79"/>
    </row>
    <row r="50" spans="1:9" ht="45.75" thickBot="1" x14ac:dyDescent="0.3">
      <c r="A50" s="174">
        <v>6.4</v>
      </c>
      <c r="B50" s="68" t="s">
        <v>64</v>
      </c>
      <c r="C50" s="180" t="s">
        <v>198</v>
      </c>
      <c r="D50" s="181"/>
      <c r="E50" s="177" t="s">
        <v>198</v>
      </c>
      <c r="F50" s="182"/>
      <c r="G50" s="258"/>
      <c r="H50" s="80"/>
    </row>
    <row r="51" spans="1:9" ht="30" customHeight="1" thickBot="1" x14ac:dyDescent="0.3">
      <c r="A51" s="279">
        <v>7</v>
      </c>
      <c r="B51" s="281" t="s">
        <v>39</v>
      </c>
      <c r="C51" s="259" t="str">
        <f>C11</f>
        <v>VELNEC S.A. (LIDER 70%)</v>
      </c>
      <c r="D51" s="260"/>
      <c r="E51" s="259" t="str">
        <f>E11</f>
        <v>JOSE ALBERTO ROJAS PRIETO (30%)</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70</v>
      </c>
      <c r="E53" s="317" t="s">
        <v>73</v>
      </c>
      <c r="F53" s="763">
        <v>74</v>
      </c>
      <c r="G53" s="293" t="s">
        <v>100</v>
      </c>
      <c r="H53" s="293"/>
    </row>
    <row r="54" spans="1:9" ht="30" x14ac:dyDescent="0.25">
      <c r="A54" s="174">
        <v>7.2</v>
      </c>
      <c r="B54" s="67" t="s">
        <v>65</v>
      </c>
      <c r="C54" s="296"/>
      <c r="D54" s="263"/>
      <c r="E54" s="318"/>
      <c r="F54" s="763"/>
      <c r="G54" s="294"/>
      <c r="H54" s="294"/>
    </row>
    <row r="55" spans="1:9" ht="30.75" thickBot="1" x14ac:dyDescent="0.3">
      <c r="A55" s="99">
        <v>7.3</v>
      </c>
      <c r="B55" s="68" t="s">
        <v>41</v>
      </c>
      <c r="C55" s="296"/>
      <c r="D55" s="577"/>
      <c r="E55" s="318"/>
      <c r="F55" s="324"/>
      <c r="G55" s="295"/>
      <c r="H55" s="295"/>
    </row>
    <row r="56" spans="1:9" x14ac:dyDescent="0.25">
      <c r="A56" s="73">
        <v>8</v>
      </c>
      <c r="B56" s="87" t="s">
        <v>42</v>
      </c>
      <c r="C56" s="746" t="s">
        <v>14</v>
      </c>
      <c r="D56" s="747"/>
      <c r="E56" s="748"/>
      <c r="F56" s="647" t="s">
        <v>856</v>
      </c>
      <c r="G56" s="186" t="s">
        <v>16</v>
      </c>
      <c r="H56" s="81" t="s">
        <v>17</v>
      </c>
    </row>
    <row r="57" spans="1:9" x14ac:dyDescent="0.25">
      <c r="A57" s="174">
        <v>8.1</v>
      </c>
      <c r="B57" s="67" t="s">
        <v>81</v>
      </c>
      <c r="C57" s="749" t="s">
        <v>202</v>
      </c>
      <c r="D57" s="750"/>
      <c r="E57" s="751"/>
      <c r="F57" s="323" t="s">
        <v>899</v>
      </c>
      <c r="G57" s="752" t="s">
        <v>100</v>
      </c>
      <c r="H57" s="256"/>
    </row>
    <row r="58" spans="1:9" x14ac:dyDescent="0.25">
      <c r="A58" s="174">
        <v>8.1999999999999993</v>
      </c>
      <c r="B58" s="67" t="s">
        <v>44</v>
      </c>
      <c r="C58" s="764" t="s">
        <v>900</v>
      </c>
      <c r="D58" s="765"/>
      <c r="E58" s="766"/>
      <c r="F58" s="318"/>
      <c r="G58" s="752"/>
      <c r="H58" s="257"/>
    </row>
    <row r="59" spans="1:9" x14ac:dyDescent="0.25">
      <c r="A59" s="174">
        <v>8.3000000000000007</v>
      </c>
      <c r="B59" s="33" t="s">
        <v>45</v>
      </c>
      <c r="C59" s="308" t="s">
        <v>73</v>
      </c>
      <c r="D59" s="386"/>
      <c r="E59" s="615"/>
      <c r="F59" s="318"/>
      <c r="G59" s="752"/>
      <c r="H59" s="257"/>
    </row>
    <row r="60" spans="1:9" ht="30" x14ac:dyDescent="0.25">
      <c r="A60" s="174">
        <v>8.4</v>
      </c>
      <c r="B60" s="33" t="s">
        <v>46</v>
      </c>
      <c r="C60" s="309"/>
      <c r="D60" s="388"/>
      <c r="E60" s="767"/>
      <c r="F60" s="318"/>
      <c r="G60" s="752"/>
      <c r="H60" s="257"/>
    </row>
    <row r="61" spans="1:9" ht="36.75" customHeight="1" x14ac:dyDescent="0.25">
      <c r="A61" s="174">
        <v>8.5</v>
      </c>
      <c r="B61" s="33" t="s">
        <v>82</v>
      </c>
      <c r="C61" s="309"/>
      <c r="D61" s="388"/>
      <c r="E61" s="767"/>
      <c r="F61" s="318"/>
      <c r="G61" s="752"/>
      <c r="H61" s="257"/>
    </row>
    <row r="62" spans="1:9" x14ac:dyDescent="0.25">
      <c r="A62" s="174">
        <v>8.6</v>
      </c>
      <c r="B62" s="33" t="s">
        <v>66</v>
      </c>
      <c r="C62" s="309"/>
      <c r="D62" s="388"/>
      <c r="E62" s="767"/>
      <c r="F62" s="318"/>
      <c r="G62" s="752"/>
      <c r="H62" s="257"/>
    </row>
    <row r="63" spans="1:9" x14ac:dyDescent="0.25">
      <c r="A63" s="174">
        <v>8.6999999999999993</v>
      </c>
      <c r="B63" s="33" t="s">
        <v>47</v>
      </c>
      <c r="C63" s="309"/>
      <c r="D63" s="388"/>
      <c r="E63" s="767"/>
      <c r="F63" s="318"/>
      <c r="G63" s="752"/>
      <c r="H63" s="257"/>
    </row>
    <row r="64" spans="1:9" ht="75" x14ac:dyDescent="0.25">
      <c r="A64" s="174">
        <v>8.8000000000000007</v>
      </c>
      <c r="B64" s="33" t="s">
        <v>83</v>
      </c>
      <c r="C64" s="309"/>
      <c r="D64" s="388"/>
      <c r="E64" s="767"/>
      <c r="F64" s="318"/>
      <c r="G64" s="752"/>
      <c r="H64" s="257"/>
      <c r="I64" s="7"/>
    </row>
    <row r="65" spans="1:9" ht="19.5" customHeight="1" x14ac:dyDescent="0.3">
      <c r="A65" s="174">
        <v>8.9</v>
      </c>
      <c r="B65" s="36" t="s">
        <v>67</v>
      </c>
      <c r="C65" s="309"/>
      <c r="D65" s="388"/>
      <c r="E65" s="767"/>
      <c r="F65" s="318"/>
      <c r="G65" s="752"/>
      <c r="H65" s="257"/>
      <c r="I65" s="8"/>
    </row>
    <row r="66" spans="1:9" ht="16.5" x14ac:dyDescent="0.3">
      <c r="A66" s="69" t="s">
        <v>48</v>
      </c>
      <c r="B66" s="67" t="s">
        <v>84</v>
      </c>
      <c r="C66" s="768"/>
      <c r="D66" s="769"/>
      <c r="E66" s="616"/>
      <c r="F66" s="345"/>
      <c r="G66" s="752"/>
      <c r="H66" s="257"/>
      <c r="I66" s="8"/>
    </row>
    <row r="67" spans="1:9" ht="30.75" thickBot="1" x14ac:dyDescent="0.3">
      <c r="A67" s="69" t="s">
        <v>50</v>
      </c>
      <c r="B67" s="68" t="s">
        <v>68</v>
      </c>
      <c r="C67" s="764" t="s">
        <v>73</v>
      </c>
      <c r="D67" s="765"/>
      <c r="E67" s="766"/>
      <c r="F67" s="184" t="s">
        <v>901</v>
      </c>
      <c r="G67" s="757"/>
      <c r="H67" s="258"/>
      <c r="I67" s="70"/>
    </row>
    <row r="68" spans="1:9" ht="30" customHeight="1" thickBot="1" x14ac:dyDescent="0.3">
      <c r="A68" s="279">
        <v>9</v>
      </c>
      <c r="B68" s="281" t="s">
        <v>51</v>
      </c>
      <c r="C68" s="290" t="str">
        <f>C11</f>
        <v>VELNEC S.A. (LIDER 70%)</v>
      </c>
      <c r="D68" s="284"/>
      <c r="E68" s="290" t="str">
        <f>E11</f>
        <v>JOSE ALBERTO ROJAS PRIETO (30%)</v>
      </c>
      <c r="F68" s="284"/>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73</v>
      </c>
      <c r="D70" s="273">
        <v>180</v>
      </c>
      <c r="E70" s="273" t="s">
        <v>198</v>
      </c>
      <c r="F70" s="261"/>
      <c r="G70" s="287" t="s">
        <v>100</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73</v>
      </c>
      <c r="D72" s="181">
        <v>181</v>
      </c>
      <c r="E72" s="181" t="s">
        <v>198</v>
      </c>
      <c r="F72" s="182"/>
      <c r="G72" s="288"/>
      <c r="H72" s="303"/>
    </row>
    <row r="73" spans="1:9" ht="30" customHeight="1" thickBot="1" x14ac:dyDescent="0.3">
      <c r="A73" s="279">
        <v>10</v>
      </c>
      <c r="B73" s="281" t="s">
        <v>54</v>
      </c>
      <c r="C73" s="259" t="str">
        <f>C11</f>
        <v>VELNEC S.A. (LIDER 70%)</v>
      </c>
      <c r="D73" s="260"/>
      <c r="E73" s="259" t="str">
        <f>E11</f>
        <v>JOSE ALBERTO ROJAS PRIETO (30%)</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198</v>
      </c>
      <c r="D75" s="103"/>
      <c r="E75" s="51" t="s">
        <v>198</v>
      </c>
      <c r="F75" s="52"/>
      <c r="G75" s="53" t="s">
        <v>75</v>
      </c>
      <c r="H75" s="54"/>
    </row>
    <row r="76" spans="1:9" ht="30" customHeight="1" x14ac:dyDescent="0.25">
      <c r="A76" s="279">
        <v>12</v>
      </c>
      <c r="B76" s="283" t="s">
        <v>56</v>
      </c>
      <c r="C76" s="335" t="str">
        <f>C11</f>
        <v>VELNEC S.A. (LIDER 70%)</v>
      </c>
      <c r="D76" s="336"/>
      <c r="E76" s="335" t="str">
        <f>E11</f>
        <v>JOSE ALBERTO ROJAS PRIETO (30%)</v>
      </c>
      <c r="F76" s="336"/>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73</v>
      </c>
      <c r="D78" s="265"/>
      <c r="E78" s="331" t="s">
        <v>73</v>
      </c>
      <c r="F78" s="265"/>
      <c r="G78" s="105" t="s">
        <v>100</v>
      </c>
      <c r="H78" s="79"/>
    </row>
    <row r="79" spans="1:9" ht="31.5" customHeight="1" x14ac:dyDescent="0.25">
      <c r="A79" s="174">
        <v>12.2</v>
      </c>
      <c r="B79" s="88" t="s">
        <v>58</v>
      </c>
      <c r="C79" s="334" t="s">
        <v>73</v>
      </c>
      <c r="D79" s="265"/>
      <c r="E79" s="331" t="s">
        <v>73</v>
      </c>
      <c r="F79" s="265"/>
      <c r="G79" s="105" t="s">
        <v>100</v>
      </c>
      <c r="H79" s="79"/>
    </row>
    <row r="80" spans="1:9" x14ac:dyDescent="0.25">
      <c r="A80" s="232">
        <v>12.3</v>
      </c>
      <c r="B80" s="89" t="s">
        <v>59</v>
      </c>
      <c r="C80" s="334" t="s">
        <v>73</v>
      </c>
      <c r="D80" s="265"/>
      <c r="E80" s="331" t="s">
        <v>73</v>
      </c>
      <c r="F80" s="265"/>
      <c r="G80" s="231" t="s">
        <v>100</v>
      </c>
      <c r="H80" s="86"/>
    </row>
    <row r="81" spans="1:8" ht="15.75" thickBot="1" x14ac:dyDescent="0.3">
      <c r="A81" s="232">
        <v>12.4</v>
      </c>
      <c r="B81" s="89" t="s">
        <v>86</v>
      </c>
      <c r="C81" s="617" t="s">
        <v>73</v>
      </c>
      <c r="D81" s="433"/>
      <c r="E81" s="398" t="s">
        <v>73</v>
      </c>
      <c r="F81" s="433"/>
      <c r="G81" s="231" t="s">
        <v>100</v>
      </c>
      <c r="H81" s="86"/>
    </row>
    <row r="82" spans="1:8" ht="19.5" thickBot="1" x14ac:dyDescent="0.3">
      <c r="A82" s="332" t="s">
        <v>60</v>
      </c>
      <c r="B82" s="758"/>
      <c r="C82" s="759"/>
      <c r="D82" s="760"/>
      <c r="E82" s="759"/>
      <c r="F82" s="760"/>
      <c r="G82" s="761" t="s">
        <v>100</v>
      </c>
      <c r="H82" s="343"/>
    </row>
    <row r="83" spans="1:8" x14ac:dyDescent="0.25">
      <c r="H83" s="278"/>
    </row>
  </sheetData>
  <mergeCells count="116">
    <mergeCell ref="C81:D81"/>
    <mergeCell ref="E81:F81"/>
    <mergeCell ref="A82:B82"/>
    <mergeCell ref="C82:D82"/>
    <mergeCell ref="E82:F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0" zoomScale="70" zoomScaleNormal="70" workbookViewId="0">
      <selection activeCell="H17" sqref="H17:H23"/>
    </sheetView>
  </sheetViews>
  <sheetFormatPr baseColWidth="10" defaultColWidth="11.42578125" defaultRowHeight="15" x14ac:dyDescent="0.25"/>
  <cols>
    <col min="1" max="1" width="6.7109375" style="100" customWidth="1"/>
    <col min="2" max="2" width="97.28515625" style="58" customWidth="1"/>
    <col min="3" max="3" width="25.28515625" style="100" customWidth="1"/>
    <col min="4" max="4" width="24.28515625" style="100" customWidth="1"/>
    <col min="5" max="5" width="23.42578125" style="100" customWidth="1"/>
    <col min="6" max="6" width="20.7109375"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54</v>
      </c>
      <c r="D8" s="235"/>
      <c r="E8" s="235"/>
      <c r="F8" s="235"/>
      <c r="G8" s="94"/>
      <c r="H8" s="94"/>
    </row>
    <row r="9" spans="1:8" ht="31.5" customHeight="1" x14ac:dyDescent="0.25">
      <c r="A9" s="90" t="s">
        <v>3</v>
      </c>
      <c r="B9" s="91" t="s">
        <v>4</v>
      </c>
      <c r="C9" s="235" t="s">
        <v>902</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903</v>
      </c>
      <c r="D11" s="235"/>
      <c r="E11" s="235" t="s">
        <v>904</v>
      </c>
      <c r="F11" s="235"/>
      <c r="G11" s="62"/>
      <c r="H11" s="63"/>
    </row>
    <row r="12" spans="1:8" x14ac:dyDescent="0.25">
      <c r="A12" s="90" t="s">
        <v>9</v>
      </c>
      <c r="B12" s="91" t="s">
        <v>10</v>
      </c>
      <c r="C12" s="444" t="s">
        <v>118</v>
      </c>
      <c r="D12" s="444"/>
      <c r="E12" s="444" t="s">
        <v>118</v>
      </c>
      <c r="F12" s="444"/>
    </row>
    <row r="13" spans="1:8" x14ac:dyDescent="0.25">
      <c r="A13" s="90" t="s">
        <v>11</v>
      </c>
      <c r="B13" s="91" t="s">
        <v>71</v>
      </c>
      <c r="C13" s="444">
        <v>2</v>
      </c>
      <c r="D13" s="444"/>
      <c r="E13" s="444"/>
      <c r="F13" s="444"/>
      <c r="G13" s="101"/>
      <c r="H13" s="101"/>
    </row>
    <row r="14" spans="1:8" ht="16.5" customHeight="1" x14ac:dyDescent="0.25">
      <c r="A14" s="90" t="s">
        <v>70</v>
      </c>
      <c r="B14" s="91" t="s">
        <v>12</v>
      </c>
      <c r="C14" s="444" t="s">
        <v>905</v>
      </c>
      <c r="D14" s="444"/>
      <c r="E14" s="444" t="s">
        <v>291</v>
      </c>
      <c r="F14" s="444"/>
    </row>
    <row r="15" spans="1:8" ht="15.75" thickBot="1" x14ac:dyDescent="0.3">
      <c r="A15" s="60"/>
      <c r="B15" s="61"/>
      <c r="C15" s="728"/>
      <c r="D15" s="753"/>
      <c r="E15" s="753"/>
      <c r="F15" s="454"/>
    </row>
    <row r="16" spans="1:8" x14ac:dyDescent="0.25">
      <c r="A16" s="73">
        <v>1</v>
      </c>
      <c r="B16" s="75" t="s">
        <v>13</v>
      </c>
      <c r="C16" s="770" t="s">
        <v>14</v>
      </c>
      <c r="D16" s="771"/>
      <c r="E16" s="772"/>
      <c r="F16" s="773" t="s">
        <v>15</v>
      </c>
      <c r="G16" s="102" t="s">
        <v>16</v>
      </c>
      <c r="H16" s="81" t="s">
        <v>17</v>
      </c>
    </row>
    <row r="17" spans="1:8" x14ac:dyDescent="0.25">
      <c r="A17" s="174">
        <v>1.1000000000000001</v>
      </c>
      <c r="B17" s="65" t="s">
        <v>18</v>
      </c>
      <c r="C17" s="242" t="s">
        <v>73</v>
      </c>
      <c r="D17" s="243"/>
      <c r="E17" s="244"/>
      <c r="F17" s="300" t="s">
        <v>894</v>
      </c>
      <c r="G17" s="256" t="s">
        <v>100</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906</v>
      </c>
      <c r="G25" s="256" t="s">
        <v>100</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AECOM TECHNICAL SERVICES INC. (LIDER 51%)</v>
      </c>
      <c r="D29" s="260"/>
      <c r="E29" s="259" t="str">
        <f>E11</f>
        <v>GPO COLOMBIA S.A.S. (49%)</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85" t="s">
        <v>198</v>
      </c>
      <c r="D31" s="185" t="s">
        <v>198</v>
      </c>
      <c r="E31" s="185" t="s">
        <v>73</v>
      </c>
      <c r="F31" s="774" t="s">
        <v>907</v>
      </c>
      <c r="G31" s="293" t="s">
        <v>100</v>
      </c>
      <c r="H31" s="302"/>
    </row>
    <row r="32" spans="1:8" ht="15.75" thickBot="1" x14ac:dyDescent="0.3">
      <c r="A32" s="99" t="s">
        <v>30</v>
      </c>
      <c r="B32" s="68" t="s">
        <v>31</v>
      </c>
      <c r="C32" s="185" t="s">
        <v>198</v>
      </c>
      <c r="D32" s="108" t="s">
        <v>198</v>
      </c>
      <c r="E32" s="185" t="s">
        <v>73</v>
      </c>
      <c r="F32" s="775" t="s">
        <v>908</v>
      </c>
      <c r="G32" s="295"/>
      <c r="H32" s="303"/>
    </row>
    <row r="33" spans="1:8" ht="60" customHeight="1" thickBot="1" x14ac:dyDescent="0.3">
      <c r="A33" s="279">
        <v>4</v>
      </c>
      <c r="B33" s="291" t="s">
        <v>32</v>
      </c>
      <c r="C33" s="259" t="str">
        <f>C11</f>
        <v>AECOM TECHNICAL SERVICES INC. (LIDER 51%)</v>
      </c>
      <c r="D33" s="260"/>
      <c r="E33" s="259" t="str">
        <f>E11</f>
        <v>GPO COLOMBIA S.A.S. (49%)</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909</v>
      </c>
      <c r="E35" s="185" t="s">
        <v>73</v>
      </c>
      <c r="F35" s="324" t="s">
        <v>910</v>
      </c>
      <c r="G35" s="293" t="s">
        <v>100</v>
      </c>
      <c r="H35" s="329"/>
    </row>
    <row r="36" spans="1:8" ht="29.25" customHeight="1" x14ac:dyDescent="0.25">
      <c r="A36" s="174">
        <v>4.2</v>
      </c>
      <c r="B36" s="33" t="s">
        <v>33</v>
      </c>
      <c r="C36" s="184" t="s">
        <v>73</v>
      </c>
      <c r="D36" s="318"/>
      <c r="E36" s="185" t="s">
        <v>73</v>
      </c>
      <c r="F36" s="325"/>
      <c r="G36" s="294"/>
      <c r="H36" s="329"/>
    </row>
    <row r="37" spans="1:8" ht="33" customHeight="1" thickBot="1" x14ac:dyDescent="0.3">
      <c r="A37" s="99">
        <v>4.3</v>
      </c>
      <c r="B37" s="34" t="s">
        <v>61</v>
      </c>
      <c r="C37" s="108" t="s">
        <v>231</v>
      </c>
      <c r="D37" s="319"/>
      <c r="E37" s="185" t="s">
        <v>120</v>
      </c>
      <c r="F37" s="326"/>
      <c r="G37" s="295"/>
      <c r="H37" s="330"/>
    </row>
    <row r="38" spans="1:8" ht="30" customHeight="1" thickBot="1" x14ac:dyDescent="0.3">
      <c r="A38" s="279">
        <v>5</v>
      </c>
      <c r="B38" s="283" t="s">
        <v>34</v>
      </c>
      <c r="C38" s="259" t="str">
        <f>C11</f>
        <v>AECOM TECHNICAL SERVICES INC. (LIDER 51%)</v>
      </c>
      <c r="D38" s="260"/>
      <c r="E38" s="259" t="str">
        <f>E11</f>
        <v>GPO COLOMBIA S.A.S. (49%)</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911</v>
      </c>
      <c r="E40" s="311" t="s">
        <v>73</v>
      </c>
      <c r="F40" s="314" t="s">
        <v>912</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C11</f>
        <v>AECOM TECHNICAL SERVICES INC. (LIDER 51%)</v>
      </c>
      <c r="D45" s="260"/>
      <c r="E45" s="259" t="str">
        <f>E11</f>
        <v>GPO COLOMBIA S.A.S.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198</v>
      </c>
      <c r="D47" s="177"/>
      <c r="E47" s="177" t="s">
        <v>198</v>
      </c>
      <c r="F47" s="209"/>
      <c r="G47" s="256" t="s">
        <v>100</v>
      </c>
      <c r="H47" s="50"/>
    </row>
    <row r="48" spans="1:8" x14ac:dyDescent="0.25">
      <c r="A48" s="174">
        <v>6.2</v>
      </c>
      <c r="B48" s="67" t="s">
        <v>62</v>
      </c>
      <c r="C48" s="180" t="s">
        <v>198</v>
      </c>
      <c r="D48" s="177"/>
      <c r="E48" s="177" t="s">
        <v>198</v>
      </c>
      <c r="F48" s="180"/>
      <c r="G48" s="257"/>
      <c r="H48" s="79"/>
    </row>
    <row r="49" spans="1:9" ht="30" x14ac:dyDescent="0.25">
      <c r="A49" s="174">
        <v>6.3</v>
      </c>
      <c r="B49" s="67" t="s">
        <v>63</v>
      </c>
      <c r="C49" s="180" t="s">
        <v>198</v>
      </c>
      <c r="D49" s="177"/>
      <c r="E49" s="177" t="s">
        <v>198</v>
      </c>
      <c r="F49" s="173"/>
      <c r="G49" s="257"/>
      <c r="H49" s="79"/>
    </row>
    <row r="50" spans="1:9" ht="45.75" thickBot="1" x14ac:dyDescent="0.3">
      <c r="A50" s="174">
        <v>6.4</v>
      </c>
      <c r="B50" s="68" t="s">
        <v>64</v>
      </c>
      <c r="C50" s="180" t="s">
        <v>198</v>
      </c>
      <c r="D50" s="181"/>
      <c r="E50" s="177" t="s">
        <v>198</v>
      </c>
      <c r="F50" s="182"/>
      <c r="G50" s="258"/>
      <c r="H50" s="80"/>
    </row>
    <row r="51" spans="1:9" ht="30" customHeight="1" thickBot="1" x14ac:dyDescent="0.3">
      <c r="A51" s="279">
        <v>7</v>
      </c>
      <c r="B51" s="281" t="s">
        <v>39</v>
      </c>
      <c r="C51" s="259" t="str">
        <f>C11</f>
        <v>AECOM TECHNICAL SERVICES INC. (LIDER 51%)</v>
      </c>
      <c r="D51" s="260"/>
      <c r="E51" s="259" t="str">
        <f>E11</f>
        <v>GPO COLOMBIA S.A.S. (49%)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133</v>
      </c>
      <c r="E53" s="317" t="s">
        <v>73</v>
      </c>
      <c r="F53" s="763">
        <v>128</v>
      </c>
      <c r="G53" s="293" t="s">
        <v>100</v>
      </c>
      <c r="H53" s="293"/>
    </row>
    <row r="54" spans="1:9" ht="30" x14ac:dyDescent="0.25">
      <c r="A54" s="174">
        <v>7.2</v>
      </c>
      <c r="B54" s="67" t="s">
        <v>65</v>
      </c>
      <c r="C54" s="296"/>
      <c r="D54" s="263"/>
      <c r="E54" s="318"/>
      <c r="F54" s="763"/>
      <c r="G54" s="294"/>
      <c r="H54" s="294"/>
    </row>
    <row r="55" spans="1:9" ht="30.75" thickBot="1" x14ac:dyDescent="0.3">
      <c r="A55" s="99">
        <v>7.3</v>
      </c>
      <c r="B55" s="68" t="s">
        <v>41</v>
      </c>
      <c r="C55" s="296"/>
      <c r="D55" s="577"/>
      <c r="E55" s="318"/>
      <c r="F55" s="324"/>
      <c r="G55" s="295"/>
      <c r="H55" s="295"/>
    </row>
    <row r="56" spans="1:9" x14ac:dyDescent="0.25">
      <c r="A56" s="73">
        <v>8</v>
      </c>
      <c r="B56" s="87" t="s">
        <v>42</v>
      </c>
      <c r="C56" s="746" t="s">
        <v>14</v>
      </c>
      <c r="D56" s="747"/>
      <c r="E56" s="748"/>
      <c r="F56" s="647" t="s">
        <v>856</v>
      </c>
      <c r="G56" s="186" t="s">
        <v>16</v>
      </c>
      <c r="H56" s="81" t="s">
        <v>17</v>
      </c>
    </row>
    <row r="57" spans="1:9" x14ac:dyDescent="0.25">
      <c r="A57" s="174">
        <v>8.1</v>
      </c>
      <c r="B57" s="67" t="s">
        <v>81</v>
      </c>
      <c r="C57" s="749" t="s">
        <v>202</v>
      </c>
      <c r="D57" s="750"/>
      <c r="E57" s="751"/>
      <c r="F57" s="323" t="s">
        <v>913</v>
      </c>
      <c r="G57" s="752" t="s">
        <v>100</v>
      </c>
      <c r="H57" s="686"/>
    </row>
    <row r="58" spans="1:9" x14ac:dyDescent="0.25">
      <c r="A58" s="174">
        <v>8.1999999999999993</v>
      </c>
      <c r="B58" s="67" t="s">
        <v>44</v>
      </c>
      <c r="C58" s="764" t="s">
        <v>914</v>
      </c>
      <c r="D58" s="765"/>
      <c r="E58" s="766"/>
      <c r="F58" s="318"/>
      <c r="G58" s="752"/>
      <c r="H58" s="267"/>
    </row>
    <row r="59" spans="1:9" x14ac:dyDescent="0.25">
      <c r="A59" s="174">
        <v>8.3000000000000007</v>
      </c>
      <c r="B59" s="33" t="s">
        <v>45</v>
      </c>
      <c r="C59" s="308" t="s">
        <v>73</v>
      </c>
      <c r="D59" s="386"/>
      <c r="E59" s="615"/>
      <c r="F59" s="318"/>
      <c r="G59" s="752"/>
      <c r="H59" s="267"/>
    </row>
    <row r="60" spans="1:9" ht="30" x14ac:dyDescent="0.25">
      <c r="A60" s="174">
        <v>8.4</v>
      </c>
      <c r="B60" s="33" t="s">
        <v>46</v>
      </c>
      <c r="C60" s="309"/>
      <c r="D60" s="388"/>
      <c r="E60" s="767"/>
      <c r="F60" s="318"/>
      <c r="G60" s="752"/>
      <c r="H60" s="267"/>
    </row>
    <row r="61" spans="1:9" ht="36.75" customHeight="1" x14ac:dyDescent="0.25">
      <c r="A61" s="174">
        <v>8.5</v>
      </c>
      <c r="B61" s="33" t="s">
        <v>82</v>
      </c>
      <c r="C61" s="309"/>
      <c r="D61" s="388"/>
      <c r="E61" s="767"/>
      <c r="F61" s="318"/>
      <c r="G61" s="752"/>
      <c r="H61" s="267"/>
    </row>
    <row r="62" spans="1:9" x14ac:dyDescent="0.25">
      <c r="A62" s="174">
        <v>8.6</v>
      </c>
      <c r="B62" s="33" t="s">
        <v>66</v>
      </c>
      <c r="C62" s="309"/>
      <c r="D62" s="388"/>
      <c r="E62" s="767"/>
      <c r="F62" s="318"/>
      <c r="G62" s="752"/>
      <c r="H62" s="267"/>
    </row>
    <row r="63" spans="1:9" x14ac:dyDescent="0.25">
      <c r="A63" s="174">
        <v>8.6999999999999993</v>
      </c>
      <c r="B63" s="33" t="s">
        <v>47</v>
      </c>
      <c r="C63" s="309"/>
      <c r="D63" s="388"/>
      <c r="E63" s="767"/>
      <c r="F63" s="318"/>
      <c r="G63" s="752"/>
      <c r="H63" s="267"/>
    </row>
    <row r="64" spans="1:9" ht="75" x14ac:dyDescent="0.25">
      <c r="A64" s="174">
        <v>8.8000000000000007</v>
      </c>
      <c r="B64" s="33" t="s">
        <v>83</v>
      </c>
      <c r="C64" s="309"/>
      <c r="D64" s="388"/>
      <c r="E64" s="767"/>
      <c r="F64" s="318"/>
      <c r="G64" s="752"/>
      <c r="H64" s="267"/>
      <c r="I64" s="7"/>
    </row>
    <row r="65" spans="1:9" ht="19.5" customHeight="1" x14ac:dyDescent="0.3">
      <c r="A65" s="174">
        <v>8.9</v>
      </c>
      <c r="B65" s="36" t="s">
        <v>67</v>
      </c>
      <c r="C65" s="309"/>
      <c r="D65" s="388"/>
      <c r="E65" s="767"/>
      <c r="F65" s="318"/>
      <c r="G65" s="752"/>
      <c r="H65" s="267"/>
      <c r="I65" s="8"/>
    </row>
    <row r="66" spans="1:9" ht="16.5" x14ac:dyDescent="0.3">
      <c r="A66" s="69" t="s">
        <v>48</v>
      </c>
      <c r="B66" s="67" t="s">
        <v>84</v>
      </c>
      <c r="C66" s="768"/>
      <c r="D66" s="769"/>
      <c r="E66" s="616"/>
      <c r="F66" s="345"/>
      <c r="G66" s="752"/>
      <c r="H66" s="267"/>
      <c r="I66" s="8"/>
    </row>
    <row r="67" spans="1:9" ht="30.75" thickBot="1" x14ac:dyDescent="0.3">
      <c r="A67" s="69" t="s">
        <v>50</v>
      </c>
      <c r="B67" s="68" t="s">
        <v>68</v>
      </c>
      <c r="C67" s="764" t="s">
        <v>73</v>
      </c>
      <c r="D67" s="765"/>
      <c r="E67" s="766"/>
      <c r="F67" s="184">
        <v>142</v>
      </c>
      <c r="G67" s="757"/>
      <c r="H67" s="268"/>
      <c r="I67" s="70"/>
    </row>
    <row r="68" spans="1:9" ht="30" customHeight="1" thickBot="1" x14ac:dyDescent="0.3">
      <c r="A68" s="279">
        <v>9</v>
      </c>
      <c r="B68" s="281" t="s">
        <v>51</v>
      </c>
      <c r="C68" s="290" t="str">
        <f>C11</f>
        <v>AECOM TECHNICAL SERVICES INC. (LIDER 51%)</v>
      </c>
      <c r="D68" s="284"/>
      <c r="E68" s="290" t="str">
        <f>E11</f>
        <v>GPO COLOMBIA S.A.S. (49%)</v>
      </c>
      <c r="F68" s="284"/>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198</v>
      </c>
      <c r="D70" s="273" t="s">
        <v>198</v>
      </c>
      <c r="E70" s="273" t="s">
        <v>73</v>
      </c>
      <c r="F70" s="261">
        <v>144</v>
      </c>
      <c r="G70" s="287" t="s">
        <v>100</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198</v>
      </c>
      <c r="D72" s="181" t="s">
        <v>198</v>
      </c>
      <c r="E72" s="181" t="s">
        <v>73</v>
      </c>
      <c r="F72" s="182">
        <v>145</v>
      </c>
      <c r="G72" s="288"/>
      <c r="H72" s="303"/>
    </row>
    <row r="73" spans="1:9" ht="30" customHeight="1" thickBot="1" x14ac:dyDescent="0.3">
      <c r="A73" s="279">
        <v>10</v>
      </c>
      <c r="B73" s="281" t="s">
        <v>54</v>
      </c>
      <c r="C73" s="259" t="str">
        <f>C11</f>
        <v>AECOM TECHNICAL SERVICES INC. (LIDER 51%)</v>
      </c>
      <c r="D73" s="260"/>
      <c r="E73" s="259" t="str">
        <f>E11</f>
        <v>GPO COLOMBIA S.A.S.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73</v>
      </c>
      <c r="D75" s="103" t="s">
        <v>915</v>
      </c>
      <c r="E75" s="51" t="s">
        <v>73</v>
      </c>
      <c r="F75" s="188" t="s">
        <v>916</v>
      </c>
      <c r="G75" s="53" t="s">
        <v>75</v>
      </c>
      <c r="H75" s="54"/>
    </row>
    <row r="76" spans="1:9" ht="30" customHeight="1" x14ac:dyDescent="0.25">
      <c r="A76" s="279">
        <v>12</v>
      </c>
      <c r="B76" s="283" t="s">
        <v>56</v>
      </c>
      <c r="C76" s="335" t="str">
        <f>C11</f>
        <v>AECOM TECHNICAL SERVICES INC. (LIDER 51%)</v>
      </c>
      <c r="D76" s="336"/>
      <c r="E76" s="335" t="str">
        <f>E11</f>
        <v>GPO COLOMBIA S.A.S. (49%)</v>
      </c>
      <c r="F76" s="336"/>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73</v>
      </c>
      <c r="D78" s="265"/>
      <c r="E78" s="331" t="s">
        <v>73</v>
      </c>
      <c r="F78" s="265"/>
      <c r="G78" s="105" t="s">
        <v>100</v>
      </c>
      <c r="H78" s="79"/>
    </row>
    <row r="79" spans="1:9" ht="31.5" customHeight="1" x14ac:dyDescent="0.25">
      <c r="A79" s="174">
        <v>12.2</v>
      </c>
      <c r="B79" s="88" t="s">
        <v>58</v>
      </c>
      <c r="C79" s="334" t="s">
        <v>73</v>
      </c>
      <c r="D79" s="265"/>
      <c r="E79" s="331" t="s">
        <v>73</v>
      </c>
      <c r="F79" s="265"/>
      <c r="G79" s="105" t="s">
        <v>100</v>
      </c>
      <c r="H79" s="79"/>
    </row>
    <row r="80" spans="1:9" x14ac:dyDescent="0.25">
      <c r="A80" s="232">
        <v>12.3</v>
      </c>
      <c r="B80" s="89" t="s">
        <v>59</v>
      </c>
      <c r="C80" s="334" t="s">
        <v>73</v>
      </c>
      <c r="D80" s="265"/>
      <c r="E80" s="331" t="s">
        <v>73</v>
      </c>
      <c r="F80" s="265"/>
      <c r="G80" s="231" t="s">
        <v>100</v>
      </c>
      <c r="H80" s="86"/>
    </row>
    <row r="81" spans="1:8" ht="15.75" thickBot="1" x14ac:dyDescent="0.3">
      <c r="A81" s="232">
        <v>12.4</v>
      </c>
      <c r="B81" s="89" t="s">
        <v>86</v>
      </c>
      <c r="C81" s="617" t="s">
        <v>73</v>
      </c>
      <c r="D81" s="433"/>
      <c r="E81" s="398" t="s">
        <v>73</v>
      </c>
      <c r="F81" s="433"/>
      <c r="G81" s="231" t="s">
        <v>100</v>
      </c>
      <c r="H81" s="86"/>
    </row>
    <row r="82" spans="1:8" ht="19.5" thickBot="1" x14ac:dyDescent="0.3">
      <c r="A82" s="332" t="s">
        <v>60</v>
      </c>
      <c r="B82" s="758"/>
      <c r="C82" s="759"/>
      <c r="D82" s="760"/>
      <c r="E82" s="759"/>
      <c r="F82" s="760"/>
      <c r="G82" s="761" t="s">
        <v>100</v>
      </c>
      <c r="H82" s="343"/>
    </row>
    <row r="83" spans="1:8" x14ac:dyDescent="0.25">
      <c r="H83" s="278"/>
    </row>
  </sheetData>
  <mergeCells count="117">
    <mergeCell ref="C81:D81"/>
    <mergeCell ref="E81:F81"/>
    <mergeCell ref="A82:B82"/>
    <mergeCell ref="C82:D82"/>
    <mergeCell ref="E82:F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H29:H30"/>
    <mergeCell ref="G31:G32"/>
    <mergeCell ref="H31:H32"/>
    <mergeCell ref="A33:A34"/>
    <mergeCell ref="B33:B34"/>
    <mergeCell ref="C33:D33"/>
    <mergeCell ref="E33:F33"/>
    <mergeCell ref="G33:G34"/>
    <mergeCell ref="H33:H34"/>
    <mergeCell ref="C24:E24"/>
    <mergeCell ref="C25:E28"/>
    <mergeCell ref="F25:F28"/>
    <mergeCell ref="G25:G28"/>
    <mergeCell ref="H25:H28"/>
    <mergeCell ref="A29:A30"/>
    <mergeCell ref="B29:B30"/>
    <mergeCell ref="C29:D29"/>
    <mergeCell ref="E29:F29"/>
    <mergeCell ref="G29:G30"/>
    <mergeCell ref="C15:F15"/>
    <mergeCell ref="C16:E16"/>
    <mergeCell ref="C17:E23"/>
    <mergeCell ref="F17:F23"/>
    <mergeCell ref="G17:G23"/>
    <mergeCell ref="H17:H23"/>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67" zoomScale="70" zoomScaleNormal="70" workbookViewId="0">
      <selection activeCell="H17" sqref="H17:H23"/>
    </sheetView>
  </sheetViews>
  <sheetFormatPr baseColWidth="10" defaultColWidth="11.42578125" defaultRowHeight="15" x14ac:dyDescent="0.25"/>
  <cols>
    <col min="1" max="1" width="6.7109375" style="100" customWidth="1"/>
    <col min="2" max="2" width="97.28515625" style="58" customWidth="1"/>
    <col min="3" max="3" width="25.28515625" style="100" customWidth="1"/>
    <col min="4" max="4" width="24.28515625" style="100" customWidth="1"/>
    <col min="5" max="5" width="23.42578125" style="100" customWidth="1"/>
    <col min="6" max="6" width="20.7109375"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55</v>
      </c>
      <c r="D8" s="235"/>
      <c r="E8" s="235"/>
      <c r="F8" s="235"/>
      <c r="G8" s="94"/>
      <c r="H8" s="94"/>
    </row>
    <row r="9" spans="1:8" ht="31.5" customHeight="1" x14ac:dyDescent="0.25">
      <c r="A9" s="90" t="s">
        <v>3</v>
      </c>
      <c r="B9" s="91" t="s">
        <v>4</v>
      </c>
      <c r="C9" s="235" t="s">
        <v>917</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918</v>
      </c>
      <c r="D11" s="235"/>
      <c r="E11" s="235" t="s">
        <v>919</v>
      </c>
      <c r="F11" s="235"/>
      <c r="G11" s="62"/>
      <c r="H11" s="63"/>
    </row>
    <row r="12" spans="1:8" x14ac:dyDescent="0.25">
      <c r="A12" s="90" t="s">
        <v>9</v>
      </c>
      <c r="B12" s="91" t="s">
        <v>10</v>
      </c>
      <c r="C12" s="444" t="s">
        <v>118</v>
      </c>
      <c r="D12" s="444"/>
      <c r="E12" s="444" t="s">
        <v>118</v>
      </c>
      <c r="F12" s="444"/>
    </row>
    <row r="13" spans="1:8" x14ac:dyDescent="0.25">
      <c r="A13" s="90" t="s">
        <v>11</v>
      </c>
      <c r="B13" s="91" t="s">
        <v>71</v>
      </c>
      <c r="C13" s="444">
        <v>2</v>
      </c>
      <c r="D13" s="444"/>
      <c r="E13" s="444"/>
      <c r="F13" s="444"/>
      <c r="G13" s="101"/>
      <c r="H13" s="101"/>
    </row>
    <row r="14" spans="1:8" ht="16.5" customHeight="1" x14ac:dyDescent="0.25">
      <c r="A14" s="90" t="s">
        <v>70</v>
      </c>
      <c r="B14" s="91" t="s">
        <v>12</v>
      </c>
      <c r="C14" s="444" t="s">
        <v>291</v>
      </c>
      <c r="D14" s="444"/>
      <c r="E14" s="444" t="s">
        <v>291</v>
      </c>
      <c r="F14" s="444"/>
    </row>
    <row r="15" spans="1:8" ht="15.75" thickBot="1" x14ac:dyDescent="0.3">
      <c r="A15" s="60"/>
      <c r="B15" s="61"/>
      <c r="C15" s="728"/>
      <c r="D15" s="753"/>
      <c r="E15" s="753"/>
      <c r="F15" s="454"/>
    </row>
    <row r="16" spans="1:8" x14ac:dyDescent="0.25">
      <c r="A16" s="73">
        <v>1</v>
      </c>
      <c r="B16" s="75" t="s">
        <v>13</v>
      </c>
      <c r="C16" s="770" t="s">
        <v>14</v>
      </c>
      <c r="D16" s="771"/>
      <c r="E16" s="772"/>
      <c r="F16" s="773" t="s">
        <v>15</v>
      </c>
      <c r="G16" s="102" t="s">
        <v>16</v>
      </c>
      <c r="H16" s="81" t="s">
        <v>17</v>
      </c>
    </row>
    <row r="17" spans="1:8" x14ac:dyDescent="0.25">
      <c r="A17" s="174">
        <v>1.1000000000000001</v>
      </c>
      <c r="B17" s="65" t="s">
        <v>18</v>
      </c>
      <c r="C17" s="242" t="s">
        <v>920</v>
      </c>
      <c r="D17" s="243"/>
      <c r="E17" s="244"/>
      <c r="F17" s="300" t="s">
        <v>894</v>
      </c>
      <c r="G17" s="256" t="s">
        <v>100</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775</v>
      </c>
      <c r="G25" s="256" t="s">
        <v>100</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259" t="str">
        <f>C11</f>
        <v>PLANES S.A.S (LIDER 70%)</v>
      </c>
      <c r="D29" s="260"/>
      <c r="E29" s="259" t="str">
        <f>E11</f>
        <v>HIDROCONSULTA S.A.S (30%)</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85" t="s">
        <v>198</v>
      </c>
      <c r="D31" s="185" t="s">
        <v>198</v>
      </c>
      <c r="E31" s="185" t="s">
        <v>198</v>
      </c>
      <c r="F31" s="774" t="s">
        <v>198</v>
      </c>
      <c r="G31" s="293" t="s">
        <v>100</v>
      </c>
      <c r="H31" s="302"/>
    </row>
    <row r="32" spans="1:8" ht="15.75" thickBot="1" x14ac:dyDescent="0.3">
      <c r="A32" s="99" t="s">
        <v>30</v>
      </c>
      <c r="B32" s="68" t="s">
        <v>31</v>
      </c>
      <c r="C32" s="185" t="s">
        <v>198</v>
      </c>
      <c r="D32" s="108" t="s">
        <v>198</v>
      </c>
      <c r="E32" s="185" t="s">
        <v>198</v>
      </c>
      <c r="F32" s="775" t="s">
        <v>198</v>
      </c>
      <c r="G32" s="295"/>
      <c r="H32" s="303"/>
    </row>
    <row r="33" spans="1:8" ht="60" customHeight="1" thickBot="1" x14ac:dyDescent="0.3">
      <c r="A33" s="279">
        <v>4</v>
      </c>
      <c r="B33" s="291" t="s">
        <v>32</v>
      </c>
      <c r="C33" s="259" t="str">
        <f>C11</f>
        <v>PLANES S.A.S (LIDER 70%)</v>
      </c>
      <c r="D33" s="260"/>
      <c r="E33" s="259" t="str">
        <f>E11</f>
        <v>HIDROCONSULTA S.A.S (30%)</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921</v>
      </c>
      <c r="E35" s="185" t="s">
        <v>73</v>
      </c>
      <c r="F35" s="324" t="s">
        <v>922</v>
      </c>
      <c r="G35" s="293" t="s">
        <v>100</v>
      </c>
      <c r="H35" s="329"/>
    </row>
    <row r="36" spans="1:8" ht="29.25" customHeight="1" x14ac:dyDescent="0.25">
      <c r="A36" s="174">
        <v>4.2</v>
      </c>
      <c r="B36" s="33" t="s">
        <v>33</v>
      </c>
      <c r="C36" s="184" t="s">
        <v>73</v>
      </c>
      <c r="D36" s="318"/>
      <c r="E36" s="185" t="s">
        <v>73</v>
      </c>
      <c r="F36" s="325"/>
      <c r="G36" s="294"/>
      <c r="H36" s="329"/>
    </row>
    <row r="37" spans="1:8" ht="33" customHeight="1" thickBot="1" x14ac:dyDescent="0.3">
      <c r="A37" s="99">
        <v>4.3</v>
      </c>
      <c r="B37" s="34" t="s">
        <v>61</v>
      </c>
      <c r="C37" s="108" t="s">
        <v>120</v>
      </c>
      <c r="D37" s="319"/>
      <c r="E37" s="185" t="s">
        <v>117</v>
      </c>
      <c r="F37" s="326"/>
      <c r="G37" s="295"/>
      <c r="H37" s="330"/>
    </row>
    <row r="38" spans="1:8" ht="30" customHeight="1" thickBot="1" x14ac:dyDescent="0.3">
      <c r="A38" s="279">
        <v>5</v>
      </c>
      <c r="B38" s="283" t="s">
        <v>34</v>
      </c>
      <c r="C38" s="259" t="str">
        <f>C11</f>
        <v>PLANES S.A.S (LIDER 70%)</v>
      </c>
      <c r="D38" s="260"/>
      <c r="E38" s="259" t="str">
        <f>E11</f>
        <v>HIDROCONSULTA S.A.S (30%)</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830</v>
      </c>
      <c r="E40" s="311" t="s">
        <v>73</v>
      </c>
      <c r="F40" s="314" t="s">
        <v>923</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C11</f>
        <v>PLANES S.A.S (LIDER 70%)</v>
      </c>
      <c r="D45" s="260"/>
      <c r="E45" s="259" t="str">
        <f>E11</f>
        <v>HIDROCONSULTA S.A.S (30%)</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198</v>
      </c>
      <c r="D47" s="177"/>
      <c r="E47" s="177" t="s">
        <v>198</v>
      </c>
      <c r="F47" s="209"/>
      <c r="G47" s="256" t="s">
        <v>100</v>
      </c>
      <c r="H47" s="50"/>
    </row>
    <row r="48" spans="1:8" x14ac:dyDescent="0.25">
      <c r="A48" s="174">
        <v>6.2</v>
      </c>
      <c r="B48" s="67" t="s">
        <v>62</v>
      </c>
      <c r="C48" s="180" t="s">
        <v>198</v>
      </c>
      <c r="D48" s="177"/>
      <c r="E48" s="177" t="s">
        <v>198</v>
      </c>
      <c r="F48" s="180"/>
      <c r="G48" s="257"/>
      <c r="H48" s="79"/>
    </row>
    <row r="49" spans="1:9" ht="30" x14ac:dyDescent="0.25">
      <c r="A49" s="174">
        <v>6.3</v>
      </c>
      <c r="B49" s="67" t="s">
        <v>63</v>
      </c>
      <c r="C49" s="180" t="s">
        <v>198</v>
      </c>
      <c r="D49" s="177"/>
      <c r="E49" s="177" t="s">
        <v>198</v>
      </c>
      <c r="F49" s="173"/>
      <c r="G49" s="257"/>
      <c r="H49" s="79"/>
    </row>
    <row r="50" spans="1:9" ht="45.75" thickBot="1" x14ac:dyDescent="0.3">
      <c r="A50" s="174">
        <v>6.4</v>
      </c>
      <c r="B50" s="68" t="s">
        <v>64</v>
      </c>
      <c r="C50" s="180" t="s">
        <v>198</v>
      </c>
      <c r="D50" s="181"/>
      <c r="E50" s="177" t="s">
        <v>198</v>
      </c>
      <c r="F50" s="182"/>
      <c r="G50" s="258"/>
      <c r="H50" s="80"/>
    </row>
    <row r="51" spans="1:9" ht="30" customHeight="1" thickBot="1" x14ac:dyDescent="0.3">
      <c r="A51" s="279">
        <v>7</v>
      </c>
      <c r="B51" s="281" t="s">
        <v>39</v>
      </c>
      <c r="C51" s="259" t="str">
        <f>C11</f>
        <v>PLANES S.A.S (LIDER 70%)</v>
      </c>
      <c r="D51" s="260"/>
      <c r="E51" s="259" t="str">
        <f>E11</f>
        <v>HIDROCONSULTA S.A.S (30%)</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317" t="s">
        <v>73</v>
      </c>
      <c r="D53" s="353">
        <v>391</v>
      </c>
      <c r="E53" s="317" t="s">
        <v>73</v>
      </c>
      <c r="F53" s="763">
        <v>386</v>
      </c>
      <c r="G53" s="293" t="s">
        <v>100</v>
      </c>
      <c r="H53" s="293"/>
    </row>
    <row r="54" spans="1:9" ht="30" x14ac:dyDescent="0.25">
      <c r="A54" s="174">
        <v>7.2</v>
      </c>
      <c r="B54" s="67" t="s">
        <v>65</v>
      </c>
      <c r="C54" s="318"/>
      <c r="D54" s="353"/>
      <c r="E54" s="318"/>
      <c r="F54" s="763"/>
      <c r="G54" s="294"/>
      <c r="H54" s="294"/>
    </row>
    <row r="55" spans="1:9" ht="30.75" thickBot="1" x14ac:dyDescent="0.3">
      <c r="A55" s="99">
        <v>7.3</v>
      </c>
      <c r="B55" s="68" t="s">
        <v>41</v>
      </c>
      <c r="C55" s="318"/>
      <c r="D55" s="323"/>
      <c r="E55" s="318"/>
      <c r="F55" s="324"/>
      <c r="G55" s="295"/>
      <c r="H55" s="295"/>
    </row>
    <row r="56" spans="1:9" x14ac:dyDescent="0.25">
      <c r="A56" s="73">
        <v>8</v>
      </c>
      <c r="B56" s="87" t="s">
        <v>42</v>
      </c>
      <c r="C56" s="746" t="s">
        <v>14</v>
      </c>
      <c r="D56" s="747"/>
      <c r="E56" s="748"/>
      <c r="F56" s="647" t="s">
        <v>856</v>
      </c>
      <c r="G56" s="186" t="s">
        <v>16</v>
      </c>
      <c r="H56" s="81" t="s">
        <v>17</v>
      </c>
    </row>
    <row r="57" spans="1:9" x14ac:dyDescent="0.25">
      <c r="A57" s="174">
        <v>8.1</v>
      </c>
      <c r="B57" s="67" t="s">
        <v>81</v>
      </c>
      <c r="C57" s="749" t="s">
        <v>202</v>
      </c>
      <c r="D57" s="750"/>
      <c r="E57" s="751"/>
      <c r="F57" s="323" t="s">
        <v>924</v>
      </c>
      <c r="G57" s="752" t="s">
        <v>100</v>
      </c>
      <c r="H57" s="686"/>
    </row>
    <row r="58" spans="1:9" x14ac:dyDescent="0.25">
      <c r="A58" s="174">
        <v>8.1999999999999993</v>
      </c>
      <c r="B58" s="67" t="s">
        <v>44</v>
      </c>
      <c r="C58" s="764" t="s">
        <v>124</v>
      </c>
      <c r="D58" s="765"/>
      <c r="E58" s="766"/>
      <c r="F58" s="318"/>
      <c r="G58" s="752"/>
      <c r="H58" s="267"/>
    </row>
    <row r="59" spans="1:9" x14ac:dyDescent="0.25">
      <c r="A59" s="174">
        <v>8.3000000000000007</v>
      </c>
      <c r="B59" s="33" t="s">
        <v>45</v>
      </c>
      <c r="C59" s="308" t="s">
        <v>73</v>
      </c>
      <c r="D59" s="386"/>
      <c r="E59" s="615"/>
      <c r="F59" s="318"/>
      <c r="G59" s="752"/>
      <c r="H59" s="267"/>
    </row>
    <row r="60" spans="1:9" ht="30" x14ac:dyDescent="0.25">
      <c r="A60" s="174">
        <v>8.4</v>
      </c>
      <c r="B60" s="33" t="s">
        <v>46</v>
      </c>
      <c r="C60" s="309"/>
      <c r="D60" s="388"/>
      <c r="E60" s="767"/>
      <c r="F60" s="318"/>
      <c r="G60" s="752"/>
      <c r="H60" s="267"/>
    </row>
    <row r="61" spans="1:9" ht="36.75" customHeight="1" x14ac:dyDescent="0.25">
      <c r="A61" s="174">
        <v>8.5</v>
      </c>
      <c r="B61" s="33" t="s">
        <v>82</v>
      </c>
      <c r="C61" s="309"/>
      <c r="D61" s="388"/>
      <c r="E61" s="767"/>
      <c r="F61" s="318"/>
      <c r="G61" s="752"/>
      <c r="H61" s="267"/>
    </row>
    <row r="62" spans="1:9" x14ac:dyDescent="0.25">
      <c r="A62" s="174">
        <v>8.6</v>
      </c>
      <c r="B62" s="33" t="s">
        <v>66</v>
      </c>
      <c r="C62" s="309"/>
      <c r="D62" s="388"/>
      <c r="E62" s="767"/>
      <c r="F62" s="318"/>
      <c r="G62" s="752"/>
      <c r="H62" s="267"/>
    </row>
    <row r="63" spans="1:9" x14ac:dyDescent="0.25">
      <c r="A63" s="174">
        <v>8.6999999999999993</v>
      </c>
      <c r="B63" s="33" t="s">
        <v>47</v>
      </c>
      <c r="C63" s="309"/>
      <c r="D63" s="388"/>
      <c r="E63" s="767"/>
      <c r="F63" s="318"/>
      <c r="G63" s="752"/>
      <c r="H63" s="267"/>
    </row>
    <row r="64" spans="1:9" ht="75" x14ac:dyDescent="0.25">
      <c r="A64" s="174">
        <v>8.8000000000000007</v>
      </c>
      <c r="B64" s="33" t="s">
        <v>83</v>
      </c>
      <c r="C64" s="309"/>
      <c r="D64" s="388"/>
      <c r="E64" s="767"/>
      <c r="F64" s="318"/>
      <c r="G64" s="752"/>
      <c r="H64" s="267"/>
      <c r="I64" s="7"/>
    </row>
    <row r="65" spans="1:9" ht="19.5" customHeight="1" x14ac:dyDescent="0.3">
      <c r="A65" s="174">
        <v>8.9</v>
      </c>
      <c r="B65" s="36" t="s">
        <v>67</v>
      </c>
      <c r="C65" s="309"/>
      <c r="D65" s="388"/>
      <c r="E65" s="767"/>
      <c r="F65" s="318"/>
      <c r="G65" s="752"/>
      <c r="H65" s="267"/>
      <c r="I65" s="8"/>
    </row>
    <row r="66" spans="1:9" ht="16.5" x14ac:dyDescent="0.3">
      <c r="A66" s="69" t="s">
        <v>48</v>
      </c>
      <c r="B66" s="67" t="s">
        <v>84</v>
      </c>
      <c r="C66" s="768"/>
      <c r="D66" s="769"/>
      <c r="E66" s="616"/>
      <c r="F66" s="345"/>
      <c r="G66" s="752"/>
      <c r="H66" s="267"/>
      <c r="I66" s="8"/>
    </row>
    <row r="67" spans="1:9" ht="30.75" thickBot="1" x14ac:dyDescent="0.3">
      <c r="A67" s="69" t="s">
        <v>50</v>
      </c>
      <c r="B67" s="68" t="s">
        <v>68</v>
      </c>
      <c r="C67" s="764" t="s">
        <v>73</v>
      </c>
      <c r="D67" s="765"/>
      <c r="E67" s="766"/>
      <c r="F67" s="184" t="s">
        <v>925</v>
      </c>
      <c r="G67" s="757"/>
      <c r="H67" s="268"/>
      <c r="I67" s="70"/>
    </row>
    <row r="68" spans="1:9" ht="30" customHeight="1" thickBot="1" x14ac:dyDescent="0.3">
      <c r="A68" s="279">
        <v>9</v>
      </c>
      <c r="B68" s="281" t="s">
        <v>51</v>
      </c>
      <c r="C68" s="290" t="str">
        <f>C11</f>
        <v>PLANES S.A.S (LIDER 70%)</v>
      </c>
      <c r="D68" s="284"/>
      <c r="E68" s="290" t="str">
        <f>E11</f>
        <v>HIDROCONSULTA S.A.S (30%)</v>
      </c>
      <c r="F68" s="284"/>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198</v>
      </c>
      <c r="D70" s="273" t="s">
        <v>198</v>
      </c>
      <c r="E70" s="273" t="s">
        <v>73</v>
      </c>
      <c r="F70" s="261">
        <v>408</v>
      </c>
      <c r="G70" s="287" t="s">
        <v>100</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198</v>
      </c>
      <c r="D72" s="181" t="s">
        <v>198</v>
      </c>
      <c r="E72" s="181" t="s">
        <v>73</v>
      </c>
      <c r="F72" s="182">
        <v>415</v>
      </c>
      <c r="G72" s="288"/>
      <c r="H72" s="303"/>
    </row>
    <row r="73" spans="1:9" ht="30" customHeight="1" thickBot="1" x14ac:dyDescent="0.3">
      <c r="A73" s="279">
        <v>10</v>
      </c>
      <c r="B73" s="281" t="s">
        <v>54</v>
      </c>
      <c r="C73" s="259" t="str">
        <f>C11</f>
        <v>PLANES S.A.S (LIDER 70%)</v>
      </c>
      <c r="D73" s="260"/>
      <c r="E73" s="259" t="str">
        <f>E11</f>
        <v>HIDROCONSULTA S.A.S (30%)</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198</v>
      </c>
      <c r="D75" s="103"/>
      <c r="E75" s="51" t="s">
        <v>198</v>
      </c>
      <c r="F75" s="188"/>
      <c r="G75" s="53" t="s">
        <v>75</v>
      </c>
      <c r="H75" s="54"/>
    </row>
    <row r="76" spans="1:9" ht="30" customHeight="1" x14ac:dyDescent="0.25">
      <c r="A76" s="279">
        <v>12</v>
      </c>
      <c r="B76" s="283" t="s">
        <v>56</v>
      </c>
      <c r="C76" s="335" t="str">
        <f>C11</f>
        <v>PLANES S.A.S (LIDER 70%)</v>
      </c>
      <c r="D76" s="336"/>
      <c r="E76" s="335" t="str">
        <f>E11</f>
        <v>HIDROCONSULTA S.A.S (30%)</v>
      </c>
      <c r="F76" s="336"/>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73</v>
      </c>
      <c r="D78" s="265"/>
      <c r="E78" s="331" t="s">
        <v>73</v>
      </c>
      <c r="F78" s="265"/>
      <c r="G78" s="105" t="s">
        <v>100</v>
      </c>
      <c r="H78" s="79"/>
    </row>
    <row r="79" spans="1:9" ht="31.5" customHeight="1" x14ac:dyDescent="0.25">
      <c r="A79" s="174">
        <v>12.2</v>
      </c>
      <c r="B79" s="88" t="s">
        <v>58</v>
      </c>
      <c r="C79" s="334" t="s">
        <v>73</v>
      </c>
      <c r="D79" s="265"/>
      <c r="E79" s="331" t="s">
        <v>73</v>
      </c>
      <c r="F79" s="265"/>
      <c r="G79" s="105" t="s">
        <v>100</v>
      </c>
      <c r="H79" s="79"/>
    </row>
    <row r="80" spans="1:9" x14ac:dyDescent="0.25">
      <c r="A80" s="232">
        <v>12.3</v>
      </c>
      <c r="B80" s="89" t="s">
        <v>59</v>
      </c>
      <c r="C80" s="334" t="s">
        <v>73</v>
      </c>
      <c r="D80" s="265"/>
      <c r="E80" s="331" t="s">
        <v>73</v>
      </c>
      <c r="F80" s="265"/>
      <c r="G80" s="231" t="s">
        <v>100</v>
      </c>
      <c r="H80" s="86"/>
    </row>
    <row r="81" spans="1:8" ht="15.75" thickBot="1" x14ac:dyDescent="0.3">
      <c r="A81" s="232">
        <v>12.4</v>
      </c>
      <c r="B81" s="89" t="s">
        <v>86</v>
      </c>
      <c r="C81" s="617" t="s">
        <v>73</v>
      </c>
      <c r="D81" s="433"/>
      <c r="E81" s="398" t="s">
        <v>73</v>
      </c>
      <c r="F81" s="433"/>
      <c r="G81" s="231" t="s">
        <v>100</v>
      </c>
      <c r="H81" s="86"/>
    </row>
    <row r="82" spans="1:8" ht="19.5" thickBot="1" x14ac:dyDescent="0.3">
      <c r="A82" s="332" t="s">
        <v>60</v>
      </c>
      <c r="B82" s="758"/>
      <c r="C82" s="759"/>
      <c r="D82" s="760"/>
      <c r="E82" s="759"/>
      <c r="F82" s="760"/>
      <c r="G82" s="761" t="s">
        <v>100</v>
      </c>
      <c r="H82" s="343"/>
    </row>
    <row r="83" spans="1:8" x14ac:dyDescent="0.25">
      <c r="H83" s="278"/>
    </row>
  </sheetData>
  <mergeCells count="117">
    <mergeCell ref="C81:D81"/>
    <mergeCell ref="E81:F81"/>
    <mergeCell ref="A82:B82"/>
    <mergeCell ref="C82:D82"/>
    <mergeCell ref="E82:F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H29:H30"/>
    <mergeCell ref="G31:G32"/>
    <mergeCell ref="H31:H32"/>
    <mergeCell ref="A33:A34"/>
    <mergeCell ref="B33:B34"/>
    <mergeCell ref="C33:D33"/>
    <mergeCell ref="E33:F33"/>
    <mergeCell ref="G33:G34"/>
    <mergeCell ref="H33:H34"/>
    <mergeCell ref="C24:E24"/>
    <mergeCell ref="C25:E28"/>
    <mergeCell ref="F25:F28"/>
    <mergeCell ref="G25:G28"/>
    <mergeCell ref="H25:H28"/>
    <mergeCell ref="A29:A30"/>
    <mergeCell ref="B29:B30"/>
    <mergeCell ref="C29:D29"/>
    <mergeCell ref="E29:F29"/>
    <mergeCell ref="G29:G30"/>
    <mergeCell ref="C15:F15"/>
    <mergeCell ref="C16:E16"/>
    <mergeCell ref="C17:E23"/>
    <mergeCell ref="F17:F23"/>
    <mergeCell ref="G17:G23"/>
    <mergeCell ref="H17:H23"/>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10" zoomScale="80" zoomScaleNormal="80" workbookViewId="0">
      <selection activeCell="E86" sqref="E86"/>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56</v>
      </c>
      <c r="D8" s="235"/>
      <c r="E8" s="235"/>
      <c r="F8" s="235"/>
      <c r="G8" s="94"/>
      <c r="H8" s="94"/>
    </row>
    <row r="9" spans="1:8" ht="31.5" customHeight="1" x14ac:dyDescent="0.25">
      <c r="A9" s="90" t="s">
        <v>3</v>
      </c>
      <c r="B9" s="91" t="s">
        <v>4</v>
      </c>
      <c r="C9" s="235" t="s">
        <v>926</v>
      </c>
      <c r="D9" s="235"/>
      <c r="E9" s="235"/>
      <c r="F9" s="235"/>
      <c r="G9" s="94"/>
    </row>
    <row r="10" spans="1:8" ht="39.75" customHeight="1" x14ac:dyDescent="0.25">
      <c r="A10" s="90" t="s">
        <v>5</v>
      </c>
      <c r="B10" s="92" t="s">
        <v>6</v>
      </c>
      <c r="C10" s="235" t="s">
        <v>927</v>
      </c>
      <c r="D10" s="235"/>
      <c r="E10" s="235"/>
      <c r="F10" s="235"/>
      <c r="G10" s="233"/>
      <c r="H10" s="234"/>
    </row>
    <row r="11" spans="1:8" ht="49.5" customHeight="1" x14ac:dyDescent="0.25">
      <c r="A11" s="90" t="s">
        <v>7</v>
      </c>
      <c r="B11" s="91" t="s">
        <v>8</v>
      </c>
      <c r="C11" s="253" t="s">
        <v>928</v>
      </c>
      <c r="D11" s="253"/>
      <c r="E11" s="253" t="s">
        <v>929</v>
      </c>
      <c r="F11" s="253"/>
      <c r="G11" s="62"/>
      <c r="H11" s="63"/>
    </row>
    <row r="12" spans="1:8" x14ac:dyDescent="0.25">
      <c r="A12" s="90" t="s">
        <v>9</v>
      </c>
      <c r="B12" s="91" t="s">
        <v>10</v>
      </c>
      <c r="C12" s="254" t="s">
        <v>930</v>
      </c>
      <c r="D12" s="254"/>
      <c r="E12" s="254" t="s">
        <v>930</v>
      </c>
      <c r="F12" s="254"/>
    </row>
    <row r="13" spans="1:8" x14ac:dyDescent="0.25">
      <c r="A13" s="90" t="s">
        <v>11</v>
      </c>
      <c r="B13" s="91" t="s">
        <v>71</v>
      </c>
      <c r="C13" s="237" t="s">
        <v>783</v>
      </c>
      <c r="D13" s="238"/>
      <c r="E13" s="238"/>
      <c r="F13" s="238"/>
      <c r="G13" s="101"/>
      <c r="H13" s="101"/>
    </row>
    <row r="14" spans="1:8" ht="16.5" customHeight="1" x14ac:dyDescent="0.25">
      <c r="A14" s="90" t="s">
        <v>70</v>
      </c>
      <c r="B14" s="91" t="s">
        <v>12</v>
      </c>
      <c r="C14" s="255" t="s">
        <v>931</v>
      </c>
      <c r="D14" s="255"/>
      <c r="E14" s="255" t="s">
        <v>931</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932</v>
      </c>
      <c r="D17" s="243"/>
      <c r="E17" s="244"/>
      <c r="F17" s="300" t="s">
        <v>933</v>
      </c>
      <c r="G17" s="256" t="s">
        <v>934</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932</v>
      </c>
      <c r="D25" s="243"/>
      <c r="E25" s="244"/>
      <c r="F25" s="308" t="s">
        <v>935</v>
      </c>
      <c r="G25" s="256" t="s">
        <v>934</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936</v>
      </c>
      <c r="C29" s="259"/>
      <c r="D29" s="260"/>
      <c r="E29" s="259"/>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932</v>
      </c>
      <c r="D31" s="177" t="s">
        <v>937</v>
      </c>
      <c r="E31" s="177" t="s">
        <v>932</v>
      </c>
      <c r="F31" s="173" t="s">
        <v>938</v>
      </c>
      <c r="G31" s="301"/>
      <c r="H31" s="471"/>
    </row>
    <row r="32" spans="1:8" ht="15.75" thickBot="1" x14ac:dyDescent="0.3">
      <c r="A32" s="99" t="s">
        <v>30</v>
      </c>
      <c r="B32" s="68" t="s">
        <v>31</v>
      </c>
      <c r="C32" s="177" t="s">
        <v>74</v>
      </c>
      <c r="D32" s="181"/>
      <c r="E32" s="177" t="s">
        <v>74</v>
      </c>
      <c r="F32" s="776"/>
      <c r="G32" s="288"/>
      <c r="H32" s="303"/>
    </row>
    <row r="33" spans="1:8" ht="60" customHeight="1" thickBot="1" x14ac:dyDescent="0.3">
      <c r="A33" s="279">
        <v>4</v>
      </c>
      <c r="B33" s="291" t="s">
        <v>32</v>
      </c>
      <c r="C33" s="259"/>
      <c r="D33" s="260"/>
      <c r="E33" s="259"/>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932</v>
      </c>
      <c r="D35" s="323" t="s">
        <v>939</v>
      </c>
      <c r="E35" s="185" t="s">
        <v>932</v>
      </c>
      <c r="F35" s="324" t="s">
        <v>940</v>
      </c>
      <c r="G35" s="293" t="s">
        <v>934</v>
      </c>
      <c r="H35" s="329"/>
    </row>
    <row r="36" spans="1:8" ht="29.25" customHeight="1" x14ac:dyDescent="0.25">
      <c r="A36" s="174">
        <v>4.2</v>
      </c>
      <c r="B36" s="33" t="s">
        <v>33</v>
      </c>
      <c r="C36" s="185" t="s">
        <v>932</v>
      </c>
      <c r="D36" s="318"/>
      <c r="E36" s="185" t="s">
        <v>932</v>
      </c>
      <c r="F36" s="325"/>
      <c r="G36" s="294"/>
      <c r="H36" s="329"/>
    </row>
    <row r="37" spans="1:8" ht="33" customHeight="1" thickBot="1" x14ac:dyDescent="0.3">
      <c r="A37" s="99">
        <v>4.3</v>
      </c>
      <c r="B37" s="34" t="s">
        <v>61</v>
      </c>
      <c r="C37" s="108" t="s">
        <v>941</v>
      </c>
      <c r="D37" s="319"/>
      <c r="E37" s="185" t="s">
        <v>941</v>
      </c>
      <c r="F37" s="326"/>
      <c r="G37" s="295"/>
      <c r="H37" s="330"/>
    </row>
    <row r="38" spans="1:8" ht="30" customHeight="1" thickBot="1" x14ac:dyDescent="0.3">
      <c r="A38" s="279">
        <v>5</v>
      </c>
      <c r="B38" s="283" t="s">
        <v>34</v>
      </c>
      <c r="C38" s="259"/>
      <c r="D38" s="260"/>
      <c r="E38" s="259"/>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932</v>
      </c>
      <c r="D40" s="273" t="s">
        <v>942</v>
      </c>
      <c r="E40" s="311" t="s">
        <v>932</v>
      </c>
      <c r="F40" s="314" t="s">
        <v>943</v>
      </c>
      <c r="G40" s="256" t="s">
        <v>934</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c r="D45" s="260"/>
      <c r="E45" s="259"/>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49"/>
      <c r="H47" s="50"/>
    </row>
    <row r="48" spans="1:8" x14ac:dyDescent="0.25">
      <c r="A48" s="174">
        <v>6.2</v>
      </c>
      <c r="B48" s="67" t="s">
        <v>62</v>
      </c>
      <c r="C48" s="180" t="s">
        <v>74</v>
      </c>
      <c r="D48" s="177"/>
      <c r="E48" s="177" t="s">
        <v>74</v>
      </c>
      <c r="F48" s="180"/>
      <c r="G48" s="76"/>
      <c r="H48" s="79"/>
    </row>
    <row r="49" spans="1:9" ht="30" x14ac:dyDescent="0.25">
      <c r="A49" s="174">
        <v>6.3</v>
      </c>
      <c r="B49" s="67" t="s">
        <v>63</v>
      </c>
      <c r="C49" s="180" t="s">
        <v>74</v>
      </c>
      <c r="D49" s="177"/>
      <c r="E49" s="177" t="s">
        <v>74</v>
      </c>
      <c r="F49" s="173"/>
      <c r="G49" s="76"/>
      <c r="H49" s="79"/>
    </row>
    <row r="50" spans="1:9" ht="45.75" thickBot="1" x14ac:dyDescent="0.3">
      <c r="A50" s="174">
        <v>6.4</v>
      </c>
      <c r="B50" s="68" t="s">
        <v>64</v>
      </c>
      <c r="C50" s="180" t="s">
        <v>74</v>
      </c>
      <c r="D50" s="181"/>
      <c r="E50" s="177" t="s">
        <v>74</v>
      </c>
      <c r="F50" s="182"/>
      <c r="G50" s="77"/>
      <c r="H50" s="80"/>
    </row>
    <row r="51" spans="1:9" ht="30" customHeight="1" thickBot="1" x14ac:dyDescent="0.3">
      <c r="A51" s="279">
        <v>7</v>
      </c>
      <c r="B51" s="281" t="s">
        <v>39</v>
      </c>
      <c r="C51" s="259"/>
      <c r="D51" s="260"/>
      <c r="E51" s="259"/>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932</v>
      </c>
      <c r="D53" s="263">
        <v>92</v>
      </c>
      <c r="E53" s="273" t="s">
        <v>932</v>
      </c>
      <c r="F53" s="265">
        <v>94</v>
      </c>
      <c r="G53" s="301" t="s">
        <v>934</v>
      </c>
      <c r="H53" s="76"/>
    </row>
    <row r="54" spans="1:9" ht="30" x14ac:dyDescent="0.25">
      <c r="A54" s="174">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74">
        <v>8.1</v>
      </c>
      <c r="B57" s="67" t="s">
        <v>81</v>
      </c>
      <c r="C57" s="328" t="s">
        <v>944</v>
      </c>
      <c r="D57" s="263"/>
      <c r="E57" s="263"/>
      <c r="F57" s="263"/>
      <c r="G57" s="267" t="s">
        <v>934</v>
      </c>
      <c r="H57" s="304"/>
    </row>
    <row r="58" spans="1:9" x14ac:dyDescent="0.25">
      <c r="A58" s="174">
        <v>8.1999999999999993</v>
      </c>
      <c r="B58" s="67" t="s">
        <v>44</v>
      </c>
      <c r="C58" s="269" t="s">
        <v>945</v>
      </c>
      <c r="D58" s="263"/>
      <c r="E58" s="263"/>
      <c r="F58" s="263"/>
      <c r="G58" s="267"/>
      <c r="H58" s="305"/>
    </row>
    <row r="59" spans="1:9" x14ac:dyDescent="0.25">
      <c r="A59" s="174">
        <v>8.3000000000000007</v>
      </c>
      <c r="B59" s="33" t="s">
        <v>45</v>
      </c>
      <c r="C59" s="445" t="s">
        <v>946</v>
      </c>
      <c r="D59" s="589"/>
      <c r="E59" s="589"/>
      <c r="F59" s="777"/>
      <c r="G59" s="267"/>
      <c r="H59" s="305"/>
    </row>
    <row r="60" spans="1:9" ht="30" x14ac:dyDescent="0.25">
      <c r="A60" s="174">
        <v>8.4</v>
      </c>
      <c r="B60" s="33" t="s">
        <v>46</v>
      </c>
      <c r="C60" s="590"/>
      <c r="D60" s="591"/>
      <c r="E60" s="591"/>
      <c r="F60" s="778"/>
      <c r="G60" s="267"/>
      <c r="H60" s="305"/>
    </row>
    <row r="61" spans="1:9" ht="36.75" customHeight="1" x14ac:dyDescent="0.25">
      <c r="A61" s="174">
        <v>8.5</v>
      </c>
      <c r="B61" s="33" t="s">
        <v>82</v>
      </c>
      <c r="C61" s="590"/>
      <c r="D61" s="591"/>
      <c r="E61" s="591"/>
      <c r="F61" s="778"/>
      <c r="G61" s="267"/>
      <c r="H61" s="305"/>
    </row>
    <row r="62" spans="1:9" x14ac:dyDescent="0.25">
      <c r="A62" s="174">
        <v>8.6</v>
      </c>
      <c r="B62" s="33" t="s">
        <v>66</v>
      </c>
      <c r="C62" s="590"/>
      <c r="D62" s="591"/>
      <c r="E62" s="591"/>
      <c r="F62" s="778"/>
      <c r="G62" s="267"/>
      <c r="H62" s="305"/>
    </row>
    <row r="63" spans="1:9" x14ac:dyDescent="0.25">
      <c r="A63" s="174">
        <v>8.6999999999999993</v>
      </c>
      <c r="B63" s="33" t="s">
        <v>47</v>
      </c>
      <c r="C63" s="590"/>
      <c r="D63" s="591"/>
      <c r="E63" s="591"/>
      <c r="F63" s="778"/>
      <c r="G63" s="267"/>
      <c r="H63" s="305"/>
    </row>
    <row r="64" spans="1:9" ht="75" x14ac:dyDescent="0.25">
      <c r="A64" s="174">
        <v>8.8000000000000007</v>
      </c>
      <c r="B64" s="33" t="s">
        <v>83</v>
      </c>
      <c r="C64" s="590"/>
      <c r="D64" s="591"/>
      <c r="E64" s="591"/>
      <c r="F64" s="778"/>
      <c r="G64" s="267"/>
      <c r="H64" s="305"/>
      <c r="I64" s="7"/>
    </row>
    <row r="65" spans="1:9" ht="19.5" customHeight="1" x14ac:dyDescent="0.3">
      <c r="A65" s="174">
        <v>8.9</v>
      </c>
      <c r="B65" s="36" t="s">
        <v>67</v>
      </c>
      <c r="C65" s="590"/>
      <c r="D65" s="591"/>
      <c r="E65" s="591"/>
      <c r="F65" s="778"/>
      <c r="G65" s="267"/>
      <c r="H65" s="305"/>
      <c r="I65" s="8"/>
    </row>
    <row r="66" spans="1:9" ht="16.5" x14ac:dyDescent="0.3">
      <c r="A66" s="69" t="s">
        <v>48</v>
      </c>
      <c r="B66" s="67" t="s">
        <v>84</v>
      </c>
      <c r="C66" s="592"/>
      <c r="D66" s="593"/>
      <c r="E66" s="593"/>
      <c r="F66" s="338"/>
      <c r="G66" s="267"/>
      <c r="H66" s="305"/>
      <c r="I66" s="8"/>
    </row>
    <row r="67" spans="1:9" ht="30.75" thickBot="1" x14ac:dyDescent="0.3">
      <c r="A67" s="69" t="s">
        <v>50</v>
      </c>
      <c r="B67" s="68" t="s">
        <v>68</v>
      </c>
      <c r="C67" s="270" t="s">
        <v>947</v>
      </c>
      <c r="D67" s="271"/>
      <c r="E67" s="271"/>
      <c r="F67" s="272"/>
      <c r="G67" s="268"/>
      <c r="H67" s="306"/>
      <c r="I67" s="70"/>
    </row>
    <row r="68" spans="1:9" ht="30" customHeight="1" thickBot="1" x14ac:dyDescent="0.3">
      <c r="A68" s="279">
        <v>9</v>
      </c>
      <c r="B68" s="281" t="s">
        <v>51</v>
      </c>
      <c r="C68" s="259"/>
      <c r="D68" s="260"/>
      <c r="E68" s="259"/>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74</v>
      </c>
      <c r="D70" s="273"/>
      <c r="E70" s="273" t="s">
        <v>932</v>
      </c>
      <c r="F70" s="273">
        <v>104</v>
      </c>
      <c r="G70" s="287"/>
      <c r="H70" s="349"/>
    </row>
    <row r="71" spans="1:9" x14ac:dyDescent="0.25">
      <c r="A71" s="174">
        <v>9.1999999999999993</v>
      </c>
      <c r="B71" s="66" t="s">
        <v>52</v>
      </c>
      <c r="C71" s="274"/>
      <c r="D71" s="274"/>
      <c r="E71" s="274"/>
      <c r="F71" s="274"/>
      <c r="G71" s="287"/>
      <c r="H71" s="349"/>
    </row>
    <row r="72" spans="1:9" ht="30.75" thickBot="1" x14ac:dyDescent="0.3">
      <c r="A72" s="99">
        <v>9.3000000000000007</v>
      </c>
      <c r="B72" s="71" t="s">
        <v>85</v>
      </c>
      <c r="C72" s="181" t="s">
        <v>74</v>
      </c>
      <c r="D72" s="181"/>
      <c r="E72" s="181" t="s">
        <v>932</v>
      </c>
      <c r="F72" s="181">
        <v>106</v>
      </c>
      <c r="G72" s="288"/>
      <c r="H72" s="303"/>
    </row>
    <row r="73" spans="1:9" ht="30" customHeight="1" thickBot="1" x14ac:dyDescent="0.3">
      <c r="A73" s="279">
        <v>10</v>
      </c>
      <c r="B73" s="281" t="s">
        <v>54</v>
      </c>
      <c r="C73" s="259"/>
      <c r="D73" s="260"/>
      <c r="E73" s="259"/>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932</v>
      </c>
      <c r="D75" s="103" t="s">
        <v>948</v>
      </c>
      <c r="E75" s="51" t="s">
        <v>932</v>
      </c>
      <c r="F75" s="188" t="s">
        <v>949</v>
      </c>
      <c r="G75" s="53" t="s">
        <v>75</v>
      </c>
      <c r="H75" s="54"/>
    </row>
    <row r="76" spans="1:9" ht="30" customHeight="1" x14ac:dyDescent="0.25">
      <c r="A76" s="279">
        <v>12</v>
      </c>
      <c r="B76" s="283" t="s">
        <v>56</v>
      </c>
      <c r="C76" s="335"/>
      <c r="D76" s="336"/>
      <c r="E76" s="335"/>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950</v>
      </c>
      <c r="D78" s="265"/>
      <c r="E78" s="331" t="s">
        <v>951</v>
      </c>
      <c r="F78" s="265"/>
      <c r="G78" s="24"/>
      <c r="H78" s="79"/>
    </row>
    <row r="79" spans="1:9" ht="31.5" customHeight="1" x14ac:dyDescent="0.25">
      <c r="A79" s="174">
        <v>12.2</v>
      </c>
      <c r="B79" s="88" t="s">
        <v>58</v>
      </c>
      <c r="C79" s="334" t="s">
        <v>952</v>
      </c>
      <c r="D79" s="265"/>
      <c r="E79" s="331" t="s">
        <v>953</v>
      </c>
      <c r="F79" s="265"/>
      <c r="G79" s="24"/>
      <c r="H79" s="79"/>
    </row>
    <row r="80" spans="1:9" x14ac:dyDescent="0.25">
      <c r="A80" s="232">
        <v>12.3</v>
      </c>
      <c r="B80" s="89" t="s">
        <v>59</v>
      </c>
      <c r="C80" s="334" t="s">
        <v>954</v>
      </c>
      <c r="D80" s="265"/>
      <c r="E80" s="331" t="s">
        <v>955</v>
      </c>
      <c r="F80" s="265"/>
      <c r="G80" s="25"/>
      <c r="H80" s="86"/>
    </row>
    <row r="81" spans="1:8" ht="15.75" thickBot="1" x14ac:dyDescent="0.3">
      <c r="A81" s="232">
        <v>12.4</v>
      </c>
      <c r="B81" s="89" t="s">
        <v>86</v>
      </c>
      <c r="C81" s="334" t="s">
        <v>955</v>
      </c>
      <c r="D81" s="265"/>
      <c r="E81" s="331" t="s">
        <v>955</v>
      </c>
      <c r="F81" s="265"/>
      <c r="G81" s="25"/>
      <c r="H81" s="86"/>
    </row>
    <row r="82" spans="1:8" ht="19.5" thickBot="1" x14ac:dyDescent="0.3">
      <c r="A82" s="332" t="s">
        <v>60</v>
      </c>
      <c r="B82" s="333"/>
      <c r="C82" s="357" t="s">
        <v>75</v>
      </c>
      <c r="D82" s="358"/>
      <c r="E82" s="402"/>
      <c r="F82" s="402"/>
      <c r="G82" s="403"/>
      <c r="H82" s="277"/>
    </row>
    <row r="83" spans="1:8" x14ac:dyDescent="0.25">
      <c r="H83" s="278"/>
    </row>
  </sheetData>
  <mergeCells count="112">
    <mergeCell ref="C81:D81"/>
    <mergeCell ref="E81:F81"/>
    <mergeCell ref="A82:B82"/>
    <mergeCell ref="C82:G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F57"/>
    <mergeCell ref="G57:G67"/>
    <mergeCell ref="H57:H67"/>
    <mergeCell ref="C58:F58"/>
    <mergeCell ref="C59:F66"/>
    <mergeCell ref="C67:F67"/>
    <mergeCell ref="C53:C55"/>
    <mergeCell ref="D53:D55"/>
    <mergeCell ref="E53:E55"/>
    <mergeCell ref="F53:F55"/>
    <mergeCell ref="G53:G55"/>
    <mergeCell ref="C56:F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67" zoomScale="80" zoomScaleNormal="80" workbookViewId="0">
      <selection activeCell="E86" sqref="E86"/>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57</v>
      </c>
      <c r="D8" s="235"/>
      <c r="E8" s="235"/>
      <c r="F8" s="235"/>
      <c r="G8" s="235"/>
      <c r="H8" s="235"/>
      <c r="I8" s="94"/>
      <c r="J8" s="94"/>
    </row>
    <row r="9" spans="1:10" ht="31.5" customHeight="1" x14ac:dyDescent="0.25">
      <c r="A9" s="90" t="s">
        <v>3</v>
      </c>
      <c r="B9" s="91" t="s">
        <v>4</v>
      </c>
      <c r="C9" s="235" t="s">
        <v>956</v>
      </c>
      <c r="D9" s="235"/>
      <c r="E9" s="235"/>
      <c r="F9" s="235"/>
      <c r="G9" s="235"/>
      <c r="H9" s="235"/>
      <c r="I9" s="94"/>
    </row>
    <row r="10" spans="1:10" ht="39.75" customHeight="1" x14ac:dyDescent="0.25">
      <c r="A10" s="90" t="s">
        <v>5</v>
      </c>
      <c r="B10" s="92" t="s">
        <v>6</v>
      </c>
      <c r="C10" s="235" t="s">
        <v>957</v>
      </c>
      <c r="D10" s="235"/>
      <c r="E10" s="235"/>
      <c r="F10" s="235"/>
      <c r="G10" s="235"/>
      <c r="H10" s="235"/>
      <c r="I10" s="233"/>
      <c r="J10" s="234"/>
    </row>
    <row r="11" spans="1:10" ht="49.5" customHeight="1" x14ac:dyDescent="0.25">
      <c r="A11" s="90" t="s">
        <v>7</v>
      </c>
      <c r="B11" s="91" t="s">
        <v>8</v>
      </c>
      <c r="C11" s="253" t="s">
        <v>958</v>
      </c>
      <c r="D11" s="253"/>
      <c r="E11" s="253" t="s">
        <v>959</v>
      </c>
      <c r="F11" s="253"/>
      <c r="G11" s="253" t="s">
        <v>960</v>
      </c>
      <c r="H11" s="253"/>
      <c r="I11" s="62"/>
      <c r="J11" s="63"/>
    </row>
    <row r="12" spans="1:10" x14ac:dyDescent="0.25">
      <c r="A12" s="90" t="s">
        <v>9</v>
      </c>
      <c r="B12" s="91" t="s">
        <v>10</v>
      </c>
      <c r="C12" s="254" t="s">
        <v>930</v>
      </c>
      <c r="D12" s="254"/>
      <c r="E12" s="254" t="s">
        <v>930</v>
      </c>
      <c r="F12" s="254"/>
      <c r="G12" s="254" t="s">
        <v>930</v>
      </c>
      <c r="H12" s="254"/>
    </row>
    <row r="13" spans="1:10" x14ac:dyDescent="0.25">
      <c r="A13" s="90" t="s">
        <v>11</v>
      </c>
      <c r="B13" s="91" t="s">
        <v>71</v>
      </c>
      <c r="C13" s="237" t="s">
        <v>783</v>
      </c>
      <c r="D13" s="238"/>
      <c r="E13" s="238"/>
      <c r="F13" s="238"/>
      <c r="G13" s="238"/>
      <c r="H13" s="385"/>
      <c r="I13" s="101"/>
      <c r="J13" s="101"/>
    </row>
    <row r="14" spans="1:10" ht="16.5" customHeight="1" x14ac:dyDescent="0.25">
      <c r="A14" s="90" t="s">
        <v>70</v>
      </c>
      <c r="B14" s="91" t="s">
        <v>12</v>
      </c>
      <c r="C14" s="255" t="s">
        <v>770</v>
      </c>
      <c r="D14" s="255"/>
      <c r="E14" s="255" t="s">
        <v>931</v>
      </c>
      <c r="F14" s="255"/>
      <c r="G14" s="255" t="s">
        <v>770</v>
      </c>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74">
        <v>1.1000000000000001</v>
      </c>
      <c r="B17" s="65" t="s">
        <v>18</v>
      </c>
      <c r="C17" s="242" t="s">
        <v>961</v>
      </c>
      <c r="D17" s="243"/>
      <c r="E17" s="244"/>
      <c r="F17" s="300" t="s">
        <v>962</v>
      </c>
      <c r="G17" s="243"/>
      <c r="H17" s="378"/>
      <c r="I17" s="256" t="s">
        <v>934</v>
      </c>
      <c r="J17" s="251"/>
    </row>
    <row r="18" spans="1:10" x14ac:dyDescent="0.25">
      <c r="A18" s="174">
        <v>1.2</v>
      </c>
      <c r="B18" s="31" t="s">
        <v>52</v>
      </c>
      <c r="C18" s="245"/>
      <c r="D18" s="246"/>
      <c r="E18" s="247"/>
      <c r="F18" s="245"/>
      <c r="G18" s="246"/>
      <c r="H18" s="379"/>
      <c r="I18" s="257"/>
      <c r="J18" s="251"/>
    </row>
    <row r="19" spans="1:10" x14ac:dyDescent="0.25">
      <c r="A19" s="174">
        <v>1.3</v>
      </c>
      <c r="B19" s="65" t="s">
        <v>19</v>
      </c>
      <c r="C19" s="245"/>
      <c r="D19" s="246"/>
      <c r="E19" s="247"/>
      <c r="F19" s="245"/>
      <c r="G19" s="246"/>
      <c r="H19" s="379"/>
      <c r="I19" s="257"/>
      <c r="J19" s="251"/>
    </row>
    <row r="20" spans="1:10" ht="30" x14ac:dyDescent="0.25">
      <c r="A20" s="174">
        <v>1.4</v>
      </c>
      <c r="B20" s="65" t="s">
        <v>20</v>
      </c>
      <c r="C20" s="245"/>
      <c r="D20" s="246"/>
      <c r="E20" s="247"/>
      <c r="F20" s="245"/>
      <c r="G20" s="246"/>
      <c r="H20" s="379"/>
      <c r="I20" s="257"/>
      <c r="J20" s="251"/>
    </row>
    <row r="21" spans="1:10" ht="60" x14ac:dyDescent="0.25">
      <c r="A21" s="174">
        <v>1.5</v>
      </c>
      <c r="B21" s="65" t="s">
        <v>72</v>
      </c>
      <c r="C21" s="245"/>
      <c r="D21" s="246"/>
      <c r="E21" s="247"/>
      <c r="F21" s="245"/>
      <c r="G21" s="246"/>
      <c r="H21" s="379"/>
      <c r="I21" s="257"/>
      <c r="J21" s="251"/>
    </row>
    <row r="22" spans="1:10" x14ac:dyDescent="0.25">
      <c r="A22" s="174">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74">
        <v>2.1</v>
      </c>
      <c r="B25" s="67" t="s">
        <v>24</v>
      </c>
      <c r="C25" s="242" t="s">
        <v>932</v>
      </c>
      <c r="D25" s="243"/>
      <c r="E25" s="244"/>
      <c r="F25" s="308" t="s">
        <v>963</v>
      </c>
      <c r="G25" s="386"/>
      <c r="H25" s="387"/>
      <c r="I25" s="256" t="s">
        <v>934</v>
      </c>
      <c r="J25" s="298"/>
    </row>
    <row r="26" spans="1:10" ht="50.25" customHeight="1" x14ac:dyDescent="0.25">
      <c r="A26" s="174">
        <v>2.2000000000000002</v>
      </c>
      <c r="B26" s="67" t="s">
        <v>77</v>
      </c>
      <c r="C26" s="245"/>
      <c r="D26" s="246"/>
      <c r="E26" s="247"/>
      <c r="F26" s="309"/>
      <c r="G26" s="388"/>
      <c r="H26" s="389"/>
      <c r="I26" s="257"/>
      <c r="J26" s="298"/>
    </row>
    <row r="27" spans="1:10" ht="74.25" customHeight="1" x14ac:dyDescent="0.25">
      <c r="A27" s="174">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936</v>
      </c>
      <c r="C29" s="259"/>
      <c r="D29" s="260"/>
      <c r="E29" s="259"/>
      <c r="F29" s="260"/>
      <c r="G29" s="259"/>
      <c r="H29" s="260"/>
      <c r="I29" s="277" t="s">
        <v>16</v>
      </c>
      <c r="J29" s="277" t="s">
        <v>17</v>
      </c>
    </row>
    <row r="30" spans="1:10" ht="30" x14ac:dyDescent="0.25">
      <c r="A30" s="280"/>
      <c r="B30" s="290"/>
      <c r="C30" s="178" t="s">
        <v>14</v>
      </c>
      <c r="D30" s="179" t="s">
        <v>15</v>
      </c>
      <c r="E30" s="178" t="s">
        <v>14</v>
      </c>
      <c r="F30" s="179" t="s">
        <v>15</v>
      </c>
      <c r="G30" s="178" t="s">
        <v>14</v>
      </c>
      <c r="H30" s="179" t="s">
        <v>15</v>
      </c>
      <c r="I30" s="278"/>
      <c r="J30" s="278"/>
    </row>
    <row r="31" spans="1:10" ht="47.25" customHeight="1" x14ac:dyDescent="0.25">
      <c r="A31" s="174" t="s">
        <v>29</v>
      </c>
      <c r="B31" s="65" t="s">
        <v>18</v>
      </c>
      <c r="C31" s="177" t="s">
        <v>74</v>
      </c>
      <c r="D31" s="177"/>
      <c r="E31" s="177" t="s">
        <v>74</v>
      </c>
      <c r="F31" s="173"/>
      <c r="G31" s="177" t="s">
        <v>74</v>
      </c>
      <c r="H31" s="173"/>
      <c r="I31" s="301"/>
      <c r="J31" s="302"/>
    </row>
    <row r="32" spans="1:10" ht="15.75" thickBot="1" x14ac:dyDescent="0.3">
      <c r="A32" s="99" t="s">
        <v>30</v>
      </c>
      <c r="B32" s="68" t="s">
        <v>31</v>
      </c>
      <c r="C32" s="177" t="s">
        <v>74</v>
      </c>
      <c r="D32" s="181"/>
      <c r="E32" s="177" t="s">
        <v>74</v>
      </c>
      <c r="F32" s="182"/>
      <c r="G32" s="177" t="s">
        <v>74</v>
      </c>
      <c r="H32" s="182"/>
      <c r="I32" s="288"/>
      <c r="J32" s="303"/>
    </row>
    <row r="33" spans="1:10" ht="60" customHeight="1" thickBot="1" x14ac:dyDescent="0.3">
      <c r="A33" s="279">
        <v>4</v>
      </c>
      <c r="B33" s="291" t="s">
        <v>32</v>
      </c>
      <c r="C33" s="259"/>
      <c r="D33" s="260"/>
      <c r="E33" s="259"/>
      <c r="F33" s="260"/>
      <c r="G33" s="259"/>
      <c r="H33" s="260"/>
      <c r="I33" s="277" t="s">
        <v>16</v>
      </c>
      <c r="J33" s="277" t="s">
        <v>17</v>
      </c>
    </row>
    <row r="34" spans="1:10" ht="54" customHeight="1" x14ac:dyDescent="0.25">
      <c r="A34" s="280"/>
      <c r="B34" s="292"/>
      <c r="C34" s="178" t="s">
        <v>14</v>
      </c>
      <c r="D34" s="179" t="s">
        <v>15</v>
      </c>
      <c r="E34" s="178" t="s">
        <v>14</v>
      </c>
      <c r="F34" s="179" t="s">
        <v>15</v>
      </c>
      <c r="G34" s="178" t="s">
        <v>14</v>
      </c>
      <c r="H34" s="179" t="s">
        <v>15</v>
      </c>
      <c r="I34" s="278"/>
      <c r="J34" s="278"/>
    </row>
    <row r="35" spans="1:10" ht="47.25" customHeight="1" x14ac:dyDescent="0.25">
      <c r="A35" s="174">
        <v>4.0999999999999996</v>
      </c>
      <c r="B35" s="33" t="s">
        <v>177</v>
      </c>
      <c r="C35" s="185" t="s">
        <v>932</v>
      </c>
      <c r="D35" s="323" t="s">
        <v>964</v>
      </c>
      <c r="E35" s="185" t="s">
        <v>932</v>
      </c>
      <c r="F35" s="324" t="s">
        <v>965</v>
      </c>
      <c r="G35" s="185" t="s">
        <v>932</v>
      </c>
      <c r="H35" s="324" t="s">
        <v>966</v>
      </c>
      <c r="I35" s="293" t="s">
        <v>934</v>
      </c>
      <c r="J35" s="329"/>
    </row>
    <row r="36" spans="1:10" ht="29.25" customHeight="1" x14ac:dyDescent="0.25">
      <c r="A36" s="174">
        <v>4.2</v>
      </c>
      <c r="B36" s="33" t="s">
        <v>33</v>
      </c>
      <c r="C36" s="185" t="s">
        <v>932</v>
      </c>
      <c r="D36" s="318"/>
      <c r="E36" s="185" t="s">
        <v>932</v>
      </c>
      <c r="F36" s="325"/>
      <c r="G36" s="185" t="s">
        <v>932</v>
      </c>
      <c r="H36" s="325"/>
      <c r="I36" s="294"/>
      <c r="J36" s="329"/>
    </row>
    <row r="37" spans="1:10" ht="33" customHeight="1" thickBot="1" x14ac:dyDescent="0.3">
      <c r="A37" s="99">
        <v>4.3</v>
      </c>
      <c r="B37" s="34" t="s">
        <v>61</v>
      </c>
      <c r="C37" s="108" t="s">
        <v>967</v>
      </c>
      <c r="D37" s="319"/>
      <c r="E37" s="185" t="s">
        <v>941</v>
      </c>
      <c r="F37" s="326"/>
      <c r="G37" s="185" t="s">
        <v>967</v>
      </c>
      <c r="H37" s="326"/>
      <c r="I37" s="295"/>
      <c r="J37" s="330"/>
    </row>
    <row r="38" spans="1:10" ht="30" customHeight="1" thickBot="1" x14ac:dyDescent="0.3">
      <c r="A38" s="279">
        <v>5</v>
      </c>
      <c r="B38" s="283" t="s">
        <v>34</v>
      </c>
      <c r="C38" s="259"/>
      <c r="D38" s="260"/>
      <c r="E38" s="259"/>
      <c r="F38" s="260"/>
      <c r="G38" s="392"/>
      <c r="H38" s="393"/>
      <c r="I38" s="277" t="s">
        <v>16</v>
      </c>
      <c r="J38" s="277" t="s">
        <v>17</v>
      </c>
    </row>
    <row r="39" spans="1:10" ht="30.75" thickBot="1" x14ac:dyDescent="0.3">
      <c r="A39" s="280"/>
      <c r="B39" s="284"/>
      <c r="C39" s="187" t="s">
        <v>14</v>
      </c>
      <c r="D39" s="83" t="s">
        <v>15</v>
      </c>
      <c r="E39" s="187" t="s">
        <v>14</v>
      </c>
      <c r="F39" s="83" t="s">
        <v>15</v>
      </c>
      <c r="G39" s="187" t="s">
        <v>14</v>
      </c>
      <c r="H39" s="83" t="s">
        <v>15</v>
      </c>
      <c r="I39" s="278"/>
      <c r="J39" s="278"/>
    </row>
    <row r="40" spans="1:10" ht="45" customHeight="1" x14ac:dyDescent="0.25">
      <c r="A40" s="174">
        <v>5.0999999999999996</v>
      </c>
      <c r="B40" s="33" t="s">
        <v>78</v>
      </c>
      <c r="C40" s="273" t="s">
        <v>932</v>
      </c>
      <c r="D40" s="273">
        <v>7</v>
      </c>
      <c r="E40" s="311" t="s">
        <v>961</v>
      </c>
      <c r="F40" s="314" t="s">
        <v>968</v>
      </c>
      <c r="G40" s="311" t="s">
        <v>961</v>
      </c>
      <c r="H40" s="314" t="s">
        <v>969</v>
      </c>
      <c r="I40" s="256" t="s">
        <v>934</v>
      </c>
      <c r="J40" s="307"/>
    </row>
    <row r="41" spans="1:10" ht="30" x14ac:dyDescent="0.25">
      <c r="A41" s="174">
        <v>5.2</v>
      </c>
      <c r="B41" s="33" t="s">
        <v>79</v>
      </c>
      <c r="C41" s="296"/>
      <c r="D41" s="296"/>
      <c r="E41" s="312"/>
      <c r="F41" s="315"/>
      <c r="G41" s="312"/>
      <c r="H41" s="315"/>
      <c r="I41" s="257"/>
      <c r="J41" s="251"/>
    </row>
    <row r="42" spans="1:10" ht="45" x14ac:dyDescent="0.25">
      <c r="A42" s="174">
        <v>5.3</v>
      </c>
      <c r="B42" s="35" t="s">
        <v>80</v>
      </c>
      <c r="C42" s="296"/>
      <c r="D42" s="296"/>
      <c r="E42" s="312"/>
      <c r="F42" s="315"/>
      <c r="G42" s="312"/>
      <c r="H42" s="315"/>
      <c r="I42" s="257"/>
      <c r="J42" s="251"/>
    </row>
    <row r="43" spans="1:10" x14ac:dyDescent="0.25">
      <c r="A43" s="174">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c r="D45" s="260"/>
      <c r="E45" s="259"/>
      <c r="F45" s="260"/>
      <c r="G45" s="394"/>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74">
        <v>6.1</v>
      </c>
      <c r="B47" s="67" t="s">
        <v>38</v>
      </c>
      <c r="C47" s="180" t="s">
        <v>74</v>
      </c>
      <c r="D47" s="177"/>
      <c r="E47" s="180" t="s">
        <v>74</v>
      </c>
      <c r="F47" s="209"/>
      <c r="G47" s="180" t="s">
        <v>74</v>
      </c>
      <c r="H47" s="173"/>
      <c r="I47" s="49"/>
      <c r="J47" s="50"/>
    </row>
    <row r="48" spans="1:10" x14ac:dyDescent="0.25">
      <c r="A48" s="174">
        <v>6.2</v>
      </c>
      <c r="B48" s="67" t="s">
        <v>62</v>
      </c>
      <c r="C48" s="180" t="s">
        <v>74</v>
      </c>
      <c r="D48" s="177"/>
      <c r="E48" s="180" t="s">
        <v>74</v>
      </c>
      <c r="F48" s="180"/>
      <c r="G48" s="180" t="s">
        <v>74</v>
      </c>
      <c r="H48" s="173"/>
      <c r="I48" s="76"/>
      <c r="J48" s="79"/>
    </row>
    <row r="49" spans="1:11" ht="30" x14ac:dyDescent="0.25">
      <c r="A49" s="174">
        <v>6.3</v>
      </c>
      <c r="B49" s="67" t="s">
        <v>63</v>
      </c>
      <c r="C49" s="180" t="s">
        <v>74</v>
      </c>
      <c r="D49" s="177"/>
      <c r="E49" s="180" t="s">
        <v>74</v>
      </c>
      <c r="F49" s="173"/>
      <c r="G49" s="180" t="s">
        <v>74</v>
      </c>
      <c r="H49" s="173"/>
      <c r="I49" s="76"/>
      <c r="J49" s="79"/>
    </row>
    <row r="50" spans="1:11" ht="45.75" thickBot="1" x14ac:dyDescent="0.3">
      <c r="A50" s="174">
        <v>6.4</v>
      </c>
      <c r="B50" s="68" t="s">
        <v>64</v>
      </c>
      <c r="C50" s="180" t="s">
        <v>74</v>
      </c>
      <c r="D50" s="181"/>
      <c r="E50" s="180" t="s">
        <v>74</v>
      </c>
      <c r="F50" s="182"/>
      <c r="G50" s="180" t="s">
        <v>74</v>
      </c>
      <c r="I50" s="77"/>
      <c r="J50" s="80"/>
    </row>
    <row r="51" spans="1:11" ht="30" customHeight="1" thickBot="1" x14ac:dyDescent="0.3">
      <c r="A51" s="279">
        <v>7</v>
      </c>
      <c r="B51" s="281" t="s">
        <v>39</v>
      </c>
      <c r="C51" s="259"/>
      <c r="D51" s="260"/>
      <c r="E51" s="259"/>
      <c r="F51" s="260"/>
      <c r="G51" s="259"/>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74">
        <v>7.1</v>
      </c>
      <c r="B53" s="67" t="s">
        <v>40</v>
      </c>
      <c r="C53" s="478" t="s">
        <v>932</v>
      </c>
      <c r="D53" s="263">
        <v>148</v>
      </c>
      <c r="E53" s="478" t="s">
        <v>932</v>
      </c>
      <c r="F53" s="468">
        <v>151</v>
      </c>
      <c r="G53" s="478" t="s">
        <v>932</v>
      </c>
      <c r="H53" s="468">
        <v>155</v>
      </c>
      <c r="I53" s="425" t="s">
        <v>934</v>
      </c>
      <c r="J53" s="779"/>
    </row>
    <row r="54" spans="1:11" ht="30" x14ac:dyDescent="0.25">
      <c r="A54" s="174">
        <v>7.2</v>
      </c>
      <c r="B54" s="67" t="s">
        <v>65</v>
      </c>
      <c r="C54" s="507"/>
      <c r="D54" s="263"/>
      <c r="E54" s="507"/>
      <c r="F54" s="468"/>
      <c r="G54" s="507"/>
      <c r="H54" s="468"/>
      <c r="I54" s="426"/>
      <c r="J54" s="780"/>
    </row>
    <row r="55" spans="1:11" ht="30.75" thickBot="1" x14ac:dyDescent="0.3">
      <c r="A55" s="99">
        <v>7.3</v>
      </c>
      <c r="B55" s="68" t="s">
        <v>41</v>
      </c>
      <c r="C55" s="508"/>
      <c r="D55" s="264"/>
      <c r="E55" s="508"/>
      <c r="F55" s="510"/>
      <c r="G55" s="508"/>
      <c r="H55" s="510"/>
      <c r="I55" s="427"/>
      <c r="J55" s="781"/>
    </row>
    <row r="56" spans="1:11" x14ac:dyDescent="0.25">
      <c r="A56" s="73">
        <v>8</v>
      </c>
      <c r="B56" s="87" t="s">
        <v>42</v>
      </c>
      <c r="C56" s="239" t="s">
        <v>14</v>
      </c>
      <c r="D56" s="240"/>
      <c r="E56" s="240"/>
      <c r="F56" s="327"/>
      <c r="G56" s="395"/>
      <c r="H56" s="179" t="s">
        <v>15</v>
      </c>
      <c r="I56" s="78" t="s">
        <v>16</v>
      </c>
      <c r="J56" s="81" t="s">
        <v>17</v>
      </c>
    </row>
    <row r="57" spans="1:11" x14ac:dyDescent="0.25">
      <c r="A57" s="174">
        <v>8.1</v>
      </c>
      <c r="B57" s="67" t="s">
        <v>81</v>
      </c>
      <c r="C57" s="328" t="s">
        <v>944</v>
      </c>
      <c r="D57" s="263"/>
      <c r="E57" s="263"/>
      <c r="F57" s="263"/>
      <c r="G57" s="263"/>
      <c r="H57" s="396" t="s">
        <v>970</v>
      </c>
      <c r="I57" s="267" t="s">
        <v>934</v>
      </c>
      <c r="J57" s="304"/>
    </row>
    <row r="58" spans="1:11" x14ac:dyDescent="0.25">
      <c r="A58" s="174">
        <v>8.1999999999999993</v>
      </c>
      <c r="B58" s="67" t="s">
        <v>44</v>
      </c>
      <c r="C58" s="269" t="s">
        <v>971</v>
      </c>
      <c r="D58" s="263"/>
      <c r="E58" s="263"/>
      <c r="F58" s="263"/>
      <c r="G58" s="263"/>
      <c r="H58" s="397"/>
      <c r="I58" s="267"/>
      <c r="J58" s="305"/>
    </row>
    <row r="59" spans="1:11" x14ac:dyDescent="0.25">
      <c r="A59" s="174">
        <v>8.3000000000000007</v>
      </c>
      <c r="B59" s="33" t="s">
        <v>45</v>
      </c>
      <c r="C59" s="445" t="s">
        <v>932</v>
      </c>
      <c r="D59" s="589"/>
      <c r="E59" s="589"/>
      <c r="F59" s="589"/>
      <c r="G59" s="607"/>
      <c r="H59" s="397"/>
      <c r="I59" s="267"/>
      <c r="J59" s="305"/>
    </row>
    <row r="60" spans="1:11" ht="30" x14ac:dyDescent="0.25">
      <c r="A60" s="174">
        <v>8.4</v>
      </c>
      <c r="B60" s="33" t="s">
        <v>46</v>
      </c>
      <c r="C60" s="590"/>
      <c r="D60" s="591"/>
      <c r="E60" s="591"/>
      <c r="F60" s="591"/>
      <c r="G60" s="608"/>
      <c r="H60" s="397"/>
      <c r="I60" s="267"/>
      <c r="J60" s="305"/>
    </row>
    <row r="61" spans="1:11" ht="36.75" customHeight="1" x14ac:dyDescent="0.25">
      <c r="A61" s="174">
        <v>8.5</v>
      </c>
      <c r="B61" s="33" t="s">
        <v>82</v>
      </c>
      <c r="C61" s="590"/>
      <c r="D61" s="591"/>
      <c r="E61" s="591"/>
      <c r="F61" s="591"/>
      <c r="G61" s="608"/>
      <c r="H61" s="397"/>
      <c r="I61" s="267"/>
      <c r="J61" s="305"/>
    </row>
    <row r="62" spans="1:11" x14ac:dyDescent="0.25">
      <c r="A62" s="174">
        <v>8.6</v>
      </c>
      <c r="B62" s="33" t="s">
        <v>66</v>
      </c>
      <c r="C62" s="590"/>
      <c r="D62" s="591"/>
      <c r="E62" s="591"/>
      <c r="F62" s="591"/>
      <c r="G62" s="608"/>
      <c r="H62" s="397"/>
      <c r="I62" s="267"/>
      <c r="J62" s="305"/>
    </row>
    <row r="63" spans="1:11" x14ac:dyDescent="0.25">
      <c r="A63" s="174">
        <v>8.6999999999999993</v>
      </c>
      <c r="B63" s="33" t="s">
        <v>47</v>
      </c>
      <c r="C63" s="590"/>
      <c r="D63" s="591"/>
      <c r="E63" s="591"/>
      <c r="F63" s="591"/>
      <c r="G63" s="608"/>
      <c r="H63" s="397"/>
      <c r="I63" s="267"/>
      <c r="J63" s="305"/>
    </row>
    <row r="64" spans="1:11" ht="75" x14ac:dyDescent="0.25">
      <c r="A64" s="174">
        <v>8.8000000000000007</v>
      </c>
      <c r="B64" s="33" t="s">
        <v>83</v>
      </c>
      <c r="C64" s="590"/>
      <c r="D64" s="591"/>
      <c r="E64" s="591"/>
      <c r="F64" s="591"/>
      <c r="G64" s="608"/>
      <c r="H64" s="397"/>
      <c r="I64" s="267"/>
      <c r="J64" s="305"/>
      <c r="K64" s="7"/>
    </row>
    <row r="65" spans="1:11" ht="19.5" customHeight="1" x14ac:dyDescent="0.3">
      <c r="A65" s="174">
        <v>8.9</v>
      </c>
      <c r="B65" s="36" t="s">
        <v>67</v>
      </c>
      <c r="C65" s="590"/>
      <c r="D65" s="591"/>
      <c r="E65" s="591"/>
      <c r="F65" s="591"/>
      <c r="G65" s="608"/>
      <c r="H65" s="397"/>
      <c r="I65" s="267"/>
      <c r="J65" s="305"/>
      <c r="K65" s="8"/>
    </row>
    <row r="66" spans="1:11" ht="16.5" x14ac:dyDescent="0.3">
      <c r="A66" s="69" t="s">
        <v>48</v>
      </c>
      <c r="B66" s="67" t="s">
        <v>84</v>
      </c>
      <c r="C66" s="592"/>
      <c r="D66" s="593"/>
      <c r="E66" s="593"/>
      <c r="F66" s="593"/>
      <c r="G66" s="609"/>
      <c r="H66" s="262"/>
      <c r="I66" s="267"/>
      <c r="J66" s="305"/>
      <c r="K66" s="8"/>
    </row>
    <row r="67" spans="1:11" ht="30.75" thickBot="1" x14ac:dyDescent="0.3">
      <c r="A67" s="69" t="s">
        <v>50</v>
      </c>
      <c r="B67" s="68" t="s">
        <v>68</v>
      </c>
      <c r="C67" s="270" t="s">
        <v>932</v>
      </c>
      <c r="D67" s="271"/>
      <c r="E67" s="271"/>
      <c r="F67" s="272"/>
      <c r="G67" s="398"/>
      <c r="H67" s="98" t="s">
        <v>972</v>
      </c>
      <c r="I67" s="268"/>
      <c r="J67" s="306"/>
      <c r="K67" s="70"/>
    </row>
    <row r="68" spans="1:11" ht="30" customHeight="1" thickBot="1" x14ac:dyDescent="0.3">
      <c r="A68" s="279">
        <v>9</v>
      </c>
      <c r="B68" s="281" t="s">
        <v>51</v>
      </c>
      <c r="C68" s="259"/>
      <c r="D68" s="260"/>
      <c r="E68" s="259"/>
      <c r="F68" s="260"/>
      <c r="G68" s="290"/>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74">
        <v>9.1</v>
      </c>
      <c r="B70" s="65" t="s">
        <v>69</v>
      </c>
      <c r="C70" s="478" t="s">
        <v>932</v>
      </c>
      <c r="D70" s="273">
        <v>190</v>
      </c>
      <c r="E70" s="273" t="s">
        <v>74</v>
      </c>
      <c r="F70" s="261"/>
      <c r="G70" s="273" t="s">
        <v>74</v>
      </c>
      <c r="H70" s="261"/>
      <c r="I70" s="287"/>
      <c r="J70" s="782"/>
    </row>
    <row r="71" spans="1:11" x14ac:dyDescent="0.25">
      <c r="A71" s="174">
        <v>9.1999999999999993</v>
      </c>
      <c r="B71" s="66" t="s">
        <v>52</v>
      </c>
      <c r="C71" s="479"/>
      <c r="D71" s="274"/>
      <c r="E71" s="274"/>
      <c r="F71" s="262"/>
      <c r="G71" s="274"/>
      <c r="H71" s="262"/>
      <c r="I71" s="287"/>
      <c r="J71" s="783"/>
    </row>
    <row r="72" spans="1:11" ht="30.75" thickBot="1" x14ac:dyDescent="0.3">
      <c r="A72" s="99">
        <v>9.3000000000000007</v>
      </c>
      <c r="B72" s="71" t="s">
        <v>85</v>
      </c>
      <c r="C72" s="204" t="s">
        <v>932</v>
      </c>
      <c r="D72" s="181">
        <v>191</v>
      </c>
      <c r="E72" s="181" t="s">
        <v>74</v>
      </c>
      <c r="F72" s="182"/>
      <c r="G72" s="181" t="s">
        <v>74</v>
      </c>
      <c r="H72" s="182"/>
      <c r="I72" s="288"/>
      <c r="J72" s="784"/>
    </row>
    <row r="73" spans="1:11" ht="30" customHeight="1" thickBot="1" x14ac:dyDescent="0.3">
      <c r="A73" s="279">
        <v>10</v>
      </c>
      <c r="B73" s="281" t="s">
        <v>54</v>
      </c>
      <c r="C73" s="259"/>
      <c r="D73" s="260"/>
      <c r="E73" s="259"/>
      <c r="F73" s="260"/>
      <c r="G73" s="259"/>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81" t="s">
        <v>74</v>
      </c>
      <c r="D75" s="103"/>
      <c r="E75" s="51" t="s">
        <v>932</v>
      </c>
      <c r="F75" s="52" t="s">
        <v>973</v>
      </c>
      <c r="G75" s="51" t="s">
        <v>74</v>
      </c>
      <c r="H75" s="52"/>
      <c r="I75" s="53" t="s">
        <v>75</v>
      </c>
      <c r="J75" s="54"/>
    </row>
    <row r="76" spans="1:11" ht="30" customHeight="1" x14ac:dyDescent="0.25">
      <c r="A76" s="279">
        <v>12</v>
      </c>
      <c r="B76" s="283" t="s">
        <v>56</v>
      </c>
      <c r="C76" s="335"/>
      <c r="D76" s="336"/>
      <c r="E76" s="335"/>
      <c r="F76" s="339"/>
      <c r="G76" s="335"/>
      <c r="H76" s="339"/>
      <c r="I76" s="343"/>
      <c r="J76" s="277"/>
    </row>
    <row r="77" spans="1:11" ht="30" customHeight="1" x14ac:dyDescent="0.25">
      <c r="A77" s="280"/>
      <c r="B77" s="284"/>
      <c r="C77" s="337"/>
      <c r="D77" s="338"/>
      <c r="E77" s="337"/>
      <c r="F77" s="338"/>
      <c r="G77" s="337"/>
      <c r="H77" s="338"/>
      <c r="I77" s="344"/>
      <c r="J77" s="278"/>
    </row>
    <row r="78" spans="1:11" ht="33" customHeight="1" x14ac:dyDescent="0.25">
      <c r="A78" s="174">
        <v>12.1</v>
      </c>
      <c r="B78" s="88" t="s">
        <v>57</v>
      </c>
      <c r="C78" s="334" t="s">
        <v>955</v>
      </c>
      <c r="D78" s="265"/>
      <c r="E78" s="331" t="s">
        <v>955</v>
      </c>
      <c r="F78" s="265"/>
      <c r="G78" s="331" t="s">
        <v>955</v>
      </c>
      <c r="H78" s="265"/>
      <c r="I78" s="24"/>
      <c r="J78" s="79"/>
    </row>
    <row r="79" spans="1:11" ht="31.5" customHeight="1" x14ac:dyDescent="0.25">
      <c r="A79" s="174">
        <v>12.2</v>
      </c>
      <c r="B79" s="88" t="s">
        <v>58</v>
      </c>
      <c r="C79" s="334" t="s">
        <v>955</v>
      </c>
      <c r="D79" s="265"/>
      <c r="E79" s="331" t="s">
        <v>955</v>
      </c>
      <c r="F79" s="265"/>
      <c r="G79" s="331" t="s">
        <v>955</v>
      </c>
      <c r="H79" s="265"/>
      <c r="I79" s="24"/>
      <c r="J79" s="79"/>
    </row>
    <row r="80" spans="1:11" x14ac:dyDescent="0.25">
      <c r="A80" s="232">
        <v>12.3</v>
      </c>
      <c r="B80" s="89" t="s">
        <v>59</v>
      </c>
      <c r="C80" s="334" t="s">
        <v>955</v>
      </c>
      <c r="D80" s="265"/>
      <c r="E80" s="331" t="s">
        <v>955</v>
      </c>
      <c r="F80" s="265"/>
      <c r="G80" s="331" t="s">
        <v>955</v>
      </c>
      <c r="H80" s="265"/>
      <c r="I80" s="25"/>
      <c r="J80" s="86"/>
    </row>
    <row r="81" spans="1:10" ht="15.75" thickBot="1" x14ac:dyDescent="0.3">
      <c r="A81" s="232">
        <v>12.4</v>
      </c>
      <c r="B81" s="89" t="s">
        <v>86</v>
      </c>
      <c r="C81" s="334" t="s">
        <v>955</v>
      </c>
      <c r="D81" s="265"/>
      <c r="E81" s="331" t="s">
        <v>955</v>
      </c>
      <c r="F81" s="265"/>
      <c r="G81" s="331" t="s">
        <v>955</v>
      </c>
      <c r="H81" s="265"/>
      <c r="I81" s="25"/>
      <c r="J81" s="86"/>
    </row>
    <row r="82" spans="1:10" ht="19.5" thickBot="1" x14ac:dyDescent="0.3">
      <c r="A82" s="332" t="s">
        <v>60</v>
      </c>
      <c r="B82" s="333"/>
      <c r="C82" s="357" t="s">
        <v>75</v>
      </c>
      <c r="D82" s="358"/>
      <c r="E82" s="402"/>
      <c r="F82" s="402"/>
      <c r="G82" s="402"/>
      <c r="H82" s="402"/>
      <c r="I82" s="403"/>
      <c r="J82" s="277"/>
    </row>
    <row r="83" spans="1:10" x14ac:dyDescent="0.25">
      <c r="J83" s="278"/>
    </row>
  </sheetData>
  <mergeCells count="138">
    <mergeCell ref="A82:B82"/>
    <mergeCell ref="C82:I82"/>
    <mergeCell ref="J82:J83"/>
    <mergeCell ref="C80:D80"/>
    <mergeCell ref="E80:F80"/>
    <mergeCell ref="G80:H80"/>
    <mergeCell ref="C81:D81"/>
    <mergeCell ref="E81:F81"/>
    <mergeCell ref="G81:H81"/>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68:J69"/>
    <mergeCell ref="C70:C71"/>
    <mergeCell ref="D70:D71"/>
    <mergeCell ref="E70:E71"/>
    <mergeCell ref="F70:F71"/>
    <mergeCell ref="G70:G71"/>
    <mergeCell ref="H70:H71"/>
    <mergeCell ref="I70:I72"/>
    <mergeCell ref="J70:J72"/>
    <mergeCell ref="A68:A69"/>
    <mergeCell ref="B68:B69"/>
    <mergeCell ref="C68:D68"/>
    <mergeCell ref="E68:F68"/>
    <mergeCell ref="G68:H68"/>
    <mergeCell ref="I68:I69"/>
    <mergeCell ref="I53:I55"/>
    <mergeCell ref="J53:J55"/>
    <mergeCell ref="C56:G56"/>
    <mergeCell ref="C57:G57"/>
    <mergeCell ref="H57:H66"/>
    <mergeCell ref="I57:I67"/>
    <mergeCell ref="J57:J67"/>
    <mergeCell ref="C58:G58"/>
    <mergeCell ref="C59:G66"/>
    <mergeCell ref="C67:G67"/>
    <mergeCell ref="C53:C55"/>
    <mergeCell ref="D53:D55"/>
    <mergeCell ref="E53:E55"/>
    <mergeCell ref="F53:F55"/>
    <mergeCell ref="G53:G55"/>
    <mergeCell ref="H53:H55"/>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38:I39"/>
    <mergeCell ref="J38:J39"/>
    <mergeCell ref="C40:C44"/>
    <mergeCell ref="D40:D44"/>
    <mergeCell ref="E40:E44"/>
    <mergeCell ref="F40:F44"/>
    <mergeCell ref="G40:G44"/>
    <mergeCell ref="H40:H44"/>
    <mergeCell ref="I40:I44"/>
    <mergeCell ref="J40:J44"/>
    <mergeCell ref="D35:D37"/>
    <mergeCell ref="F35:F37"/>
    <mergeCell ref="H35:H37"/>
    <mergeCell ref="I35:I37"/>
    <mergeCell ref="J35:J37"/>
    <mergeCell ref="A38:A39"/>
    <mergeCell ref="B38:B39"/>
    <mergeCell ref="C38:D38"/>
    <mergeCell ref="E38:F38"/>
    <mergeCell ref="G38:H38"/>
    <mergeCell ref="J29:J30"/>
    <mergeCell ref="I31:I32"/>
    <mergeCell ref="J31:J32"/>
    <mergeCell ref="A33:A34"/>
    <mergeCell ref="B33:B34"/>
    <mergeCell ref="C33:D33"/>
    <mergeCell ref="E33:F33"/>
    <mergeCell ref="G33:H33"/>
    <mergeCell ref="I33:I34"/>
    <mergeCell ref="J33:J34"/>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0" zoomScale="80" zoomScaleNormal="80" workbookViewId="0">
      <selection activeCell="E86" sqref="E86"/>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3.5703125"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v>58</v>
      </c>
      <c r="D8" s="235"/>
      <c r="E8" s="235"/>
      <c r="F8" s="235"/>
      <c r="G8" s="235"/>
      <c r="H8" s="235"/>
      <c r="I8" s="94"/>
      <c r="J8" s="94"/>
    </row>
    <row r="9" spans="1:10" ht="31.5" customHeight="1" x14ac:dyDescent="0.25">
      <c r="A9" s="90" t="s">
        <v>3</v>
      </c>
      <c r="B9" s="91" t="s">
        <v>4</v>
      </c>
      <c r="C9" s="235" t="s">
        <v>711</v>
      </c>
      <c r="D9" s="235"/>
      <c r="E9" s="235"/>
      <c r="F9" s="235"/>
      <c r="G9" s="235"/>
      <c r="H9" s="235"/>
      <c r="I9" s="94"/>
    </row>
    <row r="10" spans="1:10" ht="39.75" customHeight="1" x14ac:dyDescent="0.25">
      <c r="A10" s="90" t="s">
        <v>5</v>
      </c>
      <c r="B10" s="92" t="s">
        <v>6</v>
      </c>
      <c r="C10" s="235" t="s">
        <v>957</v>
      </c>
      <c r="D10" s="235"/>
      <c r="E10" s="235"/>
      <c r="F10" s="235"/>
      <c r="G10" s="235"/>
      <c r="H10" s="235"/>
      <c r="I10" s="233"/>
      <c r="J10" s="234"/>
    </row>
    <row r="11" spans="1:10" ht="49.5" customHeight="1" x14ac:dyDescent="0.25">
      <c r="A11" s="90" t="s">
        <v>7</v>
      </c>
      <c r="B11" s="91" t="s">
        <v>8</v>
      </c>
      <c r="C11" s="253" t="s">
        <v>974</v>
      </c>
      <c r="D11" s="253"/>
      <c r="E11" s="253" t="s">
        <v>975</v>
      </c>
      <c r="F11" s="253"/>
      <c r="G11" s="253" t="s">
        <v>976</v>
      </c>
      <c r="H11" s="253"/>
      <c r="I11" s="62"/>
      <c r="J11" s="63"/>
    </row>
    <row r="12" spans="1:10" x14ac:dyDescent="0.25">
      <c r="A12" s="90" t="s">
        <v>9</v>
      </c>
      <c r="B12" s="91" t="s">
        <v>10</v>
      </c>
      <c r="C12" s="254" t="s">
        <v>930</v>
      </c>
      <c r="D12" s="254"/>
      <c r="E12" s="254" t="s">
        <v>930</v>
      </c>
      <c r="F12" s="254"/>
      <c r="G12" s="254" t="s">
        <v>930</v>
      </c>
      <c r="H12" s="254"/>
    </row>
    <row r="13" spans="1:10" x14ac:dyDescent="0.25">
      <c r="A13" s="90" t="s">
        <v>11</v>
      </c>
      <c r="B13" s="91" t="s">
        <v>71</v>
      </c>
      <c r="C13" s="237" t="s">
        <v>783</v>
      </c>
      <c r="D13" s="238"/>
      <c r="E13" s="238"/>
      <c r="F13" s="238"/>
      <c r="G13" s="238"/>
      <c r="H13" s="385"/>
      <c r="I13" s="101"/>
      <c r="J13" s="101"/>
    </row>
    <row r="14" spans="1:10" ht="16.5" customHeight="1" x14ac:dyDescent="0.25">
      <c r="A14" s="90" t="s">
        <v>70</v>
      </c>
      <c r="B14" s="91" t="s">
        <v>12</v>
      </c>
      <c r="C14" s="255" t="s">
        <v>770</v>
      </c>
      <c r="D14" s="255"/>
      <c r="E14" s="255" t="s">
        <v>770</v>
      </c>
      <c r="F14" s="255"/>
      <c r="G14" s="255" t="s">
        <v>770</v>
      </c>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74">
        <v>1.1000000000000001</v>
      </c>
      <c r="B17" s="65" t="s">
        <v>18</v>
      </c>
      <c r="C17" s="242" t="s">
        <v>961</v>
      </c>
      <c r="D17" s="243"/>
      <c r="E17" s="244"/>
      <c r="F17" s="300" t="s">
        <v>962</v>
      </c>
      <c r="G17" s="243"/>
      <c r="H17" s="378"/>
      <c r="I17" s="256" t="s">
        <v>934</v>
      </c>
      <c r="J17" s="251"/>
    </row>
    <row r="18" spans="1:10" x14ac:dyDescent="0.25">
      <c r="A18" s="174">
        <v>1.2</v>
      </c>
      <c r="B18" s="31" t="s">
        <v>52</v>
      </c>
      <c r="C18" s="245"/>
      <c r="D18" s="246"/>
      <c r="E18" s="247"/>
      <c r="F18" s="245"/>
      <c r="G18" s="246"/>
      <c r="H18" s="379"/>
      <c r="I18" s="257"/>
      <c r="J18" s="251"/>
    </row>
    <row r="19" spans="1:10" x14ac:dyDescent="0.25">
      <c r="A19" s="174">
        <v>1.3</v>
      </c>
      <c r="B19" s="65" t="s">
        <v>19</v>
      </c>
      <c r="C19" s="245"/>
      <c r="D19" s="246"/>
      <c r="E19" s="247"/>
      <c r="F19" s="245"/>
      <c r="G19" s="246"/>
      <c r="H19" s="379"/>
      <c r="I19" s="257"/>
      <c r="J19" s="251"/>
    </row>
    <row r="20" spans="1:10" ht="30" x14ac:dyDescent="0.25">
      <c r="A20" s="174">
        <v>1.4</v>
      </c>
      <c r="B20" s="65" t="s">
        <v>20</v>
      </c>
      <c r="C20" s="245"/>
      <c r="D20" s="246"/>
      <c r="E20" s="247"/>
      <c r="F20" s="245"/>
      <c r="G20" s="246"/>
      <c r="H20" s="379"/>
      <c r="I20" s="257"/>
      <c r="J20" s="251"/>
    </row>
    <row r="21" spans="1:10" ht="60" x14ac:dyDescent="0.25">
      <c r="A21" s="174">
        <v>1.5</v>
      </c>
      <c r="B21" s="65" t="s">
        <v>72</v>
      </c>
      <c r="C21" s="245"/>
      <c r="D21" s="246"/>
      <c r="E21" s="247"/>
      <c r="F21" s="245"/>
      <c r="G21" s="246"/>
      <c r="H21" s="379"/>
      <c r="I21" s="257"/>
      <c r="J21" s="251"/>
    </row>
    <row r="22" spans="1:10" x14ac:dyDescent="0.25">
      <c r="A22" s="174">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74">
        <v>2.1</v>
      </c>
      <c r="B25" s="67" t="s">
        <v>24</v>
      </c>
      <c r="C25" s="242" t="s">
        <v>932</v>
      </c>
      <c r="D25" s="243"/>
      <c r="E25" s="244"/>
      <c r="F25" s="308" t="s">
        <v>977</v>
      </c>
      <c r="G25" s="386"/>
      <c r="H25" s="387"/>
      <c r="I25" s="256" t="s">
        <v>934</v>
      </c>
      <c r="J25" s="298"/>
    </row>
    <row r="26" spans="1:10" ht="50.25" customHeight="1" x14ac:dyDescent="0.25">
      <c r="A26" s="174">
        <v>2.2000000000000002</v>
      </c>
      <c r="B26" s="67" t="s">
        <v>77</v>
      </c>
      <c r="C26" s="245"/>
      <c r="D26" s="246"/>
      <c r="E26" s="247"/>
      <c r="F26" s="309"/>
      <c r="G26" s="388"/>
      <c r="H26" s="389"/>
      <c r="I26" s="257"/>
      <c r="J26" s="298"/>
    </row>
    <row r="27" spans="1:10" ht="74.25" customHeight="1" x14ac:dyDescent="0.25">
      <c r="A27" s="174">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936</v>
      </c>
      <c r="C29" s="259"/>
      <c r="D29" s="260"/>
      <c r="E29" s="259"/>
      <c r="F29" s="260"/>
      <c r="G29" s="259"/>
      <c r="H29" s="260"/>
      <c r="I29" s="277" t="s">
        <v>16</v>
      </c>
      <c r="J29" s="277" t="s">
        <v>17</v>
      </c>
    </row>
    <row r="30" spans="1:10" ht="30" x14ac:dyDescent="0.25">
      <c r="A30" s="280"/>
      <c r="B30" s="290"/>
      <c r="C30" s="178" t="s">
        <v>14</v>
      </c>
      <c r="D30" s="179" t="s">
        <v>15</v>
      </c>
      <c r="E30" s="178" t="s">
        <v>14</v>
      </c>
      <c r="F30" s="179" t="s">
        <v>15</v>
      </c>
      <c r="G30" s="178" t="s">
        <v>14</v>
      </c>
      <c r="H30" s="179" t="s">
        <v>15</v>
      </c>
      <c r="I30" s="278"/>
      <c r="J30" s="278"/>
    </row>
    <row r="31" spans="1:10" ht="47.25" customHeight="1" x14ac:dyDescent="0.25">
      <c r="A31" s="174" t="s">
        <v>29</v>
      </c>
      <c r="B31" s="65" t="s">
        <v>18</v>
      </c>
      <c r="C31" s="177" t="s">
        <v>74</v>
      </c>
      <c r="D31" s="177"/>
      <c r="E31" s="177" t="s">
        <v>74</v>
      </c>
      <c r="F31" s="173"/>
      <c r="G31" s="177" t="s">
        <v>74</v>
      </c>
      <c r="H31" s="173"/>
      <c r="I31" s="301"/>
      <c r="J31" s="302"/>
    </row>
    <row r="32" spans="1:10" ht="15.75" thickBot="1" x14ac:dyDescent="0.3">
      <c r="A32" s="99" t="s">
        <v>30</v>
      </c>
      <c r="B32" s="68" t="s">
        <v>31</v>
      </c>
      <c r="C32" s="177" t="s">
        <v>74</v>
      </c>
      <c r="D32" s="181"/>
      <c r="E32" s="177" t="s">
        <v>74</v>
      </c>
      <c r="F32" s="182"/>
      <c r="G32" s="177" t="s">
        <v>74</v>
      </c>
      <c r="H32" s="182"/>
      <c r="I32" s="288"/>
      <c r="J32" s="303"/>
    </row>
    <row r="33" spans="1:10" ht="60" customHeight="1" thickBot="1" x14ac:dyDescent="0.3">
      <c r="A33" s="279">
        <v>4</v>
      </c>
      <c r="B33" s="291" t="s">
        <v>32</v>
      </c>
      <c r="C33" s="259"/>
      <c r="D33" s="260"/>
      <c r="E33" s="259"/>
      <c r="F33" s="260"/>
      <c r="G33" s="259"/>
      <c r="H33" s="260"/>
      <c r="I33" s="277" t="s">
        <v>16</v>
      </c>
      <c r="J33" s="277" t="s">
        <v>17</v>
      </c>
    </row>
    <row r="34" spans="1:10" ht="54" customHeight="1" x14ac:dyDescent="0.25">
      <c r="A34" s="280"/>
      <c r="B34" s="292"/>
      <c r="C34" s="178" t="s">
        <v>14</v>
      </c>
      <c r="D34" s="179" t="s">
        <v>15</v>
      </c>
      <c r="E34" s="178" t="s">
        <v>14</v>
      </c>
      <c r="F34" s="179" t="s">
        <v>15</v>
      </c>
      <c r="G34" s="178" t="s">
        <v>14</v>
      </c>
      <c r="H34" s="179" t="s">
        <v>15</v>
      </c>
      <c r="I34" s="278"/>
      <c r="J34" s="278"/>
    </row>
    <row r="35" spans="1:10" ht="47.25" customHeight="1" x14ac:dyDescent="0.25">
      <c r="A35" s="174">
        <v>4.0999999999999996</v>
      </c>
      <c r="B35" s="33" t="s">
        <v>177</v>
      </c>
      <c r="C35" s="185" t="s">
        <v>932</v>
      </c>
      <c r="D35" s="323" t="s">
        <v>978</v>
      </c>
      <c r="E35" s="185" t="s">
        <v>932</v>
      </c>
      <c r="F35" s="324" t="s">
        <v>979</v>
      </c>
      <c r="G35" s="185" t="s">
        <v>932</v>
      </c>
      <c r="H35" s="324" t="s">
        <v>980</v>
      </c>
      <c r="I35" s="293" t="s">
        <v>934</v>
      </c>
      <c r="J35" s="329"/>
    </row>
    <row r="36" spans="1:10" ht="29.25" customHeight="1" x14ac:dyDescent="0.25">
      <c r="A36" s="174">
        <v>4.2</v>
      </c>
      <c r="B36" s="33" t="s">
        <v>33</v>
      </c>
      <c r="C36" s="185" t="s">
        <v>932</v>
      </c>
      <c r="D36" s="318"/>
      <c r="E36" s="185" t="s">
        <v>932</v>
      </c>
      <c r="F36" s="325"/>
      <c r="G36" s="185" t="s">
        <v>932</v>
      </c>
      <c r="H36" s="325"/>
      <c r="I36" s="294"/>
      <c r="J36" s="329"/>
    </row>
    <row r="37" spans="1:10" ht="33" customHeight="1" thickBot="1" x14ac:dyDescent="0.3">
      <c r="A37" s="99">
        <v>4.3</v>
      </c>
      <c r="B37" s="34" t="s">
        <v>61</v>
      </c>
      <c r="C37" s="108" t="s">
        <v>967</v>
      </c>
      <c r="D37" s="319"/>
      <c r="E37" s="185" t="s">
        <v>967</v>
      </c>
      <c r="F37" s="326"/>
      <c r="G37" s="185" t="s">
        <v>967</v>
      </c>
      <c r="H37" s="326"/>
      <c r="I37" s="295"/>
      <c r="J37" s="330"/>
    </row>
    <row r="38" spans="1:10" ht="30" customHeight="1" thickBot="1" x14ac:dyDescent="0.3">
      <c r="A38" s="279">
        <v>5</v>
      </c>
      <c r="B38" s="283" t="s">
        <v>34</v>
      </c>
      <c r="C38" s="259"/>
      <c r="D38" s="260"/>
      <c r="E38" s="259"/>
      <c r="F38" s="260"/>
      <c r="G38" s="392"/>
      <c r="H38" s="393"/>
      <c r="I38" s="277" t="s">
        <v>16</v>
      </c>
      <c r="J38" s="277" t="s">
        <v>17</v>
      </c>
    </row>
    <row r="39" spans="1:10" ht="30.75" thickBot="1" x14ac:dyDescent="0.3">
      <c r="A39" s="280"/>
      <c r="B39" s="284"/>
      <c r="C39" s="187" t="s">
        <v>14</v>
      </c>
      <c r="D39" s="83" t="s">
        <v>15</v>
      </c>
      <c r="E39" s="187" t="s">
        <v>14</v>
      </c>
      <c r="F39" s="83" t="s">
        <v>15</v>
      </c>
      <c r="G39" s="187" t="s">
        <v>14</v>
      </c>
      <c r="H39" s="83" t="s">
        <v>15</v>
      </c>
      <c r="I39" s="278"/>
      <c r="J39" s="278"/>
    </row>
    <row r="40" spans="1:10" ht="45" customHeight="1" x14ac:dyDescent="0.25">
      <c r="A40" s="174">
        <v>5.0999999999999996</v>
      </c>
      <c r="B40" s="33" t="s">
        <v>78</v>
      </c>
      <c r="C40" s="273" t="s">
        <v>932</v>
      </c>
      <c r="D40" s="273" t="s">
        <v>981</v>
      </c>
      <c r="E40" s="311" t="s">
        <v>961</v>
      </c>
      <c r="F40" s="314" t="s">
        <v>982</v>
      </c>
      <c r="G40" s="311" t="s">
        <v>961</v>
      </c>
      <c r="H40" s="314" t="s">
        <v>983</v>
      </c>
      <c r="I40" s="256" t="s">
        <v>934</v>
      </c>
      <c r="J40" s="307"/>
    </row>
    <row r="41" spans="1:10" ht="30" x14ac:dyDescent="0.25">
      <c r="A41" s="174">
        <v>5.2</v>
      </c>
      <c r="B41" s="33" t="s">
        <v>79</v>
      </c>
      <c r="C41" s="296"/>
      <c r="D41" s="296"/>
      <c r="E41" s="312"/>
      <c r="F41" s="315"/>
      <c r="G41" s="312"/>
      <c r="H41" s="315"/>
      <c r="I41" s="257"/>
      <c r="J41" s="251"/>
    </row>
    <row r="42" spans="1:10" ht="45" x14ac:dyDescent="0.25">
      <c r="A42" s="174">
        <v>5.3</v>
      </c>
      <c r="B42" s="35" t="s">
        <v>80</v>
      </c>
      <c r="C42" s="296"/>
      <c r="D42" s="296"/>
      <c r="E42" s="312"/>
      <c r="F42" s="315"/>
      <c r="G42" s="312"/>
      <c r="H42" s="315"/>
      <c r="I42" s="257"/>
      <c r="J42" s="251"/>
    </row>
    <row r="43" spans="1:10" x14ac:dyDescent="0.25">
      <c r="A43" s="174">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c r="D45" s="260"/>
      <c r="E45" s="259"/>
      <c r="F45" s="260"/>
      <c r="G45" s="394"/>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74">
        <v>6.1</v>
      </c>
      <c r="B47" s="67" t="s">
        <v>38</v>
      </c>
      <c r="C47" s="180" t="s">
        <v>74</v>
      </c>
      <c r="D47" s="177"/>
      <c r="E47" s="180" t="s">
        <v>74</v>
      </c>
      <c r="F47" s="209"/>
      <c r="G47" s="180" t="s">
        <v>74</v>
      </c>
      <c r="H47" s="173"/>
      <c r="I47" s="49"/>
      <c r="J47" s="50"/>
    </row>
    <row r="48" spans="1:10" x14ac:dyDescent="0.25">
      <c r="A48" s="174">
        <v>6.2</v>
      </c>
      <c r="B48" s="67" t="s">
        <v>62</v>
      </c>
      <c r="C48" s="180" t="s">
        <v>74</v>
      </c>
      <c r="D48" s="177"/>
      <c r="E48" s="180" t="s">
        <v>74</v>
      </c>
      <c r="F48" s="180"/>
      <c r="G48" s="180" t="s">
        <v>74</v>
      </c>
      <c r="H48" s="173"/>
      <c r="I48" s="76"/>
      <c r="J48" s="79"/>
    </row>
    <row r="49" spans="1:11" ht="30" x14ac:dyDescent="0.25">
      <c r="A49" s="174">
        <v>6.3</v>
      </c>
      <c r="B49" s="67" t="s">
        <v>63</v>
      </c>
      <c r="C49" s="180" t="s">
        <v>74</v>
      </c>
      <c r="D49" s="177"/>
      <c r="E49" s="180" t="s">
        <v>74</v>
      </c>
      <c r="F49" s="173"/>
      <c r="G49" s="180" t="s">
        <v>74</v>
      </c>
      <c r="H49" s="173"/>
      <c r="I49" s="76"/>
      <c r="J49" s="79"/>
    </row>
    <row r="50" spans="1:11" ht="45.75" thickBot="1" x14ac:dyDescent="0.3">
      <c r="A50" s="174">
        <v>6.4</v>
      </c>
      <c r="B50" s="68" t="s">
        <v>64</v>
      </c>
      <c r="C50" s="180" t="s">
        <v>74</v>
      </c>
      <c r="D50" s="181"/>
      <c r="E50" s="180" t="s">
        <v>74</v>
      </c>
      <c r="F50" s="182"/>
      <c r="G50" s="180" t="s">
        <v>74</v>
      </c>
      <c r="I50" s="77"/>
      <c r="J50" s="80"/>
    </row>
    <row r="51" spans="1:11" ht="30" customHeight="1" thickBot="1" x14ac:dyDescent="0.3">
      <c r="A51" s="279">
        <v>7</v>
      </c>
      <c r="B51" s="281" t="s">
        <v>39</v>
      </c>
      <c r="C51" s="259"/>
      <c r="D51" s="260"/>
      <c r="E51" s="259"/>
      <c r="F51" s="260"/>
      <c r="G51" s="259"/>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74">
        <v>7.1</v>
      </c>
      <c r="B53" s="67" t="s">
        <v>40</v>
      </c>
      <c r="C53" s="478" t="s">
        <v>984</v>
      </c>
      <c r="D53" s="484">
        <v>73</v>
      </c>
      <c r="E53" s="478" t="s">
        <v>932</v>
      </c>
      <c r="F53" s="468">
        <v>74</v>
      </c>
      <c r="G53" s="478" t="s">
        <v>932</v>
      </c>
      <c r="H53" s="468">
        <v>78</v>
      </c>
      <c r="I53" s="425" t="s">
        <v>934</v>
      </c>
      <c r="J53" s="779" t="s">
        <v>985</v>
      </c>
    </row>
    <row r="54" spans="1:11" ht="30" x14ac:dyDescent="0.25">
      <c r="A54" s="174">
        <v>7.2</v>
      </c>
      <c r="B54" s="67" t="s">
        <v>65</v>
      </c>
      <c r="C54" s="507"/>
      <c r="D54" s="484"/>
      <c r="E54" s="507"/>
      <c r="F54" s="468"/>
      <c r="G54" s="507"/>
      <c r="H54" s="468"/>
      <c r="I54" s="426"/>
      <c r="J54" s="780"/>
    </row>
    <row r="55" spans="1:11" ht="30.75" customHeight="1" thickBot="1" x14ac:dyDescent="0.3">
      <c r="A55" s="99">
        <v>7.3</v>
      </c>
      <c r="B55" s="68" t="s">
        <v>41</v>
      </c>
      <c r="C55" s="508"/>
      <c r="D55" s="509"/>
      <c r="E55" s="508"/>
      <c r="F55" s="510"/>
      <c r="G55" s="508"/>
      <c r="H55" s="510"/>
      <c r="I55" s="427"/>
      <c r="J55" s="781"/>
    </row>
    <row r="56" spans="1:11" x14ac:dyDescent="0.25">
      <c r="A56" s="73">
        <v>8</v>
      </c>
      <c r="B56" s="87" t="s">
        <v>42</v>
      </c>
      <c r="C56" s="239" t="s">
        <v>14</v>
      </c>
      <c r="D56" s="240"/>
      <c r="E56" s="240"/>
      <c r="F56" s="327"/>
      <c r="G56" s="395"/>
      <c r="H56" s="179" t="s">
        <v>15</v>
      </c>
      <c r="I56" s="78" t="s">
        <v>16</v>
      </c>
      <c r="J56" s="81" t="s">
        <v>17</v>
      </c>
    </row>
    <row r="57" spans="1:11" x14ac:dyDescent="0.25">
      <c r="A57" s="174">
        <v>8.1</v>
      </c>
      <c r="B57" s="67" t="s">
        <v>81</v>
      </c>
      <c r="C57" s="328" t="s">
        <v>944</v>
      </c>
      <c r="D57" s="263"/>
      <c r="E57" s="263"/>
      <c r="F57" s="263"/>
      <c r="G57" s="263"/>
      <c r="H57" s="396" t="s">
        <v>986</v>
      </c>
      <c r="I57" s="267" t="s">
        <v>934</v>
      </c>
      <c r="J57" s="304"/>
    </row>
    <row r="58" spans="1:11" x14ac:dyDescent="0.25">
      <c r="A58" s="174">
        <v>8.1999999999999993</v>
      </c>
      <c r="B58" s="67" t="s">
        <v>44</v>
      </c>
      <c r="C58" s="269" t="s">
        <v>971</v>
      </c>
      <c r="D58" s="263"/>
      <c r="E58" s="263"/>
      <c r="F58" s="263"/>
      <c r="G58" s="263"/>
      <c r="H58" s="397"/>
      <c r="I58" s="267"/>
      <c r="J58" s="305"/>
    </row>
    <row r="59" spans="1:11" x14ac:dyDescent="0.25">
      <c r="A59" s="174">
        <v>8.3000000000000007</v>
      </c>
      <c r="B59" s="33" t="s">
        <v>45</v>
      </c>
      <c r="C59" s="445" t="s">
        <v>932</v>
      </c>
      <c r="D59" s="589"/>
      <c r="E59" s="589"/>
      <c r="F59" s="589"/>
      <c r="G59" s="607"/>
      <c r="H59" s="397"/>
      <c r="I59" s="267"/>
      <c r="J59" s="305"/>
    </row>
    <row r="60" spans="1:11" ht="30" x14ac:dyDescent="0.25">
      <c r="A60" s="174">
        <v>8.4</v>
      </c>
      <c r="B60" s="33" t="s">
        <v>46</v>
      </c>
      <c r="C60" s="590"/>
      <c r="D60" s="591"/>
      <c r="E60" s="591"/>
      <c r="F60" s="591"/>
      <c r="G60" s="608"/>
      <c r="H60" s="397"/>
      <c r="I60" s="267"/>
      <c r="J60" s="305"/>
    </row>
    <row r="61" spans="1:11" ht="36.75" customHeight="1" x14ac:dyDescent="0.25">
      <c r="A61" s="174">
        <v>8.5</v>
      </c>
      <c r="B61" s="33" t="s">
        <v>82</v>
      </c>
      <c r="C61" s="590"/>
      <c r="D61" s="591"/>
      <c r="E61" s="591"/>
      <c r="F61" s="591"/>
      <c r="G61" s="608"/>
      <c r="H61" s="397"/>
      <c r="I61" s="267"/>
      <c r="J61" s="305"/>
    </row>
    <row r="62" spans="1:11" x14ac:dyDescent="0.25">
      <c r="A62" s="174">
        <v>8.6</v>
      </c>
      <c r="B62" s="33" t="s">
        <v>66</v>
      </c>
      <c r="C62" s="590"/>
      <c r="D62" s="591"/>
      <c r="E62" s="591"/>
      <c r="F62" s="591"/>
      <c r="G62" s="608"/>
      <c r="H62" s="397"/>
      <c r="I62" s="267"/>
      <c r="J62" s="305"/>
    </row>
    <row r="63" spans="1:11" x14ac:dyDescent="0.25">
      <c r="A63" s="174">
        <v>8.6999999999999993</v>
      </c>
      <c r="B63" s="33" t="s">
        <v>47</v>
      </c>
      <c r="C63" s="590"/>
      <c r="D63" s="591"/>
      <c r="E63" s="591"/>
      <c r="F63" s="591"/>
      <c r="G63" s="608"/>
      <c r="H63" s="397"/>
      <c r="I63" s="267"/>
      <c r="J63" s="305"/>
    </row>
    <row r="64" spans="1:11" ht="75" x14ac:dyDescent="0.25">
      <c r="A64" s="174">
        <v>8.8000000000000007</v>
      </c>
      <c r="B64" s="33" t="s">
        <v>83</v>
      </c>
      <c r="C64" s="590"/>
      <c r="D64" s="591"/>
      <c r="E64" s="591"/>
      <c r="F64" s="591"/>
      <c r="G64" s="608"/>
      <c r="H64" s="397"/>
      <c r="I64" s="267"/>
      <c r="J64" s="305"/>
      <c r="K64" s="7"/>
    </row>
    <row r="65" spans="1:11" ht="19.5" customHeight="1" x14ac:dyDescent="0.3">
      <c r="A65" s="174">
        <v>8.9</v>
      </c>
      <c r="B65" s="36" t="s">
        <v>67</v>
      </c>
      <c r="C65" s="590"/>
      <c r="D65" s="591"/>
      <c r="E65" s="591"/>
      <c r="F65" s="591"/>
      <c r="G65" s="608"/>
      <c r="H65" s="397"/>
      <c r="I65" s="267"/>
      <c r="J65" s="305"/>
      <c r="K65" s="8"/>
    </row>
    <row r="66" spans="1:11" ht="16.5" x14ac:dyDescent="0.3">
      <c r="A66" s="69" t="s">
        <v>48</v>
      </c>
      <c r="B66" s="67" t="s">
        <v>84</v>
      </c>
      <c r="C66" s="592"/>
      <c r="D66" s="593"/>
      <c r="E66" s="593"/>
      <c r="F66" s="593"/>
      <c r="G66" s="609"/>
      <c r="H66" s="262"/>
      <c r="I66" s="267"/>
      <c r="J66" s="305"/>
      <c r="K66" s="8"/>
    </row>
    <row r="67" spans="1:11" ht="30.75" thickBot="1" x14ac:dyDescent="0.3">
      <c r="A67" s="69" t="s">
        <v>50</v>
      </c>
      <c r="B67" s="68" t="s">
        <v>68</v>
      </c>
      <c r="C67" s="270" t="s">
        <v>932</v>
      </c>
      <c r="D67" s="271"/>
      <c r="E67" s="271"/>
      <c r="F67" s="272"/>
      <c r="G67" s="398"/>
      <c r="H67" s="98" t="s">
        <v>987</v>
      </c>
      <c r="I67" s="268"/>
      <c r="J67" s="306"/>
      <c r="K67" s="70"/>
    </row>
    <row r="68" spans="1:11" ht="30" customHeight="1" thickBot="1" x14ac:dyDescent="0.3">
      <c r="A68" s="279">
        <v>9</v>
      </c>
      <c r="B68" s="281" t="s">
        <v>51</v>
      </c>
      <c r="C68" s="259"/>
      <c r="D68" s="260"/>
      <c r="E68" s="259"/>
      <c r="F68" s="260"/>
      <c r="G68" s="290"/>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x14ac:dyDescent="0.25">
      <c r="A70" s="174">
        <v>9.1</v>
      </c>
      <c r="B70" s="65" t="s">
        <v>69</v>
      </c>
      <c r="C70" s="273" t="s">
        <v>932</v>
      </c>
      <c r="D70" s="273">
        <v>125</v>
      </c>
      <c r="E70" s="273" t="s">
        <v>74</v>
      </c>
      <c r="F70" s="261"/>
      <c r="G70" s="273" t="s">
        <v>74</v>
      </c>
      <c r="H70" s="261"/>
      <c r="I70" s="287" t="s">
        <v>73</v>
      </c>
      <c r="J70" s="349"/>
    </row>
    <row r="71" spans="1:11" x14ac:dyDescent="0.25">
      <c r="A71" s="174">
        <v>9.1999999999999993</v>
      </c>
      <c r="B71" s="66" t="s">
        <v>52</v>
      </c>
      <c r="C71" s="274"/>
      <c r="D71" s="274"/>
      <c r="E71" s="274"/>
      <c r="F71" s="262"/>
      <c r="G71" s="274"/>
      <c r="H71" s="262"/>
      <c r="I71" s="287"/>
      <c r="J71" s="349"/>
    </row>
    <row r="72" spans="1:11" ht="30.75" thickBot="1" x14ac:dyDescent="0.3">
      <c r="A72" s="99">
        <v>9.3000000000000007</v>
      </c>
      <c r="B72" s="71" t="s">
        <v>85</v>
      </c>
      <c r="C72" s="181" t="s">
        <v>932</v>
      </c>
      <c r="D72" s="181">
        <v>124</v>
      </c>
      <c r="E72" s="181" t="s">
        <v>74</v>
      </c>
      <c r="F72" s="182"/>
      <c r="G72" s="181" t="s">
        <v>74</v>
      </c>
      <c r="H72" s="182"/>
      <c r="I72" s="288"/>
      <c r="J72" s="303"/>
    </row>
    <row r="73" spans="1:11" ht="30" customHeight="1" thickBot="1" x14ac:dyDescent="0.3">
      <c r="A73" s="279">
        <v>10</v>
      </c>
      <c r="B73" s="281" t="s">
        <v>54</v>
      </c>
      <c r="C73" s="259"/>
      <c r="D73" s="260"/>
      <c r="E73" s="259"/>
      <c r="F73" s="260"/>
      <c r="G73" s="259"/>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81" t="s">
        <v>74</v>
      </c>
      <c r="D75" s="103"/>
      <c r="E75" s="51" t="s">
        <v>74</v>
      </c>
      <c r="F75" s="52"/>
      <c r="G75" s="51" t="s">
        <v>74</v>
      </c>
      <c r="H75" s="52"/>
      <c r="I75" s="53" t="s">
        <v>75</v>
      </c>
      <c r="J75" s="54"/>
    </row>
    <row r="76" spans="1:11" ht="30" customHeight="1" x14ac:dyDescent="0.25">
      <c r="A76" s="279">
        <v>12</v>
      </c>
      <c r="B76" s="283" t="s">
        <v>56</v>
      </c>
      <c r="C76" s="335"/>
      <c r="D76" s="336"/>
      <c r="E76" s="335"/>
      <c r="F76" s="339"/>
      <c r="G76" s="335"/>
      <c r="H76" s="339"/>
      <c r="I76" s="343"/>
      <c r="J76" s="277"/>
    </row>
    <row r="77" spans="1:11" ht="30" customHeight="1" x14ac:dyDescent="0.25">
      <c r="A77" s="280"/>
      <c r="B77" s="284"/>
      <c r="C77" s="337"/>
      <c r="D77" s="338"/>
      <c r="E77" s="337"/>
      <c r="F77" s="338"/>
      <c r="G77" s="337"/>
      <c r="H77" s="338"/>
      <c r="I77" s="344"/>
      <c r="J77" s="278"/>
    </row>
    <row r="78" spans="1:11" ht="33" customHeight="1" x14ac:dyDescent="0.25">
      <c r="A78" s="174">
        <v>12.1</v>
      </c>
      <c r="B78" s="88" t="s">
        <v>57</v>
      </c>
      <c r="C78" s="331" t="s">
        <v>955</v>
      </c>
      <c r="D78" s="265"/>
      <c r="E78" s="331" t="s">
        <v>955</v>
      </c>
      <c r="F78" s="265"/>
      <c r="G78" s="331" t="s">
        <v>955</v>
      </c>
      <c r="H78" s="265"/>
      <c r="I78" s="24"/>
      <c r="J78" s="79"/>
    </row>
    <row r="79" spans="1:11" ht="31.5" customHeight="1" x14ac:dyDescent="0.25">
      <c r="A79" s="174">
        <v>12.2</v>
      </c>
      <c r="B79" s="88" t="s">
        <v>58</v>
      </c>
      <c r="C79" s="331" t="s">
        <v>955</v>
      </c>
      <c r="D79" s="265"/>
      <c r="E79" s="331" t="s">
        <v>955</v>
      </c>
      <c r="F79" s="265"/>
      <c r="G79" s="331" t="s">
        <v>955</v>
      </c>
      <c r="H79" s="265"/>
      <c r="I79" s="24"/>
      <c r="J79" s="79"/>
    </row>
    <row r="80" spans="1:11" x14ac:dyDescent="0.25">
      <c r="A80" s="232">
        <v>12.3</v>
      </c>
      <c r="B80" s="89" t="s">
        <v>59</v>
      </c>
      <c r="C80" s="331" t="s">
        <v>955</v>
      </c>
      <c r="D80" s="265"/>
      <c r="E80" s="331" t="s">
        <v>955</v>
      </c>
      <c r="F80" s="265"/>
      <c r="G80" s="331" t="s">
        <v>955</v>
      </c>
      <c r="H80" s="265"/>
      <c r="I80" s="25"/>
      <c r="J80" s="86"/>
    </row>
    <row r="81" spans="1:10" ht="15.75" thickBot="1" x14ac:dyDescent="0.3">
      <c r="A81" s="232">
        <v>12.4</v>
      </c>
      <c r="B81" s="89" t="s">
        <v>86</v>
      </c>
      <c r="C81" s="331" t="s">
        <v>955</v>
      </c>
      <c r="D81" s="265"/>
      <c r="E81" s="331" t="s">
        <v>955</v>
      </c>
      <c r="F81" s="265"/>
      <c r="G81" s="331" t="s">
        <v>955</v>
      </c>
      <c r="H81" s="265"/>
      <c r="I81" s="25"/>
      <c r="J81" s="86"/>
    </row>
    <row r="82" spans="1:10" ht="19.5" thickBot="1" x14ac:dyDescent="0.3">
      <c r="A82" s="332" t="s">
        <v>60</v>
      </c>
      <c r="B82" s="333"/>
      <c r="C82" s="357" t="s">
        <v>75</v>
      </c>
      <c r="D82" s="358"/>
      <c r="E82" s="402"/>
      <c r="F82" s="402"/>
      <c r="G82" s="402"/>
      <c r="H82" s="402"/>
      <c r="I82" s="403"/>
      <c r="J82" s="277"/>
    </row>
    <row r="83" spans="1:10" x14ac:dyDescent="0.25">
      <c r="J83" s="278"/>
    </row>
  </sheetData>
  <mergeCells count="138">
    <mergeCell ref="A82:B82"/>
    <mergeCell ref="C82:I82"/>
    <mergeCell ref="J82:J83"/>
    <mergeCell ref="C80:D80"/>
    <mergeCell ref="E80:F80"/>
    <mergeCell ref="G80:H80"/>
    <mergeCell ref="C81:D81"/>
    <mergeCell ref="E81:F81"/>
    <mergeCell ref="G81:H81"/>
    <mergeCell ref="C78:D78"/>
    <mergeCell ref="E78:F78"/>
    <mergeCell ref="G78:H78"/>
    <mergeCell ref="C79:D79"/>
    <mergeCell ref="E79:F79"/>
    <mergeCell ref="G79:H79"/>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J68:J69"/>
    <mergeCell ref="C70:C71"/>
    <mergeCell ref="D70:D71"/>
    <mergeCell ref="E70:E71"/>
    <mergeCell ref="F70:F71"/>
    <mergeCell ref="G70:G71"/>
    <mergeCell ref="H70:H71"/>
    <mergeCell ref="I70:I72"/>
    <mergeCell ref="J70:J72"/>
    <mergeCell ref="A68:A69"/>
    <mergeCell ref="B68:B69"/>
    <mergeCell ref="C68:D68"/>
    <mergeCell ref="E68:F68"/>
    <mergeCell ref="G68:H68"/>
    <mergeCell ref="I68:I69"/>
    <mergeCell ref="I53:I55"/>
    <mergeCell ref="J53:J55"/>
    <mergeCell ref="C56:G56"/>
    <mergeCell ref="C57:G57"/>
    <mergeCell ref="H57:H66"/>
    <mergeCell ref="I57:I67"/>
    <mergeCell ref="J57:J67"/>
    <mergeCell ref="C58:G58"/>
    <mergeCell ref="C59:G66"/>
    <mergeCell ref="C67:G67"/>
    <mergeCell ref="C53:C55"/>
    <mergeCell ref="D53:D55"/>
    <mergeCell ref="E53:E55"/>
    <mergeCell ref="F53:F55"/>
    <mergeCell ref="G53:G55"/>
    <mergeCell ref="H53:H55"/>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38:I39"/>
    <mergeCell ref="J38:J39"/>
    <mergeCell ref="C40:C44"/>
    <mergeCell ref="D40:D44"/>
    <mergeCell ref="E40:E44"/>
    <mergeCell ref="F40:F44"/>
    <mergeCell ref="G40:G44"/>
    <mergeCell ref="H40:H44"/>
    <mergeCell ref="I40:I44"/>
    <mergeCell ref="J40:J44"/>
    <mergeCell ref="D35:D37"/>
    <mergeCell ref="F35:F37"/>
    <mergeCell ref="H35:H37"/>
    <mergeCell ref="I35:I37"/>
    <mergeCell ref="J35:J37"/>
    <mergeCell ref="A38:A39"/>
    <mergeCell ref="B38:B39"/>
    <mergeCell ref="C38:D38"/>
    <mergeCell ref="E38:F38"/>
    <mergeCell ref="G38:H38"/>
    <mergeCell ref="J29:J30"/>
    <mergeCell ref="I31:I32"/>
    <mergeCell ref="J31:J32"/>
    <mergeCell ref="A33:A34"/>
    <mergeCell ref="B33:B34"/>
    <mergeCell ref="C33:D33"/>
    <mergeCell ref="E33:F33"/>
    <mergeCell ref="G33:H33"/>
    <mergeCell ref="I33:I34"/>
    <mergeCell ref="J33:J34"/>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7" zoomScale="80" zoomScaleNormal="80" workbookViewId="0">
      <selection activeCell="E86" sqref="E86"/>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59</v>
      </c>
      <c r="D8" s="235"/>
      <c r="E8" s="235"/>
      <c r="F8" s="235"/>
      <c r="G8" s="94"/>
      <c r="H8" s="94"/>
    </row>
    <row r="9" spans="1:8" ht="31.5" customHeight="1" x14ac:dyDescent="0.25">
      <c r="A9" s="90" t="s">
        <v>3</v>
      </c>
      <c r="B9" s="91" t="s">
        <v>4</v>
      </c>
      <c r="C9" s="235" t="s">
        <v>988</v>
      </c>
      <c r="D9" s="235"/>
      <c r="E9" s="235"/>
      <c r="F9" s="235"/>
      <c r="G9" s="94"/>
    </row>
    <row r="10" spans="1:8" ht="39.75" customHeight="1" x14ac:dyDescent="0.25">
      <c r="A10" s="90" t="s">
        <v>5</v>
      </c>
      <c r="B10" s="92" t="s">
        <v>6</v>
      </c>
      <c r="C10" s="235" t="s">
        <v>927</v>
      </c>
      <c r="D10" s="235"/>
      <c r="E10" s="235"/>
      <c r="F10" s="235"/>
      <c r="G10" s="233"/>
      <c r="H10" s="234"/>
    </row>
    <row r="11" spans="1:8" ht="49.5" customHeight="1" x14ac:dyDescent="0.25">
      <c r="A11" s="90" t="s">
        <v>7</v>
      </c>
      <c r="B11" s="91" t="s">
        <v>8</v>
      </c>
      <c r="C11" s="253" t="s">
        <v>989</v>
      </c>
      <c r="D11" s="253"/>
      <c r="E11" s="253" t="s">
        <v>990</v>
      </c>
      <c r="F11" s="253"/>
      <c r="G11" s="62"/>
      <c r="H11" s="63"/>
    </row>
    <row r="12" spans="1:8" x14ac:dyDescent="0.25">
      <c r="A12" s="90" t="s">
        <v>9</v>
      </c>
      <c r="B12" s="91" t="s">
        <v>10</v>
      </c>
      <c r="C12" s="254" t="s">
        <v>930</v>
      </c>
      <c r="D12" s="254"/>
      <c r="E12" s="254" t="s">
        <v>930</v>
      </c>
      <c r="F12" s="254"/>
    </row>
    <row r="13" spans="1:8" x14ac:dyDescent="0.25">
      <c r="A13" s="90" t="s">
        <v>11</v>
      </c>
      <c r="B13" s="91" t="s">
        <v>71</v>
      </c>
      <c r="C13" s="237" t="s">
        <v>783</v>
      </c>
      <c r="D13" s="238"/>
      <c r="E13" s="238"/>
      <c r="F13" s="238"/>
      <c r="G13" s="101"/>
      <c r="H13" s="101"/>
    </row>
    <row r="14" spans="1:8" ht="16.5" customHeight="1" x14ac:dyDescent="0.25">
      <c r="A14" s="90" t="s">
        <v>70</v>
      </c>
      <c r="B14" s="91" t="s">
        <v>12</v>
      </c>
      <c r="C14" s="255" t="s">
        <v>770</v>
      </c>
      <c r="D14" s="255"/>
      <c r="E14" s="255" t="s">
        <v>991</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932</v>
      </c>
      <c r="D17" s="243"/>
      <c r="E17" s="244"/>
      <c r="F17" s="300" t="s">
        <v>992</v>
      </c>
      <c r="G17" s="256" t="s">
        <v>934</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932</v>
      </c>
      <c r="D25" s="243"/>
      <c r="E25" s="244"/>
      <c r="F25" s="308" t="s">
        <v>993</v>
      </c>
      <c r="G25" s="256" t="s">
        <v>934</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936</v>
      </c>
      <c r="C29" s="259"/>
      <c r="D29" s="260"/>
      <c r="E29" s="259"/>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74</v>
      </c>
      <c r="D31" s="177"/>
      <c r="E31" s="177" t="s">
        <v>74</v>
      </c>
      <c r="F31" s="173"/>
      <c r="G31" s="301"/>
      <c r="H31" s="471"/>
    </row>
    <row r="32" spans="1:8" ht="15.75" thickBot="1" x14ac:dyDescent="0.3">
      <c r="A32" s="99" t="s">
        <v>30</v>
      </c>
      <c r="B32" s="68" t="s">
        <v>31</v>
      </c>
      <c r="C32" s="177" t="s">
        <v>74</v>
      </c>
      <c r="D32" s="181"/>
      <c r="E32" s="177" t="s">
        <v>74</v>
      </c>
      <c r="F32" s="776"/>
      <c r="G32" s="288"/>
      <c r="H32" s="303"/>
    </row>
    <row r="33" spans="1:8" ht="60" customHeight="1" thickBot="1" x14ac:dyDescent="0.3">
      <c r="A33" s="279">
        <v>4</v>
      </c>
      <c r="B33" s="291" t="s">
        <v>32</v>
      </c>
      <c r="C33" s="259"/>
      <c r="D33" s="260"/>
      <c r="E33" s="259"/>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932</v>
      </c>
      <c r="D35" s="323" t="s">
        <v>994</v>
      </c>
      <c r="E35" s="185" t="s">
        <v>932</v>
      </c>
      <c r="F35" s="324" t="s">
        <v>995</v>
      </c>
      <c r="G35" s="293" t="s">
        <v>934</v>
      </c>
      <c r="H35" s="329"/>
    </row>
    <row r="36" spans="1:8" ht="29.25" customHeight="1" x14ac:dyDescent="0.25">
      <c r="A36" s="174">
        <v>4.2</v>
      </c>
      <c r="B36" s="33" t="s">
        <v>33</v>
      </c>
      <c r="C36" s="185" t="s">
        <v>932</v>
      </c>
      <c r="D36" s="318"/>
      <c r="E36" s="185" t="s">
        <v>932</v>
      </c>
      <c r="F36" s="325"/>
      <c r="G36" s="294"/>
      <c r="H36" s="329"/>
    </row>
    <row r="37" spans="1:8" ht="33" customHeight="1" thickBot="1" x14ac:dyDescent="0.3">
      <c r="A37" s="99">
        <v>4.3</v>
      </c>
      <c r="B37" s="34" t="s">
        <v>61</v>
      </c>
      <c r="C37" s="108" t="s">
        <v>941</v>
      </c>
      <c r="D37" s="319"/>
      <c r="E37" s="185" t="s">
        <v>996</v>
      </c>
      <c r="F37" s="326"/>
      <c r="G37" s="295"/>
      <c r="H37" s="330"/>
    </row>
    <row r="38" spans="1:8" ht="30" customHeight="1" thickBot="1" x14ac:dyDescent="0.3">
      <c r="A38" s="279">
        <v>5</v>
      </c>
      <c r="B38" s="283" t="s">
        <v>34</v>
      </c>
      <c r="C38" s="259"/>
      <c r="D38" s="260"/>
      <c r="E38" s="259"/>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932</v>
      </c>
      <c r="D40" s="273" t="s">
        <v>997</v>
      </c>
      <c r="E40" s="311" t="s">
        <v>932</v>
      </c>
      <c r="F40" s="314" t="s">
        <v>998</v>
      </c>
      <c r="G40" s="256" t="s">
        <v>934</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c r="D45" s="260"/>
      <c r="E45" s="259"/>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49"/>
      <c r="H47" s="50"/>
    </row>
    <row r="48" spans="1:8" x14ac:dyDescent="0.25">
      <c r="A48" s="174">
        <v>6.2</v>
      </c>
      <c r="B48" s="67" t="s">
        <v>62</v>
      </c>
      <c r="C48" s="180" t="s">
        <v>74</v>
      </c>
      <c r="D48" s="177"/>
      <c r="E48" s="177" t="s">
        <v>74</v>
      </c>
      <c r="F48" s="180"/>
      <c r="G48" s="76"/>
      <c r="H48" s="79"/>
    </row>
    <row r="49" spans="1:9" ht="30" x14ac:dyDescent="0.25">
      <c r="A49" s="174">
        <v>6.3</v>
      </c>
      <c r="B49" s="67" t="s">
        <v>63</v>
      </c>
      <c r="C49" s="180" t="s">
        <v>74</v>
      </c>
      <c r="D49" s="177"/>
      <c r="E49" s="177" t="s">
        <v>74</v>
      </c>
      <c r="F49" s="173"/>
      <c r="G49" s="76"/>
      <c r="H49" s="79"/>
    </row>
    <row r="50" spans="1:9" ht="45.75" thickBot="1" x14ac:dyDescent="0.3">
      <c r="A50" s="174">
        <v>6.4</v>
      </c>
      <c r="B50" s="68" t="s">
        <v>64</v>
      </c>
      <c r="C50" s="180" t="s">
        <v>74</v>
      </c>
      <c r="D50" s="181"/>
      <c r="E50" s="177" t="s">
        <v>74</v>
      </c>
      <c r="F50" s="182"/>
      <c r="G50" s="77"/>
      <c r="H50" s="80"/>
    </row>
    <row r="51" spans="1:9" ht="30" customHeight="1" thickBot="1" x14ac:dyDescent="0.3">
      <c r="A51" s="279">
        <v>7</v>
      </c>
      <c r="B51" s="281" t="s">
        <v>39</v>
      </c>
      <c r="C51" s="259"/>
      <c r="D51" s="260"/>
      <c r="E51" s="259"/>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932</v>
      </c>
      <c r="D53" s="263">
        <v>132</v>
      </c>
      <c r="E53" s="273" t="s">
        <v>932</v>
      </c>
      <c r="F53" s="265">
        <v>134</v>
      </c>
      <c r="G53" s="301" t="s">
        <v>934</v>
      </c>
      <c r="H53" s="76"/>
    </row>
    <row r="54" spans="1:9" ht="30" x14ac:dyDescent="0.25">
      <c r="A54" s="174">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74">
        <v>8.1</v>
      </c>
      <c r="B57" s="67" t="s">
        <v>81</v>
      </c>
      <c r="C57" s="328" t="s">
        <v>944</v>
      </c>
      <c r="D57" s="263"/>
      <c r="E57" s="263"/>
      <c r="F57" s="263"/>
      <c r="G57" s="267" t="s">
        <v>934</v>
      </c>
      <c r="H57" s="304"/>
    </row>
    <row r="58" spans="1:9" x14ac:dyDescent="0.25">
      <c r="A58" s="174">
        <v>8.1999999999999993</v>
      </c>
      <c r="B58" s="67" t="s">
        <v>44</v>
      </c>
      <c r="C58" s="269" t="s">
        <v>999</v>
      </c>
      <c r="D58" s="263"/>
      <c r="E58" s="263"/>
      <c r="F58" s="263"/>
      <c r="G58" s="267"/>
      <c r="H58" s="305"/>
    </row>
    <row r="59" spans="1:9" x14ac:dyDescent="0.25">
      <c r="A59" s="174">
        <v>8.3000000000000007</v>
      </c>
      <c r="B59" s="33" t="s">
        <v>45</v>
      </c>
      <c r="C59" s="445" t="s">
        <v>1000</v>
      </c>
      <c r="D59" s="589"/>
      <c r="E59" s="589"/>
      <c r="F59" s="777"/>
      <c r="G59" s="267"/>
      <c r="H59" s="305"/>
    </row>
    <row r="60" spans="1:9" ht="30" x14ac:dyDescent="0.25">
      <c r="A60" s="174">
        <v>8.4</v>
      </c>
      <c r="B60" s="33" t="s">
        <v>46</v>
      </c>
      <c r="C60" s="590"/>
      <c r="D60" s="591"/>
      <c r="E60" s="591"/>
      <c r="F60" s="778"/>
      <c r="G60" s="267"/>
      <c r="H60" s="305"/>
    </row>
    <row r="61" spans="1:9" ht="36.75" customHeight="1" x14ac:dyDescent="0.25">
      <c r="A61" s="174">
        <v>8.5</v>
      </c>
      <c r="B61" s="33" t="s">
        <v>82</v>
      </c>
      <c r="C61" s="590"/>
      <c r="D61" s="591"/>
      <c r="E61" s="591"/>
      <c r="F61" s="778"/>
      <c r="G61" s="267"/>
      <c r="H61" s="305"/>
    </row>
    <row r="62" spans="1:9" x14ac:dyDescent="0.25">
      <c r="A62" s="174">
        <v>8.6</v>
      </c>
      <c r="B62" s="33" t="s">
        <v>66</v>
      </c>
      <c r="C62" s="590"/>
      <c r="D62" s="591"/>
      <c r="E62" s="591"/>
      <c r="F62" s="778"/>
      <c r="G62" s="267"/>
      <c r="H62" s="305"/>
    </row>
    <row r="63" spans="1:9" x14ac:dyDescent="0.25">
      <c r="A63" s="174">
        <v>8.6999999999999993</v>
      </c>
      <c r="B63" s="33" t="s">
        <v>47</v>
      </c>
      <c r="C63" s="590"/>
      <c r="D63" s="591"/>
      <c r="E63" s="591"/>
      <c r="F63" s="778"/>
      <c r="G63" s="267"/>
      <c r="H63" s="305"/>
    </row>
    <row r="64" spans="1:9" ht="75" x14ac:dyDescent="0.25">
      <c r="A64" s="174">
        <v>8.8000000000000007</v>
      </c>
      <c r="B64" s="33" t="s">
        <v>83</v>
      </c>
      <c r="C64" s="590"/>
      <c r="D64" s="591"/>
      <c r="E64" s="591"/>
      <c r="F64" s="778"/>
      <c r="G64" s="267"/>
      <c r="H64" s="305"/>
      <c r="I64" s="7"/>
    </row>
    <row r="65" spans="1:9" ht="19.5" customHeight="1" x14ac:dyDescent="0.3">
      <c r="A65" s="174">
        <v>8.9</v>
      </c>
      <c r="B65" s="36" t="s">
        <v>67</v>
      </c>
      <c r="C65" s="590"/>
      <c r="D65" s="591"/>
      <c r="E65" s="591"/>
      <c r="F65" s="778"/>
      <c r="G65" s="267"/>
      <c r="H65" s="305"/>
      <c r="I65" s="8"/>
    </row>
    <row r="66" spans="1:9" ht="16.5" x14ac:dyDescent="0.3">
      <c r="A66" s="69" t="s">
        <v>48</v>
      </c>
      <c r="B66" s="67" t="s">
        <v>84</v>
      </c>
      <c r="C66" s="592"/>
      <c r="D66" s="593"/>
      <c r="E66" s="593"/>
      <c r="F66" s="338"/>
      <c r="G66" s="267"/>
      <c r="H66" s="305"/>
      <c r="I66" s="8"/>
    </row>
    <row r="67" spans="1:9" ht="30.75" thickBot="1" x14ac:dyDescent="0.3">
      <c r="A67" s="69" t="s">
        <v>50</v>
      </c>
      <c r="B67" s="68" t="s">
        <v>68</v>
      </c>
      <c r="C67" s="270" t="s">
        <v>1001</v>
      </c>
      <c r="D67" s="271"/>
      <c r="E67" s="271"/>
      <c r="F67" s="272"/>
      <c r="G67" s="268"/>
      <c r="H67" s="306"/>
      <c r="I67" s="70"/>
    </row>
    <row r="68" spans="1:9" ht="30" customHeight="1" thickBot="1" x14ac:dyDescent="0.3">
      <c r="A68" s="279">
        <v>9</v>
      </c>
      <c r="B68" s="281" t="s">
        <v>51</v>
      </c>
      <c r="C68" s="259"/>
      <c r="D68" s="260"/>
      <c r="E68" s="259"/>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932</v>
      </c>
      <c r="D70" s="273">
        <v>143</v>
      </c>
      <c r="E70" s="273" t="s">
        <v>932</v>
      </c>
      <c r="F70" s="261">
        <v>145</v>
      </c>
      <c r="G70" s="287"/>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932</v>
      </c>
      <c r="D72" s="181">
        <v>144</v>
      </c>
      <c r="E72" s="181" t="s">
        <v>932</v>
      </c>
      <c r="F72" s="182">
        <v>146</v>
      </c>
      <c r="G72" s="288"/>
      <c r="H72" s="303"/>
    </row>
    <row r="73" spans="1:9" ht="30" customHeight="1" thickBot="1" x14ac:dyDescent="0.3">
      <c r="A73" s="279">
        <v>10</v>
      </c>
      <c r="B73" s="281" t="s">
        <v>54</v>
      </c>
      <c r="C73" s="259"/>
      <c r="D73" s="260"/>
      <c r="E73" s="259"/>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c r="D75" s="103"/>
      <c r="E75" s="51" t="s">
        <v>932</v>
      </c>
      <c r="F75" s="188" t="s">
        <v>1002</v>
      </c>
      <c r="G75" s="53" t="s">
        <v>75</v>
      </c>
      <c r="H75" s="221"/>
    </row>
    <row r="76" spans="1:9" ht="30" customHeight="1" x14ac:dyDescent="0.25">
      <c r="A76" s="279">
        <v>12</v>
      </c>
      <c r="B76" s="283" t="s">
        <v>56</v>
      </c>
      <c r="C76" s="335"/>
      <c r="D76" s="336"/>
      <c r="E76" s="335"/>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1003</v>
      </c>
      <c r="D78" s="265"/>
      <c r="E78" s="331" t="s">
        <v>1004</v>
      </c>
      <c r="F78" s="265"/>
      <c r="G78" s="24"/>
      <c r="H78" s="79"/>
    </row>
    <row r="79" spans="1:9" ht="31.5" customHeight="1" x14ac:dyDescent="0.25">
      <c r="A79" s="174">
        <v>12.2</v>
      </c>
      <c r="B79" s="88" t="s">
        <v>58</v>
      </c>
      <c r="C79" s="334" t="s">
        <v>1005</v>
      </c>
      <c r="D79" s="265"/>
      <c r="E79" s="331" t="s">
        <v>1006</v>
      </c>
      <c r="F79" s="265"/>
      <c r="G79" s="24"/>
      <c r="H79" s="79"/>
    </row>
    <row r="80" spans="1:9" x14ac:dyDescent="0.25">
      <c r="A80" s="232">
        <v>12.3</v>
      </c>
      <c r="B80" s="89" t="s">
        <v>59</v>
      </c>
      <c r="C80" s="334" t="s">
        <v>1007</v>
      </c>
      <c r="D80" s="265"/>
      <c r="E80" s="331" t="s">
        <v>1008</v>
      </c>
      <c r="F80" s="265"/>
      <c r="G80" s="25"/>
      <c r="H80" s="86"/>
    </row>
    <row r="81" spans="1:8" ht="15.75" thickBot="1" x14ac:dyDescent="0.3">
      <c r="A81" s="232">
        <v>12.4</v>
      </c>
      <c r="B81" s="89" t="s">
        <v>86</v>
      </c>
      <c r="C81" s="334" t="s">
        <v>955</v>
      </c>
      <c r="D81" s="265"/>
      <c r="E81" s="331" t="s">
        <v>955</v>
      </c>
      <c r="F81" s="265"/>
      <c r="G81" s="25"/>
      <c r="H81" s="86"/>
    </row>
    <row r="82" spans="1:8" ht="19.5" thickBot="1" x14ac:dyDescent="0.3">
      <c r="A82" s="332" t="s">
        <v>60</v>
      </c>
      <c r="B82" s="333"/>
      <c r="C82" s="357" t="s">
        <v>75</v>
      </c>
      <c r="D82" s="358"/>
      <c r="E82" s="402"/>
      <c r="F82" s="402"/>
      <c r="G82" s="403"/>
      <c r="H82" s="277"/>
    </row>
    <row r="83" spans="1:8" x14ac:dyDescent="0.25">
      <c r="H83" s="278"/>
    </row>
  </sheetData>
  <mergeCells count="112">
    <mergeCell ref="C81:D81"/>
    <mergeCell ref="E81:F81"/>
    <mergeCell ref="A82:B82"/>
    <mergeCell ref="C82:G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F57"/>
    <mergeCell ref="G57:G67"/>
    <mergeCell ref="H57:H67"/>
    <mergeCell ref="C58:F58"/>
    <mergeCell ref="C59:F66"/>
    <mergeCell ref="C67:F67"/>
    <mergeCell ref="C53:C55"/>
    <mergeCell ref="D53:D55"/>
    <mergeCell ref="E53:E55"/>
    <mergeCell ref="F53:F55"/>
    <mergeCell ref="G53:G55"/>
    <mergeCell ref="C56:F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1" zoomScale="80" zoomScaleNormal="80" workbookViewId="0">
      <selection activeCell="E86" sqref="E86"/>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60</v>
      </c>
      <c r="D8" s="235"/>
      <c r="E8" s="235"/>
      <c r="F8" s="235"/>
      <c r="G8" s="94"/>
      <c r="H8" s="94"/>
    </row>
    <row r="9" spans="1:8" ht="31.5" customHeight="1" x14ac:dyDescent="0.25">
      <c r="A9" s="90" t="s">
        <v>3</v>
      </c>
      <c r="B9" s="91" t="s">
        <v>4</v>
      </c>
      <c r="C9" s="235" t="s">
        <v>1009</v>
      </c>
      <c r="D9" s="235"/>
      <c r="E9" s="235"/>
      <c r="F9" s="235"/>
      <c r="G9" s="94"/>
    </row>
    <row r="10" spans="1:8" ht="39.75" customHeight="1" x14ac:dyDescent="0.25">
      <c r="A10" s="90" t="s">
        <v>5</v>
      </c>
      <c r="B10" s="92" t="s">
        <v>6</v>
      </c>
      <c r="C10" s="235" t="s">
        <v>927</v>
      </c>
      <c r="D10" s="235"/>
      <c r="E10" s="235"/>
      <c r="F10" s="235"/>
      <c r="G10" s="233"/>
      <c r="H10" s="234"/>
    </row>
    <row r="11" spans="1:8" ht="49.5" customHeight="1" x14ac:dyDescent="0.25">
      <c r="A11" s="90" t="s">
        <v>7</v>
      </c>
      <c r="B11" s="91" t="s">
        <v>8</v>
      </c>
      <c r="C11" s="253" t="s">
        <v>1010</v>
      </c>
      <c r="D11" s="253"/>
      <c r="E11" s="253" t="s">
        <v>1011</v>
      </c>
      <c r="F11" s="253"/>
      <c r="G11" s="62"/>
      <c r="H11" s="63"/>
    </row>
    <row r="12" spans="1:8" x14ac:dyDescent="0.25">
      <c r="A12" s="90" t="s">
        <v>9</v>
      </c>
      <c r="B12" s="91" t="s">
        <v>10</v>
      </c>
      <c r="C12" s="254" t="s">
        <v>930</v>
      </c>
      <c r="D12" s="254"/>
      <c r="E12" s="254" t="s">
        <v>930</v>
      </c>
      <c r="F12" s="254"/>
    </row>
    <row r="13" spans="1:8" x14ac:dyDescent="0.25">
      <c r="A13" s="90" t="s">
        <v>11</v>
      </c>
      <c r="B13" s="91" t="s">
        <v>71</v>
      </c>
      <c r="C13" s="237" t="s">
        <v>783</v>
      </c>
      <c r="D13" s="238"/>
      <c r="E13" s="238"/>
      <c r="F13" s="238"/>
      <c r="G13" s="101"/>
      <c r="H13" s="101"/>
    </row>
    <row r="14" spans="1:8" ht="16.5" customHeight="1" x14ac:dyDescent="0.25">
      <c r="A14" s="90" t="s">
        <v>70</v>
      </c>
      <c r="B14" s="91" t="s">
        <v>12</v>
      </c>
      <c r="C14" s="255" t="s">
        <v>770</v>
      </c>
      <c r="D14" s="255"/>
      <c r="E14" s="255" t="s">
        <v>770</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932</v>
      </c>
      <c r="D17" s="243"/>
      <c r="E17" s="244"/>
      <c r="F17" s="300" t="s">
        <v>1012</v>
      </c>
      <c r="G17" s="256" t="s">
        <v>934</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932</v>
      </c>
      <c r="D25" s="243"/>
      <c r="E25" s="244"/>
      <c r="F25" s="308" t="s">
        <v>1013</v>
      </c>
      <c r="G25" s="256" t="s">
        <v>934</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936</v>
      </c>
      <c r="C29" s="259"/>
      <c r="D29" s="260"/>
      <c r="E29" s="259"/>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932</v>
      </c>
      <c r="D31" s="177" t="s">
        <v>1014</v>
      </c>
      <c r="E31" s="177" t="s">
        <v>932</v>
      </c>
      <c r="F31" s="173" t="s">
        <v>1015</v>
      </c>
      <c r="G31" s="301" t="s">
        <v>934</v>
      </c>
      <c r="H31" s="471"/>
    </row>
    <row r="32" spans="1:8" ht="30.75" thickBot="1" x14ac:dyDescent="0.3">
      <c r="A32" s="99" t="s">
        <v>30</v>
      </c>
      <c r="B32" s="68" t="s">
        <v>31</v>
      </c>
      <c r="C32" s="177" t="s">
        <v>932</v>
      </c>
      <c r="D32" s="181" t="s">
        <v>1016</v>
      </c>
      <c r="E32" s="177" t="s">
        <v>932</v>
      </c>
      <c r="F32" s="776" t="s">
        <v>1017</v>
      </c>
      <c r="G32" s="288"/>
      <c r="H32" s="303"/>
    </row>
    <row r="33" spans="1:8" ht="60" customHeight="1" thickBot="1" x14ac:dyDescent="0.3">
      <c r="A33" s="279">
        <v>4</v>
      </c>
      <c r="B33" s="291" t="s">
        <v>32</v>
      </c>
      <c r="C33" s="259"/>
      <c r="D33" s="260"/>
      <c r="E33" s="259"/>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932</v>
      </c>
      <c r="D35" s="323" t="s">
        <v>1018</v>
      </c>
      <c r="E35" s="185" t="s">
        <v>932</v>
      </c>
      <c r="F35" s="324" t="s">
        <v>1019</v>
      </c>
      <c r="G35" s="293" t="s">
        <v>934</v>
      </c>
      <c r="H35" s="329"/>
    </row>
    <row r="36" spans="1:8" ht="29.25" customHeight="1" x14ac:dyDescent="0.25">
      <c r="A36" s="174">
        <v>4.2</v>
      </c>
      <c r="B36" s="33" t="s">
        <v>33</v>
      </c>
      <c r="C36" s="185" t="s">
        <v>932</v>
      </c>
      <c r="D36" s="318"/>
      <c r="E36" s="185" t="s">
        <v>932</v>
      </c>
      <c r="F36" s="325"/>
      <c r="G36" s="294"/>
      <c r="H36" s="329"/>
    </row>
    <row r="37" spans="1:8" ht="33" customHeight="1" thickBot="1" x14ac:dyDescent="0.3">
      <c r="A37" s="99">
        <v>4.3</v>
      </c>
      <c r="B37" s="34" t="s">
        <v>61</v>
      </c>
      <c r="C37" s="108" t="s">
        <v>967</v>
      </c>
      <c r="D37" s="319"/>
      <c r="E37" s="185" t="s">
        <v>1020</v>
      </c>
      <c r="F37" s="326"/>
      <c r="G37" s="295"/>
      <c r="H37" s="330"/>
    </row>
    <row r="38" spans="1:8" ht="30" customHeight="1" thickBot="1" x14ac:dyDescent="0.3">
      <c r="A38" s="279">
        <v>5</v>
      </c>
      <c r="B38" s="283" t="s">
        <v>34</v>
      </c>
      <c r="C38" s="259"/>
      <c r="D38" s="260"/>
      <c r="E38" s="259"/>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932</v>
      </c>
      <c r="D40" s="273" t="s">
        <v>1021</v>
      </c>
      <c r="E40" s="311" t="s">
        <v>932</v>
      </c>
      <c r="F40" s="314" t="s">
        <v>1022</v>
      </c>
      <c r="G40" s="256" t="s">
        <v>934</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c r="D45" s="260"/>
      <c r="E45" s="259"/>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49"/>
      <c r="H47" s="50"/>
    </row>
    <row r="48" spans="1:8" x14ac:dyDescent="0.25">
      <c r="A48" s="174">
        <v>6.2</v>
      </c>
      <c r="B48" s="67" t="s">
        <v>62</v>
      </c>
      <c r="C48" s="180" t="s">
        <v>74</v>
      </c>
      <c r="D48" s="177"/>
      <c r="E48" s="177" t="s">
        <v>74</v>
      </c>
      <c r="F48" s="180"/>
      <c r="G48" s="76"/>
      <c r="H48" s="79"/>
    </row>
    <row r="49" spans="1:9" ht="30" x14ac:dyDescent="0.25">
      <c r="A49" s="174">
        <v>6.3</v>
      </c>
      <c r="B49" s="67" t="s">
        <v>63</v>
      </c>
      <c r="C49" s="180" t="s">
        <v>74</v>
      </c>
      <c r="D49" s="177"/>
      <c r="E49" s="177" t="s">
        <v>74</v>
      </c>
      <c r="F49" s="173"/>
      <c r="G49" s="76"/>
      <c r="H49" s="79"/>
    </row>
    <row r="50" spans="1:9" ht="45.75" thickBot="1" x14ac:dyDescent="0.3">
      <c r="A50" s="174">
        <v>6.4</v>
      </c>
      <c r="B50" s="68" t="s">
        <v>64</v>
      </c>
      <c r="C50" s="180" t="s">
        <v>74</v>
      </c>
      <c r="D50" s="181"/>
      <c r="E50" s="177" t="s">
        <v>74</v>
      </c>
      <c r="F50" s="182"/>
      <c r="G50" s="77"/>
      <c r="H50" s="80"/>
    </row>
    <row r="51" spans="1:9" ht="30" customHeight="1" thickBot="1" x14ac:dyDescent="0.3">
      <c r="A51" s="279">
        <v>7</v>
      </c>
      <c r="B51" s="281" t="s">
        <v>39</v>
      </c>
      <c r="C51" s="259"/>
      <c r="D51" s="260"/>
      <c r="E51" s="259"/>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932</v>
      </c>
      <c r="D53" s="263">
        <v>209</v>
      </c>
      <c r="E53" s="273" t="s">
        <v>932</v>
      </c>
      <c r="F53" s="265">
        <v>215</v>
      </c>
      <c r="G53" s="301" t="s">
        <v>934</v>
      </c>
      <c r="H53" s="76"/>
    </row>
    <row r="54" spans="1:9" ht="30" x14ac:dyDescent="0.25">
      <c r="A54" s="174">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74">
        <v>8.1</v>
      </c>
      <c r="B57" s="67" t="s">
        <v>81</v>
      </c>
      <c r="C57" s="328" t="s">
        <v>944</v>
      </c>
      <c r="D57" s="263"/>
      <c r="E57" s="263"/>
      <c r="F57" s="263"/>
      <c r="G57" s="267" t="s">
        <v>934</v>
      </c>
      <c r="H57" s="304"/>
    </row>
    <row r="58" spans="1:9" x14ac:dyDescent="0.25">
      <c r="A58" s="174">
        <v>8.1999999999999993</v>
      </c>
      <c r="B58" s="67" t="s">
        <v>44</v>
      </c>
      <c r="C58" s="269" t="s">
        <v>945</v>
      </c>
      <c r="D58" s="263"/>
      <c r="E58" s="263"/>
      <c r="F58" s="263"/>
      <c r="G58" s="267"/>
      <c r="H58" s="305"/>
    </row>
    <row r="59" spans="1:9" x14ac:dyDescent="0.25">
      <c r="A59" s="174">
        <v>8.3000000000000007</v>
      </c>
      <c r="B59" s="33" t="s">
        <v>45</v>
      </c>
      <c r="C59" s="445" t="s">
        <v>1023</v>
      </c>
      <c r="D59" s="589"/>
      <c r="E59" s="589"/>
      <c r="F59" s="777"/>
      <c r="G59" s="267"/>
      <c r="H59" s="305"/>
    </row>
    <row r="60" spans="1:9" ht="30" x14ac:dyDescent="0.25">
      <c r="A60" s="174">
        <v>8.4</v>
      </c>
      <c r="B60" s="33" t="s">
        <v>46</v>
      </c>
      <c r="C60" s="590"/>
      <c r="D60" s="591"/>
      <c r="E60" s="591"/>
      <c r="F60" s="778"/>
      <c r="G60" s="267"/>
      <c r="H60" s="305"/>
    </row>
    <row r="61" spans="1:9" ht="36.75" customHeight="1" x14ac:dyDescent="0.25">
      <c r="A61" s="174">
        <v>8.5</v>
      </c>
      <c r="B61" s="33" t="s">
        <v>82</v>
      </c>
      <c r="C61" s="590"/>
      <c r="D61" s="591"/>
      <c r="E61" s="591"/>
      <c r="F61" s="778"/>
      <c r="G61" s="267"/>
      <c r="H61" s="305"/>
    </row>
    <row r="62" spans="1:9" x14ac:dyDescent="0.25">
      <c r="A62" s="174">
        <v>8.6</v>
      </c>
      <c r="B62" s="33" t="s">
        <v>66</v>
      </c>
      <c r="C62" s="590"/>
      <c r="D62" s="591"/>
      <c r="E62" s="591"/>
      <c r="F62" s="778"/>
      <c r="G62" s="267"/>
      <c r="H62" s="305"/>
    </row>
    <row r="63" spans="1:9" x14ac:dyDescent="0.25">
      <c r="A63" s="174">
        <v>8.6999999999999993</v>
      </c>
      <c r="B63" s="33" t="s">
        <v>47</v>
      </c>
      <c r="C63" s="590"/>
      <c r="D63" s="591"/>
      <c r="E63" s="591"/>
      <c r="F63" s="778"/>
      <c r="G63" s="267"/>
      <c r="H63" s="305"/>
    </row>
    <row r="64" spans="1:9" ht="75" x14ac:dyDescent="0.25">
      <c r="A64" s="174">
        <v>8.8000000000000007</v>
      </c>
      <c r="B64" s="33" t="s">
        <v>83</v>
      </c>
      <c r="C64" s="590"/>
      <c r="D64" s="591"/>
      <c r="E64" s="591"/>
      <c r="F64" s="778"/>
      <c r="G64" s="267"/>
      <c r="H64" s="305"/>
      <c r="I64" s="7"/>
    </row>
    <row r="65" spans="1:9" ht="19.5" customHeight="1" x14ac:dyDescent="0.3">
      <c r="A65" s="174">
        <v>8.9</v>
      </c>
      <c r="B65" s="36" t="s">
        <v>67</v>
      </c>
      <c r="C65" s="590"/>
      <c r="D65" s="591"/>
      <c r="E65" s="591"/>
      <c r="F65" s="778"/>
      <c r="G65" s="267"/>
      <c r="H65" s="305"/>
      <c r="I65" s="8"/>
    </row>
    <row r="66" spans="1:9" ht="16.5" x14ac:dyDescent="0.3">
      <c r="A66" s="69" t="s">
        <v>48</v>
      </c>
      <c r="B66" s="67" t="s">
        <v>84</v>
      </c>
      <c r="C66" s="592"/>
      <c r="D66" s="593"/>
      <c r="E66" s="593"/>
      <c r="F66" s="338"/>
      <c r="G66" s="267"/>
      <c r="H66" s="305"/>
      <c r="I66" s="8"/>
    </row>
    <row r="67" spans="1:9" ht="30.75" thickBot="1" x14ac:dyDescent="0.3">
      <c r="A67" s="69" t="s">
        <v>50</v>
      </c>
      <c r="B67" s="68" t="s">
        <v>68</v>
      </c>
      <c r="C67" s="270" t="s">
        <v>1024</v>
      </c>
      <c r="D67" s="271"/>
      <c r="E67" s="271"/>
      <c r="F67" s="272"/>
      <c r="G67" s="268"/>
      <c r="H67" s="306"/>
      <c r="I67" s="70"/>
    </row>
    <row r="68" spans="1:9" ht="30" customHeight="1" thickBot="1" x14ac:dyDescent="0.3">
      <c r="A68" s="279">
        <v>9</v>
      </c>
      <c r="B68" s="281" t="s">
        <v>51</v>
      </c>
      <c r="C68" s="259"/>
      <c r="D68" s="260"/>
      <c r="E68" s="259"/>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932</v>
      </c>
      <c r="D70" s="273">
        <v>239</v>
      </c>
      <c r="E70" s="273" t="s">
        <v>74</v>
      </c>
      <c r="F70" s="261"/>
      <c r="G70" s="287"/>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932</v>
      </c>
      <c r="D72" s="181">
        <v>241</v>
      </c>
      <c r="E72" s="181" t="s">
        <v>74</v>
      </c>
      <c r="F72" s="182"/>
      <c r="G72" s="288"/>
      <c r="H72" s="303"/>
    </row>
    <row r="73" spans="1:9" ht="30" customHeight="1" thickBot="1" x14ac:dyDescent="0.3">
      <c r="A73" s="279">
        <v>10</v>
      </c>
      <c r="B73" s="281" t="s">
        <v>54</v>
      </c>
      <c r="C73" s="259"/>
      <c r="D73" s="260"/>
      <c r="E73" s="259"/>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932</v>
      </c>
      <c r="D75" s="103" t="s">
        <v>1025</v>
      </c>
      <c r="E75" s="51" t="s">
        <v>932</v>
      </c>
      <c r="F75" s="188" t="s">
        <v>949</v>
      </c>
      <c r="G75" s="53" t="s">
        <v>75</v>
      </c>
      <c r="H75" s="54"/>
    </row>
    <row r="76" spans="1:9" ht="30" customHeight="1" x14ac:dyDescent="0.25">
      <c r="A76" s="279">
        <v>12</v>
      </c>
      <c r="B76" s="283" t="s">
        <v>56</v>
      </c>
      <c r="C76" s="335"/>
      <c r="D76" s="336"/>
      <c r="E76" s="335"/>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1026</v>
      </c>
      <c r="D78" s="265"/>
      <c r="E78" s="331" t="s">
        <v>1027</v>
      </c>
      <c r="F78" s="265"/>
      <c r="G78" s="24"/>
      <c r="H78" s="79"/>
    </row>
    <row r="79" spans="1:9" ht="31.5" customHeight="1" x14ac:dyDescent="0.25">
      <c r="A79" s="174">
        <v>12.2</v>
      </c>
      <c r="B79" s="88" t="s">
        <v>58</v>
      </c>
      <c r="C79" s="334" t="s">
        <v>1028</v>
      </c>
      <c r="D79" s="265"/>
      <c r="E79" s="331" t="s">
        <v>1029</v>
      </c>
      <c r="F79" s="265"/>
      <c r="G79" s="24"/>
      <c r="H79" s="79"/>
    </row>
    <row r="80" spans="1:9" x14ac:dyDescent="0.25">
      <c r="A80" s="232">
        <v>12.3</v>
      </c>
      <c r="B80" s="89" t="s">
        <v>59</v>
      </c>
      <c r="C80" s="334" t="s">
        <v>1030</v>
      </c>
      <c r="D80" s="265"/>
      <c r="E80" s="331" t="s">
        <v>1031</v>
      </c>
      <c r="F80" s="265"/>
      <c r="G80" s="25"/>
      <c r="H80" s="86"/>
    </row>
    <row r="81" spans="1:8" ht="15.75" thickBot="1" x14ac:dyDescent="0.3">
      <c r="A81" s="232">
        <v>12.4</v>
      </c>
      <c r="B81" s="89" t="s">
        <v>86</v>
      </c>
      <c r="C81" s="334" t="s">
        <v>1032</v>
      </c>
      <c r="D81" s="265"/>
      <c r="E81" s="331" t="s">
        <v>955</v>
      </c>
      <c r="F81" s="265"/>
      <c r="G81" s="25"/>
      <c r="H81" s="86"/>
    </row>
    <row r="82" spans="1:8" ht="19.5" thickBot="1" x14ac:dyDescent="0.3">
      <c r="A82" s="332" t="s">
        <v>60</v>
      </c>
      <c r="B82" s="333"/>
      <c r="C82" s="357" t="s">
        <v>75</v>
      </c>
      <c r="D82" s="358"/>
      <c r="E82" s="402"/>
      <c r="F82" s="402"/>
      <c r="G82" s="403"/>
      <c r="H82" s="277"/>
    </row>
    <row r="83" spans="1:8" x14ac:dyDescent="0.25">
      <c r="H83" s="278"/>
    </row>
  </sheetData>
  <mergeCells count="112">
    <mergeCell ref="C81:D81"/>
    <mergeCell ref="E81:F81"/>
    <mergeCell ref="A82:B82"/>
    <mergeCell ref="C82:G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F57"/>
    <mergeCell ref="G57:G67"/>
    <mergeCell ref="H57:H67"/>
    <mergeCell ref="C58:F58"/>
    <mergeCell ref="C59:F66"/>
    <mergeCell ref="C67:F67"/>
    <mergeCell ref="C53:C55"/>
    <mergeCell ref="D53:D55"/>
    <mergeCell ref="E53:E55"/>
    <mergeCell ref="F53:F55"/>
    <mergeCell ref="G53:G55"/>
    <mergeCell ref="C56:F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67" zoomScale="80" zoomScaleNormal="80" workbookViewId="0">
      <selection activeCell="E86" sqref="E86"/>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61</v>
      </c>
      <c r="D8" s="235"/>
      <c r="E8" s="94"/>
      <c r="F8" s="94"/>
    </row>
    <row r="9" spans="1:6" ht="31.5" customHeight="1" x14ac:dyDescent="0.25">
      <c r="A9" s="90" t="s">
        <v>3</v>
      </c>
      <c r="B9" s="91" t="s">
        <v>4</v>
      </c>
      <c r="C9" s="235" t="s">
        <v>1033</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444" t="s">
        <v>1034</v>
      </c>
      <c r="D12" s="444"/>
      <c r="E12" s="58"/>
    </row>
    <row r="13" spans="1:6" x14ac:dyDescent="0.25">
      <c r="A13" s="90" t="s">
        <v>11</v>
      </c>
      <c r="B13" s="91" t="s">
        <v>71</v>
      </c>
      <c r="C13" s="237" t="s">
        <v>783</v>
      </c>
      <c r="D13" s="238"/>
      <c r="E13" s="58"/>
    </row>
    <row r="14" spans="1:6" x14ac:dyDescent="0.25">
      <c r="A14" s="90" t="s">
        <v>70</v>
      </c>
      <c r="B14" s="91" t="s">
        <v>12</v>
      </c>
      <c r="C14" s="444" t="s">
        <v>770</v>
      </c>
      <c r="D14" s="444"/>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74">
        <v>1.1000000000000001</v>
      </c>
      <c r="B17" s="65" t="s">
        <v>18</v>
      </c>
      <c r="C17" s="445" t="s">
        <v>1035</v>
      </c>
      <c r="D17" s="272"/>
      <c r="E17" s="301" t="s">
        <v>1036</v>
      </c>
      <c r="F17" s="349"/>
    </row>
    <row r="18" spans="1:6" x14ac:dyDescent="0.25">
      <c r="A18" s="174">
        <v>1.2</v>
      </c>
      <c r="B18" s="31" t="s">
        <v>87</v>
      </c>
      <c r="C18" s="446"/>
      <c r="D18" s="447"/>
      <c r="E18" s="287"/>
      <c r="F18" s="349"/>
    </row>
    <row r="19" spans="1:6" x14ac:dyDescent="0.25">
      <c r="A19" s="174">
        <v>1.3</v>
      </c>
      <c r="B19" s="65" t="s">
        <v>19</v>
      </c>
      <c r="C19" s="446"/>
      <c r="D19" s="447"/>
      <c r="E19" s="287"/>
      <c r="F19" s="349"/>
    </row>
    <row r="20" spans="1:6" ht="30" x14ac:dyDescent="0.25">
      <c r="A20" s="174">
        <v>1.4</v>
      </c>
      <c r="B20" s="65" t="s">
        <v>20</v>
      </c>
      <c r="C20" s="446"/>
      <c r="D20" s="447"/>
      <c r="E20" s="287"/>
      <c r="F20" s="349"/>
    </row>
    <row r="21" spans="1:6" ht="60" x14ac:dyDescent="0.25">
      <c r="A21" s="174">
        <v>1.5</v>
      </c>
      <c r="B21" s="65" t="s">
        <v>72</v>
      </c>
      <c r="C21" s="446"/>
      <c r="D21" s="447"/>
      <c r="E21" s="287"/>
      <c r="F21" s="349"/>
    </row>
    <row r="22" spans="1:6" x14ac:dyDescent="0.25">
      <c r="A22" s="174">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74">
        <v>2.1</v>
      </c>
      <c r="B25" s="67" t="s">
        <v>24</v>
      </c>
      <c r="C25" s="436" t="s">
        <v>74</v>
      </c>
      <c r="D25" s="437"/>
      <c r="E25" s="425"/>
      <c r="F25" s="442"/>
    </row>
    <row r="26" spans="1:6" ht="50.25" customHeight="1" x14ac:dyDescent="0.25">
      <c r="A26" s="174">
        <v>2.2000000000000002</v>
      </c>
      <c r="B26" s="67" t="s">
        <v>25</v>
      </c>
      <c r="C26" s="438"/>
      <c r="D26" s="439"/>
      <c r="E26" s="426"/>
      <c r="F26" s="442"/>
    </row>
    <row r="27" spans="1:6" ht="74.25" customHeight="1" x14ac:dyDescent="0.25">
      <c r="A27" s="174">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936</v>
      </c>
      <c r="C29" s="259"/>
      <c r="D29" s="259"/>
      <c r="E29" s="277" t="s">
        <v>16</v>
      </c>
      <c r="F29" s="277" t="s">
        <v>17</v>
      </c>
    </row>
    <row r="30" spans="1:6" ht="30" x14ac:dyDescent="0.25">
      <c r="A30" s="280"/>
      <c r="B30" s="290"/>
      <c r="C30" s="178" t="s">
        <v>14</v>
      </c>
      <c r="D30" s="179" t="s">
        <v>15</v>
      </c>
      <c r="E30" s="278"/>
      <c r="F30" s="278"/>
    </row>
    <row r="31" spans="1:6" ht="80.25" customHeight="1" x14ac:dyDescent="0.25">
      <c r="A31" s="174" t="s">
        <v>29</v>
      </c>
      <c r="B31" s="65" t="s">
        <v>18</v>
      </c>
      <c r="C31" s="177" t="s">
        <v>932</v>
      </c>
      <c r="D31" s="177" t="s">
        <v>1037</v>
      </c>
      <c r="E31" s="434" t="s">
        <v>934</v>
      </c>
      <c r="F31" s="417"/>
    </row>
    <row r="32" spans="1:6" ht="67.5" customHeight="1" thickBot="1" x14ac:dyDescent="0.3">
      <c r="A32" s="99" t="s">
        <v>30</v>
      </c>
      <c r="B32" s="68" t="s">
        <v>31</v>
      </c>
      <c r="C32" s="181" t="s">
        <v>932</v>
      </c>
      <c r="D32" s="181" t="s">
        <v>1038</v>
      </c>
      <c r="E32" s="435"/>
      <c r="F32" s="330"/>
    </row>
    <row r="33" spans="1:6" ht="40.5" customHeight="1" thickBot="1" x14ac:dyDescent="0.3">
      <c r="A33" s="279">
        <v>4</v>
      </c>
      <c r="B33" s="291" t="s">
        <v>32</v>
      </c>
      <c r="C33" s="259"/>
      <c r="D33" s="259"/>
      <c r="E33" s="277" t="s">
        <v>16</v>
      </c>
      <c r="F33" s="277" t="s">
        <v>17</v>
      </c>
    </row>
    <row r="34" spans="1:6" ht="50.25" customHeight="1" x14ac:dyDescent="0.25">
      <c r="A34" s="280"/>
      <c r="B34" s="292"/>
      <c r="C34" s="178" t="s">
        <v>14</v>
      </c>
      <c r="D34" s="179" t="s">
        <v>15</v>
      </c>
      <c r="E34" s="278"/>
      <c r="F34" s="278"/>
    </row>
    <row r="35" spans="1:6" ht="47.25" customHeight="1" x14ac:dyDescent="0.25">
      <c r="A35" s="174">
        <v>4.0999999999999996</v>
      </c>
      <c r="B35" s="33" t="s">
        <v>317</v>
      </c>
      <c r="C35" s="177" t="s">
        <v>932</v>
      </c>
      <c r="D35" s="433" t="s">
        <v>1039</v>
      </c>
      <c r="E35" s="301" t="s">
        <v>934</v>
      </c>
      <c r="F35" s="349"/>
    </row>
    <row r="36" spans="1:6" x14ac:dyDescent="0.25">
      <c r="A36" s="174">
        <v>4.2</v>
      </c>
      <c r="B36" s="33" t="s">
        <v>33</v>
      </c>
      <c r="C36" s="177" t="s">
        <v>932</v>
      </c>
      <c r="D36" s="397"/>
      <c r="E36" s="287"/>
      <c r="F36" s="349"/>
    </row>
    <row r="37" spans="1:6" ht="15.75" thickBot="1" x14ac:dyDescent="0.3">
      <c r="A37" s="99">
        <v>4.3</v>
      </c>
      <c r="B37" s="34" t="s">
        <v>61</v>
      </c>
      <c r="C37" s="181" t="s">
        <v>941</v>
      </c>
      <c r="D37" s="406"/>
      <c r="E37" s="288"/>
      <c r="F37" s="303"/>
    </row>
    <row r="38" spans="1:6" ht="30" customHeight="1" thickBot="1" x14ac:dyDescent="0.3">
      <c r="A38" s="279">
        <v>5</v>
      </c>
      <c r="B38" s="281" t="s">
        <v>34</v>
      </c>
      <c r="C38" s="392"/>
      <c r="D38" s="393"/>
      <c r="E38" s="277" t="s">
        <v>16</v>
      </c>
      <c r="F38" s="277" t="s">
        <v>17</v>
      </c>
    </row>
    <row r="39" spans="1:6" ht="30.75" thickBot="1" x14ac:dyDescent="0.3">
      <c r="A39" s="280"/>
      <c r="B39" s="282"/>
      <c r="C39" s="187" t="s">
        <v>14</v>
      </c>
      <c r="D39" s="83" t="s">
        <v>15</v>
      </c>
      <c r="E39" s="278"/>
      <c r="F39" s="278"/>
    </row>
    <row r="40" spans="1:6" ht="45" customHeight="1" x14ac:dyDescent="0.25">
      <c r="A40" s="174">
        <v>5.0999999999999996</v>
      </c>
      <c r="B40" s="33" t="s">
        <v>78</v>
      </c>
      <c r="C40" s="273" t="s">
        <v>932</v>
      </c>
      <c r="D40" s="424" t="s">
        <v>1040</v>
      </c>
      <c r="E40" s="425" t="s">
        <v>934</v>
      </c>
      <c r="F40" s="428"/>
    </row>
    <row r="41" spans="1:6" ht="30" x14ac:dyDescent="0.25">
      <c r="A41" s="174">
        <v>5.2</v>
      </c>
      <c r="B41" s="33" t="s">
        <v>79</v>
      </c>
      <c r="C41" s="296"/>
      <c r="D41" s="296"/>
      <c r="E41" s="426"/>
      <c r="F41" s="429"/>
    </row>
    <row r="42" spans="1:6" ht="45" x14ac:dyDescent="0.25">
      <c r="A42" s="174">
        <v>5.3</v>
      </c>
      <c r="B42" s="35" t="s">
        <v>80</v>
      </c>
      <c r="C42" s="296"/>
      <c r="D42" s="296"/>
      <c r="E42" s="426"/>
      <c r="F42" s="429"/>
    </row>
    <row r="43" spans="1:6" x14ac:dyDescent="0.25">
      <c r="A43" s="174">
        <v>5.4</v>
      </c>
      <c r="B43" s="33" t="s">
        <v>35</v>
      </c>
      <c r="C43" s="296"/>
      <c r="D43" s="296"/>
      <c r="E43" s="426"/>
      <c r="F43" s="429"/>
    </row>
    <row r="44" spans="1:6" ht="15.75" thickBot="1" x14ac:dyDescent="0.3">
      <c r="A44" s="99">
        <v>5.5</v>
      </c>
      <c r="B44" s="68" t="s">
        <v>36</v>
      </c>
      <c r="C44" s="297"/>
      <c r="D44" s="297"/>
      <c r="E44" s="427"/>
      <c r="F44" s="430"/>
    </row>
    <row r="45" spans="1:6" ht="30" customHeight="1" thickBot="1" x14ac:dyDescent="0.3">
      <c r="A45" s="279">
        <v>6</v>
      </c>
      <c r="B45" s="281" t="s">
        <v>37</v>
      </c>
      <c r="C45" s="431"/>
      <c r="D45" s="432"/>
      <c r="E45" s="277" t="s">
        <v>16</v>
      </c>
      <c r="F45" s="277" t="s">
        <v>17</v>
      </c>
    </row>
    <row r="46" spans="1:6" ht="30" customHeight="1" thickBot="1" x14ac:dyDescent="0.3">
      <c r="A46" s="280"/>
      <c r="B46" s="282"/>
      <c r="C46" s="84" t="s">
        <v>14</v>
      </c>
      <c r="D46" s="85" t="s">
        <v>15</v>
      </c>
      <c r="E46" s="278"/>
      <c r="F46" s="278"/>
    </row>
    <row r="47" spans="1:6" ht="30" x14ac:dyDescent="0.25">
      <c r="A47" s="174">
        <v>6.1</v>
      </c>
      <c r="B47" s="67" t="s">
        <v>38</v>
      </c>
      <c r="C47" s="180" t="s">
        <v>74</v>
      </c>
      <c r="D47" s="180"/>
      <c r="E47" s="301"/>
      <c r="F47" s="79"/>
    </row>
    <row r="48" spans="1:6" x14ac:dyDescent="0.25">
      <c r="A48" s="174">
        <v>6.2</v>
      </c>
      <c r="B48" s="67" t="s">
        <v>62</v>
      </c>
      <c r="C48" s="180" t="s">
        <v>74</v>
      </c>
      <c r="D48" s="177"/>
      <c r="E48" s="422"/>
      <c r="F48" s="79"/>
    </row>
    <row r="49" spans="1:7" ht="30" x14ac:dyDescent="0.25">
      <c r="A49" s="174">
        <v>6.3</v>
      </c>
      <c r="B49" s="67" t="s">
        <v>63</v>
      </c>
      <c r="C49" s="180" t="s">
        <v>74</v>
      </c>
      <c r="D49" s="177"/>
      <c r="E49" s="422"/>
      <c r="F49" s="79"/>
    </row>
    <row r="50" spans="1:7" ht="45.75" thickBot="1" x14ac:dyDescent="0.3">
      <c r="A50" s="174">
        <v>6.4</v>
      </c>
      <c r="B50" s="68" t="s">
        <v>64</v>
      </c>
      <c r="C50" s="180" t="s">
        <v>74</v>
      </c>
      <c r="D50" s="181"/>
      <c r="E50" s="423"/>
      <c r="F50" s="80"/>
    </row>
    <row r="51" spans="1:7" ht="30" customHeight="1" x14ac:dyDescent="0.25">
      <c r="A51" s="279">
        <v>7</v>
      </c>
      <c r="B51" s="289" t="s">
        <v>39</v>
      </c>
      <c r="C51" s="259"/>
      <c r="D51" s="259"/>
      <c r="E51" s="277" t="s">
        <v>16</v>
      </c>
      <c r="F51" s="277" t="s">
        <v>17</v>
      </c>
    </row>
    <row r="52" spans="1:7" ht="30.75" thickBot="1" x14ac:dyDescent="0.3">
      <c r="A52" s="280"/>
      <c r="B52" s="290"/>
      <c r="C52" s="84" t="s">
        <v>14</v>
      </c>
      <c r="D52" s="85" t="s">
        <v>15</v>
      </c>
      <c r="E52" s="278"/>
      <c r="F52" s="278"/>
    </row>
    <row r="53" spans="1:7" x14ac:dyDescent="0.25">
      <c r="A53" s="174">
        <v>7.1</v>
      </c>
      <c r="B53" s="67" t="s">
        <v>40</v>
      </c>
      <c r="C53" s="273" t="s">
        <v>932</v>
      </c>
      <c r="D53" s="263">
        <v>101</v>
      </c>
      <c r="E53" s="301" t="s">
        <v>934</v>
      </c>
      <c r="F53" s="76"/>
    </row>
    <row r="54" spans="1:7" ht="30" x14ac:dyDescent="0.25">
      <c r="A54" s="174">
        <v>7.2</v>
      </c>
      <c r="B54" s="67" t="s">
        <v>65</v>
      </c>
      <c r="C54" s="296"/>
      <c r="D54" s="263"/>
      <c r="E54" s="287"/>
      <c r="F54" s="76"/>
    </row>
    <row r="55" spans="1:7" ht="30.75" thickBot="1" x14ac:dyDescent="0.3">
      <c r="A55" s="99">
        <v>7.3</v>
      </c>
      <c r="B55" s="68" t="s">
        <v>41</v>
      </c>
      <c r="C55" s="297"/>
      <c r="D55" s="264"/>
      <c r="E55" s="288"/>
      <c r="F55" s="77"/>
    </row>
    <row r="56" spans="1:7" x14ac:dyDescent="0.25">
      <c r="A56" s="73">
        <v>8</v>
      </c>
      <c r="B56" s="87" t="s">
        <v>42</v>
      </c>
      <c r="C56" s="418" t="s">
        <v>14</v>
      </c>
      <c r="D56" s="351"/>
      <c r="E56" s="102" t="s">
        <v>16</v>
      </c>
      <c r="F56" s="81" t="s">
        <v>17</v>
      </c>
    </row>
    <row r="57" spans="1:7" ht="66.75" customHeight="1" x14ac:dyDescent="0.25">
      <c r="A57" s="174">
        <v>8.1</v>
      </c>
      <c r="B57" s="104" t="s">
        <v>43</v>
      </c>
      <c r="C57" s="269" t="s">
        <v>944</v>
      </c>
      <c r="D57" s="269"/>
      <c r="E57" s="464" t="s">
        <v>934</v>
      </c>
      <c r="F57" s="302"/>
    </row>
    <row r="58" spans="1:7" ht="77.25" customHeight="1" x14ac:dyDescent="0.25">
      <c r="A58" s="174">
        <v>8.1999999999999993</v>
      </c>
      <c r="B58" s="104" t="s">
        <v>44</v>
      </c>
      <c r="C58" s="269" t="s">
        <v>999</v>
      </c>
      <c r="D58" s="269"/>
      <c r="E58" s="420"/>
      <c r="F58" s="349"/>
    </row>
    <row r="59" spans="1:7" x14ac:dyDescent="0.25">
      <c r="A59" s="174">
        <v>8.3000000000000007</v>
      </c>
      <c r="B59" s="33" t="s">
        <v>45</v>
      </c>
      <c r="C59" s="269" t="s">
        <v>1041</v>
      </c>
      <c r="D59" s="269"/>
      <c r="E59" s="420"/>
      <c r="F59" s="349"/>
    </row>
    <row r="60" spans="1:7" ht="30" x14ac:dyDescent="0.25">
      <c r="A60" s="174">
        <v>8.4</v>
      </c>
      <c r="B60" s="33" t="s">
        <v>46</v>
      </c>
      <c r="C60" s="269"/>
      <c r="D60" s="269"/>
      <c r="E60" s="420"/>
      <c r="F60" s="349"/>
    </row>
    <row r="61" spans="1:7" ht="36.75" customHeight="1" x14ac:dyDescent="0.25">
      <c r="A61" s="174">
        <v>8.5</v>
      </c>
      <c r="B61" s="33" t="s">
        <v>89</v>
      </c>
      <c r="C61" s="269"/>
      <c r="D61" s="269"/>
      <c r="E61" s="420"/>
      <c r="F61" s="349"/>
    </row>
    <row r="62" spans="1:7" ht="17.25" customHeight="1" x14ac:dyDescent="0.25">
      <c r="A62" s="174">
        <v>8.6</v>
      </c>
      <c r="B62" s="33" t="s">
        <v>66</v>
      </c>
      <c r="C62" s="269"/>
      <c r="D62" s="269"/>
      <c r="E62" s="420"/>
      <c r="F62" s="349"/>
    </row>
    <row r="63" spans="1:7" x14ac:dyDescent="0.25">
      <c r="A63" s="174">
        <v>8.6999999999999993</v>
      </c>
      <c r="B63" s="33" t="s">
        <v>47</v>
      </c>
      <c r="C63" s="269"/>
      <c r="D63" s="269"/>
      <c r="E63" s="420"/>
      <c r="F63" s="349"/>
    </row>
    <row r="64" spans="1:7" ht="45" x14ac:dyDescent="0.25">
      <c r="A64" s="174">
        <v>8.8000000000000007</v>
      </c>
      <c r="B64" s="33" t="s">
        <v>90</v>
      </c>
      <c r="C64" s="269"/>
      <c r="D64" s="269"/>
      <c r="E64" s="420"/>
      <c r="F64" s="349"/>
      <c r="G64" s="55"/>
    </row>
    <row r="65" spans="1:7" ht="31.5" customHeight="1" x14ac:dyDescent="0.3">
      <c r="A65" s="174">
        <v>8.9</v>
      </c>
      <c r="B65" s="36" t="s">
        <v>67</v>
      </c>
      <c r="C65" s="269"/>
      <c r="D65" s="269"/>
      <c r="E65" s="420"/>
      <c r="F65" s="349"/>
      <c r="G65" s="56"/>
    </row>
    <row r="66" spans="1:7" ht="16.5" x14ac:dyDescent="0.3">
      <c r="A66" s="69" t="s">
        <v>48</v>
      </c>
      <c r="B66" s="67" t="s">
        <v>49</v>
      </c>
      <c r="C66" s="269"/>
      <c r="D66" s="269"/>
      <c r="E66" s="420"/>
      <c r="F66" s="349"/>
      <c r="G66" s="56"/>
    </row>
    <row r="67" spans="1:7" ht="68.25" customHeight="1" thickBot="1" x14ac:dyDescent="0.3">
      <c r="A67" s="69" t="s">
        <v>50</v>
      </c>
      <c r="B67" s="68" t="s">
        <v>68</v>
      </c>
      <c r="C67" s="269" t="s">
        <v>1042</v>
      </c>
      <c r="D67" s="269"/>
      <c r="E67" s="421"/>
      <c r="F67" s="303"/>
      <c r="G67" s="70"/>
    </row>
    <row r="68" spans="1:7" ht="30" customHeight="1" x14ac:dyDescent="0.25">
      <c r="A68" s="279">
        <v>9</v>
      </c>
      <c r="B68" s="289" t="s">
        <v>51</v>
      </c>
      <c r="C68" s="290"/>
      <c r="D68" s="290"/>
      <c r="E68" s="277" t="s">
        <v>16</v>
      </c>
      <c r="F68" s="277" t="s">
        <v>17</v>
      </c>
    </row>
    <row r="69" spans="1:7" ht="30" customHeight="1" thickBot="1" x14ac:dyDescent="0.3">
      <c r="A69" s="280"/>
      <c r="B69" s="290"/>
      <c r="C69" s="84" t="s">
        <v>14</v>
      </c>
      <c r="D69" s="85" t="s">
        <v>15</v>
      </c>
      <c r="E69" s="278"/>
      <c r="F69" s="278"/>
    </row>
    <row r="70" spans="1:7" ht="33" customHeight="1" x14ac:dyDescent="0.25">
      <c r="A70" s="174">
        <v>9.1</v>
      </c>
      <c r="B70" s="65" t="s">
        <v>69</v>
      </c>
      <c r="C70" s="317" t="s">
        <v>932</v>
      </c>
      <c r="D70" s="317">
        <v>115</v>
      </c>
      <c r="E70" s="389"/>
      <c r="F70" s="417"/>
    </row>
    <row r="71" spans="1:7" x14ac:dyDescent="0.25">
      <c r="A71" s="174">
        <v>9.1999999999999993</v>
      </c>
      <c r="B71" s="66" t="s">
        <v>52</v>
      </c>
      <c r="C71" s="345"/>
      <c r="D71" s="345"/>
      <c r="E71" s="389"/>
      <c r="F71" s="329"/>
    </row>
    <row r="72" spans="1:7" ht="30.75" thickBot="1" x14ac:dyDescent="0.3">
      <c r="A72" s="99">
        <v>9.3000000000000007</v>
      </c>
      <c r="B72" s="71" t="s">
        <v>53</v>
      </c>
      <c r="C72" s="108" t="s">
        <v>932</v>
      </c>
      <c r="D72" s="108">
        <v>116</v>
      </c>
      <c r="E72" s="391"/>
      <c r="F72" s="330"/>
    </row>
    <row r="73" spans="1:7" ht="30" customHeight="1" x14ac:dyDescent="0.25">
      <c r="A73" s="279">
        <v>10</v>
      </c>
      <c r="B73" s="289" t="s">
        <v>54</v>
      </c>
      <c r="C73" s="259"/>
      <c r="D73" s="259"/>
      <c r="E73" s="277" t="s">
        <v>16</v>
      </c>
      <c r="F73" s="277" t="s">
        <v>17</v>
      </c>
    </row>
    <row r="74" spans="1:7" ht="30" customHeight="1" thickBot="1" x14ac:dyDescent="0.3">
      <c r="A74" s="280"/>
      <c r="B74" s="290"/>
      <c r="C74" s="84" t="s">
        <v>14</v>
      </c>
      <c r="D74" s="85" t="s">
        <v>15</v>
      </c>
      <c r="E74" s="278"/>
      <c r="F74" s="278"/>
    </row>
    <row r="75" spans="1:7" ht="50.25" customHeight="1" thickBot="1" x14ac:dyDescent="0.3">
      <c r="A75" s="99">
        <v>10.1</v>
      </c>
      <c r="B75" s="68" t="s">
        <v>55</v>
      </c>
      <c r="C75" s="181" t="s">
        <v>932</v>
      </c>
      <c r="D75" s="103" t="s">
        <v>1043</v>
      </c>
      <c r="E75" s="57" t="s">
        <v>934</v>
      </c>
      <c r="F75" s="80"/>
    </row>
    <row r="76" spans="1:7" ht="30" customHeight="1" x14ac:dyDescent="0.25">
      <c r="A76" s="279">
        <v>12</v>
      </c>
      <c r="B76" s="281" t="s">
        <v>56</v>
      </c>
      <c r="C76" s="414"/>
      <c r="D76" s="260"/>
      <c r="E76" s="343" t="s">
        <v>16</v>
      </c>
      <c r="F76" s="277" t="s">
        <v>17</v>
      </c>
    </row>
    <row r="77" spans="1:7" ht="30" customHeight="1" x14ac:dyDescent="0.25">
      <c r="A77" s="280"/>
      <c r="B77" s="282"/>
      <c r="C77" s="415" t="s">
        <v>14</v>
      </c>
      <c r="D77" s="416"/>
      <c r="E77" s="344"/>
      <c r="F77" s="278"/>
    </row>
    <row r="78" spans="1:7" x14ac:dyDescent="0.25">
      <c r="A78" s="174">
        <v>12.1</v>
      </c>
      <c r="B78" s="88" t="s">
        <v>57</v>
      </c>
      <c r="C78" s="334" t="s">
        <v>1044</v>
      </c>
      <c r="D78" s="265"/>
      <c r="E78" s="105"/>
      <c r="F78" s="79"/>
    </row>
    <row r="79" spans="1:7" ht="31.5" customHeight="1" x14ac:dyDescent="0.25">
      <c r="A79" s="174">
        <v>12.2</v>
      </c>
      <c r="B79" s="88" t="s">
        <v>58</v>
      </c>
      <c r="C79" s="334" t="s">
        <v>1045</v>
      </c>
      <c r="D79" s="265"/>
      <c r="E79" s="105"/>
      <c r="F79" s="79"/>
    </row>
    <row r="80" spans="1:7" x14ac:dyDescent="0.25">
      <c r="A80" s="232">
        <v>12.3</v>
      </c>
      <c r="B80" s="89" t="s">
        <v>59</v>
      </c>
      <c r="C80" s="334" t="s">
        <v>1046</v>
      </c>
      <c r="D80" s="265"/>
      <c r="E80" s="231"/>
      <c r="F80" s="86"/>
    </row>
    <row r="81" spans="1:6" ht="15.75" thickBot="1" x14ac:dyDescent="0.3">
      <c r="A81" s="232">
        <v>12.4</v>
      </c>
      <c r="B81" s="785" t="s">
        <v>86</v>
      </c>
      <c r="C81" s="334" t="s">
        <v>932</v>
      </c>
      <c r="D81" s="265"/>
      <c r="E81" s="231"/>
      <c r="F81" s="86"/>
    </row>
    <row r="82" spans="1:6" ht="19.5" thickBot="1" x14ac:dyDescent="0.3">
      <c r="A82" s="332" t="s">
        <v>60</v>
      </c>
      <c r="B82" s="333"/>
      <c r="C82" s="410" t="s">
        <v>75</v>
      </c>
      <c r="D82" s="411"/>
      <c r="E82" s="412"/>
      <c r="F82" s="413"/>
    </row>
  </sheetData>
  <mergeCells count="88">
    <mergeCell ref="C78:D78"/>
    <mergeCell ref="C79:D79"/>
    <mergeCell ref="C80:D80"/>
    <mergeCell ref="C81:D81"/>
    <mergeCell ref="A82:B82"/>
    <mergeCell ref="C82:F82"/>
    <mergeCell ref="A76:A77"/>
    <mergeCell ref="B76:B77"/>
    <mergeCell ref="C76:D76"/>
    <mergeCell ref="E76:E77"/>
    <mergeCell ref="F76:F77"/>
    <mergeCell ref="C77:D77"/>
    <mergeCell ref="C70:C71"/>
    <mergeCell ref="D70:D71"/>
    <mergeCell ref="E70:E72"/>
    <mergeCell ref="F70:F72"/>
    <mergeCell ref="A73:A74"/>
    <mergeCell ref="B73:B74"/>
    <mergeCell ref="C73:D73"/>
    <mergeCell ref="E73:E74"/>
    <mergeCell ref="F73:F74"/>
    <mergeCell ref="F57:F67"/>
    <mergeCell ref="C58:D58"/>
    <mergeCell ref="C59:D66"/>
    <mergeCell ref="C67:D67"/>
    <mergeCell ref="A68:A69"/>
    <mergeCell ref="B68:B69"/>
    <mergeCell ref="C68:D68"/>
    <mergeCell ref="E68:E69"/>
    <mergeCell ref="F68:F69"/>
    <mergeCell ref="C53:C55"/>
    <mergeCell ref="D53:D55"/>
    <mergeCell ref="E53:E55"/>
    <mergeCell ref="C56:D56"/>
    <mergeCell ref="C57:D57"/>
    <mergeCell ref="E57:E67"/>
    <mergeCell ref="E47:E50"/>
    <mergeCell ref="A51:A52"/>
    <mergeCell ref="B51:B52"/>
    <mergeCell ref="C51:D51"/>
    <mergeCell ref="E51:E52"/>
    <mergeCell ref="F51:F52"/>
    <mergeCell ref="C40:C44"/>
    <mergeCell ref="D40:D44"/>
    <mergeCell ref="E40:E44"/>
    <mergeCell ref="F40:F44"/>
    <mergeCell ref="A45:A46"/>
    <mergeCell ref="B45:B46"/>
    <mergeCell ref="C45:D45"/>
    <mergeCell ref="E45:E46"/>
    <mergeCell ref="F45:F46"/>
    <mergeCell ref="D35:D37"/>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F17:F23"/>
    <mergeCell ref="C24:D24"/>
    <mergeCell ref="C25:D28"/>
    <mergeCell ref="E25:E28"/>
    <mergeCell ref="F25:F28"/>
    <mergeCell ref="A29:A30"/>
    <mergeCell ref="B29:B30"/>
    <mergeCell ref="C29:D29"/>
    <mergeCell ref="E29:E30"/>
    <mergeCell ref="F29:F30"/>
    <mergeCell ref="C12:D12"/>
    <mergeCell ref="C13:D13"/>
    <mergeCell ref="C14:D14"/>
    <mergeCell ref="C16:D16"/>
    <mergeCell ref="C17:D23"/>
    <mergeCell ref="E17:E23"/>
    <mergeCell ref="C2:E2"/>
    <mergeCell ref="C4:E4"/>
    <mergeCell ref="C8:D8"/>
    <mergeCell ref="C9:D9"/>
    <mergeCell ref="C10:D10"/>
    <mergeCell ref="C11:D11"/>
  </mergeCells>
  <pageMargins left="0.7" right="0.7" top="0.75" bottom="0.75" header="0.3" footer="0.3"/>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31" zoomScale="70" zoomScaleNormal="70" workbookViewId="0">
      <selection activeCell="E81" sqref="E81:F81"/>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9.7109375"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62</v>
      </c>
      <c r="D8" s="235"/>
      <c r="E8" s="235"/>
      <c r="F8" s="235"/>
      <c r="G8" s="94"/>
      <c r="H8" s="94"/>
    </row>
    <row r="9" spans="1:8" ht="31.5" customHeight="1" x14ac:dyDescent="0.25">
      <c r="A9" s="90" t="s">
        <v>3</v>
      </c>
      <c r="B9" s="91" t="s">
        <v>4</v>
      </c>
      <c r="C9" s="235" t="s">
        <v>1047</v>
      </c>
      <c r="D9" s="235"/>
      <c r="E9" s="235"/>
      <c r="F9" s="235"/>
      <c r="G9" s="94"/>
    </row>
    <row r="10" spans="1:8" ht="39.75" customHeight="1" x14ac:dyDescent="0.25">
      <c r="A10" s="90" t="s">
        <v>5</v>
      </c>
      <c r="B10" s="92" t="s">
        <v>6</v>
      </c>
      <c r="C10" s="235" t="s">
        <v>1048</v>
      </c>
      <c r="D10" s="235"/>
      <c r="E10" s="235"/>
      <c r="F10" s="235"/>
      <c r="G10" s="233"/>
      <c r="H10" s="234"/>
    </row>
    <row r="11" spans="1:8" ht="49.5" customHeight="1" x14ac:dyDescent="0.25">
      <c r="A11" s="90" t="s">
        <v>7</v>
      </c>
      <c r="B11" s="91" t="s">
        <v>8</v>
      </c>
      <c r="C11" s="269" t="s">
        <v>1049</v>
      </c>
      <c r="D11" s="253"/>
      <c r="E11" s="269" t="s">
        <v>1050</v>
      </c>
      <c r="F11" s="253"/>
      <c r="G11" s="62"/>
      <c r="H11" s="63"/>
    </row>
    <row r="12" spans="1:8" x14ac:dyDescent="0.25">
      <c r="A12" s="90" t="s">
        <v>9</v>
      </c>
      <c r="B12" s="91" t="s">
        <v>10</v>
      </c>
      <c r="C12" s="577" t="s">
        <v>515</v>
      </c>
      <c r="D12" s="254"/>
      <c r="E12" s="577" t="s">
        <v>1051</v>
      </c>
      <c r="F12" s="254"/>
    </row>
    <row r="13" spans="1:8" x14ac:dyDescent="0.25">
      <c r="A13" s="90" t="s">
        <v>11</v>
      </c>
      <c r="B13" s="91" t="s">
        <v>71</v>
      </c>
      <c r="C13" s="585" t="s">
        <v>96</v>
      </c>
      <c r="D13" s="238"/>
      <c r="E13" s="238"/>
      <c r="F13" s="238"/>
      <c r="G13" s="101"/>
      <c r="H13" s="101"/>
    </row>
    <row r="14" spans="1:8" ht="16.5" customHeight="1" x14ac:dyDescent="0.25">
      <c r="A14" s="90" t="s">
        <v>70</v>
      </c>
      <c r="B14" s="91" t="s">
        <v>12</v>
      </c>
      <c r="C14" s="274" t="s">
        <v>291</v>
      </c>
      <c r="D14" s="255"/>
      <c r="E14" s="274" t="s">
        <v>291</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1052</v>
      </c>
      <c r="D17" s="243"/>
      <c r="E17" s="244"/>
      <c r="F17" s="300" t="s">
        <v>516</v>
      </c>
      <c r="G17" s="256" t="s">
        <v>75</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786">
        <v>41609</v>
      </c>
      <c r="G25" s="256" t="s">
        <v>75</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936</v>
      </c>
      <c r="C29" s="259" t="s">
        <v>1053</v>
      </c>
      <c r="D29" s="260"/>
      <c r="E29" s="259" t="s">
        <v>1054</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74</v>
      </c>
      <c r="D31" s="177"/>
      <c r="E31" s="177" t="s">
        <v>1052</v>
      </c>
      <c r="F31" s="173" t="s">
        <v>1055</v>
      </c>
      <c r="G31" s="301" t="s">
        <v>75</v>
      </c>
      <c r="H31" s="302"/>
    </row>
    <row r="32" spans="1:8" ht="15.75" thickBot="1" x14ac:dyDescent="0.3">
      <c r="A32" s="99" t="s">
        <v>30</v>
      </c>
      <c r="B32" s="68" t="s">
        <v>31</v>
      </c>
      <c r="C32" s="177" t="s">
        <v>74</v>
      </c>
      <c r="D32" s="181"/>
      <c r="E32" s="177" t="s">
        <v>73</v>
      </c>
      <c r="F32" s="182">
        <v>20</v>
      </c>
      <c r="G32" s="288"/>
      <c r="H32" s="303"/>
    </row>
    <row r="33" spans="1:8" ht="60" customHeight="1" thickBot="1" x14ac:dyDescent="0.3">
      <c r="A33" s="279">
        <v>4</v>
      </c>
      <c r="B33" s="291" t="s">
        <v>32</v>
      </c>
      <c r="C33" s="259" t="s">
        <v>1053</v>
      </c>
      <c r="D33" s="260"/>
      <c r="E33" s="259" t="s">
        <v>1054</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1056</v>
      </c>
      <c r="E35" s="185" t="s">
        <v>73</v>
      </c>
      <c r="F35" s="324" t="s">
        <v>1057</v>
      </c>
      <c r="G35" s="293" t="s">
        <v>75</v>
      </c>
      <c r="H35" s="329"/>
    </row>
    <row r="36" spans="1:8" ht="29.25" customHeight="1" x14ac:dyDescent="0.25">
      <c r="A36" s="174">
        <v>4.2</v>
      </c>
      <c r="B36" s="33" t="s">
        <v>33</v>
      </c>
      <c r="C36" s="185" t="s">
        <v>73</v>
      </c>
      <c r="D36" s="318"/>
      <c r="E36" s="185" t="s">
        <v>73</v>
      </c>
      <c r="F36" s="325"/>
      <c r="G36" s="294"/>
      <c r="H36" s="329"/>
    </row>
    <row r="37" spans="1:8" ht="33" customHeight="1" thickBot="1" x14ac:dyDescent="0.3">
      <c r="A37" s="99">
        <v>4.3</v>
      </c>
      <c r="B37" s="34" t="s">
        <v>61</v>
      </c>
      <c r="C37" s="108" t="s">
        <v>117</v>
      </c>
      <c r="D37" s="319"/>
      <c r="E37" s="185" t="s">
        <v>117</v>
      </c>
      <c r="F37" s="326"/>
      <c r="G37" s="295"/>
      <c r="H37" s="330"/>
    </row>
    <row r="38" spans="1:8" ht="30" customHeight="1" thickBot="1" x14ac:dyDescent="0.3">
      <c r="A38" s="279">
        <v>5</v>
      </c>
      <c r="B38" s="283" t="s">
        <v>34</v>
      </c>
      <c r="C38" s="259" t="s">
        <v>1053</v>
      </c>
      <c r="D38" s="260"/>
      <c r="E38" s="259" t="s">
        <v>1054</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1058</v>
      </c>
      <c r="E40" s="311" t="s">
        <v>73</v>
      </c>
      <c r="F40" s="314" t="s">
        <v>1059</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
        <v>1053</v>
      </c>
      <c r="D45" s="260"/>
      <c r="E45" s="259" t="s">
        <v>1054</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49"/>
      <c r="H47" s="50"/>
    </row>
    <row r="48" spans="1:8" x14ac:dyDescent="0.25">
      <c r="A48" s="174">
        <v>6.2</v>
      </c>
      <c r="B48" s="67" t="s">
        <v>62</v>
      </c>
      <c r="C48" s="180" t="s">
        <v>74</v>
      </c>
      <c r="D48" s="177"/>
      <c r="E48" s="177" t="s">
        <v>74</v>
      </c>
      <c r="F48" s="180"/>
      <c r="G48" s="76"/>
      <c r="H48" s="79"/>
    </row>
    <row r="49" spans="1:9" ht="30" x14ac:dyDescent="0.25">
      <c r="A49" s="174">
        <v>6.3</v>
      </c>
      <c r="B49" s="67" t="s">
        <v>63</v>
      </c>
      <c r="C49" s="180" t="s">
        <v>74</v>
      </c>
      <c r="D49" s="177"/>
      <c r="E49" s="177" t="s">
        <v>74</v>
      </c>
      <c r="F49" s="173"/>
      <c r="G49" s="76"/>
      <c r="H49" s="79"/>
    </row>
    <row r="50" spans="1:9" ht="45.75" thickBot="1" x14ac:dyDescent="0.3">
      <c r="A50" s="174">
        <v>6.4</v>
      </c>
      <c r="B50" s="68" t="s">
        <v>64</v>
      </c>
      <c r="C50" s="180" t="s">
        <v>74</v>
      </c>
      <c r="D50" s="181"/>
      <c r="E50" s="177" t="s">
        <v>74</v>
      </c>
      <c r="F50" s="182"/>
      <c r="G50" s="77"/>
      <c r="H50" s="80"/>
    </row>
    <row r="51" spans="1:9" ht="30" customHeight="1" thickBot="1" x14ac:dyDescent="0.3">
      <c r="A51" s="279">
        <v>7</v>
      </c>
      <c r="B51" s="281" t="s">
        <v>39</v>
      </c>
      <c r="C51" s="259" t="s">
        <v>1053</v>
      </c>
      <c r="D51" s="260"/>
      <c r="E51" s="259" t="s">
        <v>1054</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305</v>
      </c>
      <c r="E53" s="273" t="s">
        <v>73</v>
      </c>
      <c r="F53" s="265">
        <v>303</v>
      </c>
      <c r="G53" s="301" t="s">
        <v>75</v>
      </c>
      <c r="H53" s="76"/>
    </row>
    <row r="54" spans="1:9" ht="30" x14ac:dyDescent="0.25">
      <c r="A54" s="174">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78" t="s">
        <v>16</v>
      </c>
      <c r="H56" s="81" t="s">
        <v>17</v>
      </c>
    </row>
    <row r="57" spans="1:9" x14ac:dyDescent="0.25">
      <c r="A57" s="174">
        <v>8.1</v>
      </c>
      <c r="B57" s="67" t="s">
        <v>81</v>
      </c>
      <c r="C57" s="328" t="s">
        <v>73</v>
      </c>
      <c r="D57" s="263"/>
      <c r="E57" s="263"/>
      <c r="F57" s="263"/>
      <c r="G57" s="267" t="s">
        <v>75</v>
      </c>
      <c r="H57" s="304"/>
    </row>
    <row r="58" spans="1:9" x14ac:dyDescent="0.25">
      <c r="A58" s="174">
        <v>8.1999999999999993</v>
      </c>
      <c r="B58" s="67" t="s">
        <v>44</v>
      </c>
      <c r="C58" s="328" t="s">
        <v>73</v>
      </c>
      <c r="D58" s="263"/>
      <c r="E58" s="263"/>
      <c r="F58" s="263"/>
      <c r="G58" s="267"/>
      <c r="H58" s="305"/>
    </row>
    <row r="59" spans="1:9" x14ac:dyDescent="0.25">
      <c r="A59" s="174">
        <v>8.3000000000000007</v>
      </c>
      <c r="B59" s="33" t="s">
        <v>45</v>
      </c>
      <c r="C59" s="328" t="s">
        <v>73</v>
      </c>
      <c r="D59" s="263"/>
      <c r="E59" s="263"/>
      <c r="F59" s="263"/>
      <c r="G59" s="267"/>
      <c r="H59" s="305"/>
    </row>
    <row r="60" spans="1:9" ht="30" x14ac:dyDescent="0.25">
      <c r="A60" s="174">
        <v>8.4</v>
      </c>
      <c r="B60" s="33" t="s">
        <v>46</v>
      </c>
      <c r="C60" s="328" t="s">
        <v>73</v>
      </c>
      <c r="D60" s="263"/>
      <c r="E60" s="263"/>
      <c r="F60" s="263"/>
      <c r="G60" s="267"/>
      <c r="H60" s="305"/>
    </row>
    <row r="61" spans="1:9" ht="36.75" customHeight="1" x14ac:dyDescent="0.25">
      <c r="A61" s="174">
        <v>8.5</v>
      </c>
      <c r="B61" s="33" t="s">
        <v>82</v>
      </c>
      <c r="C61" s="328" t="s">
        <v>73</v>
      </c>
      <c r="D61" s="263"/>
      <c r="E61" s="263"/>
      <c r="F61" s="263"/>
      <c r="G61" s="267"/>
      <c r="H61" s="305"/>
    </row>
    <row r="62" spans="1:9" x14ac:dyDescent="0.25">
      <c r="A62" s="174">
        <v>8.6</v>
      </c>
      <c r="B62" s="33" t="s">
        <v>66</v>
      </c>
      <c r="C62" s="328" t="s">
        <v>73</v>
      </c>
      <c r="D62" s="263"/>
      <c r="E62" s="263"/>
      <c r="F62" s="263"/>
      <c r="G62" s="267"/>
      <c r="H62" s="305"/>
    </row>
    <row r="63" spans="1:9" x14ac:dyDescent="0.25">
      <c r="A63" s="174">
        <v>8.6999999999999993</v>
      </c>
      <c r="B63" s="33" t="s">
        <v>47</v>
      </c>
      <c r="C63" s="328" t="s">
        <v>73</v>
      </c>
      <c r="D63" s="263"/>
      <c r="E63" s="263"/>
      <c r="F63" s="263"/>
      <c r="G63" s="267"/>
      <c r="H63" s="305"/>
    </row>
    <row r="64" spans="1:9" ht="75" x14ac:dyDescent="0.25">
      <c r="A64" s="174">
        <v>8.8000000000000007</v>
      </c>
      <c r="B64" s="33" t="s">
        <v>83</v>
      </c>
      <c r="C64" s="328" t="s">
        <v>73</v>
      </c>
      <c r="D64" s="263"/>
      <c r="E64" s="263"/>
      <c r="F64" s="263"/>
      <c r="G64" s="267"/>
      <c r="H64" s="305"/>
      <c r="I64" s="7"/>
    </row>
    <row r="65" spans="1:9" ht="19.5" customHeight="1" x14ac:dyDescent="0.3">
      <c r="A65" s="174">
        <v>8.9</v>
      </c>
      <c r="B65" s="36" t="s">
        <v>67</v>
      </c>
      <c r="C65" s="328" t="s">
        <v>73</v>
      </c>
      <c r="D65" s="263"/>
      <c r="E65" s="263"/>
      <c r="F65" s="263"/>
      <c r="G65" s="267"/>
      <c r="H65" s="305"/>
      <c r="I65" s="8"/>
    </row>
    <row r="66" spans="1:9" ht="16.5" x14ac:dyDescent="0.3">
      <c r="A66" s="69" t="s">
        <v>48</v>
      </c>
      <c r="B66" s="67" t="s">
        <v>84</v>
      </c>
      <c r="C66" s="328" t="s">
        <v>73</v>
      </c>
      <c r="D66" s="263"/>
      <c r="E66" s="263"/>
      <c r="F66" s="263"/>
      <c r="G66" s="267"/>
      <c r="H66" s="305"/>
      <c r="I66" s="8"/>
    </row>
    <row r="67" spans="1:9" ht="30.75" thickBot="1" x14ac:dyDescent="0.3">
      <c r="A67" s="69" t="s">
        <v>50</v>
      </c>
      <c r="B67" s="68" t="s">
        <v>68</v>
      </c>
      <c r="C67" s="328" t="s">
        <v>73</v>
      </c>
      <c r="D67" s="263"/>
      <c r="E67" s="263"/>
      <c r="F67" s="263"/>
      <c r="G67" s="268"/>
      <c r="H67" s="306"/>
      <c r="I67" s="70"/>
    </row>
    <row r="68" spans="1:9" ht="30" customHeight="1" thickBot="1" x14ac:dyDescent="0.3">
      <c r="A68" s="279">
        <v>9</v>
      </c>
      <c r="B68" s="281" t="s">
        <v>51</v>
      </c>
      <c r="C68" s="259" t="s">
        <v>1053</v>
      </c>
      <c r="D68" s="260"/>
      <c r="E68" s="259" t="s">
        <v>1054</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73</v>
      </c>
      <c r="D70" s="273">
        <v>309</v>
      </c>
      <c r="E70" s="273" t="s">
        <v>198</v>
      </c>
      <c r="F70" s="261"/>
      <c r="G70" s="287" t="s">
        <v>73</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08" t="s">
        <v>73</v>
      </c>
      <c r="D72" s="108">
        <v>311</v>
      </c>
      <c r="E72" s="181" t="s">
        <v>198</v>
      </c>
      <c r="F72" s="182"/>
      <c r="G72" s="288"/>
      <c r="H72" s="303"/>
    </row>
    <row r="73" spans="1:9" ht="30" customHeight="1" thickBot="1" x14ac:dyDescent="0.3">
      <c r="A73" s="279">
        <v>10</v>
      </c>
      <c r="B73" s="281" t="s">
        <v>54</v>
      </c>
      <c r="C73" s="259" t="s">
        <v>1053</v>
      </c>
      <c r="D73" s="260"/>
      <c r="E73" s="259" t="s">
        <v>1054</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74</v>
      </c>
      <c r="D75" s="103"/>
      <c r="E75" s="51" t="s">
        <v>74</v>
      </c>
      <c r="F75" s="52"/>
      <c r="G75" s="53" t="s">
        <v>74</v>
      </c>
      <c r="H75" s="54"/>
    </row>
    <row r="76" spans="1:9" ht="30" customHeight="1" x14ac:dyDescent="0.25">
      <c r="A76" s="279">
        <v>12</v>
      </c>
      <c r="B76" s="283" t="s">
        <v>56</v>
      </c>
      <c r="C76" s="335" t="s">
        <v>1053</v>
      </c>
      <c r="D76" s="336"/>
      <c r="E76" s="335" t="s">
        <v>1054</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73</v>
      </c>
      <c r="D78" s="265"/>
      <c r="E78" s="331" t="s">
        <v>73</v>
      </c>
      <c r="F78" s="265"/>
      <c r="G78" s="24"/>
      <c r="H78" s="79"/>
    </row>
    <row r="79" spans="1:9" ht="31.5" customHeight="1" x14ac:dyDescent="0.25">
      <c r="A79" s="174">
        <v>12.2</v>
      </c>
      <c r="B79" s="88" t="s">
        <v>58</v>
      </c>
      <c r="C79" s="334" t="s">
        <v>73</v>
      </c>
      <c r="D79" s="265"/>
      <c r="E79" s="331" t="s">
        <v>73</v>
      </c>
      <c r="F79" s="265"/>
      <c r="G79" s="24"/>
      <c r="H79" s="79"/>
    </row>
    <row r="80" spans="1:9" x14ac:dyDescent="0.25">
      <c r="A80" s="232">
        <v>12.3</v>
      </c>
      <c r="B80" s="89" t="s">
        <v>59</v>
      </c>
      <c r="C80" s="334" t="s">
        <v>73</v>
      </c>
      <c r="D80" s="265"/>
      <c r="E80" s="331" t="s">
        <v>73</v>
      </c>
      <c r="F80" s="265"/>
      <c r="G80" s="25"/>
      <c r="H80" s="86"/>
    </row>
    <row r="81" spans="1:8" ht="15.75" thickBot="1" x14ac:dyDescent="0.3">
      <c r="A81" s="232">
        <v>12.4</v>
      </c>
      <c r="B81" s="89" t="s">
        <v>86</v>
      </c>
      <c r="C81" s="334" t="s">
        <v>73</v>
      </c>
      <c r="D81" s="265"/>
      <c r="E81" s="331" t="s">
        <v>73</v>
      </c>
      <c r="F81" s="265"/>
      <c r="G81" s="25"/>
      <c r="H81" s="86"/>
    </row>
    <row r="82" spans="1:8" ht="19.5" thickBot="1" x14ac:dyDescent="0.3">
      <c r="A82" s="332" t="s">
        <v>60</v>
      </c>
      <c r="B82" s="333"/>
      <c r="C82" s="357" t="s">
        <v>570</v>
      </c>
      <c r="D82" s="358"/>
      <c r="E82" s="402"/>
      <c r="F82" s="402"/>
      <c r="G82" s="403"/>
      <c r="H82" s="277"/>
    </row>
    <row r="83" spans="1:8" x14ac:dyDescent="0.25">
      <c r="H83" s="278"/>
    </row>
  </sheetData>
  <mergeCells count="119">
    <mergeCell ref="C81:D81"/>
    <mergeCell ref="E81:F81"/>
    <mergeCell ref="A82:B82"/>
    <mergeCell ref="C82:G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G68:G69"/>
    <mergeCell ref="H68:H69"/>
    <mergeCell ref="C70:C71"/>
    <mergeCell ref="D70:D71"/>
    <mergeCell ref="E70:E71"/>
    <mergeCell ref="F70:F71"/>
    <mergeCell ref="G70:G72"/>
    <mergeCell ref="H70:H72"/>
    <mergeCell ref="C65:F65"/>
    <mergeCell ref="C66:F66"/>
    <mergeCell ref="C67:F67"/>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C53:C55"/>
    <mergeCell ref="D53:D55"/>
    <mergeCell ref="E53:E55"/>
    <mergeCell ref="F53:F55"/>
    <mergeCell ref="G53:G55"/>
    <mergeCell ref="C56:F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23" zoomScale="70" zoomScaleNormal="70" workbookViewId="0">
      <selection activeCell="E81" sqref="E81:F81"/>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9.7109375" style="100" customWidth="1"/>
    <col min="7" max="7" width="40.85546875" style="100" customWidth="1"/>
    <col min="8" max="8" width="77.57031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63</v>
      </c>
      <c r="D8" s="235"/>
      <c r="E8" s="235"/>
      <c r="F8" s="235"/>
      <c r="G8" s="94"/>
      <c r="H8" s="94"/>
    </row>
    <row r="9" spans="1:8" ht="31.5" customHeight="1" x14ac:dyDescent="0.25">
      <c r="A9" s="90" t="s">
        <v>3</v>
      </c>
      <c r="B9" s="91" t="s">
        <v>4</v>
      </c>
      <c r="C9" s="235" t="s">
        <v>1060</v>
      </c>
      <c r="D9" s="235"/>
      <c r="E9" s="235"/>
      <c r="F9" s="235"/>
      <c r="G9" s="94"/>
    </row>
    <row r="10" spans="1:8" ht="39.75" customHeight="1" x14ac:dyDescent="0.25">
      <c r="A10" s="90" t="s">
        <v>5</v>
      </c>
      <c r="B10" s="92" t="s">
        <v>6</v>
      </c>
      <c r="C10" s="235" t="s">
        <v>1048</v>
      </c>
      <c r="D10" s="235"/>
      <c r="E10" s="235"/>
      <c r="F10" s="235"/>
      <c r="G10" s="233"/>
      <c r="H10" s="234"/>
    </row>
    <row r="11" spans="1:8" ht="49.5" customHeight="1" x14ac:dyDescent="0.25">
      <c r="A11" s="90" t="s">
        <v>7</v>
      </c>
      <c r="B11" s="91" t="s">
        <v>8</v>
      </c>
      <c r="C11" s="269" t="s">
        <v>1061</v>
      </c>
      <c r="D11" s="253"/>
      <c r="E11" s="269" t="s">
        <v>1062</v>
      </c>
      <c r="F11" s="253"/>
      <c r="G11" s="62"/>
      <c r="H11" s="63"/>
    </row>
    <row r="12" spans="1:8" x14ac:dyDescent="0.25">
      <c r="A12" s="90" t="s">
        <v>9</v>
      </c>
      <c r="B12" s="91" t="s">
        <v>10</v>
      </c>
      <c r="C12" s="577" t="s">
        <v>515</v>
      </c>
      <c r="D12" s="254"/>
      <c r="E12" s="577" t="s">
        <v>1051</v>
      </c>
      <c r="F12" s="254"/>
    </row>
    <row r="13" spans="1:8" x14ac:dyDescent="0.25">
      <c r="A13" s="90" t="s">
        <v>11</v>
      </c>
      <c r="B13" s="91" t="s">
        <v>71</v>
      </c>
      <c r="C13" s="585" t="s">
        <v>783</v>
      </c>
      <c r="D13" s="238"/>
      <c r="E13" s="238"/>
      <c r="F13" s="238"/>
      <c r="G13" s="101"/>
      <c r="H13" s="101"/>
    </row>
    <row r="14" spans="1:8" ht="16.5" customHeight="1" x14ac:dyDescent="0.25">
      <c r="A14" s="90" t="s">
        <v>70</v>
      </c>
      <c r="B14" s="91" t="s">
        <v>12</v>
      </c>
      <c r="C14" s="274" t="s">
        <v>291</v>
      </c>
      <c r="D14" s="255"/>
      <c r="E14" s="274" t="s">
        <v>586</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1052</v>
      </c>
      <c r="D17" s="243"/>
      <c r="E17" s="244"/>
      <c r="F17" s="300" t="s">
        <v>471</v>
      </c>
      <c r="G17" s="256" t="s">
        <v>75</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786" t="s">
        <v>1063</v>
      </c>
      <c r="G25" s="256" t="s">
        <v>75</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936</v>
      </c>
      <c r="C29" s="259" t="s">
        <v>1064</v>
      </c>
      <c r="D29" s="260"/>
      <c r="E29" s="259" t="s">
        <v>1065</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74</v>
      </c>
      <c r="D31" s="177">
        <v>24</v>
      </c>
      <c r="E31" s="177" t="s">
        <v>198</v>
      </c>
      <c r="F31" s="173"/>
      <c r="G31" s="301" t="s">
        <v>75</v>
      </c>
      <c r="H31" s="690" t="s">
        <v>1066</v>
      </c>
    </row>
    <row r="32" spans="1:8" ht="66" customHeight="1" thickBot="1" x14ac:dyDescent="0.3">
      <c r="A32" s="99" t="s">
        <v>30</v>
      </c>
      <c r="B32" s="68" t="s">
        <v>31</v>
      </c>
      <c r="C32" s="177" t="s">
        <v>74</v>
      </c>
      <c r="D32" s="181"/>
      <c r="E32" s="177" t="s">
        <v>74</v>
      </c>
      <c r="F32" s="182"/>
      <c r="G32" s="288"/>
      <c r="H32" s="698"/>
    </row>
    <row r="33" spans="1:8" ht="60" customHeight="1" thickBot="1" x14ac:dyDescent="0.3">
      <c r="A33" s="279">
        <v>4</v>
      </c>
      <c r="B33" s="291" t="s">
        <v>32</v>
      </c>
      <c r="C33" s="259" t="s">
        <v>1064</v>
      </c>
      <c r="D33" s="260"/>
      <c r="E33" s="259" t="s">
        <v>1065</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1067</v>
      </c>
      <c r="E35" s="185" t="s">
        <v>73</v>
      </c>
      <c r="F35" s="324" t="s">
        <v>1068</v>
      </c>
      <c r="G35" s="293" t="s">
        <v>75</v>
      </c>
      <c r="H35" s="329"/>
    </row>
    <row r="36" spans="1:8" ht="29.25" customHeight="1" x14ac:dyDescent="0.25">
      <c r="A36" s="174">
        <v>4.2</v>
      </c>
      <c r="B36" s="33" t="s">
        <v>33</v>
      </c>
      <c r="C36" s="185" t="s">
        <v>73</v>
      </c>
      <c r="D36" s="318"/>
      <c r="E36" s="185" t="s">
        <v>73</v>
      </c>
      <c r="F36" s="325"/>
      <c r="G36" s="294"/>
      <c r="H36" s="329"/>
    </row>
    <row r="37" spans="1:8" ht="33" customHeight="1" thickBot="1" x14ac:dyDescent="0.3">
      <c r="A37" s="99">
        <v>4.3</v>
      </c>
      <c r="B37" s="34" t="s">
        <v>61</v>
      </c>
      <c r="C37" s="108" t="s">
        <v>120</v>
      </c>
      <c r="D37" s="319"/>
      <c r="E37" s="185" t="s">
        <v>117</v>
      </c>
      <c r="F37" s="326"/>
      <c r="G37" s="295"/>
      <c r="H37" s="330"/>
    </row>
    <row r="38" spans="1:8" ht="30" customHeight="1" thickBot="1" x14ac:dyDescent="0.3">
      <c r="A38" s="279">
        <v>5</v>
      </c>
      <c r="B38" s="283" t="s">
        <v>34</v>
      </c>
      <c r="C38" s="259" t="s">
        <v>1064</v>
      </c>
      <c r="D38" s="260"/>
      <c r="E38" s="259" t="s">
        <v>1065</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1069</v>
      </c>
      <c r="E40" s="311" t="s">
        <v>73</v>
      </c>
      <c r="F40" s="314" t="s">
        <v>1070</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
        <v>1064</v>
      </c>
      <c r="D45" s="260"/>
      <c r="E45" s="259" t="s">
        <v>1065</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49"/>
      <c r="H47" s="50"/>
    </row>
    <row r="48" spans="1:8" x14ac:dyDescent="0.25">
      <c r="A48" s="174">
        <v>6.2</v>
      </c>
      <c r="B48" s="67" t="s">
        <v>62</v>
      </c>
      <c r="C48" s="180" t="s">
        <v>74</v>
      </c>
      <c r="D48" s="177"/>
      <c r="E48" s="177" t="s">
        <v>74</v>
      </c>
      <c r="F48" s="180"/>
      <c r="G48" s="76"/>
      <c r="H48" s="79"/>
    </row>
    <row r="49" spans="1:9" ht="30" x14ac:dyDescent="0.25">
      <c r="A49" s="174">
        <v>6.3</v>
      </c>
      <c r="B49" s="67" t="s">
        <v>63</v>
      </c>
      <c r="C49" s="180" t="s">
        <v>74</v>
      </c>
      <c r="D49" s="177"/>
      <c r="E49" s="177" t="s">
        <v>74</v>
      </c>
      <c r="F49" s="173"/>
      <c r="G49" s="76"/>
      <c r="H49" s="79"/>
    </row>
    <row r="50" spans="1:9" ht="45.75" thickBot="1" x14ac:dyDescent="0.3">
      <c r="A50" s="174">
        <v>6.4</v>
      </c>
      <c r="B50" s="68" t="s">
        <v>64</v>
      </c>
      <c r="C50" s="180" t="s">
        <v>74</v>
      </c>
      <c r="D50" s="181"/>
      <c r="E50" s="177" t="s">
        <v>74</v>
      </c>
      <c r="F50" s="182"/>
      <c r="G50" s="77"/>
      <c r="H50" s="80"/>
    </row>
    <row r="51" spans="1:9" ht="30" customHeight="1" thickBot="1" x14ac:dyDescent="0.3">
      <c r="A51" s="279">
        <v>7</v>
      </c>
      <c r="B51" s="281" t="s">
        <v>39</v>
      </c>
      <c r="C51" s="259" t="s">
        <v>1064</v>
      </c>
      <c r="D51" s="260"/>
      <c r="E51" s="259" t="s">
        <v>1065</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108</v>
      </c>
      <c r="E53" s="273" t="s">
        <v>73</v>
      </c>
      <c r="F53" s="265">
        <v>113</v>
      </c>
      <c r="G53" s="301" t="s">
        <v>75</v>
      </c>
      <c r="H53" s="76"/>
    </row>
    <row r="54" spans="1:9" ht="30" x14ac:dyDescent="0.25">
      <c r="A54" s="174">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102" t="s">
        <v>16</v>
      </c>
      <c r="H56" s="81" t="s">
        <v>17</v>
      </c>
    </row>
    <row r="57" spans="1:9" x14ac:dyDescent="0.25">
      <c r="A57" s="174">
        <v>8.1</v>
      </c>
      <c r="B57" s="67" t="s">
        <v>81</v>
      </c>
      <c r="C57" s="328" t="s">
        <v>1071</v>
      </c>
      <c r="D57" s="263"/>
      <c r="E57" s="263"/>
      <c r="F57" s="263"/>
      <c r="G57" s="267" t="s">
        <v>75</v>
      </c>
      <c r="H57" s="304"/>
    </row>
    <row r="58" spans="1:9" x14ac:dyDescent="0.25">
      <c r="A58" s="174">
        <v>8.1999999999999993</v>
      </c>
      <c r="B58" s="67" t="s">
        <v>44</v>
      </c>
      <c r="C58" s="328" t="s">
        <v>73</v>
      </c>
      <c r="D58" s="263"/>
      <c r="E58" s="263"/>
      <c r="F58" s="263"/>
      <c r="G58" s="267"/>
      <c r="H58" s="305"/>
    </row>
    <row r="59" spans="1:9" x14ac:dyDescent="0.25">
      <c r="A59" s="174">
        <v>8.3000000000000007</v>
      </c>
      <c r="B59" s="33" t="s">
        <v>45</v>
      </c>
      <c r="C59" s="328" t="s">
        <v>73</v>
      </c>
      <c r="D59" s="263"/>
      <c r="E59" s="263"/>
      <c r="F59" s="263"/>
      <c r="G59" s="267"/>
      <c r="H59" s="305"/>
    </row>
    <row r="60" spans="1:9" ht="30" x14ac:dyDescent="0.25">
      <c r="A60" s="174">
        <v>8.4</v>
      </c>
      <c r="B60" s="33" t="s">
        <v>46</v>
      </c>
      <c r="C60" s="328" t="s">
        <v>73</v>
      </c>
      <c r="D60" s="263"/>
      <c r="E60" s="263"/>
      <c r="F60" s="263"/>
      <c r="G60" s="267"/>
      <c r="H60" s="305"/>
    </row>
    <row r="61" spans="1:9" ht="36.75" customHeight="1" x14ac:dyDescent="0.25">
      <c r="A61" s="174">
        <v>8.5</v>
      </c>
      <c r="B61" s="33" t="s">
        <v>82</v>
      </c>
      <c r="C61" s="328" t="s">
        <v>73</v>
      </c>
      <c r="D61" s="263"/>
      <c r="E61" s="263"/>
      <c r="F61" s="263"/>
      <c r="G61" s="267"/>
      <c r="H61" s="305"/>
    </row>
    <row r="62" spans="1:9" x14ac:dyDescent="0.25">
      <c r="A62" s="174">
        <v>8.6</v>
      </c>
      <c r="B62" s="33" t="s">
        <v>66</v>
      </c>
      <c r="C62" s="328" t="s">
        <v>73</v>
      </c>
      <c r="D62" s="263"/>
      <c r="E62" s="263"/>
      <c r="F62" s="263"/>
      <c r="G62" s="267"/>
      <c r="H62" s="305"/>
    </row>
    <row r="63" spans="1:9" x14ac:dyDescent="0.25">
      <c r="A63" s="174">
        <v>8.6999999999999993</v>
      </c>
      <c r="B63" s="33" t="s">
        <v>47</v>
      </c>
      <c r="C63" s="328" t="s">
        <v>73</v>
      </c>
      <c r="D63" s="263"/>
      <c r="E63" s="263"/>
      <c r="F63" s="263"/>
      <c r="G63" s="267"/>
      <c r="H63" s="305"/>
    </row>
    <row r="64" spans="1:9" ht="75" x14ac:dyDescent="0.25">
      <c r="A64" s="174">
        <v>8.8000000000000007</v>
      </c>
      <c r="B64" s="33" t="s">
        <v>83</v>
      </c>
      <c r="C64" s="328" t="s">
        <v>73</v>
      </c>
      <c r="D64" s="263"/>
      <c r="E64" s="263"/>
      <c r="F64" s="263"/>
      <c r="G64" s="267"/>
      <c r="H64" s="305"/>
      <c r="I64" s="7"/>
    </row>
    <row r="65" spans="1:9" ht="19.5" customHeight="1" x14ac:dyDescent="0.3">
      <c r="A65" s="174">
        <v>8.9</v>
      </c>
      <c r="B65" s="36" t="s">
        <v>67</v>
      </c>
      <c r="C65" s="328" t="s">
        <v>73</v>
      </c>
      <c r="D65" s="263"/>
      <c r="E65" s="263"/>
      <c r="F65" s="263"/>
      <c r="G65" s="267"/>
      <c r="H65" s="305"/>
      <c r="I65" s="8"/>
    </row>
    <row r="66" spans="1:9" ht="16.5" x14ac:dyDescent="0.3">
      <c r="A66" s="69" t="s">
        <v>48</v>
      </c>
      <c r="B66" s="67" t="s">
        <v>84</v>
      </c>
      <c r="C66" s="328" t="s">
        <v>73</v>
      </c>
      <c r="D66" s="263"/>
      <c r="E66" s="263"/>
      <c r="F66" s="263"/>
      <c r="G66" s="267"/>
      <c r="H66" s="305"/>
      <c r="I66" s="8"/>
    </row>
    <row r="67" spans="1:9" ht="30.75" thickBot="1" x14ac:dyDescent="0.3">
      <c r="A67" s="69" t="s">
        <v>50</v>
      </c>
      <c r="B67" s="68" t="s">
        <v>68</v>
      </c>
      <c r="C67" s="328" t="s">
        <v>1072</v>
      </c>
      <c r="D67" s="263"/>
      <c r="E67" s="263"/>
      <c r="F67" s="263"/>
      <c r="G67" s="268"/>
      <c r="H67" s="306"/>
      <c r="I67" s="70"/>
    </row>
    <row r="68" spans="1:9" ht="30" customHeight="1" thickBot="1" x14ac:dyDescent="0.3">
      <c r="A68" s="279">
        <v>9</v>
      </c>
      <c r="B68" s="281" t="s">
        <v>51</v>
      </c>
      <c r="C68" s="259" t="s">
        <v>1064</v>
      </c>
      <c r="D68" s="260"/>
      <c r="E68" s="259" t="s">
        <v>1065</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73</v>
      </c>
      <c r="D70" s="273">
        <v>178</v>
      </c>
      <c r="E70" s="273" t="s">
        <v>198</v>
      </c>
      <c r="F70" s="261"/>
      <c r="G70" s="287" t="s">
        <v>73</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73</v>
      </c>
      <c r="D72" s="181">
        <v>179</v>
      </c>
      <c r="E72" s="181" t="s">
        <v>198</v>
      </c>
      <c r="F72" s="182"/>
      <c r="G72" s="288"/>
      <c r="H72" s="303"/>
    </row>
    <row r="73" spans="1:9" ht="30" customHeight="1" thickBot="1" x14ac:dyDescent="0.3">
      <c r="A73" s="279">
        <v>10</v>
      </c>
      <c r="B73" s="281" t="s">
        <v>54</v>
      </c>
      <c r="C73" s="259" t="s">
        <v>1064</v>
      </c>
      <c r="D73" s="260"/>
      <c r="E73" s="259" t="s">
        <v>1065</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51.75" customHeight="1" thickBot="1" x14ac:dyDescent="0.3">
      <c r="A75" s="99">
        <v>10.1</v>
      </c>
      <c r="B75" s="787" t="s">
        <v>55</v>
      </c>
      <c r="C75" s="181" t="s">
        <v>74</v>
      </c>
      <c r="D75" s="103"/>
      <c r="E75" s="51" t="s">
        <v>73</v>
      </c>
      <c r="F75" s="52" t="s">
        <v>1073</v>
      </c>
      <c r="G75" s="53" t="s">
        <v>74</v>
      </c>
      <c r="H75" s="54"/>
    </row>
    <row r="76" spans="1:9" ht="30" customHeight="1" x14ac:dyDescent="0.25">
      <c r="A76" s="279">
        <v>12</v>
      </c>
      <c r="B76" s="283" t="s">
        <v>56</v>
      </c>
      <c r="C76" s="335" t="s">
        <v>1064</v>
      </c>
      <c r="D76" s="336"/>
      <c r="E76" s="335" t="s">
        <v>1065</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73</v>
      </c>
      <c r="D78" s="265"/>
      <c r="E78" s="331" t="s">
        <v>73</v>
      </c>
      <c r="F78" s="265"/>
      <c r="G78" s="24"/>
      <c r="H78" s="79"/>
    </row>
    <row r="79" spans="1:9" ht="31.5" customHeight="1" x14ac:dyDescent="0.25">
      <c r="A79" s="174">
        <v>12.2</v>
      </c>
      <c r="B79" s="88" t="s">
        <v>58</v>
      </c>
      <c r="C79" s="334" t="s">
        <v>73</v>
      </c>
      <c r="D79" s="265"/>
      <c r="E79" s="331" t="s">
        <v>73</v>
      </c>
      <c r="F79" s="265"/>
      <c r="G79" s="24"/>
      <c r="H79" s="79"/>
    </row>
    <row r="80" spans="1:9" x14ac:dyDescent="0.25">
      <c r="A80" s="232">
        <v>12.3</v>
      </c>
      <c r="B80" s="89" t="s">
        <v>59</v>
      </c>
      <c r="C80" s="334" t="s">
        <v>73</v>
      </c>
      <c r="D80" s="265"/>
      <c r="E80" s="331" t="s">
        <v>73</v>
      </c>
      <c r="F80" s="265"/>
      <c r="G80" s="25"/>
      <c r="H80" s="86"/>
    </row>
    <row r="81" spans="1:8" ht="15.75" thickBot="1" x14ac:dyDescent="0.3">
      <c r="A81" s="232">
        <v>12.4</v>
      </c>
      <c r="B81" s="89" t="s">
        <v>86</v>
      </c>
      <c r="C81" s="334" t="s">
        <v>73</v>
      </c>
      <c r="D81" s="265"/>
      <c r="E81" s="331" t="s">
        <v>73</v>
      </c>
      <c r="F81" s="265"/>
      <c r="G81" s="25"/>
      <c r="H81" s="86"/>
    </row>
    <row r="82" spans="1:8" ht="19.5" thickBot="1" x14ac:dyDescent="0.3">
      <c r="A82" s="332" t="s">
        <v>60</v>
      </c>
      <c r="B82" s="333"/>
      <c r="C82" s="357" t="s">
        <v>570</v>
      </c>
      <c r="D82" s="358"/>
      <c r="E82" s="402"/>
      <c r="F82" s="402"/>
      <c r="G82" s="403"/>
      <c r="H82" s="277"/>
    </row>
    <row r="83" spans="1:8" x14ac:dyDescent="0.25">
      <c r="H83" s="278"/>
    </row>
  </sheetData>
  <mergeCells count="119">
    <mergeCell ref="C81:D81"/>
    <mergeCell ref="E81:F81"/>
    <mergeCell ref="A82:B82"/>
    <mergeCell ref="C82:G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G68:G69"/>
    <mergeCell ref="H68:H69"/>
    <mergeCell ref="C70:C71"/>
    <mergeCell ref="D70:D71"/>
    <mergeCell ref="E70:E71"/>
    <mergeCell ref="F70:F71"/>
    <mergeCell ref="G70:G72"/>
    <mergeCell ref="H70:H72"/>
    <mergeCell ref="C65:F65"/>
    <mergeCell ref="C66:F66"/>
    <mergeCell ref="C67:F67"/>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C53:C55"/>
    <mergeCell ref="D53:D55"/>
    <mergeCell ref="E53:E55"/>
    <mergeCell ref="F53:F55"/>
    <mergeCell ref="G53:G55"/>
    <mergeCell ref="C56:F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4" zoomScale="70" zoomScaleNormal="70" workbookViewId="0">
      <selection activeCell="E81" sqref="E81:F81"/>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9.7109375" style="100" customWidth="1"/>
    <col min="7" max="7" width="40.85546875" style="100" customWidth="1"/>
    <col min="8" max="8" width="77.57031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64</v>
      </c>
      <c r="D8" s="235"/>
      <c r="E8" s="235"/>
      <c r="F8" s="235"/>
      <c r="G8" s="94"/>
      <c r="H8" s="94"/>
    </row>
    <row r="9" spans="1:8" ht="31.5" customHeight="1" x14ac:dyDescent="0.25">
      <c r="A9" s="90" t="s">
        <v>3</v>
      </c>
      <c r="B9" s="91" t="s">
        <v>4</v>
      </c>
      <c r="C9" s="235" t="s">
        <v>1074</v>
      </c>
      <c r="D9" s="235"/>
      <c r="E9" s="235"/>
      <c r="F9" s="235"/>
      <c r="G9" s="94"/>
    </row>
    <row r="10" spans="1:8" ht="39.75" customHeight="1" x14ac:dyDescent="0.25">
      <c r="A10" s="90" t="s">
        <v>5</v>
      </c>
      <c r="B10" s="92" t="s">
        <v>6</v>
      </c>
      <c r="C10" s="235" t="s">
        <v>1048</v>
      </c>
      <c r="D10" s="235"/>
      <c r="E10" s="235"/>
      <c r="F10" s="235"/>
      <c r="G10" s="233"/>
      <c r="H10" s="234"/>
    </row>
    <row r="11" spans="1:8" ht="49.5" customHeight="1" x14ac:dyDescent="0.25">
      <c r="A11" s="90" t="s">
        <v>7</v>
      </c>
      <c r="B11" s="91" t="s">
        <v>8</v>
      </c>
      <c r="C11" s="269" t="s">
        <v>1075</v>
      </c>
      <c r="D11" s="253"/>
      <c r="E11" s="269" t="s">
        <v>1076</v>
      </c>
      <c r="F11" s="253"/>
      <c r="G11" s="62"/>
      <c r="H11" s="63"/>
    </row>
    <row r="12" spans="1:8" x14ac:dyDescent="0.25">
      <c r="A12" s="90" t="s">
        <v>9</v>
      </c>
      <c r="B12" s="91" t="s">
        <v>10</v>
      </c>
      <c r="C12" s="577" t="s">
        <v>515</v>
      </c>
      <c r="D12" s="254"/>
      <c r="E12" s="577" t="s">
        <v>1051</v>
      </c>
      <c r="F12" s="254"/>
    </row>
    <row r="13" spans="1:8" x14ac:dyDescent="0.25">
      <c r="A13" s="90" t="s">
        <v>11</v>
      </c>
      <c r="B13" s="91" t="s">
        <v>71</v>
      </c>
      <c r="C13" s="585" t="s">
        <v>783</v>
      </c>
      <c r="D13" s="238"/>
      <c r="E13" s="238"/>
      <c r="F13" s="238"/>
      <c r="G13" s="101"/>
      <c r="H13" s="101"/>
    </row>
    <row r="14" spans="1:8" ht="16.5" customHeight="1" x14ac:dyDescent="0.25">
      <c r="A14" s="90" t="s">
        <v>70</v>
      </c>
      <c r="B14" s="91" t="s">
        <v>12</v>
      </c>
      <c r="C14" s="274" t="s">
        <v>291</v>
      </c>
      <c r="D14" s="255"/>
      <c r="E14" s="274" t="s">
        <v>291</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1052</v>
      </c>
      <c r="D17" s="243"/>
      <c r="E17" s="244"/>
      <c r="F17" s="300" t="s">
        <v>1077</v>
      </c>
      <c r="G17" s="256" t="s">
        <v>75</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786" t="s">
        <v>1078</v>
      </c>
      <c r="G25" s="256" t="s">
        <v>75</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1079</v>
      </c>
      <c r="C29" s="259" t="s">
        <v>1080</v>
      </c>
      <c r="D29" s="260"/>
      <c r="E29" s="259" t="s">
        <v>1081</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74</v>
      </c>
      <c r="D31" s="177"/>
      <c r="E31" s="177" t="s">
        <v>198</v>
      </c>
      <c r="F31" s="173"/>
      <c r="G31" s="301" t="s">
        <v>74</v>
      </c>
      <c r="H31" s="690"/>
    </row>
    <row r="32" spans="1:8" ht="66" customHeight="1" thickBot="1" x14ac:dyDescent="0.3">
      <c r="A32" s="99" t="s">
        <v>30</v>
      </c>
      <c r="B32" s="68" t="s">
        <v>31</v>
      </c>
      <c r="C32" s="177" t="s">
        <v>74</v>
      </c>
      <c r="D32" s="181"/>
      <c r="E32" s="177" t="s">
        <v>74</v>
      </c>
      <c r="F32" s="182"/>
      <c r="G32" s="288"/>
      <c r="H32" s="698"/>
    </row>
    <row r="33" spans="1:8" ht="60" customHeight="1" thickBot="1" x14ac:dyDescent="0.3">
      <c r="A33" s="279">
        <v>4</v>
      </c>
      <c r="B33" s="291" t="s">
        <v>32</v>
      </c>
      <c r="C33" s="259" t="s">
        <v>1080</v>
      </c>
      <c r="D33" s="260"/>
      <c r="E33" s="259" t="s">
        <v>1081</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1082</v>
      </c>
      <c r="E35" s="185" t="s">
        <v>73</v>
      </c>
      <c r="F35" s="324" t="s">
        <v>1083</v>
      </c>
      <c r="G35" s="293" t="s">
        <v>75</v>
      </c>
      <c r="H35" s="329"/>
    </row>
    <row r="36" spans="1:8" ht="29.25" customHeight="1" x14ac:dyDescent="0.25">
      <c r="A36" s="174">
        <v>4.2</v>
      </c>
      <c r="B36" s="33" t="s">
        <v>33</v>
      </c>
      <c r="C36" s="185" t="s">
        <v>73</v>
      </c>
      <c r="D36" s="318"/>
      <c r="E36" s="185" t="s">
        <v>73</v>
      </c>
      <c r="F36" s="325"/>
      <c r="G36" s="294"/>
      <c r="H36" s="329"/>
    </row>
    <row r="37" spans="1:8" ht="33" customHeight="1" thickBot="1" x14ac:dyDescent="0.3">
      <c r="A37" s="99">
        <v>4.3</v>
      </c>
      <c r="B37" s="34" t="s">
        <v>61</v>
      </c>
      <c r="C37" s="108" t="s">
        <v>120</v>
      </c>
      <c r="D37" s="319"/>
      <c r="E37" s="185" t="s">
        <v>1084</v>
      </c>
      <c r="F37" s="326"/>
      <c r="G37" s="295"/>
      <c r="H37" s="330"/>
    </row>
    <row r="38" spans="1:8" ht="30" customHeight="1" thickBot="1" x14ac:dyDescent="0.3">
      <c r="A38" s="279">
        <v>5</v>
      </c>
      <c r="B38" s="283" t="s">
        <v>34</v>
      </c>
      <c r="C38" s="259" t="s">
        <v>1080</v>
      </c>
      <c r="D38" s="260"/>
      <c r="E38" s="259" t="s">
        <v>1081</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1085</v>
      </c>
      <c r="E40" s="311" t="s">
        <v>73</v>
      </c>
      <c r="F40" s="314" t="s">
        <v>1086</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
        <v>1080</v>
      </c>
      <c r="D45" s="260"/>
      <c r="E45" s="259" t="s">
        <v>1081</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49"/>
      <c r="H47" s="50"/>
    </row>
    <row r="48" spans="1:8" x14ac:dyDescent="0.25">
      <c r="A48" s="174">
        <v>6.2</v>
      </c>
      <c r="B48" s="67" t="s">
        <v>62</v>
      </c>
      <c r="C48" s="180" t="s">
        <v>74</v>
      </c>
      <c r="D48" s="177"/>
      <c r="E48" s="177" t="s">
        <v>74</v>
      </c>
      <c r="F48" s="180"/>
      <c r="G48" s="76"/>
      <c r="H48" s="79"/>
    </row>
    <row r="49" spans="1:9" ht="30" x14ac:dyDescent="0.25">
      <c r="A49" s="174">
        <v>6.3</v>
      </c>
      <c r="B49" s="67" t="s">
        <v>63</v>
      </c>
      <c r="C49" s="180" t="s">
        <v>74</v>
      </c>
      <c r="D49" s="177"/>
      <c r="E49" s="177" t="s">
        <v>74</v>
      </c>
      <c r="F49" s="173"/>
      <c r="G49" s="76"/>
      <c r="H49" s="79"/>
    </row>
    <row r="50" spans="1:9" ht="45.75" thickBot="1" x14ac:dyDescent="0.3">
      <c r="A50" s="174">
        <v>6.4</v>
      </c>
      <c r="B50" s="68" t="s">
        <v>64</v>
      </c>
      <c r="C50" s="180" t="s">
        <v>74</v>
      </c>
      <c r="D50" s="181"/>
      <c r="E50" s="177" t="s">
        <v>74</v>
      </c>
      <c r="F50" s="182"/>
      <c r="G50" s="77"/>
      <c r="H50" s="80"/>
    </row>
    <row r="51" spans="1:9" ht="30" customHeight="1" thickBot="1" x14ac:dyDescent="0.3">
      <c r="A51" s="279">
        <v>7</v>
      </c>
      <c r="B51" s="281" t="s">
        <v>39</v>
      </c>
      <c r="C51" s="259" t="s">
        <v>1080</v>
      </c>
      <c r="D51" s="260"/>
      <c r="E51" s="259" t="s">
        <v>1081</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114</v>
      </c>
      <c r="E53" s="273" t="s">
        <v>73</v>
      </c>
      <c r="F53" s="265">
        <v>117</v>
      </c>
      <c r="G53" s="301" t="s">
        <v>75</v>
      </c>
      <c r="H53" s="76"/>
    </row>
    <row r="54" spans="1:9" ht="30" x14ac:dyDescent="0.25">
      <c r="A54" s="174">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102" t="s">
        <v>16</v>
      </c>
      <c r="H56" s="81" t="s">
        <v>17</v>
      </c>
    </row>
    <row r="57" spans="1:9" x14ac:dyDescent="0.25">
      <c r="A57" s="174">
        <v>8.1</v>
      </c>
      <c r="B57" s="67" t="s">
        <v>81</v>
      </c>
      <c r="C57" s="328" t="s">
        <v>1087</v>
      </c>
      <c r="D57" s="263"/>
      <c r="E57" s="263"/>
      <c r="F57" s="263"/>
      <c r="G57" s="267" t="s">
        <v>75</v>
      </c>
      <c r="H57" s="304"/>
    </row>
    <row r="58" spans="1:9" x14ac:dyDescent="0.25">
      <c r="A58" s="174">
        <v>8.1999999999999993</v>
      </c>
      <c r="B58" s="67" t="s">
        <v>44</v>
      </c>
      <c r="C58" s="328" t="s">
        <v>73</v>
      </c>
      <c r="D58" s="263"/>
      <c r="E58" s="263"/>
      <c r="F58" s="263"/>
      <c r="G58" s="267"/>
      <c r="H58" s="305"/>
    </row>
    <row r="59" spans="1:9" x14ac:dyDescent="0.25">
      <c r="A59" s="174">
        <v>8.3000000000000007</v>
      </c>
      <c r="B59" s="33" t="s">
        <v>45</v>
      </c>
      <c r="C59" s="328" t="s">
        <v>73</v>
      </c>
      <c r="D59" s="263"/>
      <c r="E59" s="263"/>
      <c r="F59" s="263"/>
      <c r="G59" s="267"/>
      <c r="H59" s="305"/>
    </row>
    <row r="60" spans="1:9" ht="30" x14ac:dyDescent="0.25">
      <c r="A60" s="174">
        <v>8.4</v>
      </c>
      <c r="B60" s="33" t="s">
        <v>46</v>
      </c>
      <c r="C60" s="328" t="s">
        <v>73</v>
      </c>
      <c r="D60" s="263"/>
      <c r="E60" s="263"/>
      <c r="F60" s="263"/>
      <c r="G60" s="267"/>
      <c r="H60" s="305"/>
    </row>
    <row r="61" spans="1:9" ht="36.75" customHeight="1" x14ac:dyDescent="0.25">
      <c r="A61" s="174">
        <v>8.5</v>
      </c>
      <c r="B61" s="33" t="s">
        <v>82</v>
      </c>
      <c r="C61" s="328" t="s">
        <v>73</v>
      </c>
      <c r="D61" s="263"/>
      <c r="E61" s="263"/>
      <c r="F61" s="263"/>
      <c r="G61" s="267"/>
      <c r="H61" s="305"/>
    </row>
    <row r="62" spans="1:9" x14ac:dyDescent="0.25">
      <c r="A62" s="174">
        <v>8.6</v>
      </c>
      <c r="B62" s="33" t="s">
        <v>66</v>
      </c>
      <c r="C62" s="328" t="s">
        <v>73</v>
      </c>
      <c r="D62" s="263"/>
      <c r="E62" s="263"/>
      <c r="F62" s="263"/>
      <c r="G62" s="267"/>
      <c r="H62" s="305"/>
    </row>
    <row r="63" spans="1:9" x14ac:dyDescent="0.25">
      <c r="A63" s="174">
        <v>8.6999999999999993</v>
      </c>
      <c r="B63" s="33" t="s">
        <v>47</v>
      </c>
      <c r="C63" s="328" t="s">
        <v>73</v>
      </c>
      <c r="D63" s="263"/>
      <c r="E63" s="263"/>
      <c r="F63" s="263"/>
      <c r="G63" s="267"/>
      <c r="H63" s="305"/>
    </row>
    <row r="64" spans="1:9" ht="75" x14ac:dyDescent="0.25">
      <c r="A64" s="174">
        <v>8.8000000000000007</v>
      </c>
      <c r="B64" s="33" t="s">
        <v>83</v>
      </c>
      <c r="C64" s="328" t="s">
        <v>73</v>
      </c>
      <c r="D64" s="263"/>
      <c r="E64" s="263"/>
      <c r="F64" s="263"/>
      <c r="G64" s="267"/>
      <c r="H64" s="305"/>
      <c r="I64" s="7"/>
    </row>
    <row r="65" spans="1:9" ht="19.5" customHeight="1" x14ac:dyDescent="0.3">
      <c r="A65" s="174">
        <v>8.9</v>
      </c>
      <c r="B65" s="36" t="s">
        <v>67</v>
      </c>
      <c r="C65" s="328" t="s">
        <v>73</v>
      </c>
      <c r="D65" s="263"/>
      <c r="E65" s="263"/>
      <c r="F65" s="263"/>
      <c r="G65" s="267"/>
      <c r="H65" s="305"/>
      <c r="I65" s="8"/>
    </row>
    <row r="66" spans="1:9" ht="16.5" x14ac:dyDescent="0.3">
      <c r="A66" s="69" t="s">
        <v>48</v>
      </c>
      <c r="B66" s="67" t="s">
        <v>84</v>
      </c>
      <c r="C66" s="328" t="s">
        <v>73</v>
      </c>
      <c r="D66" s="263"/>
      <c r="E66" s="263"/>
      <c r="F66" s="263"/>
      <c r="G66" s="267"/>
      <c r="H66" s="305"/>
      <c r="I66" s="8"/>
    </row>
    <row r="67" spans="1:9" ht="30.75" thickBot="1" x14ac:dyDescent="0.3">
      <c r="A67" s="69" t="s">
        <v>50</v>
      </c>
      <c r="B67" s="68" t="s">
        <v>68</v>
      </c>
      <c r="C67" s="328" t="s">
        <v>1088</v>
      </c>
      <c r="D67" s="263"/>
      <c r="E67" s="263"/>
      <c r="F67" s="263"/>
      <c r="G67" s="268"/>
      <c r="H67" s="306"/>
      <c r="I67" s="70"/>
    </row>
    <row r="68" spans="1:9" ht="30" customHeight="1" thickBot="1" x14ac:dyDescent="0.3">
      <c r="A68" s="279">
        <v>9</v>
      </c>
      <c r="B68" s="281" t="s">
        <v>51</v>
      </c>
      <c r="C68" s="259" t="s">
        <v>1080</v>
      </c>
      <c r="D68" s="260"/>
      <c r="E68" s="259" t="s">
        <v>1081</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74</v>
      </c>
      <c r="D70" s="273"/>
      <c r="E70" s="273" t="s">
        <v>73</v>
      </c>
      <c r="F70" s="261">
        <v>207</v>
      </c>
      <c r="G70" s="287" t="s">
        <v>73</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74</v>
      </c>
      <c r="D72" s="181"/>
      <c r="E72" s="108" t="s">
        <v>73</v>
      </c>
      <c r="F72" s="775">
        <v>208</v>
      </c>
      <c r="G72" s="288"/>
      <c r="H72" s="303"/>
    </row>
    <row r="73" spans="1:9" ht="30" customHeight="1" thickBot="1" x14ac:dyDescent="0.3">
      <c r="A73" s="279">
        <v>10</v>
      </c>
      <c r="B73" s="281" t="s">
        <v>54</v>
      </c>
      <c r="C73" s="259" t="s">
        <v>1080</v>
      </c>
      <c r="D73" s="260"/>
      <c r="E73" s="259" t="s">
        <v>1081</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51.75" customHeight="1" thickBot="1" x14ac:dyDescent="0.3">
      <c r="A75" s="99">
        <v>10.1</v>
      </c>
      <c r="B75" s="787" t="s">
        <v>55</v>
      </c>
      <c r="C75" s="181" t="s">
        <v>74</v>
      </c>
      <c r="D75" s="103"/>
      <c r="E75" s="51" t="s">
        <v>74</v>
      </c>
      <c r="F75" s="52"/>
      <c r="G75" s="53" t="s">
        <v>74</v>
      </c>
      <c r="H75" s="54"/>
    </row>
    <row r="76" spans="1:9" ht="30" customHeight="1" x14ac:dyDescent="0.25">
      <c r="A76" s="279">
        <v>12</v>
      </c>
      <c r="B76" s="283" t="s">
        <v>56</v>
      </c>
      <c r="C76" s="335" t="s">
        <v>1080</v>
      </c>
      <c r="D76" s="336"/>
      <c r="E76" s="335" t="s">
        <v>1081</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73</v>
      </c>
      <c r="D78" s="265"/>
      <c r="E78" s="331" t="s">
        <v>73</v>
      </c>
      <c r="F78" s="265"/>
      <c r="G78" s="24"/>
      <c r="H78" s="79"/>
    </row>
    <row r="79" spans="1:9" ht="31.5" customHeight="1" x14ac:dyDescent="0.25">
      <c r="A79" s="174">
        <v>12.2</v>
      </c>
      <c r="B79" s="88" t="s">
        <v>58</v>
      </c>
      <c r="C79" s="334" t="s">
        <v>73</v>
      </c>
      <c r="D79" s="265"/>
      <c r="E79" s="331" t="s">
        <v>73</v>
      </c>
      <c r="F79" s="265"/>
      <c r="G79" s="24"/>
      <c r="H79" s="79"/>
    </row>
    <row r="80" spans="1:9" x14ac:dyDescent="0.25">
      <c r="A80" s="232">
        <v>12.3</v>
      </c>
      <c r="B80" s="89" t="s">
        <v>59</v>
      </c>
      <c r="C80" s="334" t="s">
        <v>73</v>
      </c>
      <c r="D80" s="265"/>
      <c r="E80" s="331" t="s">
        <v>73</v>
      </c>
      <c r="F80" s="265"/>
      <c r="G80" s="25"/>
      <c r="H80" s="86"/>
    </row>
    <row r="81" spans="1:8" ht="15.75" thickBot="1" x14ac:dyDescent="0.3">
      <c r="A81" s="232">
        <v>12.4</v>
      </c>
      <c r="B81" s="89" t="s">
        <v>86</v>
      </c>
      <c r="C81" s="334" t="s">
        <v>73</v>
      </c>
      <c r="D81" s="265"/>
      <c r="E81" s="331" t="s">
        <v>73</v>
      </c>
      <c r="F81" s="265"/>
      <c r="G81" s="25"/>
      <c r="H81" s="86"/>
    </row>
    <row r="82" spans="1:8" ht="19.5" thickBot="1" x14ac:dyDescent="0.3">
      <c r="A82" s="332" t="s">
        <v>60</v>
      </c>
      <c r="B82" s="333"/>
      <c r="C82" s="357" t="s">
        <v>570</v>
      </c>
      <c r="D82" s="358"/>
      <c r="E82" s="402"/>
      <c r="F82" s="402"/>
      <c r="G82" s="403"/>
      <c r="H82" s="277"/>
    </row>
    <row r="83" spans="1:8" x14ac:dyDescent="0.25">
      <c r="H83" s="278"/>
    </row>
  </sheetData>
  <mergeCells count="119">
    <mergeCell ref="C81:D81"/>
    <mergeCell ref="E81:F81"/>
    <mergeCell ref="A82:B82"/>
    <mergeCell ref="C82:G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G68:G69"/>
    <mergeCell ref="H68:H69"/>
    <mergeCell ref="C70:C71"/>
    <mergeCell ref="D70:D71"/>
    <mergeCell ref="E70:E71"/>
    <mergeCell ref="F70:F71"/>
    <mergeCell ref="G70:G72"/>
    <mergeCell ref="H70:H72"/>
    <mergeCell ref="C65:F65"/>
    <mergeCell ref="C66:F66"/>
    <mergeCell ref="C67:F67"/>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C53:C55"/>
    <mergeCell ref="D53:D55"/>
    <mergeCell ref="E53:E55"/>
    <mergeCell ref="F53:F55"/>
    <mergeCell ref="G53:G55"/>
    <mergeCell ref="C56:F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0" zoomScale="60" zoomScaleNormal="60" workbookViewId="0">
      <selection activeCell="E81" sqref="E81:F81"/>
    </sheetView>
  </sheetViews>
  <sheetFormatPr baseColWidth="10" defaultColWidth="11.42578125" defaultRowHeight="15" x14ac:dyDescent="0.25"/>
  <cols>
    <col min="1" max="1" width="6.7109375" style="788" customWidth="1"/>
    <col min="2" max="2" width="97.28515625" style="789" customWidth="1"/>
    <col min="3" max="3" width="22.5703125" style="788" bestFit="1" customWidth="1"/>
    <col min="4" max="4" width="12.85546875" style="788" customWidth="1"/>
    <col min="5" max="5" width="23.42578125" style="788" customWidth="1"/>
    <col min="6" max="6" width="19.7109375" style="788" customWidth="1"/>
    <col min="7" max="7" width="40.85546875" style="788" customWidth="1"/>
    <col min="8" max="8" width="146.28515625" style="789" customWidth="1"/>
    <col min="9" max="9" width="17.85546875" style="789" bestFit="1" customWidth="1"/>
    <col min="10" max="16384" width="11.42578125" style="789"/>
  </cols>
  <sheetData>
    <row r="1" spans="1:8" ht="15" customHeight="1" x14ac:dyDescent="0.25">
      <c r="G1" s="95"/>
      <c r="H1" s="95"/>
    </row>
    <row r="2" spans="1:8" ht="15" customHeight="1" x14ac:dyDescent="0.25">
      <c r="C2" s="236" t="s">
        <v>76</v>
      </c>
      <c r="D2" s="236"/>
      <c r="E2" s="236"/>
      <c r="F2" s="236"/>
      <c r="G2" s="95"/>
      <c r="H2" s="95"/>
    </row>
    <row r="3" spans="1:8" x14ac:dyDescent="0.25">
      <c r="F3" s="789"/>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65</v>
      </c>
      <c r="D8" s="235"/>
      <c r="E8" s="235"/>
      <c r="F8" s="235"/>
      <c r="G8" s="94"/>
      <c r="H8" s="94"/>
    </row>
    <row r="9" spans="1:8" ht="31.5" customHeight="1" x14ac:dyDescent="0.25">
      <c r="A9" s="90" t="s">
        <v>3</v>
      </c>
      <c r="B9" s="91" t="s">
        <v>4</v>
      </c>
      <c r="C9" s="235" t="s">
        <v>1089</v>
      </c>
      <c r="D9" s="235"/>
      <c r="E9" s="235"/>
      <c r="F9" s="235"/>
      <c r="G9" s="94"/>
    </row>
    <row r="10" spans="1:8" ht="39.75" customHeight="1" x14ac:dyDescent="0.25">
      <c r="A10" s="90" t="s">
        <v>5</v>
      </c>
      <c r="B10" s="92" t="s">
        <v>6</v>
      </c>
      <c r="C10" s="235" t="s">
        <v>1048</v>
      </c>
      <c r="D10" s="235"/>
      <c r="E10" s="235"/>
      <c r="F10" s="235"/>
      <c r="G10" s="233"/>
      <c r="H10" s="234"/>
    </row>
    <row r="11" spans="1:8" ht="49.5" customHeight="1" x14ac:dyDescent="0.25">
      <c r="A11" s="90" t="s">
        <v>7</v>
      </c>
      <c r="B11" s="91" t="s">
        <v>8</v>
      </c>
      <c r="C11" s="790" t="s">
        <v>1090</v>
      </c>
      <c r="D11" s="790"/>
      <c r="E11" s="790" t="s">
        <v>1091</v>
      </c>
      <c r="F11" s="790"/>
      <c r="G11" s="62"/>
      <c r="H11" s="63"/>
    </row>
    <row r="12" spans="1:8" x14ac:dyDescent="0.25">
      <c r="A12" s="90" t="s">
        <v>9</v>
      </c>
      <c r="B12" s="91" t="s">
        <v>10</v>
      </c>
      <c r="C12" s="791" t="s">
        <v>515</v>
      </c>
      <c r="D12" s="791"/>
      <c r="E12" s="791" t="s">
        <v>1051</v>
      </c>
      <c r="F12" s="791"/>
    </row>
    <row r="13" spans="1:8" x14ac:dyDescent="0.25">
      <c r="A13" s="90" t="s">
        <v>11</v>
      </c>
      <c r="B13" s="91" t="s">
        <v>71</v>
      </c>
      <c r="C13" s="792" t="s">
        <v>783</v>
      </c>
      <c r="D13" s="793"/>
      <c r="E13" s="793"/>
      <c r="F13" s="793"/>
      <c r="G13" s="794"/>
      <c r="H13" s="794"/>
    </row>
    <row r="14" spans="1:8" ht="16.5" customHeight="1" x14ac:dyDescent="0.25">
      <c r="A14" s="90" t="s">
        <v>70</v>
      </c>
      <c r="B14" s="91" t="s">
        <v>12</v>
      </c>
      <c r="C14" s="795" t="s">
        <v>291</v>
      </c>
      <c r="D14" s="795"/>
      <c r="E14" s="795" t="s">
        <v>291</v>
      </c>
      <c r="F14" s="795"/>
    </row>
    <row r="15" spans="1:8" ht="15.75" thickBot="1" x14ac:dyDescent="0.3">
      <c r="A15" s="60"/>
      <c r="B15" s="61"/>
      <c r="C15" s="796"/>
      <c r="E15" s="796"/>
    </row>
    <row r="16" spans="1:8" x14ac:dyDescent="0.25">
      <c r="A16" s="73">
        <v>1</v>
      </c>
      <c r="B16" s="75" t="s">
        <v>13</v>
      </c>
      <c r="C16" s="239" t="s">
        <v>14</v>
      </c>
      <c r="D16" s="240"/>
      <c r="E16" s="241"/>
      <c r="F16" s="175" t="s">
        <v>15</v>
      </c>
      <c r="G16" s="102" t="s">
        <v>16</v>
      </c>
      <c r="H16" s="81" t="s">
        <v>17</v>
      </c>
    </row>
    <row r="17" spans="1:8" x14ac:dyDescent="0.25">
      <c r="A17" s="797">
        <v>1.1000000000000001</v>
      </c>
      <c r="B17" s="798" t="s">
        <v>18</v>
      </c>
      <c r="C17" s="242" t="s">
        <v>1052</v>
      </c>
      <c r="D17" s="243"/>
      <c r="E17" s="244"/>
      <c r="F17" s="300" t="s">
        <v>1092</v>
      </c>
      <c r="G17" s="256" t="s">
        <v>75</v>
      </c>
      <c r="H17" s="251"/>
    </row>
    <row r="18" spans="1:8" x14ac:dyDescent="0.25">
      <c r="A18" s="797">
        <v>1.2</v>
      </c>
      <c r="B18" s="799" t="s">
        <v>52</v>
      </c>
      <c r="C18" s="245"/>
      <c r="D18" s="246"/>
      <c r="E18" s="247"/>
      <c r="F18" s="245"/>
      <c r="G18" s="257"/>
      <c r="H18" s="251"/>
    </row>
    <row r="19" spans="1:8" x14ac:dyDescent="0.25">
      <c r="A19" s="797">
        <v>1.3</v>
      </c>
      <c r="B19" s="798" t="s">
        <v>19</v>
      </c>
      <c r="C19" s="245"/>
      <c r="D19" s="246"/>
      <c r="E19" s="247"/>
      <c r="F19" s="245"/>
      <c r="G19" s="257"/>
      <c r="H19" s="251"/>
    </row>
    <row r="20" spans="1:8" ht="30" x14ac:dyDescent="0.25">
      <c r="A20" s="797">
        <v>1.4</v>
      </c>
      <c r="B20" s="798" t="s">
        <v>20</v>
      </c>
      <c r="C20" s="245"/>
      <c r="D20" s="246"/>
      <c r="E20" s="247"/>
      <c r="F20" s="245"/>
      <c r="G20" s="257"/>
      <c r="H20" s="251"/>
    </row>
    <row r="21" spans="1:8" ht="60" x14ac:dyDescent="0.25">
      <c r="A21" s="797">
        <v>1.5</v>
      </c>
      <c r="B21" s="798" t="s">
        <v>72</v>
      </c>
      <c r="C21" s="245"/>
      <c r="D21" s="246"/>
      <c r="E21" s="247"/>
      <c r="F21" s="245"/>
      <c r="G21" s="257"/>
      <c r="H21" s="251"/>
    </row>
    <row r="22" spans="1:8" x14ac:dyDescent="0.25">
      <c r="A22" s="797">
        <v>1.6</v>
      </c>
      <c r="B22" s="800" t="s">
        <v>21</v>
      </c>
      <c r="C22" s="245"/>
      <c r="D22" s="246"/>
      <c r="E22" s="247"/>
      <c r="F22" s="245"/>
      <c r="G22" s="257"/>
      <c r="H22" s="251"/>
    </row>
    <row r="23" spans="1:8" ht="30.75" thickBot="1" x14ac:dyDescent="0.3">
      <c r="A23" s="801">
        <v>1.7</v>
      </c>
      <c r="B23" s="802"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797">
        <v>2.1</v>
      </c>
      <c r="B25" s="800" t="s">
        <v>24</v>
      </c>
      <c r="C25" s="242" t="s">
        <v>73</v>
      </c>
      <c r="D25" s="243"/>
      <c r="E25" s="244"/>
      <c r="F25" s="803" t="s">
        <v>1093</v>
      </c>
      <c r="G25" s="256" t="s">
        <v>75</v>
      </c>
      <c r="H25" s="804"/>
    </row>
    <row r="26" spans="1:8" ht="50.25" customHeight="1" x14ac:dyDescent="0.25">
      <c r="A26" s="797">
        <v>2.2000000000000002</v>
      </c>
      <c r="B26" s="800" t="s">
        <v>77</v>
      </c>
      <c r="C26" s="245"/>
      <c r="D26" s="246"/>
      <c r="E26" s="247"/>
      <c r="F26" s="805"/>
      <c r="G26" s="257"/>
      <c r="H26" s="804"/>
    </row>
    <row r="27" spans="1:8" ht="74.25" customHeight="1" x14ac:dyDescent="0.25">
      <c r="A27" s="797">
        <v>2.2999999999999998</v>
      </c>
      <c r="B27" s="806" t="s">
        <v>26</v>
      </c>
      <c r="C27" s="245"/>
      <c r="D27" s="246"/>
      <c r="E27" s="247"/>
      <c r="F27" s="805"/>
      <c r="G27" s="257"/>
      <c r="H27" s="804"/>
    </row>
    <row r="28" spans="1:8" ht="42" customHeight="1" thickBot="1" x14ac:dyDescent="0.3">
      <c r="A28" s="801">
        <v>2.4</v>
      </c>
      <c r="B28" s="802" t="s">
        <v>27</v>
      </c>
      <c r="C28" s="248"/>
      <c r="D28" s="249"/>
      <c r="E28" s="250"/>
      <c r="F28" s="807"/>
      <c r="G28" s="258"/>
      <c r="H28" s="808"/>
    </row>
    <row r="29" spans="1:8" ht="63" customHeight="1" thickBot="1" x14ac:dyDescent="0.3">
      <c r="A29" s="279">
        <v>3</v>
      </c>
      <c r="B29" s="289" t="s">
        <v>936</v>
      </c>
      <c r="C29" s="259" t="s">
        <v>1094</v>
      </c>
      <c r="D29" s="260"/>
      <c r="E29" s="259" t="s">
        <v>1095</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797" t="s">
        <v>29</v>
      </c>
      <c r="B31" s="798" t="s">
        <v>18</v>
      </c>
      <c r="C31" s="809" t="s">
        <v>1096</v>
      </c>
      <c r="D31" s="810" t="s">
        <v>1097</v>
      </c>
      <c r="E31" s="810" t="s">
        <v>198</v>
      </c>
      <c r="F31" s="811"/>
      <c r="G31" s="812" t="s">
        <v>188</v>
      </c>
      <c r="H31" s="813" t="s">
        <v>1098</v>
      </c>
    </row>
    <row r="32" spans="1:8" ht="409.6" customHeight="1" thickBot="1" x14ac:dyDescent="0.3">
      <c r="A32" s="801" t="s">
        <v>30</v>
      </c>
      <c r="B32" s="814" t="s">
        <v>31</v>
      </c>
      <c r="C32" s="809" t="s">
        <v>178</v>
      </c>
      <c r="D32" s="815"/>
      <c r="E32" s="810" t="s">
        <v>74</v>
      </c>
      <c r="F32" s="816"/>
      <c r="G32" s="817"/>
      <c r="H32" s="818"/>
    </row>
    <row r="33" spans="1:8" ht="60" customHeight="1" thickBot="1" x14ac:dyDescent="0.3">
      <c r="A33" s="279">
        <v>4</v>
      </c>
      <c r="B33" s="291" t="s">
        <v>32</v>
      </c>
      <c r="C33" s="259" t="s">
        <v>1094</v>
      </c>
      <c r="D33" s="260"/>
      <c r="E33" s="259" t="s">
        <v>1099</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797">
        <v>4.0999999999999996</v>
      </c>
      <c r="B35" s="33" t="s">
        <v>1100</v>
      </c>
      <c r="C35" s="819" t="s">
        <v>73</v>
      </c>
      <c r="D35" s="820" t="s">
        <v>1101</v>
      </c>
      <c r="E35" s="819" t="s">
        <v>73</v>
      </c>
      <c r="F35" s="821" t="s">
        <v>1102</v>
      </c>
      <c r="G35" s="822" t="s">
        <v>75</v>
      </c>
      <c r="H35" s="823"/>
    </row>
    <row r="36" spans="1:8" ht="29.25" customHeight="1" x14ac:dyDescent="0.25">
      <c r="A36" s="797">
        <v>4.2</v>
      </c>
      <c r="B36" s="33" t="s">
        <v>33</v>
      </c>
      <c r="C36" s="819" t="s">
        <v>73</v>
      </c>
      <c r="D36" s="824"/>
      <c r="E36" s="819" t="s">
        <v>73</v>
      </c>
      <c r="F36" s="825"/>
      <c r="G36" s="826"/>
      <c r="H36" s="823"/>
    </row>
    <row r="37" spans="1:8" ht="33" customHeight="1" thickBot="1" x14ac:dyDescent="0.3">
      <c r="A37" s="801">
        <v>4.3</v>
      </c>
      <c r="B37" s="34" t="s">
        <v>61</v>
      </c>
      <c r="C37" s="827" t="s">
        <v>120</v>
      </c>
      <c r="D37" s="828"/>
      <c r="E37" s="819" t="s">
        <v>1103</v>
      </c>
      <c r="F37" s="829"/>
      <c r="G37" s="830"/>
      <c r="H37" s="831"/>
    </row>
    <row r="38" spans="1:8" ht="30" customHeight="1" thickBot="1" x14ac:dyDescent="0.3">
      <c r="A38" s="279">
        <v>5</v>
      </c>
      <c r="B38" s="283" t="s">
        <v>34</v>
      </c>
      <c r="C38" s="259" t="s">
        <v>1094</v>
      </c>
      <c r="D38" s="260"/>
      <c r="E38" s="259" t="s">
        <v>1099</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797">
        <v>5.0999999999999996</v>
      </c>
      <c r="B40" s="33" t="s">
        <v>1104</v>
      </c>
      <c r="C40" s="832" t="s">
        <v>73</v>
      </c>
      <c r="D40" s="832" t="s">
        <v>1105</v>
      </c>
      <c r="E40" s="311" t="s">
        <v>73</v>
      </c>
      <c r="F40" s="314" t="s">
        <v>1106</v>
      </c>
      <c r="G40" s="256" t="s">
        <v>100</v>
      </c>
      <c r="H40" s="307"/>
    </row>
    <row r="41" spans="1:8" ht="30" x14ac:dyDescent="0.25">
      <c r="A41" s="797">
        <v>5.2</v>
      </c>
      <c r="B41" s="33" t="s">
        <v>1107</v>
      </c>
      <c r="C41" s="833"/>
      <c r="D41" s="833"/>
      <c r="E41" s="312"/>
      <c r="F41" s="315"/>
      <c r="G41" s="257"/>
      <c r="H41" s="251"/>
    </row>
    <row r="42" spans="1:8" ht="45" x14ac:dyDescent="0.25">
      <c r="A42" s="797">
        <v>5.3</v>
      </c>
      <c r="B42" s="35" t="s">
        <v>1108</v>
      </c>
      <c r="C42" s="833"/>
      <c r="D42" s="833"/>
      <c r="E42" s="312"/>
      <c r="F42" s="315"/>
      <c r="G42" s="257"/>
      <c r="H42" s="251"/>
    </row>
    <row r="43" spans="1:8" x14ac:dyDescent="0.25">
      <c r="A43" s="797">
        <v>5.4</v>
      </c>
      <c r="B43" s="33" t="s">
        <v>35</v>
      </c>
      <c r="C43" s="833"/>
      <c r="D43" s="833"/>
      <c r="E43" s="312"/>
      <c r="F43" s="315"/>
      <c r="G43" s="257"/>
      <c r="H43" s="251"/>
    </row>
    <row r="44" spans="1:8" ht="15.75" thickBot="1" x14ac:dyDescent="0.3">
      <c r="A44" s="801">
        <v>5.5</v>
      </c>
      <c r="B44" s="802" t="s">
        <v>36</v>
      </c>
      <c r="C44" s="834"/>
      <c r="D44" s="834"/>
      <c r="E44" s="313"/>
      <c r="F44" s="316"/>
      <c r="G44" s="258"/>
      <c r="H44" s="252"/>
    </row>
    <row r="45" spans="1:8" ht="30" customHeight="1" thickBot="1" x14ac:dyDescent="0.3">
      <c r="A45" s="279">
        <v>6</v>
      </c>
      <c r="B45" s="283" t="s">
        <v>37</v>
      </c>
      <c r="C45" s="259" t="s">
        <v>1094</v>
      </c>
      <c r="D45" s="260"/>
      <c r="E45" s="259" t="s">
        <v>1099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797">
        <v>6.1</v>
      </c>
      <c r="B47" s="800" t="s">
        <v>38</v>
      </c>
      <c r="C47" s="835" t="s">
        <v>74</v>
      </c>
      <c r="D47" s="810"/>
      <c r="E47" s="810" t="s">
        <v>74</v>
      </c>
      <c r="F47" s="836"/>
      <c r="G47" s="49"/>
      <c r="H47" s="50"/>
    </row>
    <row r="48" spans="1:8" x14ac:dyDescent="0.25">
      <c r="A48" s="797">
        <v>6.2</v>
      </c>
      <c r="B48" s="800" t="s">
        <v>62</v>
      </c>
      <c r="C48" s="835" t="s">
        <v>74</v>
      </c>
      <c r="D48" s="810"/>
      <c r="E48" s="810" t="s">
        <v>74</v>
      </c>
      <c r="F48" s="835"/>
      <c r="G48" s="837"/>
      <c r="H48" s="838"/>
    </row>
    <row r="49" spans="1:9" ht="30" x14ac:dyDescent="0.25">
      <c r="A49" s="797">
        <v>6.3</v>
      </c>
      <c r="B49" s="800" t="s">
        <v>63</v>
      </c>
      <c r="C49" s="835" t="s">
        <v>74</v>
      </c>
      <c r="D49" s="810"/>
      <c r="E49" s="810" t="s">
        <v>74</v>
      </c>
      <c r="F49" s="811"/>
      <c r="G49" s="837"/>
      <c r="H49" s="838"/>
    </row>
    <row r="50" spans="1:9" ht="45.75" thickBot="1" x14ac:dyDescent="0.3">
      <c r="A50" s="797">
        <v>6.4</v>
      </c>
      <c r="B50" s="802" t="s">
        <v>64</v>
      </c>
      <c r="C50" s="835" t="s">
        <v>74</v>
      </c>
      <c r="D50" s="815"/>
      <c r="E50" s="810" t="s">
        <v>74</v>
      </c>
      <c r="F50" s="816"/>
      <c r="G50" s="839"/>
      <c r="H50" s="840"/>
    </row>
    <row r="51" spans="1:9" ht="30" customHeight="1" thickBot="1" x14ac:dyDescent="0.3">
      <c r="A51" s="279">
        <v>7</v>
      </c>
      <c r="B51" s="281" t="s">
        <v>39</v>
      </c>
      <c r="C51" s="259" t="s">
        <v>1094</v>
      </c>
      <c r="D51" s="260"/>
      <c r="E51" s="259" t="s">
        <v>1099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797">
        <v>7.1</v>
      </c>
      <c r="B53" s="800" t="s">
        <v>40</v>
      </c>
      <c r="C53" s="832" t="s">
        <v>73</v>
      </c>
      <c r="D53" s="841">
        <v>382</v>
      </c>
      <c r="E53" s="832" t="s">
        <v>73</v>
      </c>
      <c r="F53" s="842">
        <v>384</v>
      </c>
      <c r="G53" s="843" t="s">
        <v>75</v>
      </c>
      <c r="H53" s="837"/>
    </row>
    <row r="54" spans="1:9" ht="30" x14ac:dyDescent="0.25">
      <c r="A54" s="797">
        <v>7.2</v>
      </c>
      <c r="B54" s="800" t="s">
        <v>65</v>
      </c>
      <c r="C54" s="833"/>
      <c r="D54" s="841"/>
      <c r="E54" s="833"/>
      <c r="F54" s="842"/>
      <c r="G54" s="844"/>
      <c r="H54" s="837"/>
    </row>
    <row r="55" spans="1:9" ht="30.75" thickBot="1" x14ac:dyDescent="0.3">
      <c r="A55" s="801">
        <v>7.3</v>
      </c>
      <c r="B55" s="802" t="s">
        <v>41</v>
      </c>
      <c r="C55" s="834"/>
      <c r="D55" s="845"/>
      <c r="E55" s="834"/>
      <c r="F55" s="846"/>
      <c r="G55" s="847"/>
      <c r="H55" s="839"/>
    </row>
    <row r="56" spans="1:9" x14ac:dyDescent="0.25">
      <c r="A56" s="73">
        <v>8</v>
      </c>
      <c r="B56" s="87" t="s">
        <v>42</v>
      </c>
      <c r="C56" s="239" t="s">
        <v>14</v>
      </c>
      <c r="D56" s="240"/>
      <c r="E56" s="240"/>
      <c r="F56" s="848"/>
      <c r="G56" s="102" t="s">
        <v>16</v>
      </c>
      <c r="H56" s="81" t="s">
        <v>17</v>
      </c>
    </row>
    <row r="57" spans="1:9" x14ac:dyDescent="0.25">
      <c r="A57" s="797">
        <v>8.1</v>
      </c>
      <c r="B57" s="800" t="s">
        <v>81</v>
      </c>
      <c r="C57" s="328" t="s">
        <v>1109</v>
      </c>
      <c r="D57" s="841"/>
      <c r="E57" s="841"/>
      <c r="F57" s="841"/>
      <c r="G57" s="849" t="s">
        <v>75</v>
      </c>
      <c r="H57" s="850" t="s">
        <v>1110</v>
      </c>
    </row>
    <row r="58" spans="1:9" x14ac:dyDescent="0.25">
      <c r="A58" s="797">
        <v>8.1999999999999993</v>
      </c>
      <c r="B58" s="800" t="s">
        <v>44</v>
      </c>
      <c r="C58" s="328" t="s">
        <v>73</v>
      </c>
      <c r="D58" s="841"/>
      <c r="E58" s="841"/>
      <c r="F58" s="841"/>
      <c r="G58" s="849"/>
      <c r="H58" s="851"/>
    </row>
    <row r="59" spans="1:9" x14ac:dyDescent="0.25">
      <c r="A59" s="797">
        <v>8.3000000000000007</v>
      </c>
      <c r="B59" s="33" t="s">
        <v>45</v>
      </c>
      <c r="C59" s="328" t="s">
        <v>73</v>
      </c>
      <c r="D59" s="841"/>
      <c r="E59" s="841"/>
      <c r="F59" s="841"/>
      <c r="G59" s="849"/>
      <c r="H59" s="851"/>
    </row>
    <row r="60" spans="1:9" ht="30" x14ac:dyDescent="0.25">
      <c r="A60" s="797">
        <v>8.4</v>
      </c>
      <c r="B60" s="33" t="s">
        <v>46</v>
      </c>
      <c r="C60" s="328" t="s">
        <v>73</v>
      </c>
      <c r="D60" s="841"/>
      <c r="E60" s="841"/>
      <c r="F60" s="841"/>
      <c r="G60" s="849"/>
      <c r="H60" s="851"/>
    </row>
    <row r="61" spans="1:9" ht="36.75" customHeight="1" x14ac:dyDescent="0.25">
      <c r="A61" s="797">
        <v>8.5</v>
      </c>
      <c r="B61" s="33" t="s">
        <v>1111</v>
      </c>
      <c r="C61" s="328" t="s">
        <v>73</v>
      </c>
      <c r="D61" s="841"/>
      <c r="E61" s="841"/>
      <c r="F61" s="841"/>
      <c r="G61" s="849"/>
      <c r="H61" s="851"/>
    </row>
    <row r="62" spans="1:9" x14ac:dyDescent="0.25">
      <c r="A62" s="797">
        <v>8.6</v>
      </c>
      <c r="B62" s="33" t="s">
        <v>66</v>
      </c>
      <c r="C62" s="328" t="s">
        <v>73</v>
      </c>
      <c r="D62" s="841"/>
      <c r="E62" s="841"/>
      <c r="F62" s="841"/>
      <c r="G62" s="849"/>
      <c r="H62" s="851"/>
    </row>
    <row r="63" spans="1:9" x14ac:dyDescent="0.25">
      <c r="A63" s="797">
        <v>8.6999999999999993</v>
      </c>
      <c r="B63" s="33" t="s">
        <v>47</v>
      </c>
      <c r="C63" s="328" t="s">
        <v>73</v>
      </c>
      <c r="D63" s="841"/>
      <c r="E63" s="841"/>
      <c r="F63" s="841"/>
      <c r="G63" s="849"/>
      <c r="H63" s="851"/>
    </row>
    <row r="64" spans="1:9" ht="75" x14ac:dyDescent="0.25">
      <c r="A64" s="797">
        <v>8.8000000000000007</v>
      </c>
      <c r="B64" s="33" t="s">
        <v>83</v>
      </c>
      <c r="C64" s="328" t="s">
        <v>73</v>
      </c>
      <c r="D64" s="841"/>
      <c r="E64" s="841"/>
      <c r="F64" s="841"/>
      <c r="G64" s="849"/>
      <c r="H64" s="851"/>
      <c r="I64" s="852"/>
    </row>
    <row r="65" spans="1:9" ht="19.5" customHeight="1" x14ac:dyDescent="0.3">
      <c r="A65" s="797">
        <v>8.9</v>
      </c>
      <c r="B65" s="36" t="s">
        <v>67</v>
      </c>
      <c r="C65" s="328" t="s">
        <v>73</v>
      </c>
      <c r="D65" s="841"/>
      <c r="E65" s="841"/>
      <c r="F65" s="841"/>
      <c r="G65" s="849"/>
      <c r="H65" s="851"/>
      <c r="I65" s="8"/>
    </row>
    <row r="66" spans="1:9" ht="16.5" x14ac:dyDescent="0.3">
      <c r="A66" s="853" t="s">
        <v>48</v>
      </c>
      <c r="B66" s="800" t="s">
        <v>84</v>
      </c>
      <c r="C66" s="328" t="s">
        <v>73</v>
      </c>
      <c r="D66" s="841"/>
      <c r="E66" s="841"/>
      <c r="F66" s="841"/>
      <c r="G66" s="849"/>
      <c r="H66" s="851"/>
      <c r="I66" s="8"/>
    </row>
    <row r="67" spans="1:9" ht="30.75" thickBot="1" x14ac:dyDescent="0.3">
      <c r="A67" s="853" t="s">
        <v>50</v>
      </c>
      <c r="B67" s="802" t="s">
        <v>68</v>
      </c>
      <c r="C67" s="854" t="s">
        <v>73</v>
      </c>
      <c r="D67" s="855"/>
      <c r="E67" s="855"/>
      <c r="F67" s="855"/>
      <c r="G67" s="856"/>
      <c r="H67" s="857"/>
      <c r="I67" s="858"/>
    </row>
    <row r="68" spans="1:9" ht="30" customHeight="1" thickBot="1" x14ac:dyDescent="0.3">
      <c r="A68" s="279">
        <v>9</v>
      </c>
      <c r="B68" s="281" t="s">
        <v>51</v>
      </c>
      <c r="C68" s="259" t="s">
        <v>1094</v>
      </c>
      <c r="D68" s="260"/>
      <c r="E68" s="259" t="s">
        <v>1099</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797">
        <v>9.1</v>
      </c>
      <c r="B70" s="798" t="s">
        <v>69</v>
      </c>
      <c r="C70" s="859" t="s">
        <v>73</v>
      </c>
      <c r="D70" s="832" t="s">
        <v>1112</v>
      </c>
      <c r="E70" s="832"/>
      <c r="F70" s="860"/>
      <c r="G70" s="861" t="s">
        <v>665</v>
      </c>
      <c r="H70" s="813" t="s">
        <v>1113</v>
      </c>
    </row>
    <row r="71" spans="1:9" x14ac:dyDescent="0.25">
      <c r="A71" s="797">
        <v>9.1999999999999993</v>
      </c>
      <c r="B71" s="862" t="s">
        <v>52</v>
      </c>
      <c r="C71" s="863"/>
      <c r="D71" s="795"/>
      <c r="E71" s="795"/>
      <c r="F71" s="864"/>
      <c r="G71" s="861"/>
      <c r="H71" s="865"/>
    </row>
    <row r="72" spans="1:9" ht="176.25" customHeight="1" thickBot="1" x14ac:dyDescent="0.3">
      <c r="A72" s="801">
        <v>9.3000000000000007</v>
      </c>
      <c r="B72" s="866" t="s">
        <v>85</v>
      </c>
      <c r="C72" s="867" t="s">
        <v>73</v>
      </c>
      <c r="D72" s="815" t="s">
        <v>1112</v>
      </c>
      <c r="E72" s="868"/>
      <c r="F72" s="869"/>
      <c r="G72" s="817"/>
      <c r="H72" s="818"/>
    </row>
    <row r="73" spans="1:9" ht="30" customHeight="1" thickBot="1" x14ac:dyDescent="0.3">
      <c r="A73" s="279">
        <v>10</v>
      </c>
      <c r="B73" s="281" t="s">
        <v>54</v>
      </c>
      <c r="C73" s="259" t="s">
        <v>1094</v>
      </c>
      <c r="D73" s="260"/>
      <c r="E73" s="259" t="s">
        <v>1099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109.5" customHeight="1" thickBot="1" x14ac:dyDescent="0.3">
      <c r="A75" s="801">
        <v>10.1</v>
      </c>
      <c r="B75" s="814" t="s">
        <v>55</v>
      </c>
      <c r="C75" s="867" t="s">
        <v>178</v>
      </c>
      <c r="D75" s="870" t="s">
        <v>1114</v>
      </c>
      <c r="E75" s="51" t="s">
        <v>74</v>
      </c>
      <c r="F75" s="52"/>
      <c r="G75" s="871" t="s">
        <v>188</v>
      </c>
      <c r="H75" s="872" t="s">
        <v>1115</v>
      </c>
    </row>
    <row r="76" spans="1:9" ht="30" customHeight="1" x14ac:dyDescent="0.25">
      <c r="A76" s="279">
        <v>12</v>
      </c>
      <c r="B76" s="283" t="s">
        <v>56</v>
      </c>
      <c r="C76" s="335" t="s">
        <v>1094</v>
      </c>
      <c r="D76" s="873"/>
      <c r="E76" s="335" t="s">
        <v>1099</v>
      </c>
      <c r="F76" s="339"/>
      <c r="G76" s="343"/>
      <c r="H76" s="277"/>
    </row>
    <row r="77" spans="1:9" ht="30" customHeight="1" x14ac:dyDescent="0.25">
      <c r="A77" s="280"/>
      <c r="B77" s="284"/>
      <c r="C77" s="874"/>
      <c r="D77" s="875"/>
      <c r="E77" s="874"/>
      <c r="F77" s="875"/>
      <c r="G77" s="344"/>
      <c r="H77" s="278"/>
    </row>
    <row r="78" spans="1:9" ht="48" customHeight="1" x14ac:dyDescent="0.25">
      <c r="A78" s="797">
        <v>12.1</v>
      </c>
      <c r="B78" s="876" t="s">
        <v>57</v>
      </c>
      <c r="C78" s="877" t="s">
        <v>73</v>
      </c>
      <c r="D78" s="842"/>
      <c r="E78" s="878" t="s">
        <v>73</v>
      </c>
      <c r="F78" s="879"/>
      <c r="G78" s="880"/>
      <c r="H78" s="838"/>
    </row>
    <row r="79" spans="1:9" ht="31.5" customHeight="1" x14ac:dyDescent="0.25">
      <c r="A79" s="797">
        <v>12.2</v>
      </c>
      <c r="B79" s="876" t="s">
        <v>58</v>
      </c>
      <c r="C79" s="877" t="s">
        <v>73</v>
      </c>
      <c r="D79" s="842"/>
      <c r="E79" s="878" t="s">
        <v>1116</v>
      </c>
      <c r="F79" s="879"/>
      <c r="G79" s="880"/>
      <c r="H79" s="838"/>
    </row>
    <row r="80" spans="1:9" x14ac:dyDescent="0.25">
      <c r="A80" s="881">
        <v>12.3</v>
      </c>
      <c r="B80" s="882" t="s">
        <v>59</v>
      </c>
      <c r="C80" s="877" t="s">
        <v>73</v>
      </c>
      <c r="D80" s="842"/>
      <c r="E80" s="883" t="s">
        <v>73</v>
      </c>
      <c r="F80" s="842"/>
      <c r="G80" s="884"/>
      <c r="H80" s="885"/>
    </row>
    <row r="81" spans="1:8" ht="15.75" thickBot="1" x14ac:dyDescent="0.3">
      <c r="A81" s="881">
        <v>12.4</v>
      </c>
      <c r="B81" s="882" t="s">
        <v>86</v>
      </c>
      <c r="C81" s="877" t="s">
        <v>73</v>
      </c>
      <c r="D81" s="842"/>
      <c r="E81" s="883" t="s">
        <v>73</v>
      </c>
      <c r="F81" s="842"/>
      <c r="G81" s="884"/>
      <c r="H81" s="885"/>
    </row>
    <row r="82" spans="1:8" ht="19.5" thickBot="1" x14ac:dyDescent="0.3">
      <c r="A82" s="886" t="s">
        <v>60</v>
      </c>
      <c r="B82" s="887"/>
      <c r="C82" s="888" t="s">
        <v>1117</v>
      </c>
      <c r="D82" s="889"/>
      <c r="E82" s="889"/>
      <c r="F82" s="889"/>
      <c r="G82" s="890"/>
      <c r="H82" s="277"/>
    </row>
    <row r="83" spans="1:8" x14ac:dyDescent="0.25">
      <c r="H83" s="278"/>
    </row>
  </sheetData>
  <mergeCells count="119">
    <mergeCell ref="C81:D81"/>
    <mergeCell ref="E81:F81"/>
    <mergeCell ref="A82:B82"/>
    <mergeCell ref="C82:G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G68:G69"/>
    <mergeCell ref="H68:H69"/>
    <mergeCell ref="C70:C71"/>
    <mergeCell ref="D70:D71"/>
    <mergeCell ref="E70:E71"/>
    <mergeCell ref="F70:F71"/>
    <mergeCell ref="G70:G72"/>
    <mergeCell ref="H70:H72"/>
    <mergeCell ref="C65:F65"/>
    <mergeCell ref="C66:F66"/>
    <mergeCell ref="C67:F67"/>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C53:C55"/>
    <mergeCell ref="D53:D55"/>
    <mergeCell ref="E53:E55"/>
    <mergeCell ref="F53:F55"/>
    <mergeCell ref="G53:G55"/>
    <mergeCell ref="C56:F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16" zoomScale="70" zoomScaleNormal="70" workbookViewId="0">
      <selection activeCell="E81" sqref="E81:F81"/>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9.7109375" style="100" customWidth="1"/>
    <col min="7" max="7" width="40.85546875" style="100" customWidth="1"/>
    <col min="8" max="8" width="77.57031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v>66</v>
      </c>
      <c r="D8" s="235"/>
      <c r="E8" s="235"/>
      <c r="F8" s="235"/>
      <c r="G8" s="94"/>
      <c r="H8" s="94"/>
    </row>
    <row r="9" spans="1:8" ht="31.5" customHeight="1" x14ac:dyDescent="0.25">
      <c r="A9" s="90" t="s">
        <v>3</v>
      </c>
      <c r="B9" s="91" t="s">
        <v>4</v>
      </c>
      <c r="C9" s="235" t="s">
        <v>1118</v>
      </c>
      <c r="D9" s="235"/>
      <c r="E9" s="235"/>
      <c r="F9" s="235"/>
      <c r="G9" s="94"/>
    </row>
    <row r="10" spans="1:8" ht="39.75" customHeight="1" x14ac:dyDescent="0.25">
      <c r="A10" s="90" t="s">
        <v>5</v>
      </c>
      <c r="B10" s="92" t="s">
        <v>6</v>
      </c>
      <c r="C10" s="235" t="s">
        <v>1048</v>
      </c>
      <c r="D10" s="235"/>
      <c r="E10" s="235"/>
      <c r="F10" s="235"/>
      <c r="G10" s="233"/>
      <c r="H10" s="234"/>
    </row>
    <row r="11" spans="1:8" ht="49.5" customHeight="1" x14ac:dyDescent="0.25">
      <c r="A11" s="90" t="s">
        <v>7</v>
      </c>
      <c r="B11" s="91" t="s">
        <v>8</v>
      </c>
      <c r="C11" s="269" t="s">
        <v>1119</v>
      </c>
      <c r="D11" s="253"/>
      <c r="E11" s="269" t="s">
        <v>1120</v>
      </c>
      <c r="F11" s="253"/>
      <c r="G11" s="62"/>
      <c r="H11" s="63"/>
    </row>
    <row r="12" spans="1:8" x14ac:dyDescent="0.25">
      <c r="A12" s="90" t="s">
        <v>9</v>
      </c>
      <c r="B12" s="91" t="s">
        <v>10</v>
      </c>
      <c r="C12" s="577" t="s">
        <v>515</v>
      </c>
      <c r="D12" s="254"/>
      <c r="E12" s="577" t="s">
        <v>1051</v>
      </c>
      <c r="F12" s="254"/>
    </row>
    <row r="13" spans="1:8" x14ac:dyDescent="0.25">
      <c r="A13" s="90" t="s">
        <v>11</v>
      </c>
      <c r="B13" s="91" t="s">
        <v>71</v>
      </c>
      <c r="C13" s="585" t="s">
        <v>783</v>
      </c>
      <c r="D13" s="238"/>
      <c r="E13" s="238"/>
      <c r="F13" s="238"/>
      <c r="G13" s="101"/>
      <c r="H13" s="101"/>
    </row>
    <row r="14" spans="1:8" ht="16.5" customHeight="1" x14ac:dyDescent="0.25">
      <c r="A14" s="90" t="s">
        <v>70</v>
      </c>
      <c r="B14" s="91" t="s">
        <v>12</v>
      </c>
      <c r="C14" s="274" t="s">
        <v>586</v>
      </c>
      <c r="D14" s="255"/>
      <c r="E14" s="274" t="s">
        <v>291</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1052</v>
      </c>
      <c r="D17" s="243"/>
      <c r="E17" s="244"/>
      <c r="F17" s="300" t="s">
        <v>1121</v>
      </c>
      <c r="G17" s="256" t="s">
        <v>75</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786" t="s">
        <v>1121</v>
      </c>
      <c r="G25" s="256" t="s">
        <v>75</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936</v>
      </c>
      <c r="C29" s="259" t="s">
        <v>1122</v>
      </c>
      <c r="D29" s="260"/>
      <c r="E29" s="259" t="s">
        <v>1123</v>
      </c>
      <c r="F29" s="26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85" t="s">
        <v>74</v>
      </c>
      <c r="D31" s="177"/>
      <c r="E31" s="177" t="s">
        <v>198</v>
      </c>
      <c r="F31" s="173"/>
      <c r="G31" s="301"/>
      <c r="H31" s="690"/>
    </row>
    <row r="32" spans="1:8" ht="66" customHeight="1" thickBot="1" x14ac:dyDescent="0.3">
      <c r="A32" s="99" t="s">
        <v>30</v>
      </c>
      <c r="B32" s="68" t="s">
        <v>31</v>
      </c>
      <c r="C32" s="185" t="s">
        <v>74</v>
      </c>
      <c r="D32" s="181"/>
      <c r="E32" s="177" t="s">
        <v>74</v>
      </c>
      <c r="F32" s="182"/>
      <c r="G32" s="288"/>
      <c r="H32" s="698"/>
    </row>
    <row r="33" spans="1:8" ht="60" customHeight="1" thickBot="1" x14ac:dyDescent="0.3">
      <c r="A33" s="279">
        <v>4</v>
      </c>
      <c r="B33" s="291" t="s">
        <v>32</v>
      </c>
      <c r="C33" s="259" t="s">
        <v>1122</v>
      </c>
      <c r="D33" s="260"/>
      <c r="E33" s="259" t="s">
        <v>1123</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1121</v>
      </c>
      <c r="E35" s="185" t="s">
        <v>73</v>
      </c>
      <c r="F35" s="324" t="s">
        <v>1121</v>
      </c>
      <c r="G35" s="293" t="s">
        <v>75</v>
      </c>
      <c r="H35" s="329"/>
    </row>
    <row r="36" spans="1:8" ht="29.25" customHeight="1" x14ac:dyDescent="0.25">
      <c r="A36" s="174">
        <v>4.2</v>
      </c>
      <c r="B36" s="33" t="s">
        <v>33</v>
      </c>
      <c r="C36" s="185" t="s">
        <v>73</v>
      </c>
      <c r="D36" s="318"/>
      <c r="E36" s="185" t="s">
        <v>73</v>
      </c>
      <c r="F36" s="325"/>
      <c r="G36" s="294"/>
      <c r="H36" s="329"/>
    </row>
    <row r="37" spans="1:8" ht="33" customHeight="1" thickBot="1" x14ac:dyDescent="0.3">
      <c r="A37" s="99">
        <v>4.3</v>
      </c>
      <c r="B37" s="34" t="s">
        <v>61</v>
      </c>
      <c r="C37" s="108" t="s">
        <v>231</v>
      </c>
      <c r="D37" s="319"/>
      <c r="E37" s="185" t="s">
        <v>1103</v>
      </c>
      <c r="F37" s="326"/>
      <c r="G37" s="295"/>
      <c r="H37" s="330"/>
    </row>
    <row r="38" spans="1:8" ht="30" customHeight="1" thickBot="1" x14ac:dyDescent="0.3">
      <c r="A38" s="279">
        <v>5</v>
      </c>
      <c r="B38" s="283" t="s">
        <v>34</v>
      </c>
      <c r="C38" s="259" t="s">
        <v>1122</v>
      </c>
      <c r="D38" s="260"/>
      <c r="E38" s="259" t="s">
        <v>1123</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1121</v>
      </c>
      <c r="E40" s="311" t="s">
        <v>73</v>
      </c>
      <c r="F40" s="314" t="s">
        <v>1121</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
        <v>1122</v>
      </c>
      <c r="D45" s="260"/>
      <c r="E45" s="259" t="s">
        <v>1123</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180" t="s">
        <v>74</v>
      </c>
      <c r="D47" s="177"/>
      <c r="E47" s="177" t="s">
        <v>74</v>
      </c>
      <c r="F47" s="209"/>
      <c r="G47" s="49"/>
      <c r="H47" s="50"/>
    </row>
    <row r="48" spans="1:8" x14ac:dyDescent="0.25">
      <c r="A48" s="174">
        <v>6.2</v>
      </c>
      <c r="B48" s="67" t="s">
        <v>62</v>
      </c>
      <c r="C48" s="180" t="s">
        <v>74</v>
      </c>
      <c r="D48" s="177"/>
      <c r="E48" s="177" t="s">
        <v>74</v>
      </c>
      <c r="F48" s="180"/>
      <c r="G48" s="76"/>
      <c r="H48" s="79"/>
    </row>
    <row r="49" spans="1:9" ht="30" x14ac:dyDescent="0.25">
      <c r="A49" s="174">
        <v>6.3</v>
      </c>
      <c r="B49" s="67" t="s">
        <v>63</v>
      </c>
      <c r="C49" s="180" t="s">
        <v>74</v>
      </c>
      <c r="D49" s="177"/>
      <c r="E49" s="177" t="s">
        <v>74</v>
      </c>
      <c r="F49" s="173"/>
      <c r="G49" s="76"/>
      <c r="H49" s="79"/>
    </row>
    <row r="50" spans="1:9" ht="45.75" thickBot="1" x14ac:dyDescent="0.3">
      <c r="A50" s="174">
        <v>6.4</v>
      </c>
      <c r="B50" s="68" t="s">
        <v>64</v>
      </c>
      <c r="C50" s="180" t="s">
        <v>74</v>
      </c>
      <c r="D50" s="181"/>
      <c r="E50" s="177" t="s">
        <v>74</v>
      </c>
      <c r="F50" s="182"/>
      <c r="G50" s="77"/>
      <c r="H50" s="80"/>
    </row>
    <row r="51" spans="1:9" ht="30" customHeight="1" thickBot="1" x14ac:dyDescent="0.3">
      <c r="A51" s="279">
        <v>7</v>
      </c>
      <c r="B51" s="281" t="s">
        <v>39</v>
      </c>
      <c r="C51" s="259" t="s">
        <v>1122</v>
      </c>
      <c r="D51" s="260"/>
      <c r="E51" s="259" t="s">
        <v>1123</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t="s">
        <v>1121</v>
      </c>
      <c r="E53" s="273" t="s">
        <v>73</v>
      </c>
      <c r="F53" s="265" t="s">
        <v>1121</v>
      </c>
      <c r="G53" s="301" t="s">
        <v>75</v>
      </c>
      <c r="H53" s="76"/>
    </row>
    <row r="54" spans="1:9" ht="30" x14ac:dyDescent="0.25">
      <c r="A54" s="174">
        <v>7.2</v>
      </c>
      <c r="B54" s="67" t="s">
        <v>65</v>
      </c>
      <c r="C54" s="296"/>
      <c r="D54" s="263"/>
      <c r="E54" s="296"/>
      <c r="F54" s="265"/>
      <c r="G54" s="287"/>
      <c r="H54" s="76"/>
    </row>
    <row r="55" spans="1:9" ht="30.75" thickBot="1" x14ac:dyDescent="0.3">
      <c r="A55" s="99">
        <v>7.3</v>
      </c>
      <c r="B55" s="68" t="s">
        <v>41</v>
      </c>
      <c r="C55" s="297"/>
      <c r="D55" s="264"/>
      <c r="E55" s="297"/>
      <c r="F55" s="266"/>
      <c r="G55" s="288"/>
      <c r="H55" s="77"/>
    </row>
    <row r="56" spans="1:9" x14ac:dyDescent="0.25">
      <c r="A56" s="73">
        <v>8</v>
      </c>
      <c r="B56" s="87" t="s">
        <v>42</v>
      </c>
      <c r="C56" s="239" t="s">
        <v>14</v>
      </c>
      <c r="D56" s="240"/>
      <c r="E56" s="240"/>
      <c r="F56" s="327"/>
      <c r="G56" s="102" t="s">
        <v>16</v>
      </c>
      <c r="H56" s="81" t="s">
        <v>17</v>
      </c>
    </row>
    <row r="57" spans="1:9" x14ac:dyDescent="0.25">
      <c r="A57" s="174">
        <v>8.1</v>
      </c>
      <c r="B57" s="67" t="s">
        <v>81</v>
      </c>
      <c r="C57" s="328" t="s">
        <v>165</v>
      </c>
      <c r="D57" s="263"/>
      <c r="E57" s="263"/>
      <c r="F57" s="263"/>
      <c r="G57" s="267" t="s">
        <v>75</v>
      </c>
      <c r="H57" s="307"/>
    </row>
    <row r="58" spans="1:9" x14ac:dyDescent="0.25">
      <c r="A58" s="174">
        <v>8.1999999999999993</v>
      </c>
      <c r="B58" s="67" t="s">
        <v>44</v>
      </c>
      <c r="C58" s="328" t="s">
        <v>73</v>
      </c>
      <c r="D58" s="263"/>
      <c r="E58" s="263"/>
      <c r="F58" s="263"/>
      <c r="G58" s="267"/>
      <c r="H58" s="251"/>
    </row>
    <row r="59" spans="1:9" x14ac:dyDescent="0.25">
      <c r="A59" s="174">
        <v>8.3000000000000007</v>
      </c>
      <c r="B59" s="33" t="s">
        <v>45</v>
      </c>
      <c r="C59" s="328" t="s">
        <v>73</v>
      </c>
      <c r="D59" s="263"/>
      <c r="E59" s="263"/>
      <c r="F59" s="263"/>
      <c r="G59" s="267"/>
      <c r="H59" s="251"/>
    </row>
    <row r="60" spans="1:9" ht="30" x14ac:dyDescent="0.25">
      <c r="A60" s="174">
        <v>8.4</v>
      </c>
      <c r="B60" s="33" t="s">
        <v>46</v>
      </c>
      <c r="C60" s="328" t="s">
        <v>73</v>
      </c>
      <c r="D60" s="263"/>
      <c r="E60" s="263"/>
      <c r="F60" s="263"/>
      <c r="G60" s="267"/>
      <c r="H60" s="251"/>
    </row>
    <row r="61" spans="1:9" ht="36.75" customHeight="1" x14ac:dyDescent="0.25">
      <c r="A61" s="174">
        <v>8.5</v>
      </c>
      <c r="B61" s="33" t="s">
        <v>82</v>
      </c>
      <c r="C61" s="328" t="s">
        <v>73</v>
      </c>
      <c r="D61" s="263"/>
      <c r="E61" s="263"/>
      <c r="F61" s="263"/>
      <c r="G61" s="267"/>
      <c r="H61" s="251"/>
    </row>
    <row r="62" spans="1:9" x14ac:dyDescent="0.25">
      <c r="A62" s="174">
        <v>8.6</v>
      </c>
      <c r="B62" s="33" t="s">
        <v>66</v>
      </c>
      <c r="C62" s="328" t="s">
        <v>73</v>
      </c>
      <c r="D62" s="263"/>
      <c r="E62" s="263"/>
      <c r="F62" s="263"/>
      <c r="G62" s="267"/>
      <c r="H62" s="251"/>
    </row>
    <row r="63" spans="1:9" x14ac:dyDescent="0.25">
      <c r="A63" s="174">
        <v>8.6999999999999993</v>
      </c>
      <c r="B63" s="33" t="s">
        <v>47</v>
      </c>
      <c r="C63" s="328" t="s">
        <v>73</v>
      </c>
      <c r="D63" s="263"/>
      <c r="E63" s="263"/>
      <c r="F63" s="263"/>
      <c r="G63" s="267"/>
      <c r="H63" s="251"/>
    </row>
    <row r="64" spans="1:9" ht="75" x14ac:dyDescent="0.25">
      <c r="A64" s="174">
        <v>8.8000000000000007</v>
      </c>
      <c r="B64" s="33" t="s">
        <v>83</v>
      </c>
      <c r="C64" s="328" t="s">
        <v>73</v>
      </c>
      <c r="D64" s="263"/>
      <c r="E64" s="263"/>
      <c r="F64" s="263"/>
      <c r="G64" s="267"/>
      <c r="H64" s="251"/>
      <c r="I64" s="7"/>
    </row>
    <row r="65" spans="1:9" ht="19.5" customHeight="1" x14ac:dyDescent="0.3">
      <c r="A65" s="174">
        <v>8.9</v>
      </c>
      <c r="B65" s="36" t="s">
        <v>67</v>
      </c>
      <c r="C65" s="328" t="s">
        <v>73</v>
      </c>
      <c r="D65" s="263"/>
      <c r="E65" s="263"/>
      <c r="F65" s="263"/>
      <c r="G65" s="267"/>
      <c r="H65" s="251"/>
      <c r="I65" s="8"/>
    </row>
    <row r="66" spans="1:9" ht="16.5" x14ac:dyDescent="0.3">
      <c r="A66" s="69" t="s">
        <v>48</v>
      </c>
      <c r="B66" s="67" t="s">
        <v>84</v>
      </c>
      <c r="C66" s="328" t="s">
        <v>73</v>
      </c>
      <c r="D66" s="263"/>
      <c r="E66" s="263"/>
      <c r="F66" s="263"/>
      <c r="G66" s="267"/>
      <c r="H66" s="251"/>
      <c r="I66" s="8"/>
    </row>
    <row r="67" spans="1:9" ht="30.75" thickBot="1" x14ac:dyDescent="0.3">
      <c r="A67" s="69" t="s">
        <v>50</v>
      </c>
      <c r="B67" s="68" t="s">
        <v>68</v>
      </c>
      <c r="C67" s="328" t="s">
        <v>73</v>
      </c>
      <c r="D67" s="263"/>
      <c r="E67" s="263"/>
      <c r="F67" s="263"/>
      <c r="G67" s="268"/>
      <c r="H67" s="252"/>
      <c r="I67" s="70"/>
    </row>
    <row r="68" spans="1:9" ht="30" customHeight="1" thickBot="1" x14ac:dyDescent="0.3">
      <c r="A68" s="279">
        <v>9</v>
      </c>
      <c r="B68" s="281" t="s">
        <v>51</v>
      </c>
      <c r="C68" s="259" t="s">
        <v>1122</v>
      </c>
      <c r="D68" s="260"/>
      <c r="E68" s="259" t="s">
        <v>1123</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74</v>
      </c>
      <c r="D70" s="273"/>
      <c r="E70" s="273" t="s">
        <v>73</v>
      </c>
      <c r="F70" s="261" t="s">
        <v>1121</v>
      </c>
      <c r="G70" s="287" t="s">
        <v>920</v>
      </c>
      <c r="H70" s="349"/>
    </row>
    <row r="71" spans="1:9" x14ac:dyDescent="0.25">
      <c r="A71" s="174">
        <v>9.1999999999999993</v>
      </c>
      <c r="B71" s="66" t="s">
        <v>52</v>
      </c>
      <c r="C71" s="274"/>
      <c r="D71" s="274"/>
      <c r="E71" s="274"/>
      <c r="F71" s="262"/>
      <c r="G71" s="287"/>
      <c r="H71" s="349"/>
    </row>
    <row r="72" spans="1:9" ht="30.75" thickBot="1" x14ac:dyDescent="0.3">
      <c r="A72" s="99">
        <v>9.3000000000000007</v>
      </c>
      <c r="B72" s="71" t="s">
        <v>85</v>
      </c>
      <c r="C72" s="181" t="s">
        <v>74</v>
      </c>
      <c r="D72" s="181"/>
      <c r="E72" s="204" t="s">
        <v>73</v>
      </c>
      <c r="F72" s="211" t="s">
        <v>1121</v>
      </c>
      <c r="G72" s="288"/>
      <c r="H72" s="303"/>
    </row>
    <row r="73" spans="1:9" ht="30" customHeight="1" thickBot="1" x14ac:dyDescent="0.3">
      <c r="A73" s="279">
        <v>10</v>
      </c>
      <c r="B73" s="281" t="s">
        <v>54</v>
      </c>
      <c r="C73" s="259" t="s">
        <v>1122</v>
      </c>
      <c r="D73" s="260"/>
      <c r="E73" s="259" t="s">
        <v>1123</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51.75" customHeight="1" thickBot="1" x14ac:dyDescent="0.3">
      <c r="A75" s="99">
        <v>10.1</v>
      </c>
      <c r="B75" s="787" t="s">
        <v>55</v>
      </c>
      <c r="C75" s="108" t="s">
        <v>73</v>
      </c>
      <c r="D75" s="189" t="s">
        <v>1121</v>
      </c>
      <c r="E75" s="51" t="s">
        <v>74</v>
      </c>
      <c r="F75" s="52"/>
      <c r="G75" s="53" t="s">
        <v>74</v>
      </c>
      <c r="H75" s="54"/>
    </row>
    <row r="76" spans="1:9" ht="30" customHeight="1" x14ac:dyDescent="0.25">
      <c r="A76" s="279">
        <v>12</v>
      </c>
      <c r="B76" s="283" t="s">
        <v>56</v>
      </c>
      <c r="C76" s="335" t="s">
        <v>1122</v>
      </c>
      <c r="D76" s="336"/>
      <c r="E76" s="335" t="s">
        <v>1123</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334" t="s">
        <v>73</v>
      </c>
      <c r="D78" s="265"/>
      <c r="E78" s="331" t="s">
        <v>73</v>
      </c>
      <c r="F78" s="585"/>
      <c r="G78" s="177" t="s">
        <v>100</v>
      </c>
      <c r="H78" s="891"/>
    </row>
    <row r="79" spans="1:9" ht="31.5" customHeight="1" x14ac:dyDescent="0.25">
      <c r="A79" s="174">
        <v>12.2</v>
      </c>
      <c r="B79" s="88" t="s">
        <v>58</v>
      </c>
      <c r="C79" s="334" t="s">
        <v>73</v>
      </c>
      <c r="D79" s="265"/>
      <c r="E79" s="454" t="s">
        <v>1116</v>
      </c>
      <c r="F79" s="728"/>
      <c r="G79" s="177" t="s">
        <v>100</v>
      </c>
      <c r="H79" s="891"/>
    </row>
    <row r="80" spans="1:9" x14ac:dyDescent="0.25">
      <c r="A80" s="232">
        <v>12.3</v>
      </c>
      <c r="B80" s="89" t="s">
        <v>59</v>
      </c>
      <c r="C80" s="334" t="s">
        <v>73</v>
      </c>
      <c r="D80" s="265"/>
      <c r="E80" s="331" t="s">
        <v>73</v>
      </c>
      <c r="F80" s="585"/>
      <c r="G80" s="177" t="s">
        <v>100</v>
      </c>
      <c r="H80" s="892"/>
    </row>
    <row r="81" spans="1:8" ht="15.75" thickBot="1" x14ac:dyDescent="0.3">
      <c r="A81" s="232">
        <v>12.4</v>
      </c>
      <c r="B81" s="89" t="s">
        <v>86</v>
      </c>
      <c r="C81" s="334" t="s">
        <v>73</v>
      </c>
      <c r="D81" s="265"/>
      <c r="E81" s="331" t="s">
        <v>73</v>
      </c>
      <c r="F81" s="585"/>
      <c r="G81" s="177" t="s">
        <v>100</v>
      </c>
      <c r="H81" s="892"/>
    </row>
    <row r="82" spans="1:8" ht="19.5" thickBot="1" x14ac:dyDescent="0.3">
      <c r="A82" s="332" t="s">
        <v>60</v>
      </c>
      <c r="B82" s="333"/>
      <c r="C82" s="357" t="s">
        <v>570</v>
      </c>
      <c r="D82" s="358"/>
      <c r="E82" s="402"/>
      <c r="F82" s="402"/>
      <c r="G82" s="580"/>
      <c r="H82" s="277"/>
    </row>
    <row r="83" spans="1:8" x14ac:dyDescent="0.25">
      <c r="H83" s="278"/>
    </row>
  </sheetData>
  <mergeCells count="119">
    <mergeCell ref="C81:D81"/>
    <mergeCell ref="E81:F81"/>
    <mergeCell ref="A82:B82"/>
    <mergeCell ref="C82:G82"/>
    <mergeCell ref="H82:H83"/>
    <mergeCell ref="C78:D78"/>
    <mergeCell ref="E78:F78"/>
    <mergeCell ref="C79:D79"/>
    <mergeCell ref="E79:F79"/>
    <mergeCell ref="C80:D80"/>
    <mergeCell ref="E80:F80"/>
    <mergeCell ref="A76:A77"/>
    <mergeCell ref="B76:B77"/>
    <mergeCell ref="C76:D77"/>
    <mergeCell ref="E76:F77"/>
    <mergeCell ref="G76:G77"/>
    <mergeCell ref="H76:H77"/>
    <mergeCell ref="A73:A74"/>
    <mergeCell ref="B73:B74"/>
    <mergeCell ref="C73:D73"/>
    <mergeCell ref="E73:F73"/>
    <mergeCell ref="G73:G74"/>
    <mergeCell ref="H73:H74"/>
    <mergeCell ref="G68:G69"/>
    <mergeCell ref="H68:H69"/>
    <mergeCell ref="C70:C71"/>
    <mergeCell ref="D70:D71"/>
    <mergeCell ref="E70:E71"/>
    <mergeCell ref="F70:F71"/>
    <mergeCell ref="G70:G72"/>
    <mergeCell ref="H70:H72"/>
    <mergeCell ref="C65:F65"/>
    <mergeCell ref="C66:F66"/>
    <mergeCell ref="C67:F67"/>
    <mergeCell ref="A68:A69"/>
    <mergeCell ref="B68:B69"/>
    <mergeCell ref="C68:D68"/>
    <mergeCell ref="E68:F68"/>
    <mergeCell ref="C57:F57"/>
    <mergeCell ref="G57:G67"/>
    <mergeCell ref="H57:H67"/>
    <mergeCell ref="C58:F58"/>
    <mergeCell ref="C59:F59"/>
    <mergeCell ref="C60:F60"/>
    <mergeCell ref="C61:F61"/>
    <mergeCell ref="C62:F62"/>
    <mergeCell ref="C63:F63"/>
    <mergeCell ref="C64:F64"/>
    <mergeCell ref="C53:C55"/>
    <mergeCell ref="D53:D55"/>
    <mergeCell ref="E53:E55"/>
    <mergeCell ref="F53:F55"/>
    <mergeCell ref="G53:G55"/>
    <mergeCell ref="C56:F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abSelected="1" topLeftCell="A70" zoomScale="80" zoomScaleNormal="80" workbookViewId="0">
      <selection activeCell="E81" sqref="E81:F81"/>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22.5703125" style="100" customWidth="1"/>
    <col min="5" max="5" width="29.85546875" style="100" customWidth="1"/>
    <col min="6" max="6" width="74.140625" style="58" customWidth="1"/>
    <col min="7" max="7" width="17.85546875" style="58" bestFit="1" customWidth="1"/>
    <col min="8" max="16384" width="11.42578125" style="58"/>
  </cols>
  <sheetData>
    <row r="1" spans="1:6" ht="15" customHeight="1" x14ac:dyDescent="0.25">
      <c r="A1" s="58"/>
      <c r="C1" s="58"/>
      <c r="D1" s="58"/>
      <c r="E1" s="95"/>
      <c r="F1" s="95"/>
    </row>
    <row r="2" spans="1:6" ht="15" customHeight="1" x14ac:dyDescent="0.25">
      <c r="A2" s="58"/>
      <c r="C2" s="236" t="s">
        <v>76</v>
      </c>
      <c r="D2" s="236"/>
      <c r="E2" s="236"/>
      <c r="F2" s="95"/>
    </row>
    <row r="3" spans="1:6" x14ac:dyDescent="0.25">
      <c r="A3" s="58"/>
      <c r="C3" s="58"/>
      <c r="D3" s="58"/>
      <c r="E3" s="58"/>
    </row>
    <row r="4" spans="1:6" ht="15" customHeight="1" x14ac:dyDescent="0.25">
      <c r="A4" s="58"/>
      <c r="C4" s="236" t="s">
        <v>0</v>
      </c>
      <c r="D4" s="236"/>
      <c r="E4" s="236"/>
      <c r="F4" s="95"/>
    </row>
    <row r="5" spans="1:6" ht="15" customHeight="1" x14ac:dyDescent="0.25">
      <c r="A5" s="95"/>
      <c r="B5" s="95"/>
      <c r="C5" s="95"/>
      <c r="D5" s="95"/>
      <c r="E5" s="95"/>
      <c r="F5" s="95"/>
    </row>
    <row r="6" spans="1:6" x14ac:dyDescent="0.25">
      <c r="A6" s="58"/>
      <c r="C6" s="58"/>
      <c r="D6" s="59"/>
      <c r="E6" s="59"/>
      <c r="F6" s="59"/>
    </row>
    <row r="7" spans="1:6" ht="33" customHeight="1" x14ac:dyDescent="0.25">
      <c r="A7" s="58"/>
      <c r="C7" s="59"/>
      <c r="D7" s="58"/>
      <c r="E7" s="58"/>
    </row>
    <row r="8" spans="1:6" ht="15" customHeight="1" x14ac:dyDescent="0.25">
      <c r="A8" s="90" t="s">
        <v>1</v>
      </c>
      <c r="B8" s="91" t="s">
        <v>2</v>
      </c>
      <c r="C8" s="235">
        <v>67</v>
      </c>
      <c r="D8" s="235"/>
      <c r="E8" s="94"/>
      <c r="F8" s="94"/>
    </row>
    <row r="9" spans="1:6" ht="31.5" customHeight="1" x14ac:dyDescent="0.25">
      <c r="A9" s="90" t="s">
        <v>3</v>
      </c>
      <c r="B9" s="91" t="s">
        <v>4</v>
      </c>
      <c r="C9" s="235" t="s">
        <v>1124</v>
      </c>
      <c r="D9" s="235"/>
      <c r="E9" s="94"/>
    </row>
    <row r="10" spans="1:6" ht="21.75" customHeight="1" x14ac:dyDescent="0.25">
      <c r="A10" s="90" t="s">
        <v>5</v>
      </c>
      <c r="B10" s="92" t="s">
        <v>6</v>
      </c>
      <c r="C10" s="235" t="s">
        <v>74</v>
      </c>
      <c r="D10" s="235"/>
      <c r="E10" s="94"/>
      <c r="F10" s="94"/>
    </row>
    <row r="11" spans="1:6" ht="15.75" customHeight="1" x14ac:dyDescent="0.25">
      <c r="A11" s="90" t="s">
        <v>7</v>
      </c>
      <c r="B11" s="91" t="s">
        <v>8</v>
      </c>
      <c r="C11" s="235" t="s">
        <v>74</v>
      </c>
      <c r="D11" s="235"/>
      <c r="E11" s="62"/>
      <c r="F11" s="63"/>
    </row>
    <row r="12" spans="1:6" x14ac:dyDescent="0.25">
      <c r="A12" s="90" t="s">
        <v>9</v>
      </c>
      <c r="B12" s="91" t="s">
        <v>10</v>
      </c>
      <c r="C12" s="636" t="s">
        <v>515</v>
      </c>
      <c r="D12" s="444"/>
      <c r="E12" s="58"/>
    </row>
    <row r="13" spans="1:6" x14ac:dyDescent="0.25">
      <c r="A13" s="90" t="s">
        <v>11</v>
      </c>
      <c r="B13" s="91" t="s">
        <v>71</v>
      </c>
      <c r="C13" s="636" t="s">
        <v>96</v>
      </c>
      <c r="D13" s="636"/>
      <c r="E13" s="58"/>
    </row>
    <row r="14" spans="1:6" x14ac:dyDescent="0.25">
      <c r="A14" s="90" t="s">
        <v>70</v>
      </c>
      <c r="B14" s="91" t="s">
        <v>12</v>
      </c>
      <c r="C14" s="636" t="s">
        <v>291</v>
      </c>
      <c r="D14" s="636"/>
      <c r="E14" s="58"/>
    </row>
    <row r="15" spans="1:6" ht="15.75" thickBot="1" x14ac:dyDescent="0.3">
      <c r="A15" s="60"/>
      <c r="B15" s="61"/>
      <c r="C15" s="64"/>
      <c r="D15" s="58"/>
      <c r="E15" s="58"/>
    </row>
    <row r="16" spans="1:6" x14ac:dyDescent="0.25">
      <c r="A16" s="73">
        <v>1</v>
      </c>
      <c r="B16" s="75" t="s">
        <v>13</v>
      </c>
      <c r="C16" s="239" t="s">
        <v>14</v>
      </c>
      <c r="D16" s="240"/>
      <c r="E16" s="78" t="s">
        <v>16</v>
      </c>
      <c r="F16" s="81" t="s">
        <v>17</v>
      </c>
    </row>
    <row r="17" spans="1:6" ht="15" customHeight="1" x14ac:dyDescent="0.25">
      <c r="A17" s="174">
        <v>1.1000000000000001</v>
      </c>
      <c r="B17" s="65" t="s">
        <v>18</v>
      </c>
      <c r="C17" s="445" t="s">
        <v>1125</v>
      </c>
      <c r="D17" s="272"/>
      <c r="E17" s="301" t="s">
        <v>471</v>
      </c>
      <c r="F17" s="349"/>
    </row>
    <row r="18" spans="1:6" x14ac:dyDescent="0.25">
      <c r="A18" s="174">
        <v>1.2</v>
      </c>
      <c r="B18" s="31" t="s">
        <v>87</v>
      </c>
      <c r="C18" s="446"/>
      <c r="D18" s="447"/>
      <c r="E18" s="287"/>
      <c r="F18" s="349"/>
    </row>
    <row r="19" spans="1:6" x14ac:dyDescent="0.25">
      <c r="A19" s="174">
        <v>1.3</v>
      </c>
      <c r="B19" s="65" t="s">
        <v>19</v>
      </c>
      <c r="C19" s="446"/>
      <c r="D19" s="447"/>
      <c r="E19" s="287"/>
      <c r="F19" s="349"/>
    </row>
    <row r="20" spans="1:6" ht="30" x14ac:dyDescent="0.25">
      <c r="A20" s="174">
        <v>1.4</v>
      </c>
      <c r="B20" s="65" t="s">
        <v>20</v>
      </c>
      <c r="C20" s="446"/>
      <c r="D20" s="447"/>
      <c r="E20" s="287"/>
      <c r="F20" s="349"/>
    </row>
    <row r="21" spans="1:6" ht="60" x14ac:dyDescent="0.25">
      <c r="A21" s="174">
        <v>1.5</v>
      </c>
      <c r="B21" s="65" t="s">
        <v>72</v>
      </c>
      <c r="C21" s="446"/>
      <c r="D21" s="447"/>
      <c r="E21" s="287"/>
      <c r="F21" s="349"/>
    </row>
    <row r="22" spans="1:6" x14ac:dyDescent="0.25">
      <c r="A22" s="174">
        <v>1.6</v>
      </c>
      <c r="B22" s="67" t="s">
        <v>21</v>
      </c>
      <c r="C22" s="446"/>
      <c r="D22" s="447"/>
      <c r="E22" s="287"/>
      <c r="F22" s="349"/>
    </row>
    <row r="23" spans="1:6" ht="30.75" thickBot="1" x14ac:dyDescent="0.3">
      <c r="A23" s="99">
        <v>1.7</v>
      </c>
      <c r="B23" s="68" t="s">
        <v>22</v>
      </c>
      <c r="C23" s="448"/>
      <c r="D23" s="449"/>
      <c r="E23" s="288"/>
      <c r="F23" s="303"/>
    </row>
    <row r="24" spans="1:6" ht="39" customHeight="1" x14ac:dyDescent="0.25">
      <c r="A24" s="73">
        <v>2</v>
      </c>
      <c r="B24" s="74" t="s">
        <v>23</v>
      </c>
      <c r="C24" s="239" t="s">
        <v>14</v>
      </c>
      <c r="D24" s="240"/>
      <c r="E24" s="102" t="s">
        <v>16</v>
      </c>
      <c r="F24" s="82" t="s">
        <v>17</v>
      </c>
    </row>
    <row r="25" spans="1:6" ht="45.75" customHeight="1" x14ac:dyDescent="0.25">
      <c r="A25" s="174">
        <v>2.1</v>
      </c>
      <c r="B25" s="67" t="s">
        <v>24</v>
      </c>
      <c r="C25" s="436" t="s">
        <v>74</v>
      </c>
      <c r="D25" s="437"/>
      <c r="E25" s="425" t="s">
        <v>74</v>
      </c>
      <c r="F25" s="442"/>
    </row>
    <row r="26" spans="1:6" ht="50.25" customHeight="1" x14ac:dyDescent="0.25">
      <c r="A26" s="174">
        <v>2.2000000000000002</v>
      </c>
      <c r="B26" s="67" t="s">
        <v>25</v>
      </c>
      <c r="C26" s="438"/>
      <c r="D26" s="439"/>
      <c r="E26" s="426"/>
      <c r="F26" s="442"/>
    </row>
    <row r="27" spans="1:6" ht="74.25" customHeight="1" x14ac:dyDescent="0.25">
      <c r="A27" s="174">
        <v>2.2999999999999998</v>
      </c>
      <c r="B27" s="96" t="s">
        <v>26</v>
      </c>
      <c r="C27" s="438"/>
      <c r="D27" s="439"/>
      <c r="E27" s="426"/>
      <c r="F27" s="442"/>
    </row>
    <row r="28" spans="1:6" ht="42" customHeight="1" thickBot="1" x14ac:dyDescent="0.3">
      <c r="A28" s="99">
        <v>2.4</v>
      </c>
      <c r="B28" s="68" t="s">
        <v>27</v>
      </c>
      <c r="C28" s="440"/>
      <c r="D28" s="441"/>
      <c r="E28" s="427"/>
      <c r="F28" s="443"/>
    </row>
    <row r="29" spans="1:6" ht="63" customHeight="1" thickBot="1" x14ac:dyDescent="0.3">
      <c r="A29" s="279">
        <v>3</v>
      </c>
      <c r="B29" s="289" t="s">
        <v>28</v>
      </c>
      <c r="C29" s="259" t="s">
        <v>1124</v>
      </c>
      <c r="D29" s="259"/>
      <c r="E29" s="277" t="s">
        <v>16</v>
      </c>
      <c r="F29" s="277" t="s">
        <v>17</v>
      </c>
    </row>
    <row r="30" spans="1:6" ht="30" x14ac:dyDescent="0.25">
      <c r="A30" s="280"/>
      <c r="B30" s="290"/>
      <c r="C30" s="178" t="s">
        <v>14</v>
      </c>
      <c r="D30" s="179" t="s">
        <v>15</v>
      </c>
      <c r="E30" s="278"/>
      <c r="F30" s="278"/>
    </row>
    <row r="31" spans="1:6" ht="80.25" customHeight="1" x14ac:dyDescent="0.25">
      <c r="A31" s="174" t="s">
        <v>29</v>
      </c>
      <c r="B31" s="65" t="s">
        <v>18</v>
      </c>
      <c r="C31" s="893" t="s">
        <v>920</v>
      </c>
      <c r="D31" s="893" t="s">
        <v>1112</v>
      </c>
      <c r="E31" s="894" t="s">
        <v>75</v>
      </c>
      <c r="F31" s="895" t="s">
        <v>1126</v>
      </c>
    </row>
    <row r="32" spans="1:6" ht="114.75" customHeight="1" thickBot="1" x14ac:dyDescent="0.3">
      <c r="A32" s="99" t="s">
        <v>30</v>
      </c>
      <c r="B32" s="68" t="s">
        <v>31</v>
      </c>
      <c r="C32" s="181" t="s">
        <v>73</v>
      </c>
      <c r="D32" s="181">
        <v>80</v>
      </c>
      <c r="E32" s="896"/>
      <c r="F32" s="897"/>
    </row>
    <row r="33" spans="1:6" ht="40.5" customHeight="1" thickBot="1" x14ac:dyDescent="0.3">
      <c r="A33" s="279">
        <v>4</v>
      </c>
      <c r="B33" s="291" t="s">
        <v>32</v>
      </c>
      <c r="C33" s="259" t="s">
        <v>1124</v>
      </c>
      <c r="D33" s="259"/>
      <c r="E33" s="277" t="s">
        <v>16</v>
      </c>
      <c r="F33" s="277" t="s">
        <v>17</v>
      </c>
    </row>
    <row r="34" spans="1:6" ht="50.25" customHeight="1" x14ac:dyDescent="0.25">
      <c r="A34" s="280"/>
      <c r="B34" s="292"/>
      <c r="C34" s="178" t="s">
        <v>14</v>
      </c>
      <c r="D34" s="179" t="s">
        <v>15</v>
      </c>
      <c r="E34" s="278"/>
      <c r="F34" s="278"/>
    </row>
    <row r="35" spans="1:6" ht="47.25" customHeight="1" x14ac:dyDescent="0.25">
      <c r="A35" s="174">
        <v>4.0999999999999996</v>
      </c>
      <c r="B35" s="33" t="s">
        <v>88</v>
      </c>
      <c r="C35" s="177" t="s">
        <v>73</v>
      </c>
      <c r="D35" s="433" t="s">
        <v>1127</v>
      </c>
      <c r="E35" s="301" t="s">
        <v>1128</v>
      </c>
      <c r="F35" s="349"/>
    </row>
    <row r="36" spans="1:6" x14ac:dyDescent="0.25">
      <c r="A36" s="174">
        <v>4.2</v>
      </c>
      <c r="B36" s="33" t="s">
        <v>33</v>
      </c>
      <c r="C36" s="177" t="s">
        <v>73</v>
      </c>
      <c r="D36" s="397"/>
      <c r="E36" s="287"/>
      <c r="F36" s="349"/>
    </row>
    <row r="37" spans="1:6" ht="15.75" thickBot="1" x14ac:dyDescent="0.3">
      <c r="A37" s="99">
        <v>4.3</v>
      </c>
      <c r="B37" s="34" t="s">
        <v>61</v>
      </c>
      <c r="C37" s="181" t="s">
        <v>117</v>
      </c>
      <c r="D37" s="406"/>
      <c r="E37" s="288"/>
      <c r="F37" s="303"/>
    </row>
    <row r="38" spans="1:6" ht="30" customHeight="1" thickBot="1" x14ac:dyDescent="0.3">
      <c r="A38" s="279">
        <v>5</v>
      </c>
      <c r="B38" s="281" t="s">
        <v>34</v>
      </c>
      <c r="C38" s="392" t="s">
        <v>1124</v>
      </c>
      <c r="D38" s="393"/>
      <c r="E38" s="277" t="s">
        <v>16</v>
      </c>
      <c r="F38" s="277" t="s">
        <v>17</v>
      </c>
    </row>
    <row r="39" spans="1:6" ht="30.75" thickBot="1" x14ac:dyDescent="0.3">
      <c r="A39" s="280"/>
      <c r="B39" s="282"/>
      <c r="C39" s="187" t="s">
        <v>14</v>
      </c>
      <c r="D39" s="83" t="s">
        <v>15</v>
      </c>
      <c r="E39" s="278"/>
      <c r="F39" s="278"/>
    </row>
    <row r="40" spans="1:6" ht="45" customHeight="1" x14ac:dyDescent="0.25">
      <c r="A40" s="174">
        <v>5.0999999999999996</v>
      </c>
      <c r="B40" s="33" t="s">
        <v>78</v>
      </c>
      <c r="C40" s="273" t="s">
        <v>73</v>
      </c>
      <c r="D40" s="424" t="s">
        <v>1129</v>
      </c>
      <c r="E40" s="425" t="s">
        <v>75</v>
      </c>
      <c r="F40" s="428"/>
    </row>
    <row r="41" spans="1:6" ht="30" x14ac:dyDescent="0.25">
      <c r="A41" s="174">
        <v>5.2</v>
      </c>
      <c r="B41" s="33" t="s">
        <v>79</v>
      </c>
      <c r="C41" s="296"/>
      <c r="D41" s="296"/>
      <c r="E41" s="426"/>
      <c r="F41" s="429"/>
    </row>
    <row r="42" spans="1:6" ht="45" x14ac:dyDescent="0.25">
      <c r="A42" s="174">
        <v>5.3</v>
      </c>
      <c r="B42" s="35" t="s">
        <v>80</v>
      </c>
      <c r="C42" s="296"/>
      <c r="D42" s="296"/>
      <c r="E42" s="426"/>
      <c r="F42" s="429"/>
    </row>
    <row r="43" spans="1:6" x14ac:dyDescent="0.25">
      <c r="A43" s="174">
        <v>5.4</v>
      </c>
      <c r="B43" s="33" t="s">
        <v>35</v>
      </c>
      <c r="C43" s="296"/>
      <c r="D43" s="296"/>
      <c r="E43" s="426"/>
      <c r="F43" s="429"/>
    </row>
    <row r="44" spans="1:6" ht="15.75" thickBot="1" x14ac:dyDescent="0.3">
      <c r="A44" s="99">
        <v>5.5</v>
      </c>
      <c r="B44" s="68" t="s">
        <v>36</v>
      </c>
      <c r="C44" s="297"/>
      <c r="D44" s="297"/>
      <c r="E44" s="427"/>
      <c r="F44" s="430"/>
    </row>
    <row r="45" spans="1:6" ht="30" customHeight="1" thickBot="1" x14ac:dyDescent="0.3">
      <c r="A45" s="279">
        <v>6</v>
      </c>
      <c r="B45" s="281" t="s">
        <v>37</v>
      </c>
      <c r="C45" s="431" t="s">
        <v>1124</v>
      </c>
      <c r="D45" s="432"/>
      <c r="E45" s="277" t="s">
        <v>16</v>
      </c>
      <c r="F45" s="277" t="s">
        <v>17</v>
      </c>
    </row>
    <row r="46" spans="1:6" ht="30" customHeight="1" thickBot="1" x14ac:dyDescent="0.3">
      <c r="A46" s="280"/>
      <c r="B46" s="282"/>
      <c r="C46" s="84" t="s">
        <v>14</v>
      </c>
      <c r="D46" s="85" t="s">
        <v>15</v>
      </c>
      <c r="E46" s="278"/>
      <c r="F46" s="278"/>
    </row>
    <row r="47" spans="1:6" ht="30" x14ac:dyDescent="0.25">
      <c r="A47" s="174">
        <v>6.1</v>
      </c>
      <c r="B47" s="67" t="s">
        <v>38</v>
      </c>
      <c r="C47" s="180" t="s">
        <v>74</v>
      </c>
      <c r="D47" s="180"/>
      <c r="E47" s="301" t="s">
        <v>74</v>
      </c>
      <c r="F47" s="79"/>
    </row>
    <row r="48" spans="1:6" x14ac:dyDescent="0.25">
      <c r="A48" s="174">
        <v>6.2</v>
      </c>
      <c r="B48" s="67" t="s">
        <v>62</v>
      </c>
      <c r="C48" s="180" t="s">
        <v>74</v>
      </c>
      <c r="D48" s="177"/>
      <c r="E48" s="422"/>
      <c r="F48" s="79"/>
    </row>
    <row r="49" spans="1:7" ht="30" x14ac:dyDescent="0.25">
      <c r="A49" s="174">
        <v>6.3</v>
      </c>
      <c r="B49" s="67" t="s">
        <v>63</v>
      </c>
      <c r="C49" s="180" t="s">
        <v>74</v>
      </c>
      <c r="D49" s="177"/>
      <c r="E49" s="422"/>
      <c r="F49" s="79"/>
    </row>
    <row r="50" spans="1:7" ht="45.75" thickBot="1" x14ac:dyDescent="0.3">
      <c r="A50" s="174">
        <v>6.4</v>
      </c>
      <c r="B50" s="68" t="s">
        <v>64</v>
      </c>
      <c r="C50" s="180" t="s">
        <v>74</v>
      </c>
      <c r="D50" s="181"/>
      <c r="E50" s="423"/>
      <c r="F50" s="80"/>
    </row>
    <row r="51" spans="1:7" ht="30" customHeight="1" x14ac:dyDescent="0.25">
      <c r="A51" s="279">
        <v>7</v>
      </c>
      <c r="B51" s="289" t="s">
        <v>39</v>
      </c>
      <c r="C51" s="259" t="s">
        <v>1124</v>
      </c>
      <c r="D51" s="259"/>
      <c r="E51" s="277" t="s">
        <v>16</v>
      </c>
      <c r="F51" s="277" t="s">
        <v>17</v>
      </c>
    </row>
    <row r="52" spans="1:7" ht="30.75" thickBot="1" x14ac:dyDescent="0.3">
      <c r="A52" s="280"/>
      <c r="B52" s="290"/>
      <c r="C52" s="84" t="s">
        <v>14</v>
      </c>
      <c r="D52" s="85" t="s">
        <v>15</v>
      </c>
      <c r="E52" s="278"/>
      <c r="F52" s="278"/>
    </row>
    <row r="53" spans="1:7" x14ac:dyDescent="0.25">
      <c r="A53" s="174">
        <v>7.1</v>
      </c>
      <c r="B53" s="67" t="s">
        <v>40</v>
      </c>
      <c r="C53" s="273" t="s">
        <v>73</v>
      </c>
      <c r="D53" s="263">
        <v>134</v>
      </c>
      <c r="E53" s="301" t="s">
        <v>75</v>
      </c>
      <c r="F53" s="76"/>
    </row>
    <row r="54" spans="1:7" ht="30" x14ac:dyDescent="0.25">
      <c r="A54" s="174">
        <v>7.2</v>
      </c>
      <c r="B54" s="67" t="s">
        <v>1130</v>
      </c>
      <c r="C54" s="296"/>
      <c r="D54" s="263"/>
      <c r="E54" s="287"/>
      <c r="F54" s="76"/>
    </row>
    <row r="55" spans="1:7" ht="30.75" thickBot="1" x14ac:dyDescent="0.3">
      <c r="A55" s="99">
        <v>7.3</v>
      </c>
      <c r="B55" s="68" t="s">
        <v>41</v>
      </c>
      <c r="C55" s="297"/>
      <c r="D55" s="264"/>
      <c r="E55" s="288"/>
      <c r="F55" s="77"/>
    </row>
    <row r="56" spans="1:7" x14ac:dyDescent="0.25">
      <c r="A56" s="73">
        <v>8</v>
      </c>
      <c r="B56" s="87" t="s">
        <v>42</v>
      </c>
      <c r="C56" s="418" t="s">
        <v>14</v>
      </c>
      <c r="D56" s="351"/>
      <c r="E56" s="102" t="s">
        <v>16</v>
      </c>
      <c r="F56" s="81" t="s">
        <v>17</v>
      </c>
    </row>
    <row r="57" spans="1:7" ht="66.75" customHeight="1" x14ac:dyDescent="0.25">
      <c r="A57" s="174">
        <v>8.1</v>
      </c>
      <c r="B57" s="104" t="s">
        <v>43</v>
      </c>
      <c r="C57" s="269" t="s">
        <v>1131</v>
      </c>
      <c r="D57" s="269"/>
      <c r="E57" s="464" t="s">
        <v>75</v>
      </c>
      <c r="F57" s="302"/>
    </row>
    <row r="58" spans="1:7" ht="77.25" customHeight="1" x14ac:dyDescent="0.25">
      <c r="A58" s="174">
        <v>8.1999999999999993</v>
      </c>
      <c r="B58" s="104" t="s">
        <v>44</v>
      </c>
      <c r="C58" s="269" t="s">
        <v>1132</v>
      </c>
      <c r="D58" s="269"/>
      <c r="E58" s="420"/>
      <c r="F58" s="349"/>
    </row>
    <row r="59" spans="1:7" x14ac:dyDescent="0.25">
      <c r="A59" s="174">
        <v>8.3000000000000007</v>
      </c>
      <c r="B59" s="33" t="s">
        <v>45</v>
      </c>
      <c r="C59" s="269" t="s">
        <v>73</v>
      </c>
      <c r="D59" s="269"/>
      <c r="E59" s="420"/>
      <c r="F59" s="349"/>
    </row>
    <row r="60" spans="1:7" ht="30" x14ac:dyDescent="0.25">
      <c r="A60" s="174">
        <v>8.4</v>
      </c>
      <c r="B60" s="33" t="s">
        <v>46</v>
      </c>
      <c r="C60" s="269"/>
      <c r="D60" s="269"/>
      <c r="E60" s="420"/>
      <c r="F60" s="349"/>
    </row>
    <row r="61" spans="1:7" ht="36.75" customHeight="1" x14ac:dyDescent="0.25">
      <c r="A61" s="174">
        <v>8.5</v>
      </c>
      <c r="B61" s="33" t="s">
        <v>89</v>
      </c>
      <c r="C61" s="269"/>
      <c r="D61" s="269"/>
      <c r="E61" s="420"/>
      <c r="F61" s="349"/>
    </row>
    <row r="62" spans="1:7" ht="17.25" customHeight="1" x14ac:dyDescent="0.25">
      <c r="A62" s="174">
        <v>8.6</v>
      </c>
      <c r="B62" s="33" t="s">
        <v>66</v>
      </c>
      <c r="C62" s="269"/>
      <c r="D62" s="269"/>
      <c r="E62" s="420"/>
      <c r="F62" s="349"/>
    </row>
    <row r="63" spans="1:7" x14ac:dyDescent="0.25">
      <c r="A63" s="174">
        <v>8.6999999999999993</v>
      </c>
      <c r="B63" s="33" t="s">
        <v>47</v>
      </c>
      <c r="C63" s="269"/>
      <c r="D63" s="269"/>
      <c r="E63" s="420"/>
      <c r="F63" s="349"/>
    </row>
    <row r="64" spans="1:7" ht="45" x14ac:dyDescent="0.25">
      <c r="A64" s="174">
        <v>8.8000000000000007</v>
      </c>
      <c r="B64" s="33" t="s">
        <v>90</v>
      </c>
      <c r="C64" s="269"/>
      <c r="D64" s="269"/>
      <c r="E64" s="420"/>
      <c r="F64" s="349"/>
      <c r="G64" s="55"/>
    </row>
    <row r="65" spans="1:7" ht="31.5" customHeight="1" x14ac:dyDescent="0.3">
      <c r="A65" s="174">
        <v>8.9</v>
      </c>
      <c r="B65" s="36" t="s">
        <v>67</v>
      </c>
      <c r="C65" s="269"/>
      <c r="D65" s="269"/>
      <c r="E65" s="420"/>
      <c r="F65" s="349"/>
      <c r="G65" s="56"/>
    </row>
    <row r="66" spans="1:7" ht="16.5" x14ac:dyDescent="0.3">
      <c r="A66" s="69" t="s">
        <v>48</v>
      </c>
      <c r="B66" s="67" t="s">
        <v>84</v>
      </c>
      <c r="C66" s="269"/>
      <c r="D66" s="269"/>
      <c r="E66" s="420"/>
      <c r="F66" s="349"/>
      <c r="G66" s="56"/>
    </row>
    <row r="67" spans="1:7" ht="68.25" customHeight="1" thickBot="1" x14ac:dyDescent="0.3">
      <c r="A67" s="69" t="s">
        <v>50</v>
      </c>
      <c r="B67" s="68" t="s">
        <v>68</v>
      </c>
      <c r="C67" s="269" t="s">
        <v>1133</v>
      </c>
      <c r="D67" s="269"/>
      <c r="E67" s="421"/>
      <c r="F67" s="303"/>
      <c r="G67" s="70"/>
    </row>
    <row r="68" spans="1:7" ht="30" customHeight="1" x14ac:dyDescent="0.25">
      <c r="A68" s="279">
        <v>9</v>
      </c>
      <c r="B68" s="289" t="s">
        <v>51</v>
      </c>
      <c r="C68" s="290" t="s">
        <v>1124</v>
      </c>
      <c r="D68" s="290"/>
      <c r="E68" s="277" t="s">
        <v>16</v>
      </c>
      <c r="F68" s="277" t="s">
        <v>17</v>
      </c>
    </row>
    <row r="69" spans="1:7" ht="30" customHeight="1" thickBot="1" x14ac:dyDescent="0.3">
      <c r="A69" s="280"/>
      <c r="B69" s="290"/>
      <c r="C69" s="84" t="s">
        <v>14</v>
      </c>
      <c r="D69" s="85" t="s">
        <v>15</v>
      </c>
      <c r="E69" s="278"/>
      <c r="F69" s="278"/>
    </row>
    <row r="70" spans="1:7" ht="33" customHeight="1" x14ac:dyDescent="0.25">
      <c r="A70" s="174">
        <v>9.1</v>
      </c>
      <c r="B70" s="65" t="s">
        <v>69</v>
      </c>
      <c r="C70" s="317" t="s">
        <v>73</v>
      </c>
      <c r="D70" s="317">
        <v>152</v>
      </c>
      <c r="E70" s="389" t="s">
        <v>75</v>
      </c>
      <c r="F70" s="417"/>
    </row>
    <row r="71" spans="1:7" x14ac:dyDescent="0.25">
      <c r="A71" s="174">
        <v>9.1999999999999993</v>
      </c>
      <c r="B71" s="66" t="s">
        <v>52</v>
      </c>
      <c r="C71" s="345"/>
      <c r="D71" s="345"/>
      <c r="E71" s="389"/>
      <c r="F71" s="329"/>
    </row>
    <row r="72" spans="1:7" ht="30.75" thickBot="1" x14ac:dyDescent="0.3">
      <c r="A72" s="99">
        <v>9.3000000000000007</v>
      </c>
      <c r="B72" s="71" t="s">
        <v>53</v>
      </c>
      <c r="C72" s="108" t="s">
        <v>73</v>
      </c>
      <c r="D72" s="108">
        <v>154</v>
      </c>
      <c r="E72" s="391"/>
      <c r="F72" s="330"/>
    </row>
    <row r="73" spans="1:7" ht="30" customHeight="1" x14ac:dyDescent="0.25">
      <c r="A73" s="279">
        <v>10</v>
      </c>
      <c r="B73" s="289" t="s">
        <v>54</v>
      </c>
      <c r="C73" s="259" t="s">
        <v>1124</v>
      </c>
      <c r="D73" s="259"/>
      <c r="E73" s="277" t="s">
        <v>16</v>
      </c>
      <c r="F73" s="277" t="s">
        <v>17</v>
      </c>
    </row>
    <row r="74" spans="1:7" ht="30" customHeight="1" thickBot="1" x14ac:dyDescent="0.3">
      <c r="A74" s="280"/>
      <c r="B74" s="290"/>
      <c r="C74" s="84" t="s">
        <v>14</v>
      </c>
      <c r="D74" s="85" t="s">
        <v>15</v>
      </c>
      <c r="E74" s="278"/>
      <c r="F74" s="278"/>
    </row>
    <row r="75" spans="1:7" ht="15.75" thickBot="1" x14ac:dyDescent="0.3">
      <c r="A75" s="99">
        <v>10.1</v>
      </c>
      <c r="B75" s="68" t="s">
        <v>55</v>
      </c>
      <c r="C75" s="181" t="s">
        <v>74</v>
      </c>
      <c r="D75" s="181"/>
      <c r="E75" s="57" t="s">
        <v>74</v>
      </c>
      <c r="F75" s="80"/>
    </row>
    <row r="76" spans="1:7" ht="30" customHeight="1" x14ac:dyDescent="0.25">
      <c r="A76" s="279">
        <v>12</v>
      </c>
      <c r="B76" s="281" t="s">
        <v>56</v>
      </c>
      <c r="C76" s="414" t="s">
        <v>1124</v>
      </c>
      <c r="D76" s="260"/>
      <c r="E76" s="343" t="s">
        <v>16</v>
      </c>
      <c r="F76" s="277" t="s">
        <v>17</v>
      </c>
    </row>
    <row r="77" spans="1:7" ht="30" customHeight="1" x14ac:dyDescent="0.25">
      <c r="A77" s="280"/>
      <c r="B77" s="282"/>
      <c r="C77" s="415" t="s">
        <v>14</v>
      </c>
      <c r="D77" s="416"/>
      <c r="E77" s="344"/>
      <c r="F77" s="278"/>
    </row>
    <row r="78" spans="1:7" x14ac:dyDescent="0.25">
      <c r="A78" s="174">
        <v>12.1</v>
      </c>
      <c r="B78" s="88" t="s">
        <v>57</v>
      </c>
      <c r="C78" s="334" t="s">
        <v>73</v>
      </c>
      <c r="D78" s="265"/>
      <c r="E78" s="105" t="s">
        <v>100</v>
      </c>
      <c r="F78" s="79"/>
    </row>
    <row r="79" spans="1:7" ht="31.5" customHeight="1" x14ac:dyDescent="0.25">
      <c r="A79" s="174">
        <v>12.2</v>
      </c>
      <c r="B79" s="88" t="s">
        <v>58</v>
      </c>
      <c r="C79" s="334" t="s">
        <v>73</v>
      </c>
      <c r="D79" s="265"/>
      <c r="E79" s="105" t="s">
        <v>100</v>
      </c>
      <c r="F79" s="79"/>
    </row>
    <row r="80" spans="1:7" x14ac:dyDescent="0.25">
      <c r="A80" s="232">
        <v>12.3</v>
      </c>
      <c r="B80" s="89" t="s">
        <v>59</v>
      </c>
      <c r="C80" s="334" t="s">
        <v>73</v>
      </c>
      <c r="D80" s="265"/>
      <c r="E80" s="105" t="s">
        <v>100</v>
      </c>
      <c r="F80" s="86"/>
    </row>
    <row r="81" spans="1:6" ht="15.75" thickBot="1" x14ac:dyDescent="0.3">
      <c r="A81" s="232">
        <v>12.4</v>
      </c>
      <c r="B81" s="89" t="s">
        <v>86</v>
      </c>
      <c r="C81" s="334" t="s">
        <v>73</v>
      </c>
      <c r="D81" s="265"/>
      <c r="E81" s="231" t="s">
        <v>100</v>
      </c>
      <c r="F81" s="86"/>
    </row>
    <row r="82" spans="1:6" ht="19.5" thickBot="1" x14ac:dyDescent="0.3">
      <c r="A82" s="332" t="s">
        <v>60</v>
      </c>
      <c r="B82" s="333"/>
      <c r="C82" s="410" t="s">
        <v>570</v>
      </c>
      <c r="D82" s="411"/>
      <c r="E82" s="412"/>
      <c r="F82" s="413"/>
    </row>
  </sheetData>
  <mergeCells count="88">
    <mergeCell ref="C78:D78"/>
    <mergeCell ref="C79:D79"/>
    <mergeCell ref="C80:D80"/>
    <mergeCell ref="C81:D81"/>
    <mergeCell ref="A82:B82"/>
    <mergeCell ref="C82:F82"/>
    <mergeCell ref="A76:A77"/>
    <mergeCell ref="B76:B77"/>
    <mergeCell ref="C76:D76"/>
    <mergeCell ref="E76:E77"/>
    <mergeCell ref="F76:F77"/>
    <mergeCell ref="C77:D77"/>
    <mergeCell ref="C70:C71"/>
    <mergeCell ref="D70:D71"/>
    <mergeCell ref="E70:E72"/>
    <mergeCell ref="F70:F72"/>
    <mergeCell ref="A73:A74"/>
    <mergeCell ref="B73:B74"/>
    <mergeCell ref="C73:D73"/>
    <mergeCell ref="E73:E74"/>
    <mergeCell ref="F73:F74"/>
    <mergeCell ref="F57:F67"/>
    <mergeCell ref="C58:D58"/>
    <mergeCell ref="C59:D66"/>
    <mergeCell ref="C67:D67"/>
    <mergeCell ref="A68:A69"/>
    <mergeCell ref="B68:B69"/>
    <mergeCell ref="C68:D68"/>
    <mergeCell ref="E68:E69"/>
    <mergeCell ref="F68:F69"/>
    <mergeCell ref="C53:C55"/>
    <mergeCell ref="D53:D55"/>
    <mergeCell ref="E53:E55"/>
    <mergeCell ref="C56:D56"/>
    <mergeCell ref="C57:D57"/>
    <mergeCell ref="E57:E67"/>
    <mergeCell ref="E47:E50"/>
    <mergeCell ref="A51:A52"/>
    <mergeCell ref="B51:B52"/>
    <mergeCell ref="C51:D51"/>
    <mergeCell ref="E51:E52"/>
    <mergeCell ref="F51:F52"/>
    <mergeCell ref="C40:C44"/>
    <mergeCell ref="D40:D44"/>
    <mergeCell ref="E40:E44"/>
    <mergeCell ref="F40:F44"/>
    <mergeCell ref="A45:A46"/>
    <mergeCell ref="B45:B46"/>
    <mergeCell ref="C45:D45"/>
    <mergeCell ref="E45:E46"/>
    <mergeCell ref="F45:F46"/>
    <mergeCell ref="D35:D37"/>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F17:F23"/>
    <mergeCell ref="C24:D24"/>
    <mergeCell ref="C25:D28"/>
    <mergeCell ref="E25:E28"/>
    <mergeCell ref="F25:F28"/>
    <mergeCell ref="A29:A30"/>
    <mergeCell ref="B29:B30"/>
    <mergeCell ref="C29:D29"/>
    <mergeCell ref="E29:E30"/>
    <mergeCell ref="F29:F30"/>
    <mergeCell ref="C12:D12"/>
    <mergeCell ref="C13:D13"/>
    <mergeCell ref="C14:D14"/>
    <mergeCell ref="C16:D16"/>
    <mergeCell ref="C17:D23"/>
    <mergeCell ref="E17:E23"/>
    <mergeCell ref="C2:E2"/>
    <mergeCell ref="C4:E4"/>
    <mergeCell ref="C8:D8"/>
    <mergeCell ref="C9:D9"/>
    <mergeCell ref="C10:D10"/>
    <mergeCell ref="C11:D11"/>
  </mergeCells>
  <pageMargins left="0.7" right="0.7" top="0.75" bottom="0.75" header="0.3" footer="0.3"/>
  <pageSetup orientation="portrait" horizontalDpi="4294967293" verticalDpi="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3" zoomScale="70" zoomScaleNormal="70" workbookViewId="0">
      <selection activeCell="G90" sqref="G90"/>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t="s">
        <v>1134</v>
      </c>
      <c r="D8" s="235"/>
      <c r="E8" s="235"/>
      <c r="F8" s="235"/>
      <c r="G8" s="94"/>
      <c r="H8" s="94"/>
    </row>
    <row r="9" spans="1:8" ht="31.5" customHeight="1" x14ac:dyDescent="0.25">
      <c r="A9" s="90" t="s">
        <v>3</v>
      </c>
      <c r="B9" s="91" t="s">
        <v>4</v>
      </c>
      <c r="C9" s="235" t="s">
        <v>1135</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1136</v>
      </c>
      <c r="D11" s="235"/>
      <c r="E11" s="235" t="s">
        <v>1137</v>
      </c>
      <c r="F11" s="235"/>
      <c r="G11" s="62"/>
      <c r="H11" s="63"/>
    </row>
    <row r="12" spans="1:8" x14ac:dyDescent="0.25">
      <c r="A12" s="90" t="s">
        <v>9</v>
      </c>
      <c r="B12" s="91" t="s">
        <v>10</v>
      </c>
      <c r="C12" s="577" t="s">
        <v>118</v>
      </c>
      <c r="D12" s="254"/>
      <c r="E12" s="577" t="s">
        <v>118</v>
      </c>
      <c r="F12" s="254"/>
    </row>
    <row r="13" spans="1:8" x14ac:dyDescent="0.25">
      <c r="A13" s="90" t="s">
        <v>11</v>
      </c>
      <c r="B13" s="91" t="s">
        <v>71</v>
      </c>
      <c r="C13" s="682" t="s">
        <v>783</v>
      </c>
      <c r="D13" s="683"/>
      <c r="E13" s="683"/>
      <c r="F13" s="683"/>
      <c r="G13" s="101"/>
      <c r="H13" s="101"/>
    </row>
    <row r="14" spans="1:8" ht="16.5" customHeight="1" x14ac:dyDescent="0.25">
      <c r="A14" s="90" t="s">
        <v>70</v>
      </c>
      <c r="B14" s="91" t="s">
        <v>12</v>
      </c>
      <c r="C14" s="274" t="s">
        <v>1138</v>
      </c>
      <c r="D14" s="255"/>
      <c r="E14" s="255"/>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360" t="s">
        <v>73</v>
      </c>
      <c r="D17" s="243"/>
      <c r="E17" s="244"/>
      <c r="F17" s="300" t="s">
        <v>1139</v>
      </c>
      <c r="G17" s="320" t="s">
        <v>481</v>
      </c>
      <c r="H17" s="898" t="s">
        <v>1140</v>
      </c>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196</v>
      </c>
      <c r="G25" s="256" t="s">
        <v>100</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729" t="str">
        <f>C11</f>
        <v>GINPROSA INGENIERIA SL SUCURSAL COLOMBIA (51%)</v>
      </c>
      <c r="D29" s="730"/>
      <c r="E29" s="729" t="str">
        <f>E11</f>
        <v>GINPROSA COLOMBIA SAS (49%)</v>
      </c>
      <c r="F29" s="73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198</v>
      </c>
      <c r="D31" s="177"/>
      <c r="E31" s="177" t="s">
        <v>73</v>
      </c>
      <c r="F31" s="433" t="s">
        <v>1141</v>
      </c>
      <c r="G31" s="301" t="s">
        <v>100</v>
      </c>
      <c r="H31" s="302"/>
    </row>
    <row r="32" spans="1:8" ht="15.75" thickBot="1" x14ac:dyDescent="0.3">
      <c r="A32" s="99" t="s">
        <v>30</v>
      </c>
      <c r="B32" s="68" t="s">
        <v>31</v>
      </c>
      <c r="C32" s="177" t="s">
        <v>198</v>
      </c>
      <c r="D32" s="181"/>
      <c r="E32" s="177" t="s">
        <v>165</v>
      </c>
      <c r="F32" s="406"/>
      <c r="G32" s="288"/>
      <c r="H32" s="303"/>
    </row>
    <row r="33" spans="1:8" ht="60" customHeight="1" thickBot="1" x14ac:dyDescent="0.3">
      <c r="A33" s="279">
        <v>4</v>
      </c>
      <c r="B33" s="291" t="s">
        <v>32</v>
      </c>
      <c r="C33" s="259" t="str">
        <f>C29</f>
        <v>GINPROSA INGENIERIA SL SUCURSAL COLOMBIA (51%)</v>
      </c>
      <c r="D33" s="260"/>
      <c r="E33" s="259" t="str">
        <f>E29</f>
        <v>GINPROSA COLOMBIA SAS (49%)</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165</v>
      </c>
      <c r="D35" s="323" t="s">
        <v>1142</v>
      </c>
      <c r="E35" s="185" t="s">
        <v>73</v>
      </c>
      <c r="F35" s="324" t="s">
        <v>1143</v>
      </c>
      <c r="G35" s="293" t="s">
        <v>313</v>
      </c>
      <c r="H35" s="329"/>
    </row>
    <row r="36" spans="1:8" ht="29.25" customHeight="1" x14ac:dyDescent="0.25">
      <c r="A36" s="174">
        <v>4.2</v>
      </c>
      <c r="B36" s="33" t="s">
        <v>33</v>
      </c>
      <c r="C36" s="185" t="s">
        <v>165</v>
      </c>
      <c r="D36" s="318"/>
      <c r="E36" s="185" t="s">
        <v>73</v>
      </c>
      <c r="F36" s="325"/>
      <c r="G36" s="294"/>
      <c r="H36" s="329"/>
    </row>
    <row r="37" spans="1:8" ht="33" customHeight="1" thickBot="1" x14ac:dyDescent="0.3">
      <c r="A37" s="99">
        <v>4.3</v>
      </c>
      <c r="B37" s="34" t="s">
        <v>61</v>
      </c>
      <c r="C37" s="108" t="s">
        <v>231</v>
      </c>
      <c r="D37" s="319"/>
      <c r="E37" s="108" t="s">
        <v>120</v>
      </c>
      <c r="F37" s="326"/>
      <c r="G37" s="295"/>
      <c r="H37" s="330"/>
    </row>
    <row r="38" spans="1:8" ht="30" customHeight="1" thickBot="1" x14ac:dyDescent="0.3">
      <c r="A38" s="279">
        <v>5</v>
      </c>
      <c r="B38" s="283" t="s">
        <v>34</v>
      </c>
      <c r="C38" s="259" t="str">
        <f>C33</f>
        <v>GINPROSA INGENIERIA SL SUCURSAL COLOMBIA (51%)</v>
      </c>
      <c r="D38" s="260"/>
      <c r="E38" s="259" t="str">
        <f>E33</f>
        <v>GINPROSA COLOMBIA SAS (49%)</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165</v>
      </c>
      <c r="D40" s="273" t="s">
        <v>522</v>
      </c>
      <c r="E40" s="311" t="s">
        <v>73</v>
      </c>
      <c r="F40" s="314" t="s">
        <v>1144</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C38</f>
        <v>GINPROSA INGENIERIA SL SUCURSAL COLOMBIA (51%)</v>
      </c>
      <c r="D45" s="260"/>
      <c r="E45" s="259" t="str">
        <f>E38</f>
        <v>GINPROSA COLOMBIA SAS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273" t="s">
        <v>1145</v>
      </c>
      <c r="D47" s="577" t="s">
        <v>198</v>
      </c>
      <c r="E47" s="273" t="s">
        <v>1145</v>
      </c>
      <c r="F47" s="473" t="s">
        <v>1145</v>
      </c>
      <c r="G47" s="256" t="s">
        <v>198</v>
      </c>
      <c r="H47" s="594"/>
    </row>
    <row r="48" spans="1:8" x14ac:dyDescent="0.25">
      <c r="A48" s="174">
        <v>6.2</v>
      </c>
      <c r="B48" s="67" t="s">
        <v>62</v>
      </c>
      <c r="C48" s="296"/>
      <c r="D48" s="296"/>
      <c r="E48" s="296"/>
      <c r="F48" s="525"/>
      <c r="G48" s="257"/>
      <c r="H48" s="595"/>
    </row>
    <row r="49" spans="1:9" ht="30" x14ac:dyDescent="0.25">
      <c r="A49" s="174">
        <v>6.3</v>
      </c>
      <c r="B49" s="67" t="s">
        <v>63</v>
      </c>
      <c r="C49" s="296"/>
      <c r="D49" s="296"/>
      <c r="E49" s="296"/>
      <c r="F49" s="525"/>
      <c r="G49" s="257"/>
      <c r="H49" s="595"/>
    </row>
    <row r="50" spans="1:9" ht="45.75" thickBot="1" x14ac:dyDescent="0.3">
      <c r="A50" s="174">
        <v>6.4</v>
      </c>
      <c r="B50" s="68" t="s">
        <v>64</v>
      </c>
      <c r="C50" s="297"/>
      <c r="D50" s="297"/>
      <c r="E50" s="297"/>
      <c r="F50" s="526"/>
      <c r="G50" s="258"/>
      <c r="H50" s="596"/>
    </row>
    <row r="51" spans="1:9" ht="30" customHeight="1" thickBot="1" x14ac:dyDescent="0.3">
      <c r="A51" s="279">
        <v>7</v>
      </c>
      <c r="B51" s="281" t="s">
        <v>39</v>
      </c>
      <c r="C51" s="259" t="str">
        <f>C38</f>
        <v>GINPROSA INGENIERIA SL SUCURSAL COLOMBIA (51%)</v>
      </c>
      <c r="D51" s="260"/>
      <c r="E51" s="259" t="str">
        <f>E38</f>
        <v>GINPROSA COLOMBIA SAS (49%)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63</v>
      </c>
      <c r="E53" s="273" t="s">
        <v>73</v>
      </c>
      <c r="F53" s="265">
        <v>62</v>
      </c>
      <c r="G53" s="301" t="s">
        <v>313</v>
      </c>
      <c r="H53" s="301"/>
    </row>
    <row r="54" spans="1:9" ht="30" x14ac:dyDescent="0.25">
      <c r="A54" s="174">
        <v>7.2</v>
      </c>
      <c r="B54" s="67" t="s">
        <v>65</v>
      </c>
      <c r="C54" s="296"/>
      <c r="D54" s="263"/>
      <c r="E54" s="296"/>
      <c r="F54" s="265"/>
      <c r="G54" s="287"/>
      <c r="H54" s="287"/>
    </row>
    <row r="55" spans="1:9" ht="30.75" thickBot="1" x14ac:dyDescent="0.3">
      <c r="A55" s="99">
        <v>7.3</v>
      </c>
      <c r="B55" s="68" t="s">
        <v>41</v>
      </c>
      <c r="C55" s="297"/>
      <c r="D55" s="264"/>
      <c r="E55" s="297"/>
      <c r="F55" s="266"/>
      <c r="G55" s="288"/>
      <c r="H55" s="288"/>
    </row>
    <row r="56" spans="1:9" x14ac:dyDescent="0.25">
      <c r="A56" s="73">
        <v>8</v>
      </c>
      <c r="B56" s="87" t="s">
        <v>42</v>
      </c>
      <c r="C56" s="239" t="s">
        <v>14</v>
      </c>
      <c r="D56" s="240"/>
      <c r="E56" s="240"/>
      <c r="F56" s="327"/>
      <c r="G56" s="102" t="s">
        <v>16</v>
      </c>
      <c r="H56" s="81" t="s">
        <v>17</v>
      </c>
    </row>
    <row r="57" spans="1:9" x14ac:dyDescent="0.25">
      <c r="A57" s="174">
        <v>8.1</v>
      </c>
      <c r="B57" s="67" t="s">
        <v>81</v>
      </c>
      <c r="C57" s="328" t="s">
        <v>1146</v>
      </c>
      <c r="D57" s="263"/>
      <c r="E57" s="263"/>
      <c r="F57" s="263"/>
      <c r="G57" s="267" t="s">
        <v>100</v>
      </c>
      <c r="H57" s="304"/>
    </row>
    <row r="58" spans="1:9" x14ac:dyDescent="0.25">
      <c r="A58" s="174">
        <v>8.1999999999999993</v>
      </c>
      <c r="B58" s="67" t="s">
        <v>44</v>
      </c>
      <c r="C58" s="269" t="s">
        <v>812</v>
      </c>
      <c r="D58" s="263"/>
      <c r="E58" s="263"/>
      <c r="F58" s="263"/>
      <c r="G58" s="267"/>
      <c r="H58" s="305"/>
    </row>
    <row r="59" spans="1:9" x14ac:dyDescent="0.25">
      <c r="A59" s="174">
        <v>8.3000000000000007</v>
      </c>
      <c r="B59" s="33" t="s">
        <v>45</v>
      </c>
      <c r="C59" s="445" t="s">
        <v>1147</v>
      </c>
      <c r="D59" s="589"/>
      <c r="E59" s="589"/>
      <c r="F59" s="589"/>
      <c r="G59" s="267"/>
      <c r="H59" s="305"/>
    </row>
    <row r="60" spans="1:9" ht="30" x14ac:dyDescent="0.25">
      <c r="A60" s="174">
        <v>8.4</v>
      </c>
      <c r="B60" s="33" t="s">
        <v>46</v>
      </c>
      <c r="C60" s="590"/>
      <c r="D60" s="591"/>
      <c r="E60" s="591"/>
      <c r="F60" s="591"/>
      <c r="G60" s="267"/>
      <c r="H60" s="305"/>
    </row>
    <row r="61" spans="1:9" ht="36.75" customHeight="1" x14ac:dyDescent="0.25">
      <c r="A61" s="174">
        <v>8.5</v>
      </c>
      <c r="B61" s="33"/>
      <c r="C61" s="590"/>
      <c r="D61" s="591"/>
      <c r="E61" s="591"/>
      <c r="F61" s="591"/>
      <c r="G61" s="267"/>
      <c r="H61" s="305"/>
    </row>
    <row r="62" spans="1:9" x14ac:dyDescent="0.25">
      <c r="A62" s="174">
        <v>8.6</v>
      </c>
      <c r="B62" s="33" t="s">
        <v>66</v>
      </c>
      <c r="C62" s="590"/>
      <c r="D62" s="591"/>
      <c r="E62" s="591"/>
      <c r="F62" s="591"/>
      <c r="G62" s="267"/>
      <c r="H62" s="305"/>
    </row>
    <row r="63" spans="1:9" x14ac:dyDescent="0.25">
      <c r="A63" s="174">
        <v>8.6999999999999993</v>
      </c>
      <c r="B63" s="33" t="s">
        <v>47</v>
      </c>
      <c r="C63" s="590"/>
      <c r="D63" s="591"/>
      <c r="E63" s="591"/>
      <c r="F63" s="591"/>
      <c r="G63" s="267"/>
      <c r="H63" s="305"/>
    </row>
    <row r="64" spans="1:9" ht="75" x14ac:dyDescent="0.25">
      <c r="A64" s="174">
        <v>8.8000000000000007</v>
      </c>
      <c r="B64" s="33" t="s">
        <v>83</v>
      </c>
      <c r="C64" s="590"/>
      <c r="D64" s="591"/>
      <c r="E64" s="591"/>
      <c r="F64" s="591"/>
      <c r="G64" s="267"/>
      <c r="H64" s="305"/>
      <c r="I64" s="7"/>
    </row>
    <row r="65" spans="1:9" ht="19.5" customHeight="1" x14ac:dyDescent="0.3">
      <c r="A65" s="174">
        <v>8.9</v>
      </c>
      <c r="B65" s="36" t="s">
        <v>67</v>
      </c>
      <c r="C65" s="590"/>
      <c r="D65" s="591"/>
      <c r="E65" s="591"/>
      <c r="F65" s="591"/>
      <c r="G65" s="267"/>
      <c r="H65" s="305"/>
      <c r="I65" s="8"/>
    </row>
    <row r="66" spans="1:9" ht="16.5" x14ac:dyDescent="0.3">
      <c r="A66" s="69" t="s">
        <v>48</v>
      </c>
      <c r="B66" s="67" t="s">
        <v>84</v>
      </c>
      <c r="C66" s="592"/>
      <c r="D66" s="593"/>
      <c r="E66" s="593"/>
      <c r="F66" s="593"/>
      <c r="G66" s="267"/>
      <c r="H66" s="305"/>
      <c r="I66" s="8"/>
    </row>
    <row r="67" spans="1:9" ht="30.75" thickBot="1" x14ac:dyDescent="0.3">
      <c r="A67" s="69" t="s">
        <v>50</v>
      </c>
      <c r="B67" s="68" t="s">
        <v>68</v>
      </c>
      <c r="C67" s="270" t="s">
        <v>1148</v>
      </c>
      <c r="D67" s="271"/>
      <c r="E67" s="271"/>
      <c r="F67" s="272"/>
      <c r="G67" s="268"/>
      <c r="H67" s="306"/>
      <c r="I67" s="70"/>
    </row>
    <row r="68" spans="1:9" ht="30" customHeight="1" thickBot="1" x14ac:dyDescent="0.3">
      <c r="A68" s="279">
        <v>9</v>
      </c>
      <c r="B68" s="281" t="s">
        <v>51</v>
      </c>
      <c r="C68" s="259" t="str">
        <f>C51</f>
        <v>GINPROSA INGENIERIA SL SUCURSAL COLOMBIA (51%)</v>
      </c>
      <c r="D68" s="260"/>
      <c r="E68" s="259" t="str">
        <f>E51</f>
        <v>GINPROSA COLOMBIA SAS (49%)</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1149</v>
      </c>
      <c r="D70" s="273"/>
      <c r="E70" s="273" t="s">
        <v>73</v>
      </c>
      <c r="F70" s="261">
        <v>73</v>
      </c>
      <c r="G70" s="287" t="s">
        <v>313</v>
      </c>
      <c r="H70" s="349"/>
    </row>
    <row r="71" spans="1:9" x14ac:dyDescent="0.25">
      <c r="A71" s="174">
        <v>9.1999999999999993</v>
      </c>
      <c r="B71" s="66" t="s">
        <v>52</v>
      </c>
      <c r="C71" s="296"/>
      <c r="D71" s="296"/>
      <c r="E71" s="274"/>
      <c r="F71" s="262"/>
      <c r="G71" s="287"/>
      <c r="H71" s="349"/>
    </row>
    <row r="72" spans="1:9" ht="30.75" thickBot="1" x14ac:dyDescent="0.3">
      <c r="A72" s="99">
        <v>9.3000000000000007</v>
      </c>
      <c r="B72" s="71" t="s">
        <v>85</v>
      </c>
      <c r="C72" s="297"/>
      <c r="D72" s="297"/>
      <c r="E72" s="181" t="s">
        <v>165</v>
      </c>
      <c r="F72" s="182">
        <v>76</v>
      </c>
      <c r="G72" s="288"/>
      <c r="H72" s="303"/>
    </row>
    <row r="73" spans="1:9" ht="30" customHeight="1" thickBot="1" x14ac:dyDescent="0.3">
      <c r="A73" s="279">
        <v>10</v>
      </c>
      <c r="B73" s="281" t="s">
        <v>54</v>
      </c>
      <c r="C73" s="259" t="str">
        <f>C68</f>
        <v>GINPROSA INGENIERIA SL SUCURSAL COLOMBIA (51%)</v>
      </c>
      <c r="D73" s="260"/>
      <c r="E73" s="259" t="str">
        <f>E68</f>
        <v>GINPROSA COLOMBIA SAS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165</v>
      </c>
      <c r="D75" s="103" t="s">
        <v>1150</v>
      </c>
      <c r="E75" s="51" t="s">
        <v>73</v>
      </c>
      <c r="F75" s="52" t="s">
        <v>1151</v>
      </c>
      <c r="G75" s="53" t="s">
        <v>100</v>
      </c>
      <c r="H75" s="54"/>
    </row>
    <row r="76" spans="1:9" ht="30" customHeight="1" x14ac:dyDescent="0.25">
      <c r="A76" s="279">
        <v>12</v>
      </c>
      <c r="B76" s="283" t="s">
        <v>56</v>
      </c>
      <c r="C76" s="335" t="str">
        <f>C68</f>
        <v>GINPROSA INGENIERIA SL SUCURSAL COLOMBIA (51%)</v>
      </c>
      <c r="D76" s="336"/>
      <c r="E76" s="335" t="str">
        <f>E68</f>
        <v>GINPROSA COLOMBIA SAS (49%)</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732" t="s">
        <v>73</v>
      </c>
      <c r="D78" s="578"/>
      <c r="E78" s="732" t="s">
        <v>73</v>
      </c>
      <c r="F78" s="578"/>
      <c r="G78" s="301" t="s">
        <v>313</v>
      </c>
      <c r="H78" s="302"/>
    </row>
    <row r="79" spans="1:9" ht="31.5" customHeight="1" x14ac:dyDescent="0.25">
      <c r="A79" s="174">
        <v>12.2</v>
      </c>
      <c r="B79" s="88" t="s">
        <v>58</v>
      </c>
      <c r="C79" s="733"/>
      <c r="D79" s="579"/>
      <c r="E79" s="733"/>
      <c r="F79" s="579"/>
      <c r="G79" s="287"/>
      <c r="H79" s="349"/>
    </row>
    <row r="80" spans="1:9" x14ac:dyDescent="0.25">
      <c r="A80" s="232">
        <v>12.3</v>
      </c>
      <c r="B80" s="89" t="s">
        <v>59</v>
      </c>
      <c r="C80" s="733"/>
      <c r="D80" s="579"/>
      <c r="E80" s="733"/>
      <c r="F80" s="579"/>
      <c r="G80" s="287"/>
      <c r="H80" s="349"/>
    </row>
    <row r="81" spans="1:8" ht="15.75" thickBot="1" x14ac:dyDescent="0.3">
      <c r="A81" s="232">
        <v>12.4</v>
      </c>
      <c r="B81" s="89" t="s">
        <v>86</v>
      </c>
      <c r="C81" s="734"/>
      <c r="D81" s="580"/>
      <c r="E81" s="734"/>
      <c r="F81" s="580"/>
      <c r="G81" s="288"/>
      <c r="H81" s="303"/>
    </row>
    <row r="82" spans="1:8" ht="19.5" thickBot="1" x14ac:dyDescent="0.3">
      <c r="A82" s="332" t="s">
        <v>60</v>
      </c>
      <c r="B82" s="333"/>
      <c r="C82" s="357" t="s">
        <v>570</v>
      </c>
      <c r="D82" s="358"/>
      <c r="E82" s="402"/>
      <c r="F82" s="402"/>
      <c r="G82" s="403"/>
      <c r="H82" s="277"/>
    </row>
    <row r="83" spans="1:8" x14ac:dyDescent="0.25">
      <c r="H83" s="278"/>
    </row>
  </sheetData>
  <mergeCells count="116">
    <mergeCell ref="C78:D81"/>
    <mergeCell ref="E78:F81"/>
    <mergeCell ref="G78:G81"/>
    <mergeCell ref="H78:H81"/>
    <mergeCell ref="A82:B82"/>
    <mergeCell ref="C82:G82"/>
    <mergeCell ref="H82:H83"/>
    <mergeCell ref="A76:A77"/>
    <mergeCell ref="B76:B77"/>
    <mergeCell ref="C76:D77"/>
    <mergeCell ref="E76:F77"/>
    <mergeCell ref="G76:G77"/>
    <mergeCell ref="H76:H77"/>
    <mergeCell ref="A73:A74"/>
    <mergeCell ref="B73:B74"/>
    <mergeCell ref="C73:D73"/>
    <mergeCell ref="E73:F73"/>
    <mergeCell ref="G73:G74"/>
    <mergeCell ref="H73:H74"/>
    <mergeCell ref="C70:C72"/>
    <mergeCell ref="D70:D72"/>
    <mergeCell ref="E70:E71"/>
    <mergeCell ref="F70:F71"/>
    <mergeCell ref="G70:G72"/>
    <mergeCell ref="H70:H72"/>
    <mergeCell ref="A68:A69"/>
    <mergeCell ref="B68:B69"/>
    <mergeCell ref="C68:D68"/>
    <mergeCell ref="E68:F68"/>
    <mergeCell ref="G68:G69"/>
    <mergeCell ref="H68:H69"/>
    <mergeCell ref="C56:F56"/>
    <mergeCell ref="C57:F57"/>
    <mergeCell ref="G57:G67"/>
    <mergeCell ref="H57:H67"/>
    <mergeCell ref="C58:F58"/>
    <mergeCell ref="C59:F66"/>
    <mergeCell ref="C67:F67"/>
    <mergeCell ref="C53:C55"/>
    <mergeCell ref="D53:D55"/>
    <mergeCell ref="E53:E55"/>
    <mergeCell ref="F53:F55"/>
    <mergeCell ref="G53:G55"/>
    <mergeCell ref="H53:H55"/>
    <mergeCell ref="A51:A52"/>
    <mergeCell ref="B51:B52"/>
    <mergeCell ref="C51:D51"/>
    <mergeCell ref="E51:F51"/>
    <mergeCell ref="G51:G52"/>
    <mergeCell ref="H51:H52"/>
    <mergeCell ref="C47:C50"/>
    <mergeCell ref="D47:D50"/>
    <mergeCell ref="E47:E50"/>
    <mergeCell ref="F47:F50"/>
    <mergeCell ref="G47:G50"/>
    <mergeCell ref="H47:H50"/>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F31:F32"/>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3" zoomScale="70" zoomScaleNormal="70" workbookViewId="0">
      <selection activeCell="G90" sqref="G90"/>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t="s">
        <v>1152</v>
      </c>
      <c r="D8" s="235"/>
      <c r="E8" s="235"/>
      <c r="F8" s="235"/>
      <c r="G8" s="94"/>
      <c r="H8" s="94"/>
    </row>
    <row r="9" spans="1:8" ht="31.5" customHeight="1" x14ac:dyDescent="0.25">
      <c r="A9" s="90" t="s">
        <v>3</v>
      </c>
      <c r="B9" s="91" t="s">
        <v>4</v>
      </c>
      <c r="C9" s="235" t="s">
        <v>490</v>
      </c>
      <c r="D9" s="235"/>
      <c r="E9" s="235"/>
      <c r="F9" s="235"/>
      <c r="G9" s="94"/>
    </row>
    <row r="10" spans="1:8" ht="39.75" customHeight="1" x14ac:dyDescent="0.25">
      <c r="A10" s="90" t="s">
        <v>5</v>
      </c>
      <c r="B10" s="92" t="s">
        <v>6</v>
      </c>
      <c r="C10" s="235" t="s">
        <v>92</v>
      </c>
      <c r="D10" s="235"/>
      <c r="E10" s="235"/>
      <c r="F10" s="235"/>
      <c r="G10" s="233"/>
      <c r="H10" s="234"/>
    </row>
    <row r="11" spans="1:8" ht="65.25" customHeight="1" x14ac:dyDescent="0.25">
      <c r="A11" s="90" t="s">
        <v>7</v>
      </c>
      <c r="B11" s="91" t="s">
        <v>8</v>
      </c>
      <c r="C11" s="235" t="s">
        <v>1153</v>
      </c>
      <c r="D11" s="235"/>
      <c r="E11" s="235" t="s">
        <v>1154</v>
      </c>
      <c r="F11" s="235"/>
      <c r="G11" s="62"/>
      <c r="H11" s="63"/>
    </row>
    <row r="12" spans="1:8" x14ac:dyDescent="0.25">
      <c r="A12" s="90" t="s">
        <v>9</v>
      </c>
      <c r="B12" s="91" t="s">
        <v>10</v>
      </c>
      <c r="C12" s="577" t="s">
        <v>129</v>
      </c>
      <c r="D12" s="254"/>
      <c r="E12" s="577" t="s">
        <v>118</v>
      </c>
      <c r="F12" s="254"/>
    </row>
    <row r="13" spans="1:8" x14ac:dyDescent="0.25">
      <c r="A13" s="90" t="s">
        <v>11</v>
      </c>
      <c r="B13" s="91" t="s">
        <v>71</v>
      </c>
      <c r="C13" s="682" t="s">
        <v>783</v>
      </c>
      <c r="D13" s="683"/>
      <c r="E13" s="683"/>
      <c r="F13" s="683"/>
      <c r="G13" s="101"/>
      <c r="H13" s="101"/>
    </row>
    <row r="14" spans="1:8" ht="16.5" customHeight="1" x14ac:dyDescent="0.25">
      <c r="A14" s="90" t="s">
        <v>70</v>
      </c>
      <c r="B14" s="91" t="s">
        <v>12</v>
      </c>
      <c r="C14" s="274" t="s">
        <v>1155</v>
      </c>
      <c r="D14" s="255"/>
      <c r="E14" s="274" t="s">
        <v>1155</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73</v>
      </c>
      <c r="D17" s="243"/>
      <c r="E17" s="244"/>
      <c r="F17" s="300" t="s">
        <v>1156</v>
      </c>
      <c r="G17" s="256" t="s">
        <v>100</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73</v>
      </c>
      <c r="D25" s="243"/>
      <c r="E25" s="244"/>
      <c r="F25" s="308" t="s">
        <v>1157</v>
      </c>
      <c r="G25" s="256" t="s">
        <v>100</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729" t="str">
        <f>C11</f>
        <v>ARREDONDO MADRID INGENIEROS CIVILES SAS (AIM SAS) - 51%</v>
      </c>
      <c r="D29" s="730"/>
      <c r="E29" s="729" t="str">
        <f>E11</f>
        <v>GIC GERENCIA INTERVENTORIA Y CONSULTORIA SAS (GIC SAS) - 49%</v>
      </c>
      <c r="F29" s="73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177" t="s">
        <v>1158</v>
      </c>
      <c r="D31" s="577"/>
      <c r="E31" s="177" t="s">
        <v>73</v>
      </c>
      <c r="F31" s="899" t="s">
        <v>1159</v>
      </c>
      <c r="G31" s="301" t="s">
        <v>100</v>
      </c>
      <c r="H31" s="302"/>
    </row>
    <row r="32" spans="1:8" ht="15.75" thickBot="1" x14ac:dyDescent="0.3">
      <c r="A32" s="99" t="s">
        <v>30</v>
      </c>
      <c r="B32" s="68" t="s">
        <v>31</v>
      </c>
      <c r="C32" s="177" t="s">
        <v>1145</v>
      </c>
      <c r="D32" s="297"/>
      <c r="E32" s="177" t="s">
        <v>73</v>
      </c>
      <c r="F32" s="182">
        <v>47</v>
      </c>
      <c r="G32" s="288"/>
      <c r="H32" s="303"/>
    </row>
    <row r="33" spans="1:8" ht="60" customHeight="1" thickBot="1" x14ac:dyDescent="0.3">
      <c r="A33" s="279">
        <v>4</v>
      </c>
      <c r="B33" s="291" t="s">
        <v>32</v>
      </c>
      <c r="C33" s="259" t="str">
        <f>C29</f>
        <v>ARREDONDO MADRID INGENIEROS CIVILES SAS (AIM SAS) - 51%</v>
      </c>
      <c r="D33" s="260"/>
      <c r="E33" s="259" t="str">
        <f>E29</f>
        <v>GIC GERENCIA INTERVENTORIA Y CONSULTORIA SAS (GIC SAS) - 49%</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1160</v>
      </c>
      <c r="E35" s="185" t="s">
        <v>165</v>
      </c>
      <c r="F35" s="324" t="s">
        <v>1161</v>
      </c>
      <c r="G35" s="293" t="s">
        <v>100</v>
      </c>
      <c r="H35" s="329"/>
    </row>
    <row r="36" spans="1:8" ht="29.25" customHeight="1" x14ac:dyDescent="0.25">
      <c r="A36" s="174">
        <v>4.2</v>
      </c>
      <c r="B36" s="33" t="s">
        <v>33</v>
      </c>
      <c r="C36" s="185" t="s">
        <v>165</v>
      </c>
      <c r="D36" s="318"/>
      <c r="E36" s="185" t="s">
        <v>73</v>
      </c>
      <c r="F36" s="325"/>
      <c r="G36" s="294"/>
      <c r="H36" s="329"/>
    </row>
    <row r="37" spans="1:8" ht="33" customHeight="1" thickBot="1" x14ac:dyDescent="0.3">
      <c r="A37" s="99">
        <v>4.3</v>
      </c>
      <c r="B37" s="34" t="s">
        <v>61</v>
      </c>
      <c r="C37" s="108" t="s">
        <v>117</v>
      </c>
      <c r="D37" s="319"/>
      <c r="E37" s="108" t="s">
        <v>120</v>
      </c>
      <c r="F37" s="326"/>
      <c r="G37" s="295"/>
      <c r="H37" s="330"/>
    </row>
    <row r="38" spans="1:8" ht="50.25" customHeight="1" thickBot="1" x14ac:dyDescent="0.3">
      <c r="A38" s="279">
        <v>5</v>
      </c>
      <c r="B38" s="283" t="s">
        <v>34</v>
      </c>
      <c r="C38" s="259" t="str">
        <f>C33</f>
        <v>ARREDONDO MADRID INGENIEROS CIVILES SAS (AIM SAS) - 51%</v>
      </c>
      <c r="D38" s="260"/>
      <c r="E38" s="259" t="str">
        <f>E33</f>
        <v>GIC GERENCIA INTERVENTORIA Y CONSULTORIA SAS (GIC SAS) - 49%</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1162</v>
      </c>
      <c r="E40" s="311" t="s">
        <v>73</v>
      </c>
      <c r="F40" s="314" t="s">
        <v>1163</v>
      </c>
      <c r="G40" s="256" t="s">
        <v>100</v>
      </c>
      <c r="H40" s="307"/>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C38</f>
        <v>ARREDONDO MADRID INGENIEROS CIVILES SAS (AIM SAS) - 51%</v>
      </c>
      <c r="D45" s="260"/>
      <c r="E45" s="259" t="str">
        <f>E38</f>
        <v>GIC GERENCIA INTERVENTORIA Y CONSULTORIA SAS (GIC SAS) - 49%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273" t="s">
        <v>1145</v>
      </c>
      <c r="D47" s="577"/>
      <c r="E47" s="273" t="s">
        <v>1145</v>
      </c>
      <c r="F47" s="473"/>
      <c r="G47" s="256" t="s">
        <v>1145</v>
      </c>
      <c r="H47" s="594"/>
    </row>
    <row r="48" spans="1:8" x14ac:dyDescent="0.25">
      <c r="A48" s="174">
        <v>6.2</v>
      </c>
      <c r="B48" s="67" t="s">
        <v>62</v>
      </c>
      <c r="C48" s="296"/>
      <c r="D48" s="296"/>
      <c r="E48" s="296"/>
      <c r="F48" s="525"/>
      <c r="G48" s="257"/>
      <c r="H48" s="595"/>
    </row>
    <row r="49" spans="1:9" ht="30" x14ac:dyDescent="0.25">
      <c r="A49" s="174">
        <v>6.3</v>
      </c>
      <c r="B49" s="67" t="s">
        <v>63</v>
      </c>
      <c r="C49" s="296"/>
      <c r="D49" s="296"/>
      <c r="E49" s="296"/>
      <c r="F49" s="525"/>
      <c r="G49" s="257"/>
      <c r="H49" s="595"/>
    </row>
    <row r="50" spans="1:9" ht="45.75" thickBot="1" x14ac:dyDescent="0.3">
      <c r="A50" s="174">
        <v>6.4</v>
      </c>
      <c r="B50" s="68" t="s">
        <v>64</v>
      </c>
      <c r="C50" s="297"/>
      <c r="D50" s="297"/>
      <c r="E50" s="297"/>
      <c r="F50" s="526"/>
      <c r="G50" s="258"/>
      <c r="H50" s="596"/>
    </row>
    <row r="51" spans="1:9" ht="30" customHeight="1" thickBot="1" x14ac:dyDescent="0.3">
      <c r="A51" s="279">
        <v>7</v>
      </c>
      <c r="B51" s="281" t="s">
        <v>39</v>
      </c>
      <c r="C51" s="259" t="str">
        <f>C38</f>
        <v>ARREDONDO MADRID INGENIEROS CIVILES SAS (AIM SAS) - 51%</v>
      </c>
      <c r="D51" s="260"/>
      <c r="E51" s="259" t="str">
        <f>E38</f>
        <v>GIC GERENCIA INTERVENTORIA Y CONSULTORIA SAS (GIC SAS) - 49%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151</v>
      </c>
      <c r="E53" s="273" t="s">
        <v>165</v>
      </c>
      <c r="F53" s="265">
        <v>149</v>
      </c>
      <c r="G53" s="301" t="s">
        <v>100</v>
      </c>
      <c r="H53" s="301"/>
    </row>
    <row r="54" spans="1:9" ht="30" x14ac:dyDescent="0.25">
      <c r="A54" s="174">
        <v>7.2</v>
      </c>
      <c r="B54" s="67" t="s">
        <v>65</v>
      </c>
      <c r="C54" s="296"/>
      <c r="D54" s="263"/>
      <c r="E54" s="296"/>
      <c r="F54" s="265"/>
      <c r="G54" s="287"/>
      <c r="H54" s="287"/>
    </row>
    <row r="55" spans="1:9" ht="30.75" thickBot="1" x14ac:dyDescent="0.3">
      <c r="A55" s="99">
        <v>7.3</v>
      </c>
      <c r="B55" s="68" t="s">
        <v>41</v>
      </c>
      <c r="C55" s="297"/>
      <c r="D55" s="264"/>
      <c r="E55" s="297"/>
      <c r="F55" s="266"/>
      <c r="G55" s="288"/>
      <c r="H55" s="288"/>
    </row>
    <row r="56" spans="1:9" x14ac:dyDescent="0.25">
      <c r="A56" s="73">
        <v>8</v>
      </c>
      <c r="B56" s="87" t="s">
        <v>42</v>
      </c>
      <c r="C56" s="239" t="s">
        <v>14</v>
      </c>
      <c r="D56" s="240"/>
      <c r="E56" s="240"/>
      <c r="F56" s="327"/>
      <c r="G56" s="102" t="s">
        <v>16</v>
      </c>
      <c r="H56" s="81" t="s">
        <v>17</v>
      </c>
    </row>
    <row r="57" spans="1:9" x14ac:dyDescent="0.25">
      <c r="A57" s="174">
        <v>8.1</v>
      </c>
      <c r="B57" s="67" t="s">
        <v>81</v>
      </c>
      <c r="C57" s="328" t="s">
        <v>1164</v>
      </c>
      <c r="D57" s="263"/>
      <c r="E57" s="263"/>
      <c r="F57" s="263"/>
      <c r="G57" s="267" t="s">
        <v>1165</v>
      </c>
      <c r="H57" s="304"/>
    </row>
    <row r="58" spans="1:9" x14ac:dyDescent="0.25">
      <c r="A58" s="174">
        <v>8.1999999999999993</v>
      </c>
      <c r="B58" s="67" t="s">
        <v>44</v>
      </c>
      <c r="C58" s="269" t="s">
        <v>108</v>
      </c>
      <c r="D58" s="263"/>
      <c r="E58" s="263"/>
      <c r="F58" s="263"/>
      <c r="G58" s="267"/>
      <c r="H58" s="305"/>
    </row>
    <row r="59" spans="1:9" x14ac:dyDescent="0.25">
      <c r="A59" s="174">
        <v>8.3000000000000007</v>
      </c>
      <c r="B59" s="33" t="s">
        <v>45</v>
      </c>
      <c r="C59" s="445" t="s">
        <v>73</v>
      </c>
      <c r="D59" s="589"/>
      <c r="E59" s="589"/>
      <c r="F59" s="589"/>
      <c r="G59" s="267"/>
      <c r="H59" s="305"/>
    </row>
    <row r="60" spans="1:9" ht="30" x14ac:dyDescent="0.25">
      <c r="A60" s="174">
        <v>8.4</v>
      </c>
      <c r="B60" s="33" t="s">
        <v>46</v>
      </c>
      <c r="C60" s="590"/>
      <c r="D60" s="591"/>
      <c r="E60" s="591"/>
      <c r="F60" s="591"/>
      <c r="G60" s="267"/>
      <c r="H60" s="305"/>
    </row>
    <row r="61" spans="1:9" ht="36.75" customHeight="1" x14ac:dyDescent="0.25">
      <c r="A61" s="174">
        <v>8.5</v>
      </c>
      <c r="B61" s="33" t="s">
        <v>82</v>
      </c>
      <c r="C61" s="590"/>
      <c r="D61" s="591"/>
      <c r="E61" s="591"/>
      <c r="F61" s="591"/>
      <c r="G61" s="267"/>
      <c r="H61" s="305"/>
    </row>
    <row r="62" spans="1:9" x14ac:dyDescent="0.25">
      <c r="A62" s="174">
        <v>8.6</v>
      </c>
      <c r="B62" s="33" t="s">
        <v>66</v>
      </c>
      <c r="C62" s="590"/>
      <c r="D62" s="591"/>
      <c r="E62" s="591"/>
      <c r="F62" s="591"/>
      <c r="G62" s="267"/>
      <c r="H62" s="305"/>
    </row>
    <row r="63" spans="1:9" x14ac:dyDescent="0.25">
      <c r="A63" s="174">
        <v>8.6999999999999993</v>
      </c>
      <c r="B63" s="33" t="s">
        <v>47</v>
      </c>
      <c r="C63" s="590"/>
      <c r="D63" s="591"/>
      <c r="E63" s="591"/>
      <c r="F63" s="591"/>
      <c r="G63" s="267"/>
      <c r="H63" s="305"/>
    </row>
    <row r="64" spans="1:9" ht="75" x14ac:dyDescent="0.25">
      <c r="A64" s="174">
        <v>8.8000000000000007</v>
      </c>
      <c r="B64" s="33" t="s">
        <v>83</v>
      </c>
      <c r="C64" s="590"/>
      <c r="D64" s="591"/>
      <c r="E64" s="591"/>
      <c r="F64" s="591"/>
      <c r="G64" s="267"/>
      <c r="H64" s="305"/>
      <c r="I64" s="7"/>
    </row>
    <row r="65" spans="1:9" ht="19.5" customHeight="1" x14ac:dyDescent="0.3">
      <c r="A65" s="174">
        <v>8.9</v>
      </c>
      <c r="B65" s="36" t="s">
        <v>67</v>
      </c>
      <c r="C65" s="590"/>
      <c r="D65" s="591"/>
      <c r="E65" s="591"/>
      <c r="F65" s="591"/>
      <c r="G65" s="267"/>
      <c r="H65" s="305"/>
      <c r="I65" s="8"/>
    </row>
    <row r="66" spans="1:9" ht="16.5" x14ac:dyDescent="0.3">
      <c r="A66" s="69" t="s">
        <v>48</v>
      </c>
      <c r="B66" s="67" t="s">
        <v>84</v>
      </c>
      <c r="C66" s="592"/>
      <c r="D66" s="593"/>
      <c r="E66" s="593"/>
      <c r="F66" s="593"/>
      <c r="G66" s="267"/>
      <c r="H66" s="305"/>
      <c r="I66" s="8"/>
    </row>
    <row r="67" spans="1:9" ht="30.75" thickBot="1" x14ac:dyDescent="0.3">
      <c r="A67" s="69" t="s">
        <v>50</v>
      </c>
      <c r="B67" s="68" t="s">
        <v>68</v>
      </c>
      <c r="C67" s="270" t="s">
        <v>1166</v>
      </c>
      <c r="D67" s="271"/>
      <c r="E67" s="271"/>
      <c r="F67" s="272"/>
      <c r="G67" s="268"/>
      <c r="H67" s="306"/>
      <c r="I67" s="70"/>
    </row>
    <row r="68" spans="1:9" ht="42.75" customHeight="1" thickBot="1" x14ac:dyDescent="0.3">
      <c r="A68" s="279">
        <v>9</v>
      </c>
      <c r="B68" s="281" t="s">
        <v>51</v>
      </c>
      <c r="C68" s="259" t="str">
        <f>C51</f>
        <v>ARREDONDO MADRID INGENIEROS CIVILES SAS (AIM SAS) - 51%</v>
      </c>
      <c r="D68" s="260"/>
      <c r="E68" s="259" t="str">
        <f>E51</f>
        <v>GIC GERENCIA INTERVENTORIA Y CONSULTORIA SAS (GIC SAS) - 49%</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1149</v>
      </c>
      <c r="D70" s="273"/>
      <c r="E70" s="273" t="s">
        <v>73</v>
      </c>
      <c r="F70" s="261">
        <v>322</v>
      </c>
      <c r="G70" s="287" t="s">
        <v>100</v>
      </c>
      <c r="H70" s="349"/>
    </row>
    <row r="71" spans="1:9" x14ac:dyDescent="0.25">
      <c r="A71" s="174">
        <v>9.1999999999999993</v>
      </c>
      <c r="B71" s="66" t="s">
        <v>52</v>
      </c>
      <c r="C71" s="296"/>
      <c r="D71" s="296"/>
      <c r="E71" s="274"/>
      <c r="F71" s="262"/>
      <c r="G71" s="287"/>
      <c r="H71" s="349"/>
    </row>
    <row r="72" spans="1:9" ht="30.75" thickBot="1" x14ac:dyDescent="0.3">
      <c r="A72" s="99">
        <v>9.3000000000000007</v>
      </c>
      <c r="B72" s="71" t="s">
        <v>85</v>
      </c>
      <c r="C72" s="297"/>
      <c r="D72" s="297"/>
      <c r="E72" s="181" t="s">
        <v>73</v>
      </c>
      <c r="F72" s="182">
        <v>323</v>
      </c>
      <c r="G72" s="288"/>
      <c r="H72" s="303"/>
    </row>
    <row r="73" spans="1:9" ht="44.25" customHeight="1" thickBot="1" x14ac:dyDescent="0.3">
      <c r="A73" s="279">
        <v>10</v>
      </c>
      <c r="B73" s="281" t="s">
        <v>54</v>
      </c>
      <c r="C73" s="259" t="str">
        <f>C68</f>
        <v>ARREDONDO MADRID INGENIEROS CIVILES SAS (AIM SAS) - 51%</v>
      </c>
      <c r="D73" s="260"/>
      <c r="E73" s="259" t="str">
        <f>E68</f>
        <v>GIC GERENCIA INTERVENTORIA Y CONSULTORIA SAS (GIC SAS) - 49%</v>
      </c>
      <c r="F73" s="260"/>
      <c r="G73" s="277" t="s">
        <v>16</v>
      </c>
      <c r="H73" s="277" t="s">
        <v>17</v>
      </c>
    </row>
    <row r="74" spans="1:9" ht="43.5"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1145</v>
      </c>
      <c r="D75" s="103"/>
      <c r="E75" s="900" t="s">
        <v>165</v>
      </c>
      <c r="F75" s="188" t="s">
        <v>1167</v>
      </c>
      <c r="G75" s="53" t="s">
        <v>100</v>
      </c>
      <c r="H75" s="54"/>
    </row>
    <row r="76" spans="1:9" ht="30" customHeight="1" x14ac:dyDescent="0.25">
      <c r="A76" s="279">
        <v>12</v>
      </c>
      <c r="B76" s="283" t="s">
        <v>56</v>
      </c>
      <c r="C76" s="335" t="str">
        <f>C68</f>
        <v>ARREDONDO MADRID INGENIEROS CIVILES SAS (AIM SAS) - 51%</v>
      </c>
      <c r="D76" s="336"/>
      <c r="E76" s="335" t="str">
        <f>E68</f>
        <v>GIC GERENCIA INTERVENTORIA Y CONSULTORIA SAS (GIC SAS) - 49%</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732" t="s">
        <v>73</v>
      </c>
      <c r="D78" s="578"/>
      <c r="E78" s="732" t="s">
        <v>73</v>
      </c>
      <c r="F78" s="578"/>
      <c r="G78" s="301" t="s">
        <v>100</v>
      </c>
      <c r="H78" s="302"/>
    </row>
    <row r="79" spans="1:9" ht="31.5" customHeight="1" x14ac:dyDescent="0.25">
      <c r="A79" s="174">
        <v>12.2</v>
      </c>
      <c r="B79" s="88" t="s">
        <v>58</v>
      </c>
      <c r="C79" s="733"/>
      <c r="D79" s="579"/>
      <c r="E79" s="733"/>
      <c r="F79" s="579"/>
      <c r="G79" s="287"/>
      <c r="H79" s="349"/>
    </row>
    <row r="80" spans="1:9" x14ac:dyDescent="0.25">
      <c r="A80" s="232">
        <v>12.3</v>
      </c>
      <c r="B80" s="89" t="s">
        <v>59</v>
      </c>
      <c r="C80" s="733"/>
      <c r="D80" s="579"/>
      <c r="E80" s="733"/>
      <c r="F80" s="579"/>
      <c r="G80" s="287"/>
      <c r="H80" s="349"/>
    </row>
    <row r="81" spans="1:8" ht="15.75" thickBot="1" x14ac:dyDescent="0.3">
      <c r="A81" s="232">
        <v>12.4</v>
      </c>
      <c r="B81" s="89" t="s">
        <v>86</v>
      </c>
      <c r="C81" s="734"/>
      <c r="D81" s="580"/>
      <c r="E81" s="734"/>
      <c r="F81" s="580"/>
      <c r="G81" s="288"/>
      <c r="H81" s="303"/>
    </row>
    <row r="82" spans="1:8" ht="19.5" thickBot="1" x14ac:dyDescent="0.3">
      <c r="A82" s="332" t="s">
        <v>60</v>
      </c>
      <c r="B82" s="333"/>
      <c r="C82" s="357" t="s">
        <v>570</v>
      </c>
      <c r="D82" s="358"/>
      <c r="E82" s="402"/>
      <c r="F82" s="402"/>
      <c r="G82" s="403"/>
      <c r="H82" s="277"/>
    </row>
    <row r="83" spans="1:8" x14ac:dyDescent="0.25">
      <c r="H83" s="278"/>
    </row>
  </sheetData>
  <mergeCells count="116">
    <mergeCell ref="C78:D81"/>
    <mergeCell ref="E78:F81"/>
    <mergeCell ref="G78:G81"/>
    <mergeCell ref="H78:H81"/>
    <mergeCell ref="A82:B82"/>
    <mergeCell ref="C82:G82"/>
    <mergeCell ref="H82:H83"/>
    <mergeCell ref="A76:A77"/>
    <mergeCell ref="B76:B77"/>
    <mergeCell ref="C76:D77"/>
    <mergeCell ref="E76:F77"/>
    <mergeCell ref="G76:G77"/>
    <mergeCell ref="H76:H77"/>
    <mergeCell ref="A73:A74"/>
    <mergeCell ref="B73:B74"/>
    <mergeCell ref="C73:D73"/>
    <mergeCell ref="E73:F73"/>
    <mergeCell ref="G73:G74"/>
    <mergeCell ref="H73:H74"/>
    <mergeCell ref="C70:C72"/>
    <mergeCell ref="D70:D72"/>
    <mergeCell ref="E70:E71"/>
    <mergeCell ref="F70:F71"/>
    <mergeCell ref="G70:G72"/>
    <mergeCell ref="H70:H72"/>
    <mergeCell ref="A68:A69"/>
    <mergeCell ref="B68:B69"/>
    <mergeCell ref="C68:D68"/>
    <mergeCell ref="E68:F68"/>
    <mergeCell ref="G68:G69"/>
    <mergeCell ref="H68:H69"/>
    <mergeCell ref="C56:F56"/>
    <mergeCell ref="C57:F57"/>
    <mergeCell ref="G57:G67"/>
    <mergeCell ref="H57:H67"/>
    <mergeCell ref="C58:F58"/>
    <mergeCell ref="C59:F66"/>
    <mergeCell ref="C67:F67"/>
    <mergeCell ref="C53:C55"/>
    <mergeCell ref="D53:D55"/>
    <mergeCell ref="E53:E55"/>
    <mergeCell ref="F53:F55"/>
    <mergeCell ref="G53:G55"/>
    <mergeCell ref="H53:H55"/>
    <mergeCell ref="A51:A52"/>
    <mergeCell ref="B51:B52"/>
    <mergeCell ref="C51:D51"/>
    <mergeCell ref="E51:F51"/>
    <mergeCell ref="G51:G52"/>
    <mergeCell ref="H51:H52"/>
    <mergeCell ref="C47:C50"/>
    <mergeCell ref="D47:D50"/>
    <mergeCell ref="E47:E50"/>
    <mergeCell ref="F47:F50"/>
    <mergeCell ref="G47:G50"/>
    <mergeCell ref="H47:H50"/>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D31:D32"/>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6" zoomScale="70" zoomScaleNormal="70" workbookViewId="0">
      <selection activeCell="G90" sqref="G90"/>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t="s">
        <v>1168</v>
      </c>
      <c r="D8" s="235"/>
      <c r="E8" s="235"/>
      <c r="F8" s="235"/>
      <c r="G8" s="94"/>
      <c r="H8" s="94"/>
    </row>
    <row r="9" spans="1:8" ht="31.5" customHeight="1" x14ac:dyDescent="0.25">
      <c r="A9" s="90" t="s">
        <v>3</v>
      </c>
      <c r="B9" s="91" t="s">
        <v>4</v>
      </c>
      <c r="C9" s="235" t="s">
        <v>1169</v>
      </c>
      <c r="D9" s="235"/>
      <c r="E9" s="235"/>
      <c r="F9" s="235"/>
      <c r="G9" s="94"/>
    </row>
    <row r="10" spans="1:8" ht="39.75" customHeight="1" x14ac:dyDescent="0.25">
      <c r="A10" s="90" t="s">
        <v>5</v>
      </c>
      <c r="B10" s="92" t="s">
        <v>6</v>
      </c>
      <c r="C10" s="235" t="s">
        <v>92</v>
      </c>
      <c r="D10" s="235"/>
      <c r="E10" s="235"/>
      <c r="F10" s="235"/>
      <c r="G10" s="233"/>
      <c r="H10" s="234"/>
    </row>
    <row r="11" spans="1:8" ht="49.5" customHeight="1" x14ac:dyDescent="0.25">
      <c r="A11" s="90" t="s">
        <v>7</v>
      </c>
      <c r="B11" s="91" t="s">
        <v>8</v>
      </c>
      <c r="C11" s="235" t="s">
        <v>1170</v>
      </c>
      <c r="D11" s="235"/>
      <c r="E11" s="235" t="s">
        <v>1171</v>
      </c>
      <c r="F11" s="235"/>
      <c r="G11" s="62"/>
      <c r="H11" s="63"/>
    </row>
    <row r="12" spans="1:8" x14ac:dyDescent="0.25">
      <c r="A12" s="90" t="s">
        <v>9</v>
      </c>
      <c r="B12" s="91" t="s">
        <v>10</v>
      </c>
      <c r="C12" s="577" t="s">
        <v>118</v>
      </c>
      <c r="D12" s="254"/>
      <c r="E12" s="577" t="s">
        <v>118</v>
      </c>
      <c r="F12" s="254"/>
    </row>
    <row r="13" spans="1:8" x14ac:dyDescent="0.25">
      <c r="A13" s="90" t="s">
        <v>11</v>
      </c>
      <c r="B13" s="91" t="s">
        <v>71</v>
      </c>
      <c r="C13" s="682" t="s">
        <v>783</v>
      </c>
      <c r="D13" s="683"/>
      <c r="E13" s="683"/>
      <c r="F13" s="683"/>
      <c r="G13" s="101"/>
      <c r="H13" s="101"/>
    </row>
    <row r="14" spans="1:8" ht="16.5" customHeight="1" x14ac:dyDescent="0.25">
      <c r="A14" s="90" t="s">
        <v>70</v>
      </c>
      <c r="B14" s="91" t="s">
        <v>12</v>
      </c>
      <c r="C14" s="274" t="s">
        <v>1172</v>
      </c>
      <c r="D14" s="255"/>
      <c r="E14" s="274" t="s">
        <v>98</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165</v>
      </c>
      <c r="D17" s="243"/>
      <c r="E17" s="244"/>
      <c r="F17" s="300" t="s">
        <v>471</v>
      </c>
      <c r="G17" s="256" t="s">
        <v>100</v>
      </c>
      <c r="H17" s="46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242" t="s">
        <v>165</v>
      </c>
      <c r="D25" s="243"/>
      <c r="E25" s="244"/>
      <c r="F25" s="308" t="s">
        <v>1173</v>
      </c>
      <c r="G25" s="256" t="s">
        <v>100</v>
      </c>
      <c r="H25" s="298"/>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729" t="str">
        <f>C11</f>
        <v>SIGA INGENIERIA Y CONSULTORIA S.A SUCURSAL COLOMBIA - 51%</v>
      </c>
      <c r="D29" s="730"/>
      <c r="E29" s="729" t="str">
        <f>E11</f>
        <v>CONSULTORIA E INSPECCIÓN DE PROYECTOS SAS - CONISPRO S,A,S- 49%</v>
      </c>
      <c r="F29" s="73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577" t="s">
        <v>1174</v>
      </c>
      <c r="D31" s="577"/>
      <c r="E31" s="177" t="s">
        <v>73</v>
      </c>
      <c r="F31" s="433" t="s">
        <v>1175</v>
      </c>
      <c r="G31" s="301" t="s">
        <v>313</v>
      </c>
      <c r="H31" s="302"/>
    </row>
    <row r="32" spans="1:8" ht="15.75" thickBot="1" x14ac:dyDescent="0.3">
      <c r="A32" s="99" t="s">
        <v>30</v>
      </c>
      <c r="B32" s="68" t="s">
        <v>31</v>
      </c>
      <c r="C32" s="297"/>
      <c r="D32" s="297"/>
      <c r="E32" s="177" t="s">
        <v>165</v>
      </c>
      <c r="F32" s="406"/>
      <c r="G32" s="288"/>
      <c r="H32" s="303"/>
    </row>
    <row r="33" spans="1:8" ht="60" customHeight="1" thickBot="1" x14ac:dyDescent="0.3">
      <c r="A33" s="279">
        <v>4</v>
      </c>
      <c r="B33" s="291" t="s">
        <v>32</v>
      </c>
      <c r="C33" s="259" t="str">
        <f>C29</f>
        <v>SIGA INGENIERIA Y CONSULTORIA S.A SUCURSAL COLOMBIA - 51%</v>
      </c>
      <c r="D33" s="260"/>
      <c r="E33" s="259" t="str">
        <f>E29</f>
        <v>CONSULTORIA E INSPECCIÓN DE PROYECTOS SAS - CONISPRO S,A,S- 49%</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323" t="s">
        <v>165</v>
      </c>
      <c r="D35" s="323" t="s">
        <v>1176</v>
      </c>
      <c r="E35" s="323" t="s">
        <v>73</v>
      </c>
      <c r="F35" s="324" t="s">
        <v>1177</v>
      </c>
      <c r="G35" s="293" t="s">
        <v>100</v>
      </c>
      <c r="H35" s="329"/>
    </row>
    <row r="36" spans="1:8" ht="29.25" customHeight="1" x14ac:dyDescent="0.25">
      <c r="A36" s="174">
        <v>4.2</v>
      </c>
      <c r="B36" s="33" t="s">
        <v>33</v>
      </c>
      <c r="C36" s="345"/>
      <c r="D36" s="318"/>
      <c r="E36" s="345"/>
      <c r="F36" s="325"/>
      <c r="G36" s="294"/>
      <c r="H36" s="329"/>
    </row>
    <row r="37" spans="1:8" ht="33" customHeight="1" thickBot="1" x14ac:dyDescent="0.3">
      <c r="A37" s="99">
        <v>4.3</v>
      </c>
      <c r="B37" s="34" t="s">
        <v>61</v>
      </c>
      <c r="C37" s="108" t="s">
        <v>231</v>
      </c>
      <c r="D37" s="319"/>
      <c r="E37" s="108" t="s">
        <v>120</v>
      </c>
      <c r="F37" s="326"/>
      <c r="G37" s="295"/>
      <c r="H37" s="330"/>
    </row>
    <row r="38" spans="1:8" ht="30" customHeight="1" thickBot="1" x14ac:dyDescent="0.3">
      <c r="A38" s="279">
        <v>5</v>
      </c>
      <c r="B38" s="283" t="s">
        <v>34</v>
      </c>
      <c r="C38" s="259" t="str">
        <f>C33</f>
        <v>SIGA INGENIERIA Y CONSULTORIA S.A SUCURSAL COLOMBIA - 51%</v>
      </c>
      <c r="D38" s="260"/>
      <c r="E38" s="259" t="str">
        <f>E33</f>
        <v>CONSULTORIA E INSPECCIÓN DE PROYECTOS SAS - CONISPRO S,A,S- 49%</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273" t="s">
        <v>73</v>
      </c>
      <c r="D40" s="273" t="s">
        <v>1178</v>
      </c>
      <c r="E40" s="311" t="s">
        <v>73</v>
      </c>
      <c r="F40" s="459" t="s">
        <v>1179</v>
      </c>
      <c r="G40" s="256" t="s">
        <v>100</v>
      </c>
      <c r="H40" s="307"/>
    </row>
    <row r="41" spans="1:8" ht="30" x14ac:dyDescent="0.25">
      <c r="A41" s="174">
        <v>5.2</v>
      </c>
      <c r="B41" s="33" t="s">
        <v>79</v>
      </c>
      <c r="C41" s="296"/>
      <c r="D41" s="296"/>
      <c r="E41" s="312"/>
      <c r="F41" s="901"/>
      <c r="G41" s="257"/>
      <c r="H41" s="251"/>
    </row>
    <row r="42" spans="1:8" ht="45" x14ac:dyDescent="0.25">
      <c r="A42" s="174">
        <v>5.3</v>
      </c>
      <c r="B42" s="35" t="s">
        <v>80</v>
      </c>
      <c r="C42" s="296"/>
      <c r="D42" s="296"/>
      <c r="E42" s="312"/>
      <c r="F42" s="901"/>
      <c r="G42" s="257"/>
      <c r="H42" s="251"/>
    </row>
    <row r="43" spans="1:8" x14ac:dyDescent="0.25">
      <c r="A43" s="174">
        <v>5.4</v>
      </c>
      <c r="B43" s="33" t="s">
        <v>35</v>
      </c>
      <c r="C43" s="296"/>
      <c r="D43" s="296"/>
      <c r="E43" s="312"/>
      <c r="F43" s="901"/>
      <c r="G43" s="257"/>
      <c r="H43" s="251"/>
    </row>
    <row r="44" spans="1:8" ht="15.75" thickBot="1" x14ac:dyDescent="0.3">
      <c r="A44" s="99">
        <v>5.5</v>
      </c>
      <c r="B44" s="68" t="s">
        <v>36</v>
      </c>
      <c r="C44" s="297"/>
      <c r="D44" s="297"/>
      <c r="E44" s="313"/>
      <c r="F44" s="902"/>
      <c r="G44" s="258"/>
      <c r="H44" s="252"/>
    </row>
    <row r="45" spans="1:8" ht="30" customHeight="1" thickBot="1" x14ac:dyDescent="0.3">
      <c r="A45" s="279">
        <v>6</v>
      </c>
      <c r="B45" s="283" t="s">
        <v>37</v>
      </c>
      <c r="C45" s="259" t="str">
        <f>C38</f>
        <v>SIGA INGENIERIA Y CONSULTORIA S.A SUCURSAL COLOMBIA - 51%</v>
      </c>
      <c r="D45" s="260"/>
      <c r="E45" s="259" t="str">
        <f>E38</f>
        <v>CONSULTORIA E INSPECCIÓN DE PROYECTOS SAS - CONISPRO S,A,S- 49%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273" t="s">
        <v>1145</v>
      </c>
      <c r="D47" s="577"/>
      <c r="E47" s="273" t="s">
        <v>1145</v>
      </c>
      <c r="F47" s="473"/>
      <c r="G47" s="256" t="s">
        <v>198</v>
      </c>
      <c r="H47" s="594"/>
    </row>
    <row r="48" spans="1:8" x14ac:dyDescent="0.25">
      <c r="A48" s="174">
        <v>6.2</v>
      </c>
      <c r="B48" s="67" t="s">
        <v>62</v>
      </c>
      <c r="C48" s="296"/>
      <c r="D48" s="296"/>
      <c r="E48" s="296"/>
      <c r="F48" s="525"/>
      <c r="G48" s="257"/>
      <c r="H48" s="595"/>
    </row>
    <row r="49" spans="1:9" ht="30" x14ac:dyDescent="0.25">
      <c r="A49" s="174">
        <v>6.3</v>
      </c>
      <c r="B49" s="67" t="s">
        <v>63</v>
      </c>
      <c r="C49" s="296"/>
      <c r="D49" s="296"/>
      <c r="E49" s="296"/>
      <c r="F49" s="525"/>
      <c r="G49" s="257"/>
      <c r="H49" s="595"/>
    </row>
    <row r="50" spans="1:9" ht="45.75" thickBot="1" x14ac:dyDescent="0.3">
      <c r="A50" s="174">
        <v>6.4</v>
      </c>
      <c r="B50" s="68" t="s">
        <v>64</v>
      </c>
      <c r="C50" s="297"/>
      <c r="D50" s="297"/>
      <c r="E50" s="297"/>
      <c r="F50" s="526"/>
      <c r="G50" s="258"/>
      <c r="H50" s="596"/>
    </row>
    <row r="51" spans="1:9" ht="30" customHeight="1" thickBot="1" x14ac:dyDescent="0.3">
      <c r="A51" s="279">
        <v>7</v>
      </c>
      <c r="B51" s="281" t="s">
        <v>39</v>
      </c>
      <c r="C51" s="259" t="str">
        <f>C38</f>
        <v>SIGA INGENIERIA Y CONSULTORIA S.A SUCURSAL COLOMBIA - 51%</v>
      </c>
      <c r="D51" s="260"/>
      <c r="E51" s="259" t="str">
        <f>E38</f>
        <v>CONSULTORIA E INSPECCIÓN DE PROYECTOS SAS - CONISPRO S,A,S- 49%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158</v>
      </c>
      <c r="E53" s="273" t="s">
        <v>73</v>
      </c>
      <c r="F53" s="265">
        <v>155</v>
      </c>
      <c r="G53" s="301" t="s">
        <v>100</v>
      </c>
      <c r="H53" s="301"/>
    </row>
    <row r="54" spans="1:9" ht="30" x14ac:dyDescent="0.25">
      <c r="A54" s="174">
        <v>7.2</v>
      </c>
      <c r="B54" s="67" t="s">
        <v>65</v>
      </c>
      <c r="C54" s="296"/>
      <c r="D54" s="263"/>
      <c r="E54" s="296"/>
      <c r="F54" s="265"/>
      <c r="G54" s="287"/>
      <c r="H54" s="287"/>
    </row>
    <row r="55" spans="1:9" ht="30.75" thickBot="1" x14ac:dyDescent="0.3">
      <c r="A55" s="99">
        <v>7.3</v>
      </c>
      <c r="B55" s="68" t="s">
        <v>41</v>
      </c>
      <c r="C55" s="297"/>
      <c r="D55" s="264"/>
      <c r="E55" s="297"/>
      <c r="F55" s="266"/>
      <c r="G55" s="288"/>
      <c r="H55" s="288"/>
    </row>
    <row r="56" spans="1:9" x14ac:dyDescent="0.25">
      <c r="A56" s="73">
        <v>8</v>
      </c>
      <c r="B56" s="87" t="s">
        <v>42</v>
      </c>
      <c r="C56" s="239" t="s">
        <v>14</v>
      </c>
      <c r="D56" s="240"/>
      <c r="E56" s="240"/>
      <c r="F56" s="327"/>
      <c r="G56" s="102" t="s">
        <v>16</v>
      </c>
      <c r="H56" s="81" t="s">
        <v>17</v>
      </c>
    </row>
    <row r="57" spans="1:9" ht="15" customHeight="1" x14ac:dyDescent="0.25">
      <c r="A57" s="174">
        <v>8.1</v>
      </c>
      <c r="B57" s="67" t="s">
        <v>81</v>
      </c>
      <c r="C57" s="328" t="s">
        <v>1164</v>
      </c>
      <c r="D57" s="263"/>
      <c r="E57" s="263"/>
      <c r="F57" s="263"/>
      <c r="G57" s="903" t="s">
        <v>1180</v>
      </c>
      <c r="H57" s="904" t="s">
        <v>1181</v>
      </c>
    </row>
    <row r="58" spans="1:9" ht="15" customHeight="1" x14ac:dyDescent="0.25">
      <c r="A58" s="174">
        <v>8.1999999999999993</v>
      </c>
      <c r="B58" s="67" t="s">
        <v>44</v>
      </c>
      <c r="C58" s="269" t="s">
        <v>1182</v>
      </c>
      <c r="D58" s="263"/>
      <c r="E58" s="263"/>
      <c r="F58" s="263"/>
      <c r="G58" s="267"/>
      <c r="H58" s="905"/>
    </row>
    <row r="59" spans="1:9" ht="15" customHeight="1" x14ac:dyDescent="0.25">
      <c r="A59" s="174">
        <v>8.3000000000000007</v>
      </c>
      <c r="B59" s="33" t="s">
        <v>45</v>
      </c>
      <c r="C59" s="692" t="s">
        <v>1183</v>
      </c>
      <c r="D59" s="589"/>
      <c r="E59" s="589"/>
      <c r="F59" s="589"/>
      <c r="G59" s="267"/>
      <c r="H59" s="905"/>
    </row>
    <row r="60" spans="1:9" ht="30" x14ac:dyDescent="0.25">
      <c r="A60" s="174">
        <v>8.4</v>
      </c>
      <c r="B60" s="33" t="s">
        <v>46</v>
      </c>
      <c r="C60" s="590"/>
      <c r="D60" s="591"/>
      <c r="E60" s="591"/>
      <c r="F60" s="591"/>
      <c r="G60" s="267"/>
      <c r="H60" s="905"/>
    </row>
    <row r="61" spans="1:9" ht="36.75" customHeight="1" x14ac:dyDescent="0.25">
      <c r="A61" s="174">
        <v>8.5</v>
      </c>
      <c r="B61" s="33" t="s">
        <v>82</v>
      </c>
      <c r="C61" s="590"/>
      <c r="D61" s="591"/>
      <c r="E61" s="591"/>
      <c r="F61" s="591"/>
      <c r="G61" s="267"/>
      <c r="H61" s="905"/>
    </row>
    <row r="62" spans="1:9" ht="15" customHeight="1" x14ac:dyDescent="0.25">
      <c r="A62" s="174">
        <v>8.6</v>
      </c>
      <c r="B62" s="33" t="s">
        <v>66</v>
      </c>
      <c r="C62" s="590"/>
      <c r="D62" s="591"/>
      <c r="E62" s="591"/>
      <c r="F62" s="591"/>
      <c r="G62" s="267"/>
      <c r="H62" s="905"/>
    </row>
    <row r="63" spans="1:9" ht="15" customHeight="1" x14ac:dyDescent="0.25">
      <c r="A63" s="174">
        <v>8.6999999999999993</v>
      </c>
      <c r="B63" s="33" t="s">
        <v>47</v>
      </c>
      <c r="C63" s="590"/>
      <c r="D63" s="591"/>
      <c r="E63" s="591"/>
      <c r="F63" s="591"/>
      <c r="G63" s="267"/>
      <c r="H63" s="905"/>
    </row>
    <row r="64" spans="1:9" ht="75" x14ac:dyDescent="0.25">
      <c r="A64" s="174">
        <v>8.8000000000000007</v>
      </c>
      <c r="B64" s="33" t="s">
        <v>83</v>
      </c>
      <c r="C64" s="590"/>
      <c r="D64" s="591"/>
      <c r="E64" s="591"/>
      <c r="F64" s="591"/>
      <c r="G64" s="267"/>
      <c r="H64" s="905"/>
      <c r="I64" s="7"/>
    </row>
    <row r="65" spans="1:9" ht="19.5" customHeight="1" x14ac:dyDescent="0.3">
      <c r="A65" s="174">
        <v>8.9</v>
      </c>
      <c r="B65" s="36" t="s">
        <v>67</v>
      </c>
      <c r="C65" s="590"/>
      <c r="D65" s="591"/>
      <c r="E65" s="591"/>
      <c r="F65" s="591"/>
      <c r="G65" s="267"/>
      <c r="H65" s="905"/>
      <c r="I65" s="8"/>
    </row>
    <row r="66" spans="1:9" ht="16.5" x14ac:dyDescent="0.3">
      <c r="A66" s="69" t="s">
        <v>48</v>
      </c>
      <c r="B66" s="67" t="s">
        <v>84</v>
      </c>
      <c r="C66" s="592"/>
      <c r="D66" s="593"/>
      <c r="E66" s="593"/>
      <c r="F66" s="593"/>
      <c r="G66" s="267"/>
      <c r="H66" s="905"/>
      <c r="I66" s="8"/>
    </row>
    <row r="67" spans="1:9" ht="30.75" thickBot="1" x14ac:dyDescent="0.3">
      <c r="A67" s="69" t="s">
        <v>50</v>
      </c>
      <c r="B67" s="68" t="s">
        <v>68</v>
      </c>
      <c r="C67" s="270" t="s">
        <v>1184</v>
      </c>
      <c r="D67" s="271"/>
      <c r="E67" s="271"/>
      <c r="F67" s="272"/>
      <c r="G67" s="268"/>
      <c r="H67" s="906"/>
      <c r="I67" s="70"/>
    </row>
    <row r="68" spans="1:9" ht="30" customHeight="1" thickBot="1" x14ac:dyDescent="0.3">
      <c r="A68" s="279">
        <v>9</v>
      </c>
      <c r="B68" s="281" t="s">
        <v>51</v>
      </c>
      <c r="C68" s="259" t="str">
        <f>C51</f>
        <v>SIGA INGENIERIA Y CONSULTORIA S.A SUCURSAL COLOMBIA - 51%</v>
      </c>
      <c r="D68" s="260"/>
      <c r="E68" s="259" t="str">
        <f>E51</f>
        <v>CONSULTORIA E INSPECCIÓN DE PROYECTOS SAS - CONISPRO S,A,S- 49%</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1185</v>
      </c>
      <c r="D70" s="273"/>
      <c r="E70" s="273" t="s">
        <v>165</v>
      </c>
      <c r="F70" s="261">
        <v>339</v>
      </c>
      <c r="G70" s="907" t="s">
        <v>1186</v>
      </c>
      <c r="H70" s="908" t="s">
        <v>1187</v>
      </c>
    </row>
    <row r="71" spans="1:9" x14ac:dyDescent="0.25">
      <c r="A71" s="174">
        <v>9.1999999999999993</v>
      </c>
      <c r="B71" s="66" t="s">
        <v>52</v>
      </c>
      <c r="C71" s="296"/>
      <c r="D71" s="296"/>
      <c r="E71" s="274"/>
      <c r="F71" s="262"/>
      <c r="G71" s="287"/>
      <c r="H71" s="285"/>
    </row>
    <row r="72" spans="1:9" ht="93.75" customHeight="1" thickBot="1" x14ac:dyDescent="0.3">
      <c r="A72" s="99">
        <v>9.3000000000000007</v>
      </c>
      <c r="B72" s="71" t="s">
        <v>85</v>
      </c>
      <c r="C72" s="297"/>
      <c r="D72" s="297"/>
      <c r="E72" s="909" t="s">
        <v>178</v>
      </c>
      <c r="F72" s="182">
        <v>340</v>
      </c>
      <c r="G72" s="288"/>
      <c r="H72" s="286"/>
    </row>
    <row r="73" spans="1:9" ht="30" customHeight="1" thickBot="1" x14ac:dyDescent="0.3">
      <c r="A73" s="279">
        <v>10</v>
      </c>
      <c r="B73" s="281" t="s">
        <v>54</v>
      </c>
      <c r="C73" s="259" t="str">
        <f>C68</f>
        <v>SIGA INGENIERIA Y CONSULTORIA S.A SUCURSAL COLOMBIA - 51%</v>
      </c>
      <c r="D73" s="260"/>
      <c r="E73" s="259" t="str">
        <f>E68</f>
        <v>CONSULTORIA E INSPECCIÓN DE PROYECTOS SAS - CONISPRO S,A,S- 49%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1145</v>
      </c>
      <c r="D75" s="103"/>
      <c r="E75" s="51" t="s">
        <v>1145</v>
      </c>
      <c r="F75" s="52"/>
      <c r="G75" s="53" t="s">
        <v>198</v>
      </c>
      <c r="H75" s="54"/>
    </row>
    <row r="76" spans="1:9" ht="30" customHeight="1" x14ac:dyDescent="0.25">
      <c r="A76" s="279">
        <v>12</v>
      </c>
      <c r="B76" s="283" t="s">
        <v>56</v>
      </c>
      <c r="C76" s="335" t="str">
        <f>C68</f>
        <v>SIGA INGENIERIA Y CONSULTORIA S.A SUCURSAL COLOMBIA - 51%</v>
      </c>
      <c r="D76" s="336"/>
      <c r="E76" s="335" t="str">
        <f>E68</f>
        <v>CONSULTORIA E INSPECCIÓN DE PROYECTOS SAS - CONISPRO S,A,S- 49%</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732" t="s">
        <v>165</v>
      </c>
      <c r="D78" s="578"/>
      <c r="E78" s="732" t="s">
        <v>73</v>
      </c>
      <c r="F78" s="578"/>
      <c r="G78" s="301" t="s">
        <v>100</v>
      </c>
      <c r="H78" s="302"/>
    </row>
    <row r="79" spans="1:9" ht="31.5" customHeight="1" x14ac:dyDescent="0.25">
      <c r="A79" s="174">
        <v>12.2</v>
      </c>
      <c r="B79" s="88" t="s">
        <v>58</v>
      </c>
      <c r="C79" s="733"/>
      <c r="D79" s="579"/>
      <c r="E79" s="733"/>
      <c r="F79" s="579"/>
      <c r="G79" s="287"/>
      <c r="H79" s="349"/>
    </row>
    <row r="80" spans="1:9" x14ac:dyDescent="0.25">
      <c r="A80" s="232">
        <v>12.3</v>
      </c>
      <c r="B80" s="89" t="s">
        <v>59</v>
      </c>
      <c r="C80" s="733"/>
      <c r="D80" s="579"/>
      <c r="E80" s="733"/>
      <c r="F80" s="579"/>
      <c r="G80" s="287"/>
      <c r="H80" s="349"/>
    </row>
    <row r="81" spans="1:8" ht="15.75" thickBot="1" x14ac:dyDescent="0.3">
      <c r="A81" s="232">
        <v>12.4</v>
      </c>
      <c r="B81" s="89" t="s">
        <v>86</v>
      </c>
      <c r="C81" s="734"/>
      <c r="D81" s="580"/>
      <c r="E81" s="734"/>
      <c r="F81" s="580"/>
      <c r="G81" s="288"/>
      <c r="H81" s="303"/>
    </row>
    <row r="82" spans="1:8" ht="19.5" thickBot="1" x14ac:dyDescent="0.3">
      <c r="A82" s="332" t="s">
        <v>60</v>
      </c>
      <c r="B82" s="333"/>
      <c r="C82" s="357" t="s">
        <v>798</v>
      </c>
      <c r="D82" s="358"/>
      <c r="E82" s="402"/>
      <c r="F82" s="402"/>
      <c r="G82" s="403"/>
      <c r="H82" s="277"/>
    </row>
    <row r="83" spans="1:8" x14ac:dyDescent="0.25">
      <c r="H83" s="278"/>
    </row>
  </sheetData>
  <mergeCells count="120">
    <mergeCell ref="C78:D81"/>
    <mergeCell ref="E78:F81"/>
    <mergeCell ref="G78:G81"/>
    <mergeCell ref="H78:H81"/>
    <mergeCell ref="A82:B82"/>
    <mergeCell ref="C82:G82"/>
    <mergeCell ref="H82:H83"/>
    <mergeCell ref="A76:A77"/>
    <mergeCell ref="B76:B77"/>
    <mergeCell ref="C76:D77"/>
    <mergeCell ref="E76:F77"/>
    <mergeCell ref="G76:G77"/>
    <mergeCell ref="H76:H77"/>
    <mergeCell ref="A73:A74"/>
    <mergeCell ref="B73:B74"/>
    <mergeCell ref="C73:D73"/>
    <mergeCell ref="E73:F73"/>
    <mergeCell ref="G73:G74"/>
    <mergeCell ref="H73:H74"/>
    <mergeCell ref="C70:C72"/>
    <mergeCell ref="D70:D72"/>
    <mergeCell ref="E70:E71"/>
    <mergeCell ref="F70:F71"/>
    <mergeCell ref="G70:G72"/>
    <mergeCell ref="H70:H72"/>
    <mergeCell ref="A68:A69"/>
    <mergeCell ref="B68:B69"/>
    <mergeCell ref="C68:D68"/>
    <mergeCell ref="E68:F68"/>
    <mergeCell ref="G68:G69"/>
    <mergeCell ref="H68:H69"/>
    <mergeCell ref="C56:F56"/>
    <mergeCell ref="C57:F57"/>
    <mergeCell ref="G57:G67"/>
    <mergeCell ref="H57:H67"/>
    <mergeCell ref="C58:F58"/>
    <mergeCell ref="C59:F66"/>
    <mergeCell ref="C67:F67"/>
    <mergeCell ref="C53:C55"/>
    <mergeCell ref="D53:D55"/>
    <mergeCell ref="E53:E55"/>
    <mergeCell ref="F53:F55"/>
    <mergeCell ref="G53:G55"/>
    <mergeCell ref="H53:H55"/>
    <mergeCell ref="A51:A52"/>
    <mergeCell ref="B51:B52"/>
    <mergeCell ref="C51:D51"/>
    <mergeCell ref="E51:F51"/>
    <mergeCell ref="G51:G52"/>
    <mergeCell ref="H51:H52"/>
    <mergeCell ref="C47:C50"/>
    <mergeCell ref="D47:D50"/>
    <mergeCell ref="E47:E50"/>
    <mergeCell ref="F47:F50"/>
    <mergeCell ref="G47:G50"/>
    <mergeCell ref="H47:H50"/>
    <mergeCell ref="A45:A46"/>
    <mergeCell ref="B45:B46"/>
    <mergeCell ref="C45:D45"/>
    <mergeCell ref="E45:F45"/>
    <mergeCell ref="G45:G46"/>
    <mergeCell ref="H45:H46"/>
    <mergeCell ref="C40:C44"/>
    <mergeCell ref="D40:D44"/>
    <mergeCell ref="E40:E44"/>
    <mergeCell ref="F40:F44"/>
    <mergeCell ref="G40:G44"/>
    <mergeCell ref="H40:H44"/>
    <mergeCell ref="A38:A39"/>
    <mergeCell ref="B38:B39"/>
    <mergeCell ref="C38:D38"/>
    <mergeCell ref="E38:F38"/>
    <mergeCell ref="G38:G39"/>
    <mergeCell ref="H38:H39"/>
    <mergeCell ref="H33:H34"/>
    <mergeCell ref="C35:C36"/>
    <mergeCell ref="D35:D37"/>
    <mergeCell ref="E35:E36"/>
    <mergeCell ref="F35:F37"/>
    <mergeCell ref="G35:G37"/>
    <mergeCell ref="H35:H37"/>
    <mergeCell ref="C31:C32"/>
    <mergeCell ref="D31:D32"/>
    <mergeCell ref="F31:F32"/>
    <mergeCell ref="G31:G32"/>
    <mergeCell ref="H31:H32"/>
    <mergeCell ref="A33:A34"/>
    <mergeCell ref="B33:B34"/>
    <mergeCell ref="C33:D33"/>
    <mergeCell ref="E33:F33"/>
    <mergeCell ref="G33:G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C69" zoomScale="68" zoomScaleNormal="68" workbookViewId="0">
      <selection activeCell="G90" sqref="G90"/>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23" style="100" customWidth="1"/>
    <col min="8" max="8" width="18" style="100" customWidth="1"/>
    <col min="9" max="9" width="40.85546875" style="100" customWidth="1"/>
    <col min="10" max="10" width="74.140625" style="58" customWidth="1"/>
    <col min="11" max="11" width="17.85546875" style="58" bestFit="1" customWidth="1"/>
    <col min="12" max="16384" width="11.42578125" style="58"/>
  </cols>
  <sheetData>
    <row r="1" spans="1:10" ht="15" customHeight="1" x14ac:dyDescent="0.25">
      <c r="I1" s="95"/>
      <c r="J1" s="95"/>
    </row>
    <row r="2" spans="1:10" ht="15" customHeight="1" x14ac:dyDescent="0.25">
      <c r="C2" s="236" t="s">
        <v>76</v>
      </c>
      <c r="D2" s="236"/>
      <c r="E2" s="236"/>
      <c r="F2" s="236"/>
      <c r="G2" s="236"/>
      <c r="H2" s="236"/>
      <c r="I2" s="95"/>
      <c r="J2" s="95"/>
    </row>
    <row r="3" spans="1:10" x14ac:dyDescent="0.25">
      <c r="F3" s="58"/>
    </row>
    <row r="4" spans="1:10" ht="15" customHeight="1" x14ac:dyDescent="0.25">
      <c r="C4" s="236" t="s">
        <v>0</v>
      </c>
      <c r="D4" s="236"/>
      <c r="E4" s="236"/>
      <c r="F4" s="236"/>
      <c r="G4" s="236"/>
      <c r="H4" s="236"/>
      <c r="I4" s="95"/>
      <c r="J4" s="95"/>
    </row>
    <row r="5" spans="1:10" ht="15" customHeight="1" x14ac:dyDescent="0.25">
      <c r="A5" s="95"/>
      <c r="B5" s="95"/>
      <c r="C5" s="95"/>
      <c r="D5" s="95"/>
      <c r="E5" s="95"/>
      <c r="F5" s="95"/>
      <c r="G5" s="95"/>
      <c r="H5" s="95"/>
      <c r="I5" s="95"/>
      <c r="J5" s="95"/>
    </row>
    <row r="6" spans="1:10" x14ac:dyDescent="0.25">
      <c r="D6" s="59"/>
      <c r="F6" s="59"/>
      <c r="H6" s="59"/>
      <c r="I6" s="59"/>
      <c r="J6" s="59"/>
    </row>
    <row r="7" spans="1:10" ht="33" customHeight="1" x14ac:dyDescent="0.25">
      <c r="C7" s="59"/>
      <c r="E7" s="59"/>
      <c r="G7" s="59"/>
    </row>
    <row r="8" spans="1:10" ht="15" customHeight="1" x14ac:dyDescent="0.25">
      <c r="A8" s="90" t="s">
        <v>1</v>
      </c>
      <c r="B8" s="91" t="s">
        <v>2</v>
      </c>
      <c r="C8" s="235" t="s">
        <v>1188</v>
      </c>
      <c r="D8" s="235"/>
      <c r="E8" s="235"/>
      <c r="F8" s="235"/>
      <c r="G8" s="235"/>
      <c r="H8" s="235"/>
      <c r="I8" s="94"/>
      <c r="J8" s="94"/>
    </row>
    <row r="9" spans="1:10" ht="31.5" customHeight="1" x14ac:dyDescent="0.25">
      <c r="A9" s="90" t="s">
        <v>3</v>
      </c>
      <c r="B9" s="91" t="s">
        <v>4</v>
      </c>
      <c r="C9" s="235" t="s">
        <v>1189</v>
      </c>
      <c r="D9" s="235"/>
      <c r="E9" s="235"/>
      <c r="F9" s="235"/>
      <c r="G9" s="235"/>
      <c r="H9" s="235"/>
      <c r="I9" s="94"/>
    </row>
    <row r="10" spans="1:10" ht="39.75" customHeight="1" x14ac:dyDescent="0.25">
      <c r="A10" s="90" t="s">
        <v>5</v>
      </c>
      <c r="B10" s="92" t="s">
        <v>6</v>
      </c>
      <c r="C10" s="235" t="s">
        <v>92</v>
      </c>
      <c r="D10" s="235"/>
      <c r="E10" s="235"/>
      <c r="F10" s="235"/>
      <c r="G10" s="235"/>
      <c r="H10" s="235"/>
      <c r="I10" s="233"/>
      <c r="J10" s="234"/>
    </row>
    <row r="11" spans="1:10" ht="49.5" customHeight="1" x14ac:dyDescent="0.25">
      <c r="A11" s="90" t="s">
        <v>7</v>
      </c>
      <c r="B11" s="91" t="s">
        <v>8</v>
      </c>
      <c r="C11" s="269" t="s">
        <v>1190</v>
      </c>
      <c r="D11" s="253"/>
      <c r="E11" s="269" t="s">
        <v>1191</v>
      </c>
      <c r="F11" s="253"/>
      <c r="G11" s="269" t="s">
        <v>1192</v>
      </c>
      <c r="H11" s="253"/>
      <c r="I11" s="62"/>
      <c r="J11" s="63"/>
    </row>
    <row r="12" spans="1:10" x14ac:dyDescent="0.25">
      <c r="A12" s="90" t="s">
        <v>9</v>
      </c>
      <c r="B12" s="91" t="s">
        <v>10</v>
      </c>
      <c r="C12" s="577" t="s">
        <v>129</v>
      </c>
      <c r="D12" s="254"/>
      <c r="E12" s="577" t="s">
        <v>129</v>
      </c>
      <c r="F12" s="254"/>
      <c r="G12" s="577" t="s">
        <v>129</v>
      </c>
      <c r="H12" s="254"/>
    </row>
    <row r="13" spans="1:10" x14ac:dyDescent="0.25">
      <c r="A13" s="90" t="s">
        <v>11</v>
      </c>
      <c r="B13" s="91" t="s">
        <v>71</v>
      </c>
      <c r="C13" s="585" t="s">
        <v>1193</v>
      </c>
      <c r="D13" s="238"/>
      <c r="E13" s="238"/>
      <c r="F13" s="238"/>
      <c r="G13" s="238"/>
      <c r="H13" s="385"/>
      <c r="I13" s="101"/>
      <c r="J13" s="101"/>
    </row>
    <row r="14" spans="1:10" ht="16.5" customHeight="1" x14ac:dyDescent="0.25">
      <c r="A14" s="90" t="s">
        <v>70</v>
      </c>
      <c r="B14" s="91" t="s">
        <v>12</v>
      </c>
      <c r="C14" s="274" t="s">
        <v>315</v>
      </c>
      <c r="D14" s="255"/>
      <c r="E14" s="274" t="s">
        <v>315</v>
      </c>
      <c r="F14" s="255"/>
      <c r="G14" s="274" t="s">
        <v>315</v>
      </c>
      <c r="H14" s="255"/>
    </row>
    <row r="15" spans="1:10" ht="15.75" thickBot="1" x14ac:dyDescent="0.3">
      <c r="A15" s="60"/>
      <c r="B15" s="61"/>
      <c r="C15" s="64"/>
      <c r="E15" s="64"/>
      <c r="G15" s="64"/>
    </row>
    <row r="16" spans="1:10" x14ac:dyDescent="0.25">
      <c r="A16" s="73">
        <v>1</v>
      </c>
      <c r="B16" s="75" t="s">
        <v>13</v>
      </c>
      <c r="C16" s="239" t="s">
        <v>14</v>
      </c>
      <c r="D16" s="240"/>
      <c r="E16" s="241"/>
      <c r="F16" s="239" t="s">
        <v>15</v>
      </c>
      <c r="G16" s="240"/>
      <c r="H16" s="384"/>
      <c r="I16" s="102" t="s">
        <v>16</v>
      </c>
      <c r="J16" s="81" t="s">
        <v>17</v>
      </c>
    </row>
    <row r="17" spans="1:10" x14ac:dyDescent="0.25">
      <c r="A17" s="174">
        <v>1.1000000000000001</v>
      </c>
      <c r="B17" s="65" t="s">
        <v>18</v>
      </c>
      <c r="C17" s="242" t="s">
        <v>165</v>
      </c>
      <c r="D17" s="243"/>
      <c r="E17" s="244"/>
      <c r="F17" s="300" t="s">
        <v>1194</v>
      </c>
      <c r="G17" s="243"/>
      <c r="H17" s="378"/>
      <c r="I17" s="256" t="s">
        <v>313</v>
      </c>
      <c r="J17" s="251"/>
    </row>
    <row r="18" spans="1:10" x14ac:dyDescent="0.25">
      <c r="A18" s="174">
        <v>1.2</v>
      </c>
      <c r="B18" s="31" t="s">
        <v>52</v>
      </c>
      <c r="C18" s="245"/>
      <c r="D18" s="246"/>
      <c r="E18" s="247"/>
      <c r="F18" s="245"/>
      <c r="G18" s="246"/>
      <c r="H18" s="379"/>
      <c r="I18" s="257"/>
      <c r="J18" s="251"/>
    </row>
    <row r="19" spans="1:10" x14ac:dyDescent="0.25">
      <c r="A19" s="174">
        <v>1.3</v>
      </c>
      <c r="B19" s="65" t="s">
        <v>19</v>
      </c>
      <c r="C19" s="245"/>
      <c r="D19" s="246"/>
      <c r="E19" s="247"/>
      <c r="F19" s="245"/>
      <c r="G19" s="246"/>
      <c r="H19" s="379"/>
      <c r="I19" s="257"/>
      <c r="J19" s="251"/>
    </row>
    <row r="20" spans="1:10" ht="30" x14ac:dyDescent="0.25">
      <c r="A20" s="174">
        <v>1.4</v>
      </c>
      <c r="B20" s="65" t="s">
        <v>20</v>
      </c>
      <c r="C20" s="245"/>
      <c r="D20" s="246"/>
      <c r="E20" s="247"/>
      <c r="F20" s="245"/>
      <c r="G20" s="246"/>
      <c r="H20" s="379"/>
      <c r="I20" s="257"/>
      <c r="J20" s="251"/>
    </row>
    <row r="21" spans="1:10" ht="60" x14ac:dyDescent="0.25">
      <c r="A21" s="174">
        <v>1.5</v>
      </c>
      <c r="B21" s="65" t="s">
        <v>72</v>
      </c>
      <c r="C21" s="245"/>
      <c r="D21" s="246"/>
      <c r="E21" s="247"/>
      <c r="F21" s="245"/>
      <c r="G21" s="246"/>
      <c r="H21" s="379"/>
      <c r="I21" s="257"/>
      <c r="J21" s="251"/>
    </row>
    <row r="22" spans="1:10" x14ac:dyDescent="0.25">
      <c r="A22" s="174">
        <v>1.6</v>
      </c>
      <c r="B22" s="67" t="s">
        <v>21</v>
      </c>
      <c r="C22" s="245"/>
      <c r="D22" s="246"/>
      <c r="E22" s="247"/>
      <c r="F22" s="245"/>
      <c r="G22" s="246"/>
      <c r="H22" s="379"/>
      <c r="I22" s="257"/>
      <c r="J22" s="251"/>
    </row>
    <row r="23" spans="1:10" ht="30.75" thickBot="1" x14ac:dyDescent="0.3">
      <c r="A23" s="99">
        <v>1.7</v>
      </c>
      <c r="B23" s="68" t="s">
        <v>22</v>
      </c>
      <c r="C23" s="248"/>
      <c r="D23" s="249"/>
      <c r="E23" s="250"/>
      <c r="F23" s="248"/>
      <c r="G23" s="249"/>
      <c r="H23" s="380"/>
      <c r="I23" s="258"/>
      <c r="J23" s="252"/>
    </row>
    <row r="24" spans="1:10" ht="39" customHeight="1" x14ac:dyDescent="0.25">
      <c r="A24" s="73">
        <v>2</v>
      </c>
      <c r="B24" s="74" t="s">
        <v>23</v>
      </c>
      <c r="C24" s="239" t="s">
        <v>14</v>
      </c>
      <c r="D24" s="240"/>
      <c r="E24" s="241"/>
      <c r="F24" s="239" t="s">
        <v>15</v>
      </c>
      <c r="G24" s="240"/>
      <c r="H24" s="384"/>
      <c r="I24" s="102" t="s">
        <v>16</v>
      </c>
      <c r="J24" s="82" t="s">
        <v>17</v>
      </c>
    </row>
    <row r="25" spans="1:10" ht="45.75" customHeight="1" x14ac:dyDescent="0.25">
      <c r="A25" s="174">
        <v>2.1</v>
      </c>
      <c r="B25" s="67" t="s">
        <v>24</v>
      </c>
      <c r="C25" s="242" t="s">
        <v>165</v>
      </c>
      <c r="D25" s="243"/>
      <c r="E25" s="244"/>
      <c r="F25" s="308" t="s">
        <v>1195</v>
      </c>
      <c r="G25" s="386"/>
      <c r="H25" s="387"/>
      <c r="I25" s="256" t="s">
        <v>313</v>
      </c>
      <c r="J25" s="298"/>
    </row>
    <row r="26" spans="1:10" ht="50.25" customHeight="1" x14ac:dyDescent="0.25">
      <c r="A26" s="174">
        <v>2.2000000000000002</v>
      </c>
      <c r="B26" s="67" t="s">
        <v>77</v>
      </c>
      <c r="C26" s="245"/>
      <c r="D26" s="246"/>
      <c r="E26" s="247"/>
      <c r="F26" s="309"/>
      <c r="G26" s="388"/>
      <c r="H26" s="389"/>
      <c r="I26" s="257"/>
      <c r="J26" s="298"/>
    </row>
    <row r="27" spans="1:10" ht="74.25" customHeight="1" x14ac:dyDescent="0.25">
      <c r="A27" s="174">
        <v>2.2999999999999998</v>
      </c>
      <c r="B27" s="96" t="s">
        <v>26</v>
      </c>
      <c r="C27" s="245"/>
      <c r="D27" s="246"/>
      <c r="E27" s="247"/>
      <c r="F27" s="309"/>
      <c r="G27" s="388"/>
      <c r="H27" s="389"/>
      <c r="I27" s="257"/>
      <c r="J27" s="298"/>
    </row>
    <row r="28" spans="1:10" ht="42" customHeight="1" thickBot="1" x14ac:dyDescent="0.3">
      <c r="A28" s="99">
        <v>2.4</v>
      </c>
      <c r="B28" s="68" t="s">
        <v>27</v>
      </c>
      <c r="C28" s="248"/>
      <c r="D28" s="249"/>
      <c r="E28" s="250"/>
      <c r="F28" s="310"/>
      <c r="G28" s="390"/>
      <c r="H28" s="391"/>
      <c r="I28" s="258"/>
      <c r="J28" s="299"/>
    </row>
    <row r="29" spans="1:10" ht="63" customHeight="1" thickBot="1" x14ac:dyDescent="0.3">
      <c r="A29" s="279">
        <v>3</v>
      </c>
      <c r="B29" s="289" t="s">
        <v>28</v>
      </c>
      <c r="C29" s="259" t="s">
        <v>1196</v>
      </c>
      <c r="D29" s="260"/>
      <c r="E29" s="259" t="s">
        <v>1197</v>
      </c>
      <c r="F29" s="260"/>
      <c r="G29" s="259" t="s">
        <v>1198</v>
      </c>
      <c r="H29" s="260"/>
      <c r="I29" s="277" t="s">
        <v>16</v>
      </c>
      <c r="J29" s="277" t="s">
        <v>17</v>
      </c>
    </row>
    <row r="30" spans="1:10" ht="30" x14ac:dyDescent="0.25">
      <c r="A30" s="280"/>
      <c r="B30" s="290"/>
      <c r="C30" s="178" t="s">
        <v>14</v>
      </c>
      <c r="D30" s="179" t="s">
        <v>15</v>
      </c>
      <c r="E30" s="178" t="s">
        <v>14</v>
      </c>
      <c r="F30" s="179" t="s">
        <v>15</v>
      </c>
      <c r="G30" s="178" t="s">
        <v>14</v>
      </c>
      <c r="H30" s="179" t="s">
        <v>15</v>
      </c>
      <c r="I30" s="278"/>
      <c r="J30" s="278"/>
    </row>
    <row r="31" spans="1:10" ht="47.25" customHeight="1" x14ac:dyDescent="0.25">
      <c r="A31" s="174" t="s">
        <v>29</v>
      </c>
      <c r="B31" s="65" t="s">
        <v>18</v>
      </c>
      <c r="C31" s="577" t="s">
        <v>1145</v>
      </c>
      <c r="D31" s="577"/>
      <c r="E31" s="577" t="s">
        <v>198</v>
      </c>
      <c r="F31" s="433"/>
      <c r="G31" s="177" t="s">
        <v>198</v>
      </c>
      <c r="H31" s="173"/>
      <c r="I31" s="301" t="s">
        <v>1145</v>
      </c>
      <c r="J31" s="302"/>
    </row>
    <row r="32" spans="1:10" ht="15.75" thickBot="1" x14ac:dyDescent="0.3">
      <c r="A32" s="99" t="s">
        <v>30</v>
      </c>
      <c r="B32" s="68" t="s">
        <v>31</v>
      </c>
      <c r="C32" s="297"/>
      <c r="D32" s="297"/>
      <c r="E32" s="297"/>
      <c r="F32" s="406"/>
      <c r="G32" s="177"/>
      <c r="H32" s="182"/>
      <c r="I32" s="288"/>
      <c r="J32" s="303"/>
    </row>
    <row r="33" spans="1:10" ht="60" customHeight="1" thickBot="1" x14ac:dyDescent="0.3">
      <c r="A33" s="279">
        <v>4</v>
      </c>
      <c r="B33" s="291" t="s">
        <v>32</v>
      </c>
      <c r="C33" s="259" t="s">
        <v>1196</v>
      </c>
      <c r="D33" s="260"/>
      <c r="E33" s="259" t="s">
        <v>1197</v>
      </c>
      <c r="F33" s="260"/>
      <c r="G33" s="259" t="s">
        <v>1199</v>
      </c>
      <c r="H33" s="260"/>
      <c r="I33" s="277" t="s">
        <v>16</v>
      </c>
      <c r="J33" s="277" t="s">
        <v>17</v>
      </c>
    </row>
    <row r="34" spans="1:10" ht="54" customHeight="1" x14ac:dyDescent="0.25">
      <c r="A34" s="280"/>
      <c r="B34" s="292"/>
      <c r="C34" s="178" t="s">
        <v>14</v>
      </c>
      <c r="D34" s="179" t="s">
        <v>15</v>
      </c>
      <c r="E34" s="178" t="s">
        <v>14</v>
      </c>
      <c r="F34" s="179" t="s">
        <v>15</v>
      </c>
      <c r="G34" s="178" t="s">
        <v>14</v>
      </c>
      <c r="H34" s="179" t="s">
        <v>15</v>
      </c>
      <c r="I34" s="278"/>
      <c r="J34" s="278"/>
    </row>
    <row r="35" spans="1:10" ht="47.25" customHeight="1" x14ac:dyDescent="0.25">
      <c r="A35" s="174">
        <v>4.0999999999999996</v>
      </c>
      <c r="B35" s="33" t="s">
        <v>177</v>
      </c>
      <c r="C35" s="323" t="s">
        <v>73</v>
      </c>
      <c r="D35" s="323" t="s">
        <v>1200</v>
      </c>
      <c r="E35" s="323" t="s">
        <v>165</v>
      </c>
      <c r="F35" s="324" t="s">
        <v>1201</v>
      </c>
      <c r="G35" s="910" t="s">
        <v>165</v>
      </c>
      <c r="H35" s="324" t="s">
        <v>1202</v>
      </c>
      <c r="I35" s="293" t="s">
        <v>481</v>
      </c>
      <c r="J35" s="329"/>
    </row>
    <row r="36" spans="1:10" ht="29.25" customHeight="1" x14ac:dyDescent="0.25">
      <c r="A36" s="174">
        <v>4.2</v>
      </c>
      <c r="B36" s="33" t="s">
        <v>33</v>
      </c>
      <c r="C36" s="345"/>
      <c r="D36" s="318"/>
      <c r="E36" s="345"/>
      <c r="F36" s="325"/>
      <c r="G36" s="911"/>
      <c r="H36" s="325"/>
      <c r="I36" s="294"/>
      <c r="J36" s="329"/>
    </row>
    <row r="37" spans="1:10" ht="33" customHeight="1" thickBot="1" x14ac:dyDescent="0.3">
      <c r="A37" s="99">
        <v>4.3</v>
      </c>
      <c r="B37" s="34" t="s">
        <v>61</v>
      </c>
      <c r="C37" s="108" t="s">
        <v>231</v>
      </c>
      <c r="D37" s="319"/>
      <c r="E37" s="185" t="s">
        <v>120</v>
      </c>
      <c r="F37" s="326"/>
      <c r="G37" s="185" t="s">
        <v>120</v>
      </c>
      <c r="H37" s="326"/>
      <c r="I37" s="295"/>
      <c r="J37" s="330"/>
    </row>
    <row r="38" spans="1:10" ht="30" customHeight="1" thickBot="1" x14ac:dyDescent="0.3">
      <c r="A38" s="279">
        <v>5</v>
      </c>
      <c r="B38" s="283" t="s">
        <v>34</v>
      </c>
      <c r="C38" s="259" t="s">
        <v>1196</v>
      </c>
      <c r="D38" s="260"/>
      <c r="E38" s="259" t="s">
        <v>1203</v>
      </c>
      <c r="F38" s="260"/>
      <c r="G38" s="392" t="s">
        <v>1198</v>
      </c>
      <c r="H38" s="393"/>
      <c r="I38" s="277" t="s">
        <v>16</v>
      </c>
      <c r="J38" s="277" t="s">
        <v>17</v>
      </c>
    </row>
    <row r="39" spans="1:10" ht="30.75" thickBot="1" x14ac:dyDescent="0.3">
      <c r="A39" s="280"/>
      <c r="B39" s="284"/>
      <c r="C39" s="187" t="s">
        <v>14</v>
      </c>
      <c r="D39" s="83" t="s">
        <v>15</v>
      </c>
      <c r="E39" s="187" t="s">
        <v>14</v>
      </c>
      <c r="F39" s="83" t="s">
        <v>15</v>
      </c>
      <c r="G39" s="187" t="s">
        <v>14</v>
      </c>
      <c r="H39" s="83" t="s">
        <v>15</v>
      </c>
      <c r="I39" s="278"/>
      <c r="J39" s="278"/>
    </row>
    <row r="40" spans="1:10" ht="45" customHeight="1" x14ac:dyDescent="0.25">
      <c r="A40" s="174">
        <v>5.0999999999999996</v>
      </c>
      <c r="B40" s="33" t="s">
        <v>78</v>
      </c>
      <c r="C40" s="273" t="s">
        <v>165</v>
      </c>
      <c r="D40" s="273" t="s">
        <v>1204</v>
      </c>
      <c r="E40" s="311" t="s">
        <v>73</v>
      </c>
      <c r="F40" s="314" t="s">
        <v>1205</v>
      </c>
      <c r="G40" s="311" t="s">
        <v>165</v>
      </c>
      <c r="H40" s="314" t="s">
        <v>1206</v>
      </c>
      <c r="I40" s="256" t="s">
        <v>313</v>
      </c>
      <c r="J40" s="307"/>
    </row>
    <row r="41" spans="1:10" ht="30" x14ac:dyDescent="0.25">
      <c r="A41" s="174">
        <v>5.2</v>
      </c>
      <c r="B41" s="33" t="s">
        <v>79</v>
      </c>
      <c r="C41" s="296"/>
      <c r="D41" s="296"/>
      <c r="E41" s="312"/>
      <c r="F41" s="315"/>
      <c r="G41" s="312"/>
      <c r="H41" s="315"/>
      <c r="I41" s="257"/>
      <c r="J41" s="251"/>
    </row>
    <row r="42" spans="1:10" ht="45" x14ac:dyDescent="0.25">
      <c r="A42" s="174">
        <v>5.3</v>
      </c>
      <c r="B42" s="35" t="s">
        <v>80</v>
      </c>
      <c r="C42" s="296"/>
      <c r="D42" s="296"/>
      <c r="E42" s="312"/>
      <c r="F42" s="315"/>
      <c r="G42" s="312"/>
      <c r="H42" s="315"/>
      <c r="I42" s="257"/>
      <c r="J42" s="251"/>
    </row>
    <row r="43" spans="1:10" x14ac:dyDescent="0.25">
      <c r="A43" s="174">
        <v>5.4</v>
      </c>
      <c r="B43" s="33" t="s">
        <v>35</v>
      </c>
      <c r="C43" s="296"/>
      <c r="D43" s="296"/>
      <c r="E43" s="312"/>
      <c r="F43" s="315"/>
      <c r="G43" s="312"/>
      <c r="H43" s="315"/>
      <c r="I43" s="257"/>
      <c r="J43" s="251"/>
    </row>
    <row r="44" spans="1:10" ht="15.75" thickBot="1" x14ac:dyDescent="0.3">
      <c r="A44" s="99">
        <v>5.5</v>
      </c>
      <c r="B44" s="68" t="s">
        <v>36</v>
      </c>
      <c r="C44" s="297"/>
      <c r="D44" s="297"/>
      <c r="E44" s="313"/>
      <c r="F44" s="316"/>
      <c r="G44" s="313"/>
      <c r="H44" s="316"/>
      <c r="I44" s="258"/>
      <c r="J44" s="252"/>
    </row>
    <row r="45" spans="1:10" ht="30" customHeight="1" thickBot="1" x14ac:dyDescent="0.3">
      <c r="A45" s="279">
        <v>6</v>
      </c>
      <c r="B45" s="283" t="s">
        <v>37</v>
      </c>
      <c r="C45" s="259" t="s">
        <v>1196</v>
      </c>
      <c r="D45" s="260"/>
      <c r="E45" s="259" t="s">
        <v>1203</v>
      </c>
      <c r="F45" s="260"/>
      <c r="G45" s="394" t="s">
        <v>1198</v>
      </c>
      <c r="H45" s="260"/>
      <c r="I45" s="277" t="s">
        <v>16</v>
      </c>
      <c r="J45" s="277" t="s">
        <v>17</v>
      </c>
    </row>
    <row r="46" spans="1:10" ht="30" customHeight="1" thickBot="1" x14ac:dyDescent="0.3">
      <c r="A46" s="280"/>
      <c r="B46" s="284"/>
      <c r="C46" s="84" t="s">
        <v>14</v>
      </c>
      <c r="D46" s="97" t="s">
        <v>15</v>
      </c>
      <c r="E46" s="20" t="s">
        <v>14</v>
      </c>
      <c r="F46" s="83" t="s">
        <v>15</v>
      </c>
      <c r="G46" s="20" t="s">
        <v>14</v>
      </c>
      <c r="H46" s="83" t="s">
        <v>15</v>
      </c>
      <c r="I46" s="278"/>
      <c r="J46" s="278"/>
    </row>
    <row r="47" spans="1:10" ht="43.5" customHeight="1" x14ac:dyDescent="0.25">
      <c r="A47" s="174">
        <v>6.1</v>
      </c>
      <c r="B47" s="67" t="s">
        <v>38</v>
      </c>
      <c r="C47" s="273" t="s">
        <v>198</v>
      </c>
      <c r="D47" s="577" t="s">
        <v>198</v>
      </c>
      <c r="E47" s="273" t="s">
        <v>198</v>
      </c>
      <c r="F47" s="912" t="s">
        <v>198</v>
      </c>
      <c r="G47" s="273" t="s">
        <v>198</v>
      </c>
      <c r="H47" s="261" t="s">
        <v>198</v>
      </c>
      <c r="I47" s="256" t="s">
        <v>198</v>
      </c>
      <c r="J47" s="594"/>
    </row>
    <row r="48" spans="1:10" x14ac:dyDescent="0.25">
      <c r="A48" s="174">
        <v>6.2</v>
      </c>
      <c r="B48" s="67" t="s">
        <v>62</v>
      </c>
      <c r="C48" s="296"/>
      <c r="D48" s="296"/>
      <c r="E48" s="296"/>
      <c r="F48" s="438"/>
      <c r="G48" s="296"/>
      <c r="H48" s="397"/>
      <c r="I48" s="257"/>
      <c r="J48" s="595"/>
    </row>
    <row r="49" spans="1:11" ht="30" x14ac:dyDescent="0.25">
      <c r="A49" s="174">
        <v>6.3</v>
      </c>
      <c r="B49" s="67" t="s">
        <v>63</v>
      </c>
      <c r="C49" s="296"/>
      <c r="D49" s="296"/>
      <c r="E49" s="296"/>
      <c r="F49" s="438"/>
      <c r="G49" s="296"/>
      <c r="H49" s="397"/>
      <c r="I49" s="257"/>
      <c r="J49" s="595"/>
    </row>
    <row r="50" spans="1:11" ht="45.75" thickBot="1" x14ac:dyDescent="0.3">
      <c r="A50" s="174">
        <v>6.4</v>
      </c>
      <c r="B50" s="68" t="s">
        <v>64</v>
      </c>
      <c r="C50" s="297"/>
      <c r="D50" s="297"/>
      <c r="E50" s="297"/>
      <c r="F50" s="440"/>
      <c r="G50" s="297"/>
      <c r="H50" s="406"/>
      <c r="I50" s="258"/>
      <c r="J50" s="596"/>
    </row>
    <row r="51" spans="1:11" ht="30" customHeight="1" thickBot="1" x14ac:dyDescent="0.3">
      <c r="A51" s="279">
        <v>7</v>
      </c>
      <c r="B51" s="281" t="s">
        <v>39</v>
      </c>
      <c r="C51" s="259" t="s">
        <v>1196</v>
      </c>
      <c r="D51" s="260"/>
      <c r="E51" s="259" t="s">
        <v>1203</v>
      </c>
      <c r="F51" s="260"/>
      <c r="G51" s="259" t="s">
        <v>1198</v>
      </c>
      <c r="H51" s="260"/>
      <c r="I51" s="277" t="s">
        <v>16</v>
      </c>
      <c r="J51" s="277" t="s">
        <v>17</v>
      </c>
    </row>
    <row r="52" spans="1:11" ht="30.75" thickBot="1" x14ac:dyDescent="0.3">
      <c r="A52" s="280"/>
      <c r="B52" s="282"/>
      <c r="C52" s="84" t="s">
        <v>14</v>
      </c>
      <c r="D52" s="85" t="s">
        <v>15</v>
      </c>
      <c r="E52" s="20" t="s">
        <v>14</v>
      </c>
      <c r="F52" s="83" t="s">
        <v>15</v>
      </c>
      <c r="G52" s="20" t="s">
        <v>14</v>
      </c>
      <c r="H52" s="83" t="s">
        <v>15</v>
      </c>
      <c r="I52" s="278"/>
      <c r="J52" s="278"/>
    </row>
    <row r="53" spans="1:11" x14ac:dyDescent="0.25">
      <c r="A53" s="174">
        <v>7.1</v>
      </c>
      <c r="B53" s="67" t="s">
        <v>40</v>
      </c>
      <c r="C53" s="273" t="s">
        <v>73</v>
      </c>
      <c r="D53" s="263">
        <v>166</v>
      </c>
      <c r="E53" s="273" t="s">
        <v>73</v>
      </c>
      <c r="F53" s="265">
        <v>171</v>
      </c>
      <c r="G53" s="273" t="s">
        <v>165</v>
      </c>
      <c r="H53" s="265">
        <v>173</v>
      </c>
      <c r="I53" s="301" t="s">
        <v>313</v>
      </c>
      <c r="J53" s="301"/>
    </row>
    <row r="54" spans="1:11" ht="30" x14ac:dyDescent="0.25">
      <c r="A54" s="174">
        <v>7.2</v>
      </c>
      <c r="B54" s="67" t="s">
        <v>65</v>
      </c>
      <c r="C54" s="296"/>
      <c r="D54" s="263"/>
      <c r="E54" s="296"/>
      <c r="F54" s="265"/>
      <c r="G54" s="296"/>
      <c r="H54" s="265"/>
      <c r="I54" s="287"/>
      <c r="J54" s="287"/>
    </row>
    <row r="55" spans="1:11" ht="30.75" thickBot="1" x14ac:dyDescent="0.3">
      <c r="A55" s="99">
        <v>7.3</v>
      </c>
      <c r="B55" s="68" t="s">
        <v>41</v>
      </c>
      <c r="C55" s="297"/>
      <c r="D55" s="264"/>
      <c r="E55" s="297"/>
      <c r="F55" s="266"/>
      <c r="G55" s="297"/>
      <c r="H55" s="266"/>
      <c r="I55" s="288"/>
      <c r="J55" s="288"/>
    </row>
    <row r="56" spans="1:11" x14ac:dyDescent="0.25">
      <c r="A56" s="73">
        <v>8</v>
      </c>
      <c r="B56" s="87" t="s">
        <v>42</v>
      </c>
      <c r="C56" s="239" t="s">
        <v>14</v>
      </c>
      <c r="D56" s="240"/>
      <c r="E56" s="240"/>
      <c r="F56" s="327"/>
      <c r="G56" s="395"/>
      <c r="H56" s="179" t="s">
        <v>15</v>
      </c>
      <c r="I56" s="78" t="s">
        <v>16</v>
      </c>
      <c r="J56" s="81" t="s">
        <v>17</v>
      </c>
    </row>
    <row r="57" spans="1:11" x14ac:dyDescent="0.25">
      <c r="A57" s="174">
        <v>8.1</v>
      </c>
      <c r="B57" s="67" t="s">
        <v>81</v>
      </c>
      <c r="C57" s="328" t="s">
        <v>1207</v>
      </c>
      <c r="D57" s="263"/>
      <c r="E57" s="263"/>
      <c r="F57" s="263"/>
      <c r="G57" s="263"/>
      <c r="H57" s="469" t="s">
        <v>1208</v>
      </c>
      <c r="I57" s="267" t="s">
        <v>313</v>
      </c>
      <c r="J57" s="304"/>
    </row>
    <row r="58" spans="1:11" x14ac:dyDescent="0.25">
      <c r="A58" s="174">
        <v>8.1999999999999993</v>
      </c>
      <c r="B58" s="67" t="s">
        <v>44</v>
      </c>
      <c r="C58" s="269" t="s">
        <v>1209</v>
      </c>
      <c r="D58" s="263"/>
      <c r="E58" s="263"/>
      <c r="F58" s="263"/>
      <c r="G58" s="263"/>
      <c r="H58" s="913"/>
      <c r="I58" s="267"/>
      <c r="J58" s="305"/>
    </row>
    <row r="59" spans="1:11" x14ac:dyDescent="0.25">
      <c r="A59" s="174">
        <v>8.3000000000000007</v>
      </c>
      <c r="B59" s="33" t="s">
        <v>45</v>
      </c>
      <c r="C59" s="269" t="s">
        <v>165</v>
      </c>
      <c r="D59" s="263"/>
      <c r="E59" s="263"/>
      <c r="F59" s="263"/>
      <c r="G59" s="263"/>
      <c r="H59" s="913"/>
      <c r="I59" s="267"/>
      <c r="J59" s="305"/>
    </row>
    <row r="60" spans="1:11" ht="30" x14ac:dyDescent="0.25">
      <c r="A60" s="174">
        <v>8.4</v>
      </c>
      <c r="B60" s="33" t="s">
        <v>46</v>
      </c>
      <c r="C60" s="269" t="s">
        <v>165</v>
      </c>
      <c r="D60" s="263"/>
      <c r="E60" s="263"/>
      <c r="F60" s="263"/>
      <c r="G60" s="263"/>
      <c r="H60" s="913"/>
      <c r="I60" s="267"/>
      <c r="J60" s="305"/>
    </row>
    <row r="61" spans="1:11" ht="36.75" customHeight="1" x14ac:dyDescent="0.25">
      <c r="A61" s="174">
        <v>8.5</v>
      </c>
      <c r="B61" s="33" t="s">
        <v>82</v>
      </c>
      <c r="C61" s="269" t="s">
        <v>165</v>
      </c>
      <c r="D61" s="263"/>
      <c r="E61" s="263"/>
      <c r="F61" s="263"/>
      <c r="G61" s="263"/>
      <c r="H61" s="913"/>
      <c r="I61" s="267"/>
      <c r="J61" s="305"/>
    </row>
    <row r="62" spans="1:11" x14ac:dyDescent="0.25">
      <c r="A62" s="174">
        <v>8.6</v>
      </c>
      <c r="B62" s="33" t="s">
        <v>66</v>
      </c>
      <c r="C62" s="269" t="s">
        <v>165</v>
      </c>
      <c r="D62" s="263"/>
      <c r="E62" s="263"/>
      <c r="F62" s="263"/>
      <c r="G62" s="263"/>
      <c r="H62" s="913"/>
      <c r="I62" s="267"/>
      <c r="J62" s="305"/>
    </row>
    <row r="63" spans="1:11" x14ac:dyDescent="0.25">
      <c r="A63" s="174">
        <v>8.6999999999999993</v>
      </c>
      <c r="B63" s="33" t="s">
        <v>47</v>
      </c>
      <c r="C63" s="269" t="s">
        <v>165</v>
      </c>
      <c r="D63" s="263"/>
      <c r="E63" s="263"/>
      <c r="F63" s="263"/>
      <c r="G63" s="263"/>
      <c r="H63" s="913"/>
      <c r="I63" s="267"/>
      <c r="J63" s="305"/>
    </row>
    <row r="64" spans="1:11" ht="75" x14ac:dyDescent="0.25">
      <c r="A64" s="174">
        <v>8.8000000000000007</v>
      </c>
      <c r="B64" s="33" t="s">
        <v>83</v>
      </c>
      <c r="C64" s="269" t="s">
        <v>165</v>
      </c>
      <c r="D64" s="263"/>
      <c r="E64" s="263"/>
      <c r="F64" s="263"/>
      <c r="G64" s="263"/>
      <c r="H64" s="913"/>
      <c r="I64" s="267"/>
      <c r="J64" s="305"/>
      <c r="K64" s="7"/>
    </row>
    <row r="65" spans="1:11" ht="19.5" customHeight="1" x14ac:dyDescent="0.3">
      <c r="A65" s="174">
        <v>8.9</v>
      </c>
      <c r="B65" s="36" t="s">
        <v>67</v>
      </c>
      <c r="C65" s="269" t="s">
        <v>165</v>
      </c>
      <c r="D65" s="263"/>
      <c r="E65" s="263"/>
      <c r="F65" s="263"/>
      <c r="G65" s="263"/>
      <c r="H65" s="913"/>
      <c r="I65" s="267"/>
      <c r="J65" s="305"/>
      <c r="K65" s="8"/>
    </row>
    <row r="66" spans="1:11" ht="16.5" x14ac:dyDescent="0.3">
      <c r="A66" s="69" t="s">
        <v>48</v>
      </c>
      <c r="B66" s="67" t="s">
        <v>84</v>
      </c>
      <c r="C66" s="269" t="s">
        <v>73</v>
      </c>
      <c r="D66" s="263"/>
      <c r="E66" s="263"/>
      <c r="F66" s="263"/>
      <c r="G66" s="263"/>
      <c r="H66" s="914"/>
      <c r="I66" s="267"/>
      <c r="J66" s="305"/>
      <c r="K66" s="8"/>
    </row>
    <row r="67" spans="1:11" ht="30.75" thickBot="1" x14ac:dyDescent="0.3">
      <c r="A67" s="69" t="s">
        <v>50</v>
      </c>
      <c r="B67" s="68" t="s">
        <v>68</v>
      </c>
      <c r="C67" s="270" t="s">
        <v>165</v>
      </c>
      <c r="D67" s="271"/>
      <c r="E67" s="271"/>
      <c r="F67" s="272"/>
      <c r="G67" s="398"/>
      <c r="H67" s="191" t="s">
        <v>1210</v>
      </c>
      <c r="I67" s="268"/>
      <c r="J67" s="306"/>
      <c r="K67" s="70"/>
    </row>
    <row r="68" spans="1:11" ht="30" customHeight="1" thickBot="1" x14ac:dyDescent="0.3">
      <c r="A68" s="279">
        <v>9</v>
      </c>
      <c r="B68" s="281" t="s">
        <v>51</v>
      </c>
      <c r="C68" s="259" t="s">
        <v>1196</v>
      </c>
      <c r="D68" s="260"/>
      <c r="E68" s="259" t="s">
        <v>1203</v>
      </c>
      <c r="F68" s="260"/>
      <c r="G68" s="290" t="s">
        <v>1198</v>
      </c>
      <c r="H68" s="260"/>
      <c r="I68" s="277" t="s">
        <v>16</v>
      </c>
      <c r="J68" s="277" t="s">
        <v>17</v>
      </c>
    </row>
    <row r="69" spans="1:11" ht="30" customHeight="1" thickBot="1" x14ac:dyDescent="0.3">
      <c r="A69" s="280"/>
      <c r="B69" s="282"/>
      <c r="C69" s="84" t="s">
        <v>14</v>
      </c>
      <c r="D69" s="85" t="s">
        <v>15</v>
      </c>
      <c r="E69" s="20" t="s">
        <v>14</v>
      </c>
      <c r="F69" s="83" t="s">
        <v>15</v>
      </c>
      <c r="G69" s="20" t="s">
        <v>14</v>
      </c>
      <c r="H69" s="83" t="s">
        <v>15</v>
      </c>
      <c r="I69" s="278"/>
      <c r="J69" s="278"/>
    </row>
    <row r="70" spans="1:11" ht="15.75" customHeight="1" x14ac:dyDescent="0.25">
      <c r="A70" s="174">
        <v>9.1</v>
      </c>
      <c r="B70" s="65" t="s">
        <v>69</v>
      </c>
      <c r="C70" s="273" t="s">
        <v>1211</v>
      </c>
      <c r="D70" s="273"/>
      <c r="E70" s="273" t="s">
        <v>1149</v>
      </c>
      <c r="F70" s="261"/>
      <c r="G70" s="915" t="s">
        <v>165</v>
      </c>
      <c r="H70" s="261">
        <v>214</v>
      </c>
      <c r="I70" s="916" t="s">
        <v>488</v>
      </c>
      <c r="J70" s="917" t="s">
        <v>1212</v>
      </c>
    </row>
    <row r="71" spans="1:11" ht="15.75" customHeight="1" x14ac:dyDescent="0.25">
      <c r="A71" s="174">
        <v>9.1999999999999993</v>
      </c>
      <c r="B71" s="66" t="s">
        <v>52</v>
      </c>
      <c r="C71" s="296"/>
      <c r="D71" s="274"/>
      <c r="E71" s="296"/>
      <c r="F71" s="262"/>
      <c r="G71" s="274"/>
      <c r="H71" s="262"/>
      <c r="I71" s="287"/>
      <c r="J71" s="918"/>
    </row>
    <row r="72" spans="1:11" ht="57.75" customHeight="1" thickBot="1" x14ac:dyDescent="0.3">
      <c r="A72" s="99">
        <v>9.3000000000000007</v>
      </c>
      <c r="B72" s="71" t="s">
        <v>85</v>
      </c>
      <c r="C72" s="297"/>
      <c r="D72" s="181"/>
      <c r="E72" s="297"/>
      <c r="F72" s="182"/>
      <c r="G72" s="181" t="s">
        <v>165</v>
      </c>
      <c r="H72" s="182">
        <v>215</v>
      </c>
      <c r="I72" s="288"/>
      <c r="J72" s="919"/>
    </row>
    <row r="73" spans="1:11" ht="30" customHeight="1" thickBot="1" x14ac:dyDescent="0.3">
      <c r="A73" s="279">
        <v>10</v>
      </c>
      <c r="B73" s="281" t="s">
        <v>54</v>
      </c>
      <c r="C73" s="259"/>
      <c r="D73" s="260"/>
      <c r="E73" s="259" t="s">
        <v>1203</v>
      </c>
      <c r="F73" s="260"/>
      <c r="G73" s="259" t="s">
        <v>1198</v>
      </c>
      <c r="H73" s="260"/>
      <c r="I73" s="277" t="s">
        <v>16</v>
      </c>
      <c r="J73" s="277" t="s">
        <v>17</v>
      </c>
    </row>
    <row r="74" spans="1:11" ht="30" customHeight="1" thickBot="1" x14ac:dyDescent="0.3">
      <c r="A74" s="280"/>
      <c r="B74" s="282"/>
      <c r="C74" s="84" t="s">
        <v>14</v>
      </c>
      <c r="D74" s="85" t="s">
        <v>15</v>
      </c>
      <c r="E74" s="20" t="s">
        <v>14</v>
      </c>
      <c r="F74" s="83" t="s">
        <v>15</v>
      </c>
      <c r="G74" s="20" t="s">
        <v>14</v>
      </c>
      <c r="H74" s="83" t="s">
        <v>15</v>
      </c>
      <c r="I74" s="278"/>
      <c r="J74" s="278"/>
    </row>
    <row r="75" spans="1:11" ht="77.25" customHeight="1" thickBot="1" x14ac:dyDescent="0.3">
      <c r="A75" s="99">
        <v>10.1</v>
      </c>
      <c r="B75" s="68" t="s">
        <v>55</v>
      </c>
      <c r="C75" s="181" t="s">
        <v>1174</v>
      </c>
      <c r="D75" s="103"/>
      <c r="E75" s="51" t="s">
        <v>198</v>
      </c>
      <c r="F75" s="52"/>
      <c r="G75" s="51" t="s">
        <v>198</v>
      </c>
      <c r="H75" s="52"/>
      <c r="I75" s="53" t="s">
        <v>198</v>
      </c>
      <c r="J75" s="54"/>
    </row>
    <row r="76" spans="1:11" ht="30" customHeight="1" x14ac:dyDescent="0.25">
      <c r="A76" s="279">
        <v>12</v>
      </c>
      <c r="B76" s="283" t="s">
        <v>56</v>
      </c>
      <c r="C76" s="335" t="s">
        <v>1196</v>
      </c>
      <c r="D76" s="336"/>
      <c r="E76" s="335" t="s">
        <v>1203</v>
      </c>
      <c r="F76" s="339"/>
      <c r="G76" s="335" t="s">
        <v>1198</v>
      </c>
      <c r="H76" s="339"/>
      <c r="I76" s="343"/>
      <c r="J76" s="277"/>
    </row>
    <row r="77" spans="1:11" ht="30" customHeight="1" x14ac:dyDescent="0.25">
      <c r="A77" s="280"/>
      <c r="B77" s="284"/>
      <c r="C77" s="337"/>
      <c r="D77" s="338"/>
      <c r="E77" s="337"/>
      <c r="F77" s="338"/>
      <c r="G77" s="337"/>
      <c r="H77" s="338"/>
      <c r="I77" s="344"/>
      <c r="J77" s="278"/>
    </row>
    <row r="78" spans="1:11" ht="33" customHeight="1" x14ac:dyDescent="0.25">
      <c r="A78" s="174">
        <v>12.1</v>
      </c>
      <c r="B78" s="88" t="s">
        <v>57</v>
      </c>
      <c r="C78" s="732" t="s">
        <v>73</v>
      </c>
      <c r="D78" s="578"/>
      <c r="E78" s="732" t="s">
        <v>73</v>
      </c>
      <c r="F78" s="578"/>
      <c r="G78" s="732" t="s">
        <v>73</v>
      </c>
      <c r="H78" s="578"/>
      <c r="I78" s="301" t="s">
        <v>313</v>
      </c>
      <c r="J78" s="302"/>
    </row>
    <row r="79" spans="1:11" ht="31.5" customHeight="1" x14ac:dyDescent="0.25">
      <c r="A79" s="174">
        <v>12.2</v>
      </c>
      <c r="B79" s="88" t="s">
        <v>58</v>
      </c>
      <c r="C79" s="733"/>
      <c r="D79" s="579"/>
      <c r="E79" s="733"/>
      <c r="F79" s="579"/>
      <c r="G79" s="733"/>
      <c r="H79" s="579"/>
      <c r="I79" s="287"/>
      <c r="J79" s="349"/>
    </row>
    <row r="80" spans="1:11" x14ac:dyDescent="0.25">
      <c r="A80" s="232">
        <v>12.3</v>
      </c>
      <c r="B80" s="89" t="s">
        <v>59</v>
      </c>
      <c r="C80" s="733"/>
      <c r="D80" s="579"/>
      <c r="E80" s="733"/>
      <c r="F80" s="579"/>
      <c r="G80" s="733"/>
      <c r="H80" s="579"/>
      <c r="I80" s="287"/>
      <c r="J80" s="349"/>
    </row>
    <row r="81" spans="1:10" ht="15.75" thickBot="1" x14ac:dyDescent="0.3">
      <c r="A81" s="232">
        <v>12.4</v>
      </c>
      <c r="B81" s="89" t="s">
        <v>86</v>
      </c>
      <c r="C81" s="734"/>
      <c r="D81" s="580"/>
      <c r="E81" s="734"/>
      <c r="F81" s="580"/>
      <c r="G81" s="734"/>
      <c r="H81" s="580"/>
      <c r="I81" s="288"/>
      <c r="J81" s="303"/>
    </row>
    <row r="82" spans="1:10" ht="19.5" thickBot="1" x14ac:dyDescent="0.3">
      <c r="A82" s="332" t="s">
        <v>60</v>
      </c>
      <c r="B82" s="333"/>
      <c r="C82" s="340" t="s">
        <v>570</v>
      </c>
      <c r="D82" s="358"/>
      <c r="E82" s="402"/>
      <c r="F82" s="402"/>
      <c r="G82" s="402"/>
      <c r="H82" s="402"/>
      <c r="I82" s="403"/>
      <c r="J82" s="277"/>
    </row>
    <row r="83" spans="1:10" x14ac:dyDescent="0.25">
      <c r="J83" s="278"/>
    </row>
  </sheetData>
  <mergeCells count="153">
    <mergeCell ref="C78:D81"/>
    <mergeCell ref="E78:F81"/>
    <mergeCell ref="G78:H81"/>
    <mergeCell ref="I78:I81"/>
    <mergeCell ref="J78:J81"/>
    <mergeCell ref="A82:B82"/>
    <mergeCell ref="C82:I82"/>
    <mergeCell ref="J82:J83"/>
    <mergeCell ref="J73:J74"/>
    <mergeCell ref="A76:A77"/>
    <mergeCell ref="B76:B77"/>
    <mergeCell ref="C76:D77"/>
    <mergeCell ref="E76:F77"/>
    <mergeCell ref="G76:H77"/>
    <mergeCell ref="I76:I77"/>
    <mergeCell ref="J76:J77"/>
    <mergeCell ref="A73:A74"/>
    <mergeCell ref="B73:B74"/>
    <mergeCell ref="C73:D73"/>
    <mergeCell ref="E73:F73"/>
    <mergeCell ref="G73:H73"/>
    <mergeCell ref="I73:I74"/>
    <mergeCell ref="I68:I69"/>
    <mergeCell ref="J68:J69"/>
    <mergeCell ref="C70:C72"/>
    <mergeCell ref="D70:D71"/>
    <mergeCell ref="E70:E72"/>
    <mergeCell ref="F70:F71"/>
    <mergeCell ref="G70:G71"/>
    <mergeCell ref="H70:H71"/>
    <mergeCell ref="I70:I72"/>
    <mergeCell ref="J70:J72"/>
    <mergeCell ref="C63:G63"/>
    <mergeCell ref="C64:G64"/>
    <mergeCell ref="C65:G65"/>
    <mergeCell ref="C66:G66"/>
    <mergeCell ref="C67:G67"/>
    <mergeCell ref="A68:A69"/>
    <mergeCell ref="B68:B69"/>
    <mergeCell ref="C68:D68"/>
    <mergeCell ref="E68:F68"/>
    <mergeCell ref="G68:H68"/>
    <mergeCell ref="C56:G56"/>
    <mergeCell ref="C57:G57"/>
    <mergeCell ref="H57:H66"/>
    <mergeCell ref="I57:I67"/>
    <mergeCell ref="J57:J67"/>
    <mergeCell ref="C58:G58"/>
    <mergeCell ref="C59:G59"/>
    <mergeCell ref="C60:G60"/>
    <mergeCell ref="C61:G61"/>
    <mergeCell ref="C62:G62"/>
    <mergeCell ref="J51:J52"/>
    <mergeCell ref="C53:C55"/>
    <mergeCell ref="D53:D55"/>
    <mergeCell ref="E53:E55"/>
    <mergeCell ref="F53:F55"/>
    <mergeCell ref="G53:G55"/>
    <mergeCell ref="H53:H55"/>
    <mergeCell ref="I53:I55"/>
    <mergeCell ref="J53:J55"/>
    <mergeCell ref="A51:A52"/>
    <mergeCell ref="B51:B52"/>
    <mergeCell ref="C51:D51"/>
    <mergeCell ref="E51:F51"/>
    <mergeCell ref="G51:H51"/>
    <mergeCell ref="I51:I52"/>
    <mergeCell ref="J45:J46"/>
    <mergeCell ref="C47:C50"/>
    <mergeCell ref="D47:D50"/>
    <mergeCell ref="E47:E50"/>
    <mergeCell ref="F47:F50"/>
    <mergeCell ref="G47:G50"/>
    <mergeCell ref="H47:H50"/>
    <mergeCell ref="I47:I50"/>
    <mergeCell ref="J47:J50"/>
    <mergeCell ref="A45:A46"/>
    <mergeCell ref="B45:B46"/>
    <mergeCell ref="C45:D45"/>
    <mergeCell ref="E45:F45"/>
    <mergeCell ref="G45:H45"/>
    <mergeCell ref="I45:I46"/>
    <mergeCell ref="J38:J39"/>
    <mergeCell ref="C40:C44"/>
    <mergeCell ref="D40:D44"/>
    <mergeCell ref="E40:E44"/>
    <mergeCell ref="F40:F44"/>
    <mergeCell ref="G40:G44"/>
    <mergeCell ref="H40:H44"/>
    <mergeCell ref="I40:I44"/>
    <mergeCell ref="J40:J44"/>
    <mergeCell ref="A38:A39"/>
    <mergeCell ref="B38:B39"/>
    <mergeCell ref="C38:D38"/>
    <mergeCell ref="E38:F38"/>
    <mergeCell ref="G38:H38"/>
    <mergeCell ref="I38:I39"/>
    <mergeCell ref="J33:J34"/>
    <mergeCell ref="C35:C36"/>
    <mergeCell ref="D35:D37"/>
    <mergeCell ref="E35:E36"/>
    <mergeCell ref="F35:F37"/>
    <mergeCell ref="G35:G36"/>
    <mergeCell ref="H35:H37"/>
    <mergeCell ref="I35:I37"/>
    <mergeCell ref="J35:J37"/>
    <mergeCell ref="A33:A34"/>
    <mergeCell ref="B33:B34"/>
    <mergeCell ref="C33:D33"/>
    <mergeCell ref="E33:F33"/>
    <mergeCell ref="G33:H33"/>
    <mergeCell ref="I33:I34"/>
    <mergeCell ref="J29:J30"/>
    <mergeCell ref="C31:C32"/>
    <mergeCell ref="D31:D32"/>
    <mergeCell ref="E31:E32"/>
    <mergeCell ref="F31:F32"/>
    <mergeCell ref="I31:I32"/>
    <mergeCell ref="J31:J32"/>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70" zoomScaleNormal="70" workbookViewId="0">
      <selection activeCell="G90" sqref="G90"/>
    </sheetView>
  </sheetViews>
  <sheetFormatPr baseColWidth="10" defaultColWidth="11.42578125" defaultRowHeight="15" x14ac:dyDescent="0.25"/>
  <cols>
    <col min="1" max="1" width="6.7109375" style="100" customWidth="1"/>
    <col min="2" max="2" width="97.28515625" style="58" customWidth="1"/>
    <col min="3" max="3" width="22.5703125" style="100" bestFit="1" customWidth="1"/>
    <col min="4" max="4" width="12.85546875" style="100" customWidth="1"/>
    <col min="5" max="5" width="23.42578125" style="100" customWidth="1"/>
    <col min="6" max="6" width="12" style="100" customWidth="1"/>
    <col min="7" max="7" width="40.85546875" style="100" customWidth="1"/>
    <col min="8" max="8" width="74.140625" style="58" customWidth="1"/>
    <col min="9" max="9" width="17.85546875" style="58" bestFit="1" customWidth="1"/>
    <col min="10" max="16384" width="11.42578125" style="58"/>
  </cols>
  <sheetData>
    <row r="1" spans="1:8" ht="15" customHeight="1" x14ac:dyDescent="0.25">
      <c r="G1" s="95"/>
      <c r="H1" s="95"/>
    </row>
    <row r="2" spans="1:8" ht="15" customHeight="1" x14ac:dyDescent="0.25">
      <c r="C2" s="236" t="s">
        <v>76</v>
      </c>
      <c r="D2" s="236"/>
      <c r="E2" s="236"/>
      <c r="F2" s="236"/>
      <c r="G2" s="95"/>
      <c r="H2" s="95"/>
    </row>
    <row r="3" spans="1:8" x14ac:dyDescent="0.25">
      <c r="F3" s="58"/>
    </row>
    <row r="4" spans="1:8" ht="15" customHeight="1" x14ac:dyDescent="0.25">
      <c r="C4" s="236" t="s">
        <v>0</v>
      </c>
      <c r="D4" s="236"/>
      <c r="E4" s="236"/>
      <c r="F4" s="236"/>
      <c r="G4" s="95"/>
      <c r="H4" s="95"/>
    </row>
    <row r="5" spans="1:8" ht="15" customHeight="1" x14ac:dyDescent="0.25">
      <c r="A5" s="95"/>
      <c r="B5" s="95"/>
      <c r="C5" s="95"/>
      <c r="D5" s="95"/>
      <c r="E5" s="95"/>
      <c r="F5" s="95"/>
      <c r="G5" s="95"/>
      <c r="H5" s="95"/>
    </row>
    <row r="6" spans="1:8" x14ac:dyDescent="0.25">
      <c r="D6" s="59"/>
      <c r="F6" s="59"/>
      <c r="G6" s="59"/>
      <c r="H6" s="59"/>
    </row>
    <row r="7" spans="1:8" ht="33" customHeight="1" x14ac:dyDescent="0.25">
      <c r="C7" s="59"/>
      <c r="E7" s="59"/>
    </row>
    <row r="8" spans="1:8" ht="15" customHeight="1" x14ac:dyDescent="0.25">
      <c r="A8" s="90" t="s">
        <v>1</v>
      </c>
      <c r="B8" s="91" t="s">
        <v>2</v>
      </c>
      <c r="C8" s="235" t="s">
        <v>1213</v>
      </c>
      <c r="D8" s="235"/>
      <c r="E8" s="235"/>
      <c r="F8" s="235"/>
      <c r="G8" s="94"/>
      <c r="H8" s="94"/>
    </row>
    <row r="9" spans="1:8" ht="31.5" customHeight="1" x14ac:dyDescent="0.25">
      <c r="A9" s="90" t="s">
        <v>3</v>
      </c>
      <c r="B9" s="91" t="s">
        <v>4</v>
      </c>
      <c r="C9" s="235" t="s">
        <v>1214</v>
      </c>
      <c r="D9" s="235"/>
      <c r="E9" s="235"/>
      <c r="F9" s="235"/>
      <c r="G9" s="94"/>
    </row>
    <row r="10" spans="1:8" ht="39.75" customHeight="1" x14ac:dyDescent="0.25">
      <c r="A10" s="90" t="s">
        <v>5</v>
      </c>
      <c r="B10" s="92" t="s">
        <v>6</v>
      </c>
      <c r="C10" s="235" t="s">
        <v>159</v>
      </c>
      <c r="D10" s="235"/>
      <c r="E10" s="235"/>
      <c r="F10" s="235"/>
      <c r="G10" s="233"/>
      <c r="H10" s="234"/>
    </row>
    <row r="11" spans="1:8" ht="49.5" customHeight="1" x14ac:dyDescent="0.25">
      <c r="A11" s="90" t="s">
        <v>7</v>
      </c>
      <c r="B11" s="91" t="s">
        <v>8</v>
      </c>
      <c r="C11" s="235" t="s">
        <v>1215</v>
      </c>
      <c r="D11" s="235"/>
      <c r="E11" s="235" t="s">
        <v>1216</v>
      </c>
      <c r="F11" s="235"/>
      <c r="G11" s="62"/>
      <c r="H11" s="63"/>
    </row>
    <row r="12" spans="1:8" x14ac:dyDescent="0.25">
      <c r="A12" s="90" t="s">
        <v>9</v>
      </c>
      <c r="B12" s="91" t="s">
        <v>10</v>
      </c>
      <c r="C12" s="577" t="s">
        <v>118</v>
      </c>
      <c r="D12" s="254"/>
      <c r="E12" s="577" t="s">
        <v>118</v>
      </c>
      <c r="F12" s="254"/>
    </row>
    <row r="13" spans="1:8" x14ac:dyDescent="0.25">
      <c r="A13" s="90" t="s">
        <v>11</v>
      </c>
      <c r="B13" s="91" t="s">
        <v>71</v>
      </c>
      <c r="C13" s="682" t="s">
        <v>783</v>
      </c>
      <c r="D13" s="683"/>
      <c r="E13" s="683"/>
      <c r="F13" s="683"/>
      <c r="G13" s="101"/>
      <c r="H13" s="101"/>
    </row>
    <row r="14" spans="1:8" ht="16.5" customHeight="1" x14ac:dyDescent="0.25">
      <c r="A14" s="90" t="s">
        <v>70</v>
      </c>
      <c r="B14" s="91" t="s">
        <v>12</v>
      </c>
      <c r="C14" s="274" t="s">
        <v>1138</v>
      </c>
      <c r="D14" s="255"/>
      <c r="E14" s="274" t="s">
        <v>1138</v>
      </c>
      <c r="F14" s="255"/>
    </row>
    <row r="15" spans="1:8" ht="15.75" thickBot="1" x14ac:dyDescent="0.3">
      <c r="A15" s="60"/>
      <c r="B15" s="61"/>
      <c r="C15" s="64"/>
      <c r="E15" s="64"/>
    </row>
    <row r="16" spans="1:8" x14ac:dyDescent="0.25">
      <c r="A16" s="73">
        <v>1</v>
      </c>
      <c r="B16" s="75" t="s">
        <v>13</v>
      </c>
      <c r="C16" s="239" t="s">
        <v>14</v>
      </c>
      <c r="D16" s="240"/>
      <c r="E16" s="241"/>
      <c r="F16" s="175" t="s">
        <v>15</v>
      </c>
      <c r="G16" s="102" t="s">
        <v>16</v>
      </c>
      <c r="H16" s="81" t="s">
        <v>17</v>
      </c>
    </row>
    <row r="17" spans="1:8" x14ac:dyDescent="0.25">
      <c r="A17" s="174">
        <v>1.1000000000000001</v>
      </c>
      <c r="B17" s="65" t="s">
        <v>18</v>
      </c>
      <c r="C17" s="242" t="s">
        <v>73</v>
      </c>
      <c r="D17" s="243"/>
      <c r="E17" s="244"/>
      <c r="F17" s="300" t="s">
        <v>1217</v>
      </c>
      <c r="G17" s="256" t="s">
        <v>100</v>
      </c>
      <c r="H17" s="251"/>
    </row>
    <row r="18" spans="1:8" x14ac:dyDescent="0.25">
      <c r="A18" s="174">
        <v>1.2</v>
      </c>
      <c r="B18" s="31" t="s">
        <v>52</v>
      </c>
      <c r="C18" s="245"/>
      <c r="D18" s="246"/>
      <c r="E18" s="247"/>
      <c r="F18" s="245"/>
      <c r="G18" s="257"/>
      <c r="H18" s="251"/>
    </row>
    <row r="19" spans="1:8" x14ac:dyDescent="0.25">
      <c r="A19" s="174">
        <v>1.3</v>
      </c>
      <c r="B19" s="65" t="s">
        <v>19</v>
      </c>
      <c r="C19" s="245"/>
      <c r="D19" s="246"/>
      <c r="E19" s="247"/>
      <c r="F19" s="245"/>
      <c r="G19" s="257"/>
      <c r="H19" s="251"/>
    </row>
    <row r="20" spans="1:8" ht="30" x14ac:dyDescent="0.25">
      <c r="A20" s="174">
        <v>1.4</v>
      </c>
      <c r="B20" s="65" t="s">
        <v>20</v>
      </c>
      <c r="C20" s="245"/>
      <c r="D20" s="246"/>
      <c r="E20" s="247"/>
      <c r="F20" s="245"/>
      <c r="G20" s="257"/>
      <c r="H20" s="251"/>
    </row>
    <row r="21" spans="1:8" ht="60" x14ac:dyDescent="0.25">
      <c r="A21" s="174">
        <v>1.5</v>
      </c>
      <c r="B21" s="65" t="s">
        <v>72</v>
      </c>
      <c r="C21" s="245"/>
      <c r="D21" s="246"/>
      <c r="E21" s="247"/>
      <c r="F21" s="245"/>
      <c r="G21" s="257"/>
      <c r="H21" s="251"/>
    </row>
    <row r="22" spans="1:8" x14ac:dyDescent="0.25">
      <c r="A22" s="174">
        <v>1.6</v>
      </c>
      <c r="B22" s="67" t="s">
        <v>21</v>
      </c>
      <c r="C22" s="245"/>
      <c r="D22" s="246"/>
      <c r="E22" s="247"/>
      <c r="F22" s="245"/>
      <c r="G22" s="257"/>
      <c r="H22" s="251"/>
    </row>
    <row r="23" spans="1:8" ht="30.75" thickBot="1" x14ac:dyDescent="0.3">
      <c r="A23" s="99">
        <v>1.7</v>
      </c>
      <c r="B23" s="68" t="s">
        <v>22</v>
      </c>
      <c r="C23" s="248"/>
      <c r="D23" s="249"/>
      <c r="E23" s="250"/>
      <c r="F23" s="248"/>
      <c r="G23" s="258"/>
      <c r="H23" s="252"/>
    </row>
    <row r="24" spans="1:8" ht="39" customHeight="1" x14ac:dyDescent="0.25">
      <c r="A24" s="73">
        <v>2</v>
      </c>
      <c r="B24" s="74" t="s">
        <v>23</v>
      </c>
      <c r="C24" s="239" t="s">
        <v>14</v>
      </c>
      <c r="D24" s="240"/>
      <c r="E24" s="241"/>
      <c r="F24" s="175" t="s">
        <v>15</v>
      </c>
      <c r="G24" s="102" t="s">
        <v>16</v>
      </c>
      <c r="H24" s="82" t="s">
        <v>17</v>
      </c>
    </row>
    <row r="25" spans="1:8" ht="45.75" customHeight="1" x14ac:dyDescent="0.25">
      <c r="A25" s="174">
        <v>2.1</v>
      </c>
      <c r="B25" s="67" t="s">
        <v>24</v>
      </c>
      <c r="C25" s="360" t="s">
        <v>165</v>
      </c>
      <c r="D25" s="243"/>
      <c r="E25" s="244"/>
      <c r="F25" s="308" t="s">
        <v>1218</v>
      </c>
      <c r="G25" s="320" t="s">
        <v>481</v>
      </c>
      <c r="H25" s="920" t="s">
        <v>1219</v>
      </c>
    </row>
    <row r="26" spans="1:8" ht="50.25" customHeight="1" x14ac:dyDescent="0.25">
      <c r="A26" s="174">
        <v>2.2000000000000002</v>
      </c>
      <c r="B26" s="67" t="s">
        <v>77</v>
      </c>
      <c r="C26" s="245"/>
      <c r="D26" s="246"/>
      <c r="E26" s="247"/>
      <c r="F26" s="309"/>
      <c r="G26" s="257"/>
      <c r="H26" s="298"/>
    </row>
    <row r="27" spans="1:8" ht="74.25" customHeight="1" x14ac:dyDescent="0.25">
      <c r="A27" s="174">
        <v>2.2999999999999998</v>
      </c>
      <c r="B27" s="96" t="s">
        <v>26</v>
      </c>
      <c r="C27" s="245"/>
      <c r="D27" s="246"/>
      <c r="E27" s="247"/>
      <c r="F27" s="309"/>
      <c r="G27" s="257"/>
      <c r="H27" s="298"/>
    </row>
    <row r="28" spans="1:8" ht="42" customHeight="1" thickBot="1" x14ac:dyDescent="0.3">
      <c r="A28" s="99">
        <v>2.4</v>
      </c>
      <c r="B28" s="68" t="s">
        <v>27</v>
      </c>
      <c r="C28" s="248"/>
      <c r="D28" s="249"/>
      <c r="E28" s="250"/>
      <c r="F28" s="310"/>
      <c r="G28" s="258"/>
      <c r="H28" s="299"/>
    </row>
    <row r="29" spans="1:8" ht="63" customHeight="1" thickBot="1" x14ac:dyDescent="0.3">
      <c r="A29" s="279">
        <v>3</v>
      </c>
      <c r="B29" s="289" t="s">
        <v>28</v>
      </c>
      <c r="C29" s="729" t="str">
        <f>C11</f>
        <v>CEMOSA COLOMBIA - 51%</v>
      </c>
      <c r="D29" s="730"/>
      <c r="E29" s="729" t="str">
        <f>E11</f>
        <v>CONSULTORES DE INGENIERIA UG21 SL SUCURSAL COLOMBIA - 49%</v>
      </c>
      <c r="F29" s="730"/>
      <c r="G29" s="277" t="s">
        <v>16</v>
      </c>
      <c r="H29" s="277" t="s">
        <v>17</v>
      </c>
    </row>
    <row r="30" spans="1:8" ht="30" x14ac:dyDescent="0.25">
      <c r="A30" s="280"/>
      <c r="B30" s="290"/>
      <c r="C30" s="178" t="s">
        <v>14</v>
      </c>
      <c r="D30" s="179" t="s">
        <v>15</v>
      </c>
      <c r="E30" s="178" t="s">
        <v>14</v>
      </c>
      <c r="F30" s="179" t="s">
        <v>15</v>
      </c>
      <c r="G30" s="278"/>
      <c r="H30" s="278"/>
    </row>
    <row r="31" spans="1:8" ht="47.25" customHeight="1" x14ac:dyDescent="0.25">
      <c r="A31" s="174" t="s">
        <v>29</v>
      </c>
      <c r="B31" s="65" t="s">
        <v>18</v>
      </c>
      <c r="C31" s="577" t="s">
        <v>1145</v>
      </c>
      <c r="D31" s="577"/>
      <c r="E31" s="577" t="s">
        <v>1145</v>
      </c>
      <c r="F31" s="433"/>
      <c r="G31" s="301" t="s">
        <v>1145</v>
      </c>
      <c r="H31" s="302"/>
    </row>
    <row r="32" spans="1:8" ht="15.75" thickBot="1" x14ac:dyDescent="0.3">
      <c r="A32" s="99" t="s">
        <v>30</v>
      </c>
      <c r="B32" s="68" t="s">
        <v>31</v>
      </c>
      <c r="C32" s="297"/>
      <c r="D32" s="297"/>
      <c r="E32" s="297"/>
      <c r="F32" s="406"/>
      <c r="G32" s="288"/>
      <c r="H32" s="303"/>
    </row>
    <row r="33" spans="1:8" ht="60" customHeight="1" thickBot="1" x14ac:dyDescent="0.3">
      <c r="A33" s="279">
        <v>4</v>
      </c>
      <c r="B33" s="291" t="s">
        <v>32</v>
      </c>
      <c r="C33" s="259" t="str">
        <f>C29</f>
        <v>CEMOSA COLOMBIA - 51%</v>
      </c>
      <c r="D33" s="260"/>
      <c r="E33" s="259" t="str">
        <f>E29</f>
        <v>CONSULTORES DE INGENIERIA UG21 SL SUCURSAL COLOMBIA - 49%</v>
      </c>
      <c r="F33" s="260"/>
      <c r="G33" s="277" t="s">
        <v>16</v>
      </c>
      <c r="H33" s="277" t="s">
        <v>17</v>
      </c>
    </row>
    <row r="34" spans="1:8" ht="54" customHeight="1" x14ac:dyDescent="0.25">
      <c r="A34" s="280"/>
      <c r="B34" s="292"/>
      <c r="C34" s="178" t="s">
        <v>14</v>
      </c>
      <c r="D34" s="179" t="s">
        <v>15</v>
      </c>
      <c r="E34" s="178" t="s">
        <v>14</v>
      </c>
      <c r="F34" s="179" t="s">
        <v>15</v>
      </c>
      <c r="G34" s="278"/>
      <c r="H34" s="278"/>
    </row>
    <row r="35" spans="1:8" ht="47.25" customHeight="1" x14ac:dyDescent="0.25">
      <c r="A35" s="174">
        <v>4.0999999999999996</v>
      </c>
      <c r="B35" s="33" t="s">
        <v>177</v>
      </c>
      <c r="C35" s="185" t="s">
        <v>73</v>
      </c>
      <c r="D35" s="323" t="s">
        <v>1220</v>
      </c>
      <c r="E35" s="185" t="s">
        <v>73</v>
      </c>
      <c r="F35" s="324" t="s">
        <v>1221</v>
      </c>
      <c r="G35" s="293" t="s">
        <v>100</v>
      </c>
      <c r="H35" s="329"/>
    </row>
    <row r="36" spans="1:8" ht="29.25" customHeight="1" x14ac:dyDescent="0.25">
      <c r="A36" s="174">
        <v>4.2</v>
      </c>
      <c r="B36" s="33" t="s">
        <v>33</v>
      </c>
      <c r="C36" s="185" t="s">
        <v>73</v>
      </c>
      <c r="D36" s="318"/>
      <c r="E36" s="185" t="s">
        <v>73</v>
      </c>
      <c r="F36" s="325"/>
      <c r="G36" s="294"/>
      <c r="H36" s="329"/>
    </row>
    <row r="37" spans="1:8" ht="33" customHeight="1" thickBot="1" x14ac:dyDescent="0.3">
      <c r="A37" s="99">
        <v>4.3</v>
      </c>
      <c r="B37" s="34" t="s">
        <v>61</v>
      </c>
      <c r="C37" s="108" t="s">
        <v>231</v>
      </c>
      <c r="D37" s="319"/>
      <c r="E37" s="108" t="s">
        <v>117</v>
      </c>
      <c r="F37" s="326"/>
      <c r="G37" s="295"/>
      <c r="H37" s="330"/>
    </row>
    <row r="38" spans="1:8" ht="30" customHeight="1" thickBot="1" x14ac:dyDescent="0.3">
      <c r="A38" s="279">
        <v>5</v>
      </c>
      <c r="B38" s="283" t="s">
        <v>34</v>
      </c>
      <c r="C38" s="259" t="str">
        <f>C33</f>
        <v>CEMOSA COLOMBIA - 51%</v>
      </c>
      <c r="D38" s="260"/>
      <c r="E38" s="259" t="str">
        <f>E33</f>
        <v>CONSULTORES DE INGENIERIA UG21 SL SUCURSAL COLOMBIA - 49%</v>
      </c>
      <c r="F38" s="260"/>
      <c r="G38" s="277" t="s">
        <v>16</v>
      </c>
      <c r="H38" s="277" t="s">
        <v>17</v>
      </c>
    </row>
    <row r="39" spans="1:8" ht="30.75" thickBot="1" x14ac:dyDescent="0.3">
      <c r="A39" s="280"/>
      <c r="B39" s="284"/>
      <c r="C39" s="187" t="s">
        <v>14</v>
      </c>
      <c r="D39" s="83" t="s">
        <v>15</v>
      </c>
      <c r="E39" s="187" t="s">
        <v>14</v>
      </c>
      <c r="F39" s="83" t="s">
        <v>15</v>
      </c>
      <c r="G39" s="278"/>
      <c r="H39" s="278"/>
    </row>
    <row r="40" spans="1:8" ht="45" customHeight="1" x14ac:dyDescent="0.25">
      <c r="A40" s="174">
        <v>5.0999999999999996</v>
      </c>
      <c r="B40" s="33" t="s">
        <v>78</v>
      </c>
      <c r="C40" s="915" t="s">
        <v>165</v>
      </c>
      <c r="D40" s="273" t="s">
        <v>1222</v>
      </c>
      <c r="E40" s="311" t="s">
        <v>165</v>
      </c>
      <c r="F40" s="314" t="s">
        <v>1223</v>
      </c>
      <c r="G40" s="320" t="s">
        <v>481</v>
      </c>
      <c r="H40" s="460" t="s">
        <v>1224</v>
      </c>
    </row>
    <row r="41" spans="1:8" ht="30" x14ac:dyDescent="0.25">
      <c r="A41" s="174">
        <v>5.2</v>
      </c>
      <c r="B41" s="33" t="s">
        <v>79</v>
      </c>
      <c r="C41" s="296"/>
      <c r="D41" s="296"/>
      <c r="E41" s="312"/>
      <c r="F41" s="315"/>
      <c r="G41" s="257"/>
      <c r="H41" s="251"/>
    </row>
    <row r="42" spans="1:8" ht="45" x14ac:dyDescent="0.25">
      <c r="A42" s="174">
        <v>5.3</v>
      </c>
      <c r="B42" s="35" t="s">
        <v>80</v>
      </c>
      <c r="C42" s="296"/>
      <c r="D42" s="296"/>
      <c r="E42" s="312"/>
      <c r="F42" s="315"/>
      <c r="G42" s="257"/>
      <c r="H42" s="251"/>
    </row>
    <row r="43" spans="1:8" x14ac:dyDescent="0.25">
      <c r="A43" s="174">
        <v>5.4</v>
      </c>
      <c r="B43" s="33" t="s">
        <v>35</v>
      </c>
      <c r="C43" s="296"/>
      <c r="D43" s="296"/>
      <c r="E43" s="312"/>
      <c r="F43" s="315"/>
      <c r="G43" s="257"/>
      <c r="H43" s="251"/>
    </row>
    <row r="44" spans="1:8" ht="15.75" thickBot="1" x14ac:dyDescent="0.3">
      <c r="A44" s="99">
        <v>5.5</v>
      </c>
      <c r="B44" s="68" t="s">
        <v>36</v>
      </c>
      <c r="C44" s="297"/>
      <c r="D44" s="297"/>
      <c r="E44" s="313"/>
      <c r="F44" s="316"/>
      <c r="G44" s="258"/>
      <c r="H44" s="252"/>
    </row>
    <row r="45" spans="1:8" ht="30" customHeight="1" thickBot="1" x14ac:dyDescent="0.3">
      <c r="A45" s="279">
        <v>6</v>
      </c>
      <c r="B45" s="283" t="s">
        <v>37</v>
      </c>
      <c r="C45" s="259" t="str">
        <f>C38</f>
        <v>CEMOSA COLOMBIA - 51%</v>
      </c>
      <c r="D45" s="260"/>
      <c r="E45" s="259" t="str">
        <f>E38</f>
        <v>CONSULTORES DE INGENIERIA UG21 SL SUCURSAL COLOMBIA - 49%</v>
      </c>
      <c r="F45" s="260"/>
      <c r="G45" s="277" t="s">
        <v>16</v>
      </c>
      <c r="H45" s="277" t="s">
        <v>17</v>
      </c>
    </row>
    <row r="46" spans="1:8" ht="30" customHeight="1" thickBot="1" x14ac:dyDescent="0.3">
      <c r="A46" s="280"/>
      <c r="B46" s="284"/>
      <c r="C46" s="84" t="s">
        <v>14</v>
      </c>
      <c r="D46" s="97" t="s">
        <v>15</v>
      </c>
      <c r="E46" s="20" t="s">
        <v>14</v>
      </c>
      <c r="F46" s="83" t="s">
        <v>15</v>
      </c>
      <c r="G46" s="278"/>
      <c r="H46" s="278"/>
    </row>
    <row r="47" spans="1:8" ht="43.5" customHeight="1" x14ac:dyDescent="0.25">
      <c r="A47" s="174">
        <v>6.1</v>
      </c>
      <c r="B47" s="67" t="s">
        <v>38</v>
      </c>
      <c r="C47" s="273" t="s">
        <v>1145</v>
      </c>
      <c r="D47" s="577"/>
      <c r="E47" s="273" t="s">
        <v>1145</v>
      </c>
      <c r="F47" s="473"/>
      <c r="G47" s="256" t="s">
        <v>1145</v>
      </c>
      <c r="H47" s="594"/>
    </row>
    <row r="48" spans="1:8" x14ac:dyDescent="0.25">
      <c r="A48" s="174">
        <v>6.2</v>
      </c>
      <c r="B48" s="67" t="s">
        <v>62</v>
      </c>
      <c r="C48" s="296"/>
      <c r="D48" s="296"/>
      <c r="E48" s="296"/>
      <c r="F48" s="525"/>
      <c r="G48" s="257"/>
      <c r="H48" s="595"/>
    </row>
    <row r="49" spans="1:9" ht="30" x14ac:dyDescent="0.25">
      <c r="A49" s="174">
        <v>6.3</v>
      </c>
      <c r="B49" s="67" t="s">
        <v>63</v>
      </c>
      <c r="C49" s="296"/>
      <c r="D49" s="296"/>
      <c r="E49" s="296"/>
      <c r="F49" s="525"/>
      <c r="G49" s="257"/>
      <c r="H49" s="595"/>
    </row>
    <row r="50" spans="1:9" ht="45.75" thickBot="1" x14ac:dyDescent="0.3">
      <c r="A50" s="174">
        <v>6.4</v>
      </c>
      <c r="B50" s="68" t="s">
        <v>64</v>
      </c>
      <c r="C50" s="297"/>
      <c r="D50" s="297"/>
      <c r="E50" s="297"/>
      <c r="F50" s="526"/>
      <c r="G50" s="258"/>
      <c r="H50" s="596"/>
    </row>
    <row r="51" spans="1:9" ht="30" customHeight="1" thickBot="1" x14ac:dyDescent="0.3">
      <c r="A51" s="279">
        <v>7</v>
      </c>
      <c r="B51" s="281" t="s">
        <v>39</v>
      </c>
      <c r="C51" s="259" t="str">
        <f>C38</f>
        <v>CEMOSA COLOMBIA - 51%</v>
      </c>
      <c r="D51" s="260"/>
      <c r="E51" s="259" t="str">
        <f>E38</f>
        <v>CONSULTORES DE INGENIERIA UG21 SL SUCURSAL COLOMBIA - 49%</v>
      </c>
      <c r="F51" s="260"/>
      <c r="G51" s="277" t="s">
        <v>16</v>
      </c>
      <c r="H51" s="277" t="s">
        <v>17</v>
      </c>
    </row>
    <row r="52" spans="1:9" ht="30.75" thickBot="1" x14ac:dyDescent="0.3">
      <c r="A52" s="280"/>
      <c r="B52" s="282"/>
      <c r="C52" s="84" t="s">
        <v>14</v>
      </c>
      <c r="D52" s="85" t="s">
        <v>15</v>
      </c>
      <c r="E52" s="20" t="s">
        <v>14</v>
      </c>
      <c r="F52" s="83" t="s">
        <v>15</v>
      </c>
      <c r="G52" s="278"/>
      <c r="H52" s="278"/>
    </row>
    <row r="53" spans="1:9" x14ac:dyDescent="0.25">
      <c r="A53" s="174">
        <v>7.1</v>
      </c>
      <c r="B53" s="67" t="s">
        <v>40</v>
      </c>
      <c r="C53" s="273" t="s">
        <v>73</v>
      </c>
      <c r="D53" s="263">
        <v>168</v>
      </c>
      <c r="E53" s="273" t="s">
        <v>73</v>
      </c>
      <c r="F53" s="265">
        <v>173</v>
      </c>
      <c r="G53" s="301" t="s">
        <v>100</v>
      </c>
      <c r="H53" s="301"/>
    </row>
    <row r="54" spans="1:9" ht="30" x14ac:dyDescent="0.25">
      <c r="A54" s="174">
        <v>7.2</v>
      </c>
      <c r="B54" s="67" t="s">
        <v>65</v>
      </c>
      <c r="C54" s="296"/>
      <c r="D54" s="263"/>
      <c r="E54" s="296"/>
      <c r="F54" s="265"/>
      <c r="G54" s="287"/>
      <c r="H54" s="287"/>
    </row>
    <row r="55" spans="1:9" ht="30.75" thickBot="1" x14ac:dyDescent="0.3">
      <c r="A55" s="99">
        <v>7.3</v>
      </c>
      <c r="B55" s="68" t="s">
        <v>41</v>
      </c>
      <c r="C55" s="297"/>
      <c r="D55" s="264"/>
      <c r="E55" s="297"/>
      <c r="F55" s="266"/>
      <c r="G55" s="288"/>
      <c r="H55" s="288"/>
    </row>
    <row r="56" spans="1:9" x14ac:dyDescent="0.25">
      <c r="A56" s="73">
        <v>8</v>
      </c>
      <c r="B56" s="87" t="s">
        <v>42</v>
      </c>
      <c r="C56" s="239" t="s">
        <v>14</v>
      </c>
      <c r="D56" s="240"/>
      <c r="E56" s="240"/>
      <c r="F56" s="327"/>
      <c r="G56" s="102" t="s">
        <v>16</v>
      </c>
      <c r="H56" s="81" t="s">
        <v>17</v>
      </c>
    </row>
    <row r="57" spans="1:9" x14ac:dyDescent="0.25">
      <c r="A57" s="174">
        <v>8.1</v>
      </c>
      <c r="B57" s="67" t="s">
        <v>81</v>
      </c>
      <c r="C57" s="328" t="s">
        <v>1207</v>
      </c>
      <c r="D57" s="263"/>
      <c r="E57" s="263"/>
      <c r="F57" s="263"/>
      <c r="G57" s="267" t="s">
        <v>313</v>
      </c>
      <c r="H57" s="304"/>
    </row>
    <row r="58" spans="1:9" x14ac:dyDescent="0.25">
      <c r="A58" s="174">
        <v>8.1999999999999993</v>
      </c>
      <c r="B58" s="67" t="s">
        <v>44</v>
      </c>
      <c r="C58" s="269" t="s">
        <v>812</v>
      </c>
      <c r="D58" s="263"/>
      <c r="E58" s="263"/>
      <c r="F58" s="263"/>
      <c r="G58" s="267"/>
      <c r="H58" s="305"/>
    </row>
    <row r="59" spans="1:9" x14ac:dyDescent="0.25">
      <c r="A59" s="174">
        <v>8.3000000000000007</v>
      </c>
      <c r="B59" s="33" t="s">
        <v>45</v>
      </c>
      <c r="C59" s="445" t="s">
        <v>1225</v>
      </c>
      <c r="D59" s="589"/>
      <c r="E59" s="589"/>
      <c r="F59" s="589"/>
      <c r="G59" s="267"/>
      <c r="H59" s="305"/>
    </row>
    <row r="60" spans="1:9" ht="30" x14ac:dyDescent="0.25">
      <c r="A60" s="174">
        <v>8.4</v>
      </c>
      <c r="B60" s="33" t="s">
        <v>46</v>
      </c>
      <c r="C60" s="590"/>
      <c r="D60" s="591"/>
      <c r="E60" s="591"/>
      <c r="F60" s="591"/>
      <c r="G60" s="267"/>
      <c r="H60" s="305"/>
    </row>
    <row r="61" spans="1:9" ht="36.75" customHeight="1" x14ac:dyDescent="0.25">
      <c r="A61" s="174">
        <v>8.5</v>
      </c>
      <c r="B61" s="33" t="s">
        <v>82</v>
      </c>
      <c r="C61" s="590"/>
      <c r="D61" s="591"/>
      <c r="E61" s="591"/>
      <c r="F61" s="591"/>
      <c r="G61" s="267"/>
      <c r="H61" s="305"/>
    </row>
    <row r="62" spans="1:9" x14ac:dyDescent="0.25">
      <c r="A62" s="174">
        <v>8.6</v>
      </c>
      <c r="B62" s="33" t="s">
        <v>66</v>
      </c>
      <c r="C62" s="590"/>
      <c r="D62" s="591"/>
      <c r="E62" s="591"/>
      <c r="F62" s="591"/>
      <c r="G62" s="267"/>
      <c r="H62" s="305"/>
    </row>
    <row r="63" spans="1:9" x14ac:dyDescent="0.25">
      <c r="A63" s="174">
        <v>8.6999999999999993</v>
      </c>
      <c r="B63" s="33" t="s">
        <v>47</v>
      </c>
      <c r="C63" s="590"/>
      <c r="D63" s="591"/>
      <c r="E63" s="591"/>
      <c r="F63" s="591"/>
      <c r="G63" s="267"/>
      <c r="H63" s="305"/>
    </row>
    <row r="64" spans="1:9" ht="75" x14ac:dyDescent="0.25">
      <c r="A64" s="174">
        <v>8.8000000000000007</v>
      </c>
      <c r="B64" s="33" t="s">
        <v>83</v>
      </c>
      <c r="C64" s="590"/>
      <c r="D64" s="591"/>
      <c r="E64" s="591"/>
      <c r="F64" s="591"/>
      <c r="G64" s="267"/>
      <c r="H64" s="305"/>
      <c r="I64" s="7"/>
    </row>
    <row r="65" spans="1:9" ht="19.5" customHeight="1" x14ac:dyDescent="0.3">
      <c r="A65" s="174">
        <v>8.9</v>
      </c>
      <c r="B65" s="36" t="s">
        <v>67</v>
      </c>
      <c r="C65" s="590"/>
      <c r="D65" s="591"/>
      <c r="E65" s="591"/>
      <c r="F65" s="591"/>
      <c r="G65" s="267"/>
      <c r="H65" s="305"/>
      <c r="I65" s="8"/>
    </row>
    <row r="66" spans="1:9" ht="16.5" x14ac:dyDescent="0.3">
      <c r="A66" s="69" t="s">
        <v>48</v>
      </c>
      <c r="B66" s="67" t="s">
        <v>84</v>
      </c>
      <c r="C66" s="592"/>
      <c r="D66" s="593"/>
      <c r="E66" s="593"/>
      <c r="F66" s="593"/>
      <c r="G66" s="267"/>
      <c r="H66" s="305"/>
      <c r="I66" s="8"/>
    </row>
    <row r="67" spans="1:9" ht="30.75" thickBot="1" x14ac:dyDescent="0.3">
      <c r="A67" s="69" t="s">
        <v>50</v>
      </c>
      <c r="B67" s="68" t="s">
        <v>68</v>
      </c>
      <c r="C67" s="270" t="s">
        <v>1226</v>
      </c>
      <c r="D67" s="271"/>
      <c r="E67" s="271"/>
      <c r="F67" s="272"/>
      <c r="G67" s="268"/>
      <c r="H67" s="306"/>
      <c r="I67" s="70"/>
    </row>
    <row r="68" spans="1:9" ht="30" customHeight="1" thickBot="1" x14ac:dyDescent="0.3">
      <c r="A68" s="279">
        <v>9</v>
      </c>
      <c r="B68" s="281" t="s">
        <v>51</v>
      </c>
      <c r="C68" s="259" t="str">
        <f>C51</f>
        <v>CEMOSA COLOMBIA - 51%</v>
      </c>
      <c r="D68" s="260"/>
      <c r="E68" s="259" t="str">
        <f>E51</f>
        <v>CONSULTORES DE INGENIERIA UG21 SL SUCURSAL COLOMBIA - 49%</v>
      </c>
      <c r="F68" s="260"/>
      <c r="G68" s="277" t="s">
        <v>16</v>
      </c>
      <c r="H68" s="277" t="s">
        <v>17</v>
      </c>
    </row>
    <row r="69" spans="1:9" ht="30" customHeight="1" thickBot="1" x14ac:dyDescent="0.3">
      <c r="A69" s="280"/>
      <c r="B69" s="282"/>
      <c r="C69" s="84" t="s">
        <v>14</v>
      </c>
      <c r="D69" s="85" t="s">
        <v>15</v>
      </c>
      <c r="E69" s="20" t="s">
        <v>14</v>
      </c>
      <c r="F69" s="83" t="s">
        <v>15</v>
      </c>
      <c r="G69" s="278"/>
      <c r="H69" s="278"/>
    </row>
    <row r="70" spans="1:9" x14ac:dyDescent="0.25">
      <c r="A70" s="174">
        <v>9.1</v>
      </c>
      <c r="B70" s="65" t="s">
        <v>69</v>
      </c>
      <c r="C70" s="273" t="s">
        <v>1149</v>
      </c>
      <c r="D70" s="273"/>
      <c r="E70" s="273" t="s">
        <v>73</v>
      </c>
      <c r="F70" s="261">
        <v>190</v>
      </c>
      <c r="G70" s="287" t="s">
        <v>313</v>
      </c>
      <c r="H70" s="349"/>
    </row>
    <row r="71" spans="1:9" x14ac:dyDescent="0.25">
      <c r="A71" s="174">
        <v>9.1999999999999993</v>
      </c>
      <c r="B71" s="66" t="s">
        <v>52</v>
      </c>
      <c r="C71" s="296"/>
      <c r="D71" s="296"/>
      <c r="E71" s="274"/>
      <c r="F71" s="262"/>
      <c r="G71" s="287"/>
      <c r="H71" s="349"/>
    </row>
    <row r="72" spans="1:9" ht="30.75" thickBot="1" x14ac:dyDescent="0.3">
      <c r="A72" s="99">
        <v>9.3000000000000007</v>
      </c>
      <c r="B72" s="71" t="s">
        <v>85</v>
      </c>
      <c r="C72" s="297"/>
      <c r="D72" s="297"/>
      <c r="E72" s="181" t="s">
        <v>73</v>
      </c>
      <c r="F72" s="182" t="s">
        <v>1227</v>
      </c>
      <c r="G72" s="288"/>
      <c r="H72" s="303"/>
    </row>
    <row r="73" spans="1:9" ht="30" customHeight="1" thickBot="1" x14ac:dyDescent="0.3">
      <c r="A73" s="279">
        <v>10</v>
      </c>
      <c r="B73" s="281" t="s">
        <v>54</v>
      </c>
      <c r="C73" s="259" t="str">
        <f>C68</f>
        <v>CEMOSA COLOMBIA - 51%</v>
      </c>
      <c r="D73" s="260"/>
      <c r="E73" s="259" t="str">
        <f>E68</f>
        <v>CONSULTORES DE INGENIERIA UG21 SL SUCURSAL COLOMBIA - 49%</v>
      </c>
      <c r="F73" s="260"/>
      <c r="G73" s="277" t="s">
        <v>16</v>
      </c>
      <c r="H73" s="277" t="s">
        <v>17</v>
      </c>
    </row>
    <row r="74" spans="1:9" ht="30" customHeight="1" thickBot="1" x14ac:dyDescent="0.3">
      <c r="A74" s="280"/>
      <c r="B74" s="282"/>
      <c r="C74" s="84" t="s">
        <v>14</v>
      </c>
      <c r="D74" s="85" t="s">
        <v>15</v>
      </c>
      <c r="E74" s="20" t="s">
        <v>14</v>
      </c>
      <c r="F74" s="83" t="s">
        <v>15</v>
      </c>
      <c r="G74" s="278"/>
      <c r="H74" s="278"/>
    </row>
    <row r="75" spans="1:9" ht="77.25" customHeight="1" thickBot="1" x14ac:dyDescent="0.3">
      <c r="A75" s="99">
        <v>10.1</v>
      </c>
      <c r="B75" s="68" t="s">
        <v>55</v>
      </c>
      <c r="C75" s="181" t="s">
        <v>165</v>
      </c>
      <c r="D75" s="103" t="s">
        <v>1228</v>
      </c>
      <c r="E75" s="51" t="s">
        <v>165</v>
      </c>
      <c r="F75" s="52" t="s">
        <v>1229</v>
      </c>
      <c r="G75" s="53" t="s">
        <v>100</v>
      </c>
      <c r="H75" s="54"/>
    </row>
    <row r="76" spans="1:9" ht="30" customHeight="1" x14ac:dyDescent="0.25">
      <c r="A76" s="279">
        <v>12</v>
      </c>
      <c r="B76" s="283" t="s">
        <v>56</v>
      </c>
      <c r="C76" s="335" t="str">
        <f>C68</f>
        <v>CEMOSA COLOMBIA - 51%</v>
      </c>
      <c r="D76" s="336"/>
      <c r="E76" s="335" t="str">
        <f>E68</f>
        <v>CONSULTORES DE INGENIERIA UG21 SL SUCURSAL COLOMBIA - 49%</v>
      </c>
      <c r="F76" s="339"/>
      <c r="G76" s="343"/>
      <c r="H76" s="277"/>
    </row>
    <row r="77" spans="1:9" ht="30" customHeight="1" x14ac:dyDescent="0.25">
      <c r="A77" s="280"/>
      <c r="B77" s="284"/>
      <c r="C77" s="337"/>
      <c r="D77" s="338"/>
      <c r="E77" s="337"/>
      <c r="F77" s="338"/>
      <c r="G77" s="344"/>
      <c r="H77" s="278"/>
    </row>
    <row r="78" spans="1:9" ht="33" customHeight="1" x14ac:dyDescent="0.25">
      <c r="A78" s="174">
        <v>12.1</v>
      </c>
      <c r="B78" s="88" t="s">
        <v>57</v>
      </c>
      <c r="C78" s="732" t="s">
        <v>73</v>
      </c>
      <c r="D78" s="578"/>
      <c r="E78" s="732" t="s">
        <v>73</v>
      </c>
      <c r="F78" s="578"/>
      <c r="G78" s="301" t="s">
        <v>100</v>
      </c>
      <c r="H78" s="302"/>
    </row>
    <row r="79" spans="1:9" ht="31.5" customHeight="1" x14ac:dyDescent="0.25">
      <c r="A79" s="174">
        <v>12.2</v>
      </c>
      <c r="B79" s="88" t="s">
        <v>58</v>
      </c>
      <c r="C79" s="733"/>
      <c r="D79" s="579"/>
      <c r="E79" s="733"/>
      <c r="F79" s="579"/>
      <c r="G79" s="287"/>
      <c r="H79" s="349"/>
    </row>
    <row r="80" spans="1:9" x14ac:dyDescent="0.25">
      <c r="A80" s="232">
        <v>12.3</v>
      </c>
      <c r="B80" s="89" t="s">
        <v>59</v>
      </c>
      <c r="C80" s="733"/>
      <c r="D80" s="579"/>
      <c r="E80" s="733"/>
      <c r="F80" s="579"/>
      <c r="G80" s="287"/>
      <c r="H80" s="349"/>
    </row>
    <row r="81" spans="1:8" ht="15.75" thickBot="1" x14ac:dyDescent="0.3">
      <c r="A81" s="232">
        <v>12.4</v>
      </c>
      <c r="B81" s="89" t="s">
        <v>86</v>
      </c>
      <c r="C81" s="734"/>
      <c r="D81" s="580"/>
      <c r="E81" s="734"/>
      <c r="F81" s="580"/>
      <c r="G81" s="288"/>
      <c r="H81" s="303"/>
    </row>
    <row r="82" spans="1:8" ht="19.5" thickBot="1" x14ac:dyDescent="0.3">
      <c r="A82" s="332" t="s">
        <v>60</v>
      </c>
      <c r="B82" s="333"/>
      <c r="C82" s="357" t="s">
        <v>798</v>
      </c>
      <c r="D82" s="358"/>
      <c r="E82" s="402"/>
      <c r="F82" s="402"/>
      <c r="G82" s="403"/>
      <c r="H82" s="277"/>
    </row>
    <row r="83" spans="1:8" x14ac:dyDescent="0.25">
      <c r="H83" s="278"/>
    </row>
  </sheetData>
  <mergeCells count="119">
    <mergeCell ref="C78:D81"/>
    <mergeCell ref="E78:F81"/>
    <mergeCell ref="G78:G81"/>
    <mergeCell ref="H78:H81"/>
    <mergeCell ref="A82:B82"/>
    <mergeCell ref="C82:G82"/>
    <mergeCell ref="H82:H83"/>
    <mergeCell ref="A76:A77"/>
    <mergeCell ref="B76:B77"/>
    <mergeCell ref="C76:D77"/>
    <mergeCell ref="E76:F77"/>
    <mergeCell ref="G76:G77"/>
    <mergeCell ref="H76:H77"/>
    <mergeCell ref="A73:A74"/>
    <mergeCell ref="B73:B74"/>
    <mergeCell ref="C73:D73"/>
    <mergeCell ref="E73:F73"/>
    <mergeCell ref="G73:G74"/>
    <mergeCell ref="H73:H74"/>
    <mergeCell ref="C70:C72"/>
    <mergeCell ref="D70:D72"/>
    <mergeCell ref="E70:E71"/>
    <mergeCell ref="F70:F71"/>
    <mergeCell ref="G70:G72"/>
    <mergeCell ref="H70:H72"/>
    <mergeCell ref="A68:A69"/>
    <mergeCell ref="B68:B69"/>
    <mergeCell ref="C68:D68"/>
    <mergeCell ref="E68:F68"/>
    <mergeCell ref="G68:G69"/>
    <mergeCell ref="H68:H69"/>
    <mergeCell ref="C56:F56"/>
    <mergeCell ref="C57:F57"/>
    <mergeCell ref="G57:G67"/>
    <mergeCell ref="H57:H67"/>
    <mergeCell ref="C58:F58"/>
    <mergeCell ref="C59:F66"/>
    <mergeCell ref="C67:F67"/>
    <mergeCell ref="C53:C55"/>
    <mergeCell ref="D53:D55"/>
    <mergeCell ref="E53:E55"/>
    <mergeCell ref="F53:F55"/>
    <mergeCell ref="G53:G55"/>
    <mergeCell ref="H53:H55"/>
    <mergeCell ref="A51:A52"/>
    <mergeCell ref="B51:B52"/>
    <mergeCell ref="C51:D51"/>
    <mergeCell ref="E51:F51"/>
    <mergeCell ref="G51:G52"/>
    <mergeCell ref="H51:H52"/>
    <mergeCell ref="C47:C50"/>
    <mergeCell ref="D47:D50"/>
    <mergeCell ref="E47:E50"/>
    <mergeCell ref="F47:F50"/>
    <mergeCell ref="G47:G50"/>
    <mergeCell ref="H47:H50"/>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A33:A34"/>
    <mergeCell ref="B33:B34"/>
    <mergeCell ref="C33:D33"/>
    <mergeCell ref="E33:F33"/>
    <mergeCell ref="G33:G34"/>
    <mergeCell ref="H33:H34"/>
    <mergeCell ref="C31:C32"/>
    <mergeCell ref="D31:D32"/>
    <mergeCell ref="E31:E32"/>
    <mergeCell ref="F31:F32"/>
    <mergeCell ref="G31:G32"/>
    <mergeCell ref="H31:H32"/>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72</vt:i4>
      </vt:variant>
      <vt:variant>
        <vt:lpstr>Rangos con nombre</vt:lpstr>
      </vt:variant>
      <vt:variant>
        <vt:i4>61</vt:i4>
      </vt:variant>
    </vt:vector>
  </HeadingPairs>
  <TitlesOfParts>
    <vt:vector size="133"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PROPONENTE 41</vt:lpstr>
      <vt:lpstr>PROPONENTE 42</vt:lpstr>
      <vt:lpstr>PROPONENTE 43</vt:lpstr>
      <vt:lpstr>PROPONENTE 44</vt:lpstr>
      <vt:lpstr>PROPONENTE 45</vt:lpstr>
      <vt:lpstr>PROPONENTE 46</vt:lpstr>
      <vt:lpstr>PROPONENTE 47</vt:lpstr>
      <vt:lpstr>PROPONENTE 48</vt:lpstr>
      <vt:lpstr>PROPONENTE 49</vt:lpstr>
      <vt:lpstr>PROPONENTE 50</vt:lpstr>
      <vt:lpstr>PROPONENTE 51</vt:lpstr>
      <vt:lpstr>PROPONENTE 52</vt:lpstr>
      <vt:lpstr>PROPONENTE 53</vt:lpstr>
      <vt:lpstr>PROPONENTE 54</vt:lpstr>
      <vt:lpstr>PROPONENTE 55</vt:lpstr>
      <vt:lpstr>Proponente 56</vt:lpstr>
      <vt:lpstr>Proponente 57</vt:lpstr>
      <vt:lpstr>Proponente 58</vt:lpstr>
      <vt:lpstr>Proponente 59</vt:lpstr>
      <vt:lpstr>Proponente 60</vt:lpstr>
      <vt:lpstr>Proponente 61</vt:lpstr>
      <vt:lpstr>PROPONENTE 62</vt:lpstr>
      <vt:lpstr>PROPONENTE 63</vt:lpstr>
      <vt:lpstr>PROPONENTE 64</vt:lpstr>
      <vt:lpstr>PROPONENTE 65</vt:lpstr>
      <vt:lpstr>PROPONENTE 66</vt:lpstr>
      <vt:lpstr>PROPONENTE 67</vt:lpstr>
      <vt:lpstr>PROPONENTE 68</vt:lpstr>
      <vt:lpstr>PROPONENTE 69</vt:lpstr>
      <vt:lpstr>PROPONENTE 70</vt:lpstr>
      <vt:lpstr>PROPONENTE 71</vt:lpstr>
      <vt:lpstr>PROPONENTE 72</vt:lpstr>
      <vt:lpstr>'PROPONENTE 1'!_Toc423942209</vt:lpstr>
      <vt:lpstr>'PROPONENTE 10'!_Toc423942209</vt:lpstr>
      <vt:lpstr>'PROPONENTE 11'!_Toc423942209</vt:lpstr>
      <vt:lpstr>'PROPONENTE 12'!_Toc423942209</vt:lpstr>
      <vt:lpstr>'PROPONENTE 13'!_Toc423942209</vt:lpstr>
      <vt:lpstr>'PROPONENTE 14'!_Toc423942209</vt:lpstr>
      <vt:lpstr>'PROPONENTE 15'!_Toc423942209</vt:lpstr>
      <vt:lpstr>'PROPONENTE 16'!_Toc423942209</vt:lpstr>
      <vt:lpstr>'PROPONENTE 17'!_Toc423942209</vt:lpstr>
      <vt:lpstr>'PROPONENTE 18'!_Toc423942209</vt:lpstr>
      <vt:lpstr>'PROPONENTE 19'!_Toc423942209</vt:lpstr>
      <vt:lpstr>'PROPONENTE 2'!_Toc423942209</vt:lpstr>
      <vt:lpstr>'PROPONENTE 20'!_Toc423942209</vt:lpstr>
      <vt:lpstr>'PROPONENTE 21'!_Toc423942209</vt:lpstr>
      <vt:lpstr>'PROPONENTE 22'!_Toc423942209</vt:lpstr>
      <vt:lpstr>'PROPONENTE 23'!_Toc423942209</vt:lpstr>
      <vt:lpstr>'PROPONENTE 24'!_Toc423942209</vt:lpstr>
      <vt:lpstr>'PROPONENTE 25'!_Toc423942209</vt:lpstr>
      <vt:lpstr>'PROPONENTE 26'!_Toc423942209</vt:lpstr>
      <vt:lpstr>'PROPONENTE 27'!_Toc423942209</vt:lpstr>
      <vt:lpstr>'PROPONENTE 28'!_Toc423942209</vt:lpstr>
      <vt:lpstr>'PROPONENTE 29'!_Toc423942209</vt:lpstr>
      <vt:lpstr>'PROPONENTE 3'!_Toc423942209</vt:lpstr>
      <vt:lpstr>'PROPONENTE 30'!_Toc423942209</vt:lpstr>
      <vt:lpstr>'PROPONENTE 31'!_Toc423942209</vt:lpstr>
      <vt:lpstr>'PROPONENTE 32'!_Toc423942209</vt:lpstr>
      <vt:lpstr>'PROPONENTE 33'!_Toc423942209</vt:lpstr>
      <vt:lpstr>'PROPONENTE 34'!_Toc423942209</vt:lpstr>
      <vt:lpstr>'PROPONENTE 35'!_Toc423942209</vt:lpstr>
      <vt:lpstr>'PROPONENTE 36'!_Toc423942209</vt:lpstr>
      <vt:lpstr>'PROPONENTE 37'!_Toc423942209</vt:lpstr>
      <vt:lpstr>'PROPONENTE 4'!_Toc423942209</vt:lpstr>
      <vt:lpstr>'PROPONENTE 43'!_Toc423942209</vt:lpstr>
      <vt:lpstr>'PROPONENTE 44'!_Toc423942209</vt:lpstr>
      <vt:lpstr>'PROPONENTE 45'!_Toc423942209</vt:lpstr>
      <vt:lpstr>'PROPONENTE 46'!_Toc423942209</vt:lpstr>
      <vt:lpstr>'PROPONENTE 47'!_Toc423942209</vt:lpstr>
      <vt:lpstr>'PROPONENTE 48'!_Toc423942209</vt:lpstr>
      <vt:lpstr>'PROPONENTE 49'!_Toc423942209</vt:lpstr>
      <vt:lpstr>'PROPONENTE 5'!_Toc423942209</vt:lpstr>
      <vt:lpstr>'PROPONENTE 50'!_Toc423942209</vt:lpstr>
      <vt:lpstr>'PROPONENTE 51'!_Toc423942209</vt:lpstr>
      <vt:lpstr>'PROPONENTE 52'!_Toc423942209</vt:lpstr>
      <vt:lpstr>'PROPONENTE 53'!_Toc423942209</vt:lpstr>
      <vt:lpstr>'PROPONENTE 54'!_Toc423942209</vt:lpstr>
      <vt:lpstr>'PROPONENTE 55'!_Toc423942209</vt:lpstr>
      <vt:lpstr>'PROPONENTE 6'!_Toc423942209</vt:lpstr>
      <vt:lpstr>'PROPONENTE 62'!_Toc423942209</vt:lpstr>
      <vt:lpstr>'PROPONENTE 63'!_Toc423942209</vt:lpstr>
      <vt:lpstr>'PROPONENTE 64'!_Toc423942209</vt:lpstr>
      <vt:lpstr>'PROPONENTE 65'!_Toc423942209</vt:lpstr>
      <vt:lpstr>'PROPONENTE 66'!_Toc423942209</vt:lpstr>
      <vt:lpstr>'PROPONENTE 67'!_Toc423942209</vt:lpstr>
      <vt:lpstr>'PROPONENTE 68'!_Toc423942209</vt:lpstr>
      <vt:lpstr>'PROPONENTE 69'!_Toc423942209</vt:lpstr>
      <vt:lpstr>'PROPONENTE 7'!_Toc423942209</vt:lpstr>
      <vt:lpstr>'PROPONENTE 70'!_Toc423942209</vt:lpstr>
      <vt:lpstr>'PROPONENTE 71'!_Toc423942209</vt:lpstr>
      <vt:lpstr>'PROPONENTE 72'!_Toc423942209</vt:lpstr>
      <vt:lpstr>'PROPONENTE 8'!_Toc423942209</vt:lpstr>
      <vt:lpstr>'PROPONENTE 9'!_Toc423942209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Juan Carlos Avendaño Ariza</cp:lastModifiedBy>
  <cp:revision/>
  <dcterms:created xsi:type="dcterms:W3CDTF">2016-05-11T22:57:31Z</dcterms:created>
  <dcterms:modified xsi:type="dcterms:W3CDTF">2017-11-27T17:28:51Z</dcterms:modified>
</cp:coreProperties>
</file>