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ferro\OD\2017\selecccion abreviada\evaluaciones\ferreo\Nueva carpeta\"/>
    </mc:Choice>
  </mc:AlternateContent>
  <bookViews>
    <workbookView xWindow="0" yWindow="0" windowWidth="13950" windowHeight="5940"/>
  </bookViews>
  <sheets>
    <sheet name="Hoja1" sheetId="1" r:id="rId1"/>
    <sheet name="Hoja2" sheetId="2" r:id="rId2"/>
  </sheets>
  <externalReferences>
    <externalReference r:id="rId3"/>
  </externalReferences>
  <definedNames>
    <definedName name="_xlnm.Print_Area" localSheetId="0">Hoja1!$A$1:$L$39</definedName>
    <definedName name="lista_cualitativa">#REF!</definedName>
  </definedNam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E19" i="1"/>
</calcChain>
</file>

<file path=xl/sharedStrings.xml><?xml version="1.0" encoding="utf-8"?>
<sst xmlns="http://schemas.openxmlformats.org/spreadsheetml/2006/main" count="225" uniqueCount="102">
  <si>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</si>
  <si>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</si>
  <si>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</si>
  <si>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</si>
  <si>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</si>
  <si>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</si>
  <si>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</si>
  <si>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</si>
  <si>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</si>
  <si>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</si>
  <si>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</si>
  <si>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</si>
  <si>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</si>
  <si>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</si>
  <si>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Público</t>
  </si>
  <si>
    <t>Mayores Costos y Plazos</t>
  </si>
  <si>
    <t>Específico</t>
  </si>
  <si>
    <t>Libre competencia, transparencia y equidad</t>
  </si>
  <si>
    <t xml:space="preserve">Diseño del Proceso de Contratación </t>
  </si>
  <si>
    <t>La entidad para los procesos de contratación se rige por las Leyes que conforman el Estatuto General de Contratación de la Administración Pública, así como los Decretos reglamentarios.</t>
  </si>
  <si>
    <t>Selección</t>
  </si>
  <si>
    <t>Capacidad de selección</t>
  </si>
  <si>
    <t>La entidad  mitiga mediante su manual de procedimientos,  los procesos de selección de contratistas, que establecen; entre otros,  los requisitos habilitantes. Lo que garantiza cumplimiento de tiempos al igual que la selección del proponente idóneo.</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</si>
  <si>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</si>
  <si>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</si>
  <si>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</si>
  <si>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</si>
  <si>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Firmas y garantías</t>
  </si>
  <si>
    <t>Pub.- Priv.</t>
  </si>
  <si>
    <t>Riesgo de no firma del contrato o que no se presenten las garantías requeridas dentro del proceso de contratación.</t>
  </si>
  <si>
    <t>Retraso en el perfeccionamiento del contrato</t>
  </si>
  <si>
    <t>Riesgo por incumplimiento de la publicación, registro presupuestal o por reclamos de terceros que rastrasen el perfeccionamiento del contrato.</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</si>
  <si>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</si>
  <si>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</si>
  <si>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</si>
  <si>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</si>
  <si>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</si>
  <si>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</si>
  <si>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Mayor costo por remuneración al personal</t>
  </si>
  <si>
    <t>Disponibilidad del personal idóneo en el momento oportuno</t>
  </si>
  <si>
    <t>Mayor costo</t>
  </si>
  <si>
    <t>Mayores costos</t>
  </si>
  <si>
    <t xml:space="preserve"> El valor del contrato corresponde a un precio global fijo ofertado por virtud del cual el contratista se obliga a ejecutar el Contrato en su integridad, en los términos y condiciones descritos .</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</si>
  <si>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</si>
  <si>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</si>
  <si>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</si>
  <si>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</si>
  <si>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</si>
  <si>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</si>
  <si>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Eventos no Asegurables</t>
  </si>
  <si>
    <t xml:space="preserve">PROBABILIDAD </t>
  </si>
  <si>
    <t xml:space="preserve">IMPACTO </t>
  </si>
  <si>
    <t xml:space="preserve">ALTO </t>
  </si>
  <si>
    <t xml:space="preserve">MEDIO - ALTO </t>
  </si>
  <si>
    <t xml:space="preserve">MEDIO - BAJO </t>
  </si>
  <si>
    <t xml:space="preserve">BAJO </t>
  </si>
  <si>
    <t>Número de personal es mayor al propuesto por el contratista para cumplir con sus obligaciones contractuales y mayor permanencia del personal al inicialmente previsto, por actividades no ejecutables o parcialmente ejecutables.</t>
  </si>
  <si>
    <t xml:space="preserve">Durante la ejecución del contrato el contratista debe contar con los elementos necesarios y los espacios suficientes para dar cumplimiento con las actividades a realizar. </t>
  </si>
  <si>
    <t xml:space="preserve">MATRIZ DE RIESGOS </t>
  </si>
  <si>
    <t xml:space="preserve">VALOR </t>
  </si>
  <si>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</si>
  <si>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</si>
  <si>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</si>
  <si>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</si>
  <si>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</si>
  <si>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</si>
  <si>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</si>
  <si>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 xml:space="preserve">Las estimaciones que se presentan en esta matriz representan un ejercicio de referencia que no podrá ser tomado como base para reclamaciones futuras ni dará  </t>
  </si>
  <si>
    <t>derecho a reembolso de costos o reconocimientos adicionales.</t>
  </si>
  <si>
    <t>El valor del contrato corresponde a precios de mercado y la descripción del servicio es clara, en un marco de transparencia, equidad y competencia entre proponentes.</t>
  </si>
  <si>
    <t>MODALIDAD DE CONTRATACIÓN</t>
  </si>
  <si>
    <t>Mayores cantidades de elementos y espacios a los inicialmente previstas</t>
  </si>
  <si>
    <t>La modalidad de contratación es adecuada</t>
  </si>
  <si>
    <t>El diseño del Proceso de Contratación permite satisfacer las necesidades de la Entidad Estatal, cumplir su misión y si es coherente con el cumplimiento de sus objetivos y metas.</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</si>
  <si>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</si>
  <si>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El contratista deberá mantener a disponibilidad, el personal idóneo en el momento requerido para la ejecución del contrato.</t>
  </si>
  <si>
    <t xml:space="preserve">La entidad prevé este riesgo estableciendo unos requisitos mínimos habilitantes. 
</t>
  </si>
  <si>
    <t xml:space="preserve">El contratista deberá contar con las garantías exigidas para la celebración y ejecución del contrato. </t>
  </si>
  <si>
    <t>No obtención del objeto del contrato como consecuencia de la existencia de inadecuados procesos, procedimientos, parámetros, sistemas de información y tecnológicos por parte del oferente</t>
  </si>
  <si>
    <t xml:space="preserve">El oferente tiene a su cargo asumir a su costo y riesgo el cumplimiento de los procesos, procedimientos, parámetros, sistemas de información y tecnológicos y cualquier efecto negativo derivado de fallas en los mismos que afecten el cumplimiento del objeto del contrato. </t>
  </si>
  <si>
    <t>Pérdida parcial o total de la información en medio digital por mal funcionamiento de los equipos o por la imposibilidad de continuar con uno de los miembros del equipo de trabajo.</t>
  </si>
  <si>
    <t>El oferente tiene a su cargo asumir a su costo y riesgo el cumplimiento del adecuado manejo de la información para el cumplimiento del objeto del proyecto.</t>
  </si>
  <si>
    <t>La Entidad mitiga la materialización de este riesgo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</si>
  <si>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t>La modalidad de contratación es adecuada para seleccionar la oferta más favorable para el cumplimiento del objeto del Contrato.</t>
  </si>
  <si>
    <t>La entidad lo mitiga teniendo en cuenta la naturaleza del objeto a contratar y la normatividad legal vigente, y teniendo en cuenta que para la presente contratación la Agencia Nacional de Infraestructura suministrará la metodología, el procedimiento de selección que aplica para este caso, el cual corresponde a un Proceso de Mínima Cuantía</t>
  </si>
  <si>
    <t>Ivan Mauricio Fierro / Gerente Vicepresidencia de Estructuración</t>
  </si>
  <si>
    <t xml:space="preserve">Francy Helena Hernandez Monroy/ Profesional Riesgos * </t>
  </si>
  <si>
    <t>Poldy Paola Osorio Alvarez/Coordinadora del Grupo Interno de Trabajo de Riesgos*</t>
  </si>
  <si>
    <t>La entidad mitiga este evento con cotizaciones del servicio ofertado, cabe concluir que los principios de transparencia, igualdad y selección objetiva, a que está sometida la selección del consultor, se desarrollan mediante la sujeción de la escogencia del contratista a la ley y al pliego de condiciones.</t>
  </si>
  <si>
    <t>La entidad lo mitiga desde el proceso de selección, teniendo en cuenta los factores externos y de ejecución de la  consultoría, y de las garantías exigidas al  futuro adjudicatario. El cual se obliga a conocer y cumplir.</t>
  </si>
  <si>
    <t>La entidad prevé este riesgo incluyendo la obligatoriedad por parte del contratista de adquirir garantías para el cumplimiento de su objeto contractual. En caso de fallas en los sistemas de información y demás, el contratista tiene la obligación de mitigar este riesgo mediante back ups, informes y demás herramientas que permitan recuperar la información.</t>
  </si>
  <si>
    <t>Los datos presupuestados  esta plenamente descritos en los documentos del proceso de contratación y para la ejecución  del contrato.</t>
  </si>
  <si>
    <t>Sera obligación del contratista implementar un sistema de Gestión de Calidad que permita realizar acciones coordinadas y aseguren la información referente al contrato.</t>
  </si>
  <si>
    <t>Programación de visitas técnicas efectivas al proyecto.</t>
  </si>
  <si>
    <t xml:space="preserve">Es responsabilidad del contratista asumir bajo su costo y riesgo las posibles visitas de campo adicionales que se deban realizar con el fin de cumplir con el objeto del contrato. El contratista decide como mitiga este riesgo. </t>
  </si>
  <si>
    <t>Cumplimiento de las condiciones de calidad de la información y especificaciones técnicas solicitadas por la Entidad</t>
  </si>
  <si>
    <t>El oferente tiene a su cargo asumir a su costo y riesgo el cumplimiento de las condiciones de ejecución contractual, con las condiciones de calidad en sus informes y las especificaciones técnicas.</t>
  </si>
  <si>
    <t>La entidad mitiga este riesgo indicando en los documentos contractuales las garantías que debe aportar el contratista según los alcances del contrato. También se incluye la obligatoriedad por parte del contratista de presentar las garantías relacionadas con la calidad del servicio.
La presentación de los informes incluyen los estandares de calidad que requiera la Entidad.</t>
  </si>
  <si>
    <t>Durante la ejecución de la asesoria se deben programar visitas técnicas, las cuales pueden no ser efectivas en la medida en que no se logran los objetivos, siendo necesario realizar una reprogramación de estas, lo que puede generar un mayor costo, el cual debe ser asumido por el contratista.</t>
  </si>
  <si>
    <t>La entidad mitiga este riesgo desde el establecimiento de procesos y procedimientos que permiten una gestión adecuada de los tiempos. El contrato estima plazos para el perfeccionamiento. También se incluye la obligatoriedad por parte del consultor de presentar  las garantías correspondientes. Adicionalmente, la entidad cuenta con CDP No.No. 111017 del 12 de septiembre de 2017, que garantiza que se cuenta con los recursos para la contratación.</t>
  </si>
  <si>
    <t>Selección abreviada de menor cuantia</t>
  </si>
  <si>
    <t>“PRESTAR SUS SERVICIOS PARA LA REVISIÓN Y EVALUACIÓN DE LOS ESTUDIOS TÉCNICOS ELABORADOS POR EL ORIGINADOR DE LOS PROYECTOS FERROVIARIOS DE ASOCIACIÓN PÚBLICO PRIVADA DE INICIATIVA PRIVADA, EN ETAPA DE FACTIBILIDAD, DE ACUERDO CON LAS OBLIGACIONES PREVISTAS EN EL ANEXO TÉCNICO, CON EL FIN DE DETERMINAR SU VIABILIDAD.”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</si>
</sst>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240A]\ #,##0"/>
  </numFmts>
  <fonts count="10"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sz val="12"/>
      <color theme="1"/>
      <name val="Arial Narrow"/>
      <family val="2"/>
    </font>
    <font>
      <b/>
      <sz val="11"/>
      <color theme="1"/>
      <name val="Calibri Light"/>
      <family val="2"/>
      <scheme val="major"/>
    </font>
    <font>
      <sz val="11"/>
      <color theme="1"/>
      <name val="Calibri Light"/>
      <family val="2"/>
      <scheme val="major"/>
    </font>
    <font>
      <sz val="11"/>
      <name val="Calibri Light"/>
      <family val="2"/>
      <scheme val="major"/>
    </font>
    <font>
      <sz val="11"/>
      <color rgb="FF0B2A49"/>
      <name val="Calibri Light"/>
      <family val="2"/>
      <scheme val="major"/>
    </font>
    <font>
      <b/>
      <sz val="11"/>
      <name val="Calibri Light"/>
      <family val="2"/>
      <scheme val="major"/>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rgb="FF14508C"/>
      </left>
      <right style="hair">
        <color rgb="FF14508C"/>
      </right>
      <top style="hair">
        <color rgb="FF14508C"/>
      </top>
      <bottom style="hair">
        <color rgb="FF14508C"/>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hair">
        <color rgb="FF14508C"/>
      </left>
      <right/>
      <top style="hair">
        <color rgb="FF14508C"/>
      </top>
      <bottom/>
      <diagonal/>
    </border>
    <border>
      <left style="hair">
        <color rgb="FF14508C"/>
      </left>
      <right style="hair">
        <color rgb="FF14508C"/>
      </right>
      <top style="hair">
        <color rgb="FF14508C"/>
      </top>
      <bottom/>
      <diagonal/>
    </border>
    <border>
      <left/>
      <right/>
      <top style="hair">
        <color rgb="FF14508C"/>
      </top>
      <bottom/>
      <diagonal/>
    </border>
    <border>
      <left style="thin">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rgb="FF14508C"/>
      </left>
      <right style="medium">
        <color indexed="64"/>
      </right>
      <top style="hair">
        <color rgb="FF14508C"/>
      </top>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47">
    <xf numFmtId="0" fontId="0" fillId="0" borderId="0" xfId="0"/>
    <xf numFmtId="0" fontId="1" fillId="0" borderId="0" xfId="0" applyFont="1"/>
    <xf numFmtId="0" fontId="0" fillId="2" borderId="0" xfId="0" applyFill="1" applyAlignment="1"/>
    <xf numFmtId="0" fontId="0" fillId="2" borderId="0" xfId="0" applyFill="1"/>
    <xf numFmtId="0" fontId="3" fillId="2" borderId="0" xfId="0" applyFont="1" applyFill="1" applyAlignment="1">
      <alignment vertical="center"/>
    </xf>
    <xf numFmtId="0" fontId="0" fillId="2" borderId="0" xfId="0" applyFill="1" applyAlignment="1">
      <alignment horizontal="left" vertical="center" wrapText="1"/>
    </xf>
    <xf numFmtId="0" fontId="0" fillId="2" borderId="0" xfId="0" applyFill="1" applyProtection="1">
      <protection locked="0"/>
    </xf>
    <xf numFmtId="0" fontId="4" fillId="2" borderId="0" xfId="0" applyFont="1" applyFill="1" applyAlignment="1" applyProtection="1">
      <alignment horizontal="center"/>
    </xf>
    <xf numFmtId="0" fontId="0" fillId="2" borderId="0" xfId="0" applyNumberFormat="1" applyFill="1" applyProtection="1">
      <protection locked="0"/>
    </xf>
    <xf numFmtId="0" fontId="6" fillId="2" borderId="0" xfId="0" applyFont="1" applyFill="1" applyAlignment="1">
      <alignment horizontal="left" vertical="center" wrapText="1"/>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6" fontId="2" fillId="2" borderId="13" xfId="0" applyNumberFormat="1" applyFont="1" applyFill="1" applyBorder="1" applyAlignment="1">
      <alignment horizontal="center" vertical="center" wrapText="1"/>
    </xf>
    <xf numFmtId="0" fontId="7" fillId="0" borderId="10"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0" fillId="2" borderId="0" xfId="0" applyFill="1" applyAlignment="1">
      <alignment horizontal="left"/>
    </xf>
    <xf numFmtId="0" fontId="0" fillId="0" borderId="0" xfId="0" applyAlignment="1">
      <alignment horizontal="left"/>
    </xf>
    <xf numFmtId="0" fontId="9" fillId="2"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164" fontId="8" fillId="0" borderId="22" xfId="0" applyNumberFormat="1" applyFont="1" applyFill="1" applyBorder="1" applyAlignment="1">
      <alignment horizontal="left" vertical="center" wrapText="1"/>
    </xf>
    <xf numFmtId="0" fontId="7" fillId="2" borderId="19" xfId="0" applyFont="1" applyFill="1" applyBorder="1" applyAlignment="1" applyProtection="1">
      <alignment horizontal="left" vertical="center" wrapText="1"/>
      <protection locked="0"/>
    </xf>
    <xf numFmtId="0" fontId="0" fillId="0" borderId="23" xfId="0" applyBorder="1" applyAlignment="1">
      <alignment horizontal="left"/>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left" vertical="center" wrapText="1"/>
      <protection locked="0"/>
    </xf>
    <xf numFmtId="0" fontId="3" fillId="2" borderId="0" xfId="0" applyFont="1" applyFill="1" applyAlignment="1">
      <alignment horizontal="center" vertical="center"/>
    </xf>
    <xf numFmtId="0" fontId="2" fillId="2" borderId="13" xfId="0" applyFont="1" applyFill="1" applyBorder="1" applyAlignment="1">
      <alignment horizontal="center" vertical="center"/>
    </xf>
    <xf numFmtId="0" fontId="2" fillId="0" borderId="0" xfId="0" applyFont="1" applyAlignment="1">
      <alignment horizontal="center" vertical="center" wrapText="1"/>
    </xf>
    <xf numFmtId="0" fontId="5"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382820</xdr:colOff>
      <xdr:row>1</xdr:row>
      <xdr:rowOff>254793</xdr:rowOff>
    </xdr:to>
    <xdr:pic>
      <xdr:nvPicPr>
        <xdr:cNvPr id="2" name="6 Imagen">
          <a:extLst>
            <a:ext uri="{FF2B5EF4-FFF2-40B4-BE49-F238E27FC236}">
              <a16:creationId xmlns:a16="http://schemas.microsoft.com/office/drawing/2014/main" xmlns=""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1</xdr:row>
      <xdr:rowOff>1190</xdr:rowOff>
    </xdr:to>
    <xdr:pic>
      <xdr:nvPicPr>
        <xdr:cNvPr id="3" name="Imagen 2" descr="LEMA GOBIERNO 2014">
          <a:extLst>
            <a:ext uri="{FF2B5EF4-FFF2-40B4-BE49-F238E27FC236}">
              <a16:creationId xmlns:a16="http://schemas.microsoft.com/office/drawing/2014/main" xmlns=""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rodriguez\AppData\Local\Microsoft\Windows\Temporary%20Internet%20Files\Content.Outlook\TS8IROC7\Anexo%203%20-%20matriz%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view="pageBreakPreview" topLeftCell="C16" zoomScale="85" zoomScaleNormal="100" zoomScaleSheetLayoutView="85" workbookViewId="0">
      <selection activeCell="I6" sqref="I6"/>
    </sheetView>
  </sheetViews>
  <sheetFormatPr baseColWidth="10" defaultColWidth="11.42578125" defaultRowHeight="15" x14ac:dyDescent="0.25"/>
  <cols>
    <col min="1" max="1" width="3.28515625" bestFit="1" customWidth="1"/>
    <col min="2" max="2" width="9.28515625" customWidth="1"/>
    <col min="3" max="3" width="9" customWidth="1"/>
    <col min="4" max="4" width="11.140625" customWidth="1"/>
    <col min="5" max="5" width="13.28515625" customWidth="1"/>
    <col min="6" max="6" width="31.140625" customWidth="1"/>
    <col min="7" max="7" width="12.7109375" customWidth="1"/>
    <col min="8" max="8" width="10.42578125" customWidth="1"/>
    <col min="9" max="9" width="39.140625" customWidth="1"/>
    <col min="10" max="11" width="14.5703125" customWidth="1"/>
    <col min="12" max="12" width="51.28515625" style="32" customWidth="1"/>
  </cols>
  <sheetData>
    <row r="1" spans="1:12" ht="57.75" customHeight="1" x14ac:dyDescent="0.25">
      <c r="A1" s="2"/>
      <c r="B1" s="2"/>
      <c r="C1" s="2"/>
      <c r="D1" s="3"/>
      <c r="E1" s="3"/>
      <c r="F1" s="43" t="s">
        <v>58</v>
      </c>
      <c r="G1" s="43"/>
      <c r="H1" s="43"/>
      <c r="I1" s="43"/>
      <c r="J1" s="43"/>
      <c r="K1" s="4"/>
      <c r="L1" s="31"/>
    </row>
    <row r="2" spans="1:12" ht="24.75" customHeight="1" x14ac:dyDescent="0.25">
      <c r="A2" s="3"/>
      <c r="B2" s="3"/>
      <c r="C2" s="3"/>
      <c r="D2" s="3"/>
      <c r="E2" s="3"/>
      <c r="F2" s="45" t="s">
        <v>101</v>
      </c>
      <c r="G2" s="45"/>
      <c r="H2" s="45"/>
      <c r="I2" s="45"/>
      <c r="J2" s="45"/>
      <c r="K2" s="3"/>
      <c r="L2" s="31"/>
    </row>
    <row r="3" spans="1:12" ht="24.75" customHeight="1" x14ac:dyDescent="0.25">
      <c r="A3" s="3"/>
      <c r="B3" s="3"/>
      <c r="C3" s="3"/>
      <c r="D3" s="3"/>
      <c r="E3" s="3"/>
      <c r="F3" s="45"/>
      <c r="G3" s="45"/>
      <c r="H3" s="45"/>
      <c r="I3" s="45"/>
      <c r="J3" s="45"/>
      <c r="K3" s="3"/>
      <c r="L3" s="31"/>
    </row>
    <row r="4" spans="1:12" ht="24.75" customHeight="1" x14ac:dyDescent="0.25">
      <c r="A4" s="3"/>
      <c r="B4" s="3"/>
      <c r="C4" s="3"/>
      <c r="D4" s="3"/>
      <c r="E4" s="3"/>
      <c r="F4" s="45"/>
      <c r="G4" s="45"/>
      <c r="H4" s="45"/>
      <c r="I4" s="45"/>
      <c r="J4" s="45"/>
      <c r="K4" s="3"/>
      <c r="L4" s="31"/>
    </row>
    <row r="5" spans="1:12" ht="24.75" customHeight="1" x14ac:dyDescent="0.25">
      <c r="A5" s="3"/>
      <c r="B5" s="3"/>
      <c r="C5" s="3"/>
      <c r="D5" s="3"/>
      <c r="E5" s="3"/>
      <c r="F5" s="5"/>
      <c r="G5" s="5"/>
      <c r="H5" s="5"/>
      <c r="I5" s="5"/>
      <c r="J5" s="5"/>
      <c r="K5" s="3"/>
      <c r="L5" s="31"/>
    </row>
    <row r="6" spans="1:12" ht="24.75" customHeight="1" x14ac:dyDescent="0.25">
      <c r="A6" s="3"/>
      <c r="B6" s="3"/>
      <c r="C6" s="3"/>
      <c r="D6" s="44" t="s">
        <v>59</v>
      </c>
      <c r="E6" s="44"/>
      <c r="F6" s="23">
        <v>400000000</v>
      </c>
      <c r="G6" s="5"/>
      <c r="H6" s="5"/>
      <c r="I6" s="5"/>
      <c r="J6" s="46" t="s">
        <v>70</v>
      </c>
      <c r="K6" s="46"/>
      <c r="L6" s="9" t="s">
        <v>100</v>
      </c>
    </row>
    <row r="7" spans="1:12" ht="24.75" customHeight="1" x14ac:dyDescent="0.25">
      <c r="A7" s="3"/>
      <c r="B7" s="3"/>
      <c r="C7" s="3"/>
      <c r="D7" s="3"/>
      <c r="E7" s="3"/>
      <c r="F7" s="5"/>
      <c r="G7" s="5"/>
      <c r="H7" s="5"/>
      <c r="I7" s="5"/>
      <c r="J7" s="5"/>
      <c r="K7" s="3"/>
      <c r="L7" s="31"/>
    </row>
    <row r="8" spans="1:12" ht="15.75" thickBot="1" x14ac:dyDescent="0.3">
      <c r="A8" s="3"/>
      <c r="B8" s="3"/>
      <c r="C8" s="3"/>
      <c r="D8" s="3"/>
      <c r="E8" s="3"/>
      <c r="F8" s="3"/>
      <c r="G8" s="3"/>
      <c r="H8" s="3"/>
      <c r="I8" s="3"/>
      <c r="J8" s="3"/>
      <c r="K8" s="3"/>
      <c r="L8" s="31"/>
    </row>
    <row r="9" spans="1:12" s="1" customFormat="1" ht="63" customHeight="1" thickBot="1" x14ac:dyDescent="0.3">
      <c r="A9" s="25"/>
      <c r="B9" s="26" t="s">
        <v>0</v>
      </c>
      <c r="C9" s="26" t="s">
        <v>1</v>
      </c>
      <c r="D9" s="26" t="s">
        <v>2</v>
      </c>
      <c r="E9" s="26" t="s">
        <v>3</v>
      </c>
      <c r="F9" s="26" t="s">
        <v>4</v>
      </c>
      <c r="G9" s="26" t="s">
        <v>5</v>
      </c>
      <c r="H9" s="26" t="s">
        <v>6</v>
      </c>
      <c r="I9" s="26" t="s">
        <v>7</v>
      </c>
      <c r="J9" s="26" t="s">
        <v>8</v>
      </c>
      <c r="K9" s="26" t="s">
        <v>9</v>
      </c>
      <c r="L9" s="33" t="s">
        <v>10</v>
      </c>
    </row>
    <row r="10" spans="1:12" ht="105" x14ac:dyDescent="0.25">
      <c r="A10" s="10">
        <v>1</v>
      </c>
      <c r="B10" s="11" t="s">
        <v>11</v>
      </c>
      <c r="C10" s="11" t="s">
        <v>12</v>
      </c>
      <c r="D10" s="11" t="s">
        <v>13</v>
      </c>
      <c r="E10" s="11" t="s">
        <v>13</v>
      </c>
      <c r="F10" s="11" t="s">
        <v>72</v>
      </c>
      <c r="G10" s="12" t="s">
        <v>14</v>
      </c>
      <c r="H10" s="11" t="s">
        <v>15</v>
      </c>
      <c r="I10" s="22" t="s">
        <v>83</v>
      </c>
      <c r="J10" s="12" t="s">
        <v>55</v>
      </c>
      <c r="K10" s="12" t="s">
        <v>54</v>
      </c>
      <c r="L10" s="34" t="s">
        <v>84</v>
      </c>
    </row>
    <row r="11" spans="1:12" ht="90" x14ac:dyDescent="0.25">
      <c r="A11" s="13">
        <v>2</v>
      </c>
      <c r="B11" s="14" t="s">
        <v>16</v>
      </c>
      <c r="C11" s="14" t="s">
        <v>12</v>
      </c>
      <c r="D11" s="14" t="s">
        <v>13</v>
      </c>
      <c r="E11" s="14" t="s">
        <v>13</v>
      </c>
      <c r="F11" s="14" t="s">
        <v>17</v>
      </c>
      <c r="G11" s="15" t="s">
        <v>14</v>
      </c>
      <c r="H11" s="14" t="s">
        <v>15</v>
      </c>
      <c r="I11" s="14" t="s">
        <v>69</v>
      </c>
      <c r="J11" s="15" t="s">
        <v>55</v>
      </c>
      <c r="K11" s="15" t="s">
        <v>54</v>
      </c>
      <c r="L11" s="35" t="s">
        <v>88</v>
      </c>
    </row>
    <row r="12" spans="1:12" ht="75" x14ac:dyDescent="0.25">
      <c r="A12" s="13">
        <v>3</v>
      </c>
      <c r="B12" s="14" t="s">
        <v>16</v>
      </c>
      <c r="C12" s="14" t="s">
        <v>12</v>
      </c>
      <c r="D12" s="14" t="s">
        <v>13</v>
      </c>
      <c r="E12" s="14" t="s">
        <v>13</v>
      </c>
      <c r="F12" s="14" t="s">
        <v>18</v>
      </c>
      <c r="G12" s="15" t="s">
        <v>14</v>
      </c>
      <c r="H12" s="14" t="s">
        <v>15</v>
      </c>
      <c r="I12" s="14" t="s">
        <v>73</v>
      </c>
      <c r="J12" s="15" t="s">
        <v>55</v>
      </c>
      <c r="K12" s="15" t="s">
        <v>53</v>
      </c>
      <c r="L12" s="35" t="s">
        <v>19</v>
      </c>
    </row>
    <row r="13" spans="1:12" ht="105" x14ac:dyDescent="0.25">
      <c r="A13" s="13">
        <v>4</v>
      </c>
      <c r="B13" s="14" t="s">
        <v>16</v>
      </c>
      <c r="C13" s="14" t="s">
        <v>12</v>
      </c>
      <c r="D13" s="14" t="s">
        <v>20</v>
      </c>
      <c r="E13" s="14" t="s">
        <v>20</v>
      </c>
      <c r="F13" s="14" t="s">
        <v>21</v>
      </c>
      <c r="G13" s="15" t="s">
        <v>14</v>
      </c>
      <c r="H13" s="14" t="s">
        <v>15</v>
      </c>
      <c r="I13" s="14" t="s">
        <v>74</v>
      </c>
      <c r="J13" s="15" t="s">
        <v>54</v>
      </c>
      <c r="K13" s="15" t="s">
        <v>54</v>
      </c>
      <c r="L13" s="35" t="s">
        <v>22</v>
      </c>
    </row>
    <row r="14" spans="1:12" ht="60" x14ac:dyDescent="0.25">
      <c r="A14" s="13">
        <v>5</v>
      </c>
      <c r="B14" s="14" t="s">
        <v>16</v>
      </c>
      <c r="C14" s="14" t="s">
        <v>12</v>
      </c>
      <c r="D14" s="14" t="s">
        <v>20</v>
      </c>
      <c r="E14" s="14" t="s">
        <v>20</v>
      </c>
      <c r="F14" s="14" t="s">
        <v>23</v>
      </c>
      <c r="G14" s="15" t="s">
        <v>14</v>
      </c>
      <c r="H14" s="14" t="s">
        <v>15</v>
      </c>
      <c r="I14" s="14" t="s">
        <v>24</v>
      </c>
      <c r="J14" s="15" t="s">
        <v>54</v>
      </c>
      <c r="K14" s="15" t="s">
        <v>54</v>
      </c>
      <c r="L14" s="35" t="s">
        <v>25</v>
      </c>
    </row>
    <row r="15" spans="1:12" ht="60" x14ac:dyDescent="0.25">
      <c r="A15" s="13">
        <v>6</v>
      </c>
      <c r="B15" s="14" t="s">
        <v>16</v>
      </c>
      <c r="C15" s="14" t="s">
        <v>12</v>
      </c>
      <c r="D15" s="14" t="s">
        <v>26</v>
      </c>
      <c r="E15" s="14" t="s">
        <v>26</v>
      </c>
      <c r="F15" s="14" t="s">
        <v>27</v>
      </c>
      <c r="G15" s="15" t="s">
        <v>28</v>
      </c>
      <c r="H15" s="14" t="s">
        <v>15</v>
      </c>
      <c r="I15" s="14" t="s">
        <v>29</v>
      </c>
      <c r="J15" s="15" t="s">
        <v>54</v>
      </c>
      <c r="K15" s="15" t="s">
        <v>53</v>
      </c>
      <c r="L15" s="35" t="s">
        <v>89</v>
      </c>
    </row>
    <row r="16" spans="1:12" ht="135" x14ac:dyDescent="0.25">
      <c r="A16" s="13">
        <v>7</v>
      </c>
      <c r="B16" s="14" t="s">
        <v>16</v>
      </c>
      <c r="C16" s="14" t="s">
        <v>12</v>
      </c>
      <c r="D16" s="14" t="s">
        <v>26</v>
      </c>
      <c r="E16" s="14" t="s">
        <v>26</v>
      </c>
      <c r="F16" s="14" t="s">
        <v>30</v>
      </c>
      <c r="G16" s="15" t="s">
        <v>28</v>
      </c>
      <c r="H16" s="14" t="s">
        <v>15</v>
      </c>
      <c r="I16" s="14" t="s">
        <v>31</v>
      </c>
      <c r="J16" s="15" t="s">
        <v>54</v>
      </c>
      <c r="K16" s="15" t="s">
        <v>54</v>
      </c>
      <c r="L16" s="35" t="s">
        <v>99</v>
      </c>
    </row>
    <row r="17" spans="1:12" ht="164.25" customHeight="1" x14ac:dyDescent="0.25">
      <c r="A17" s="13">
        <v>8</v>
      </c>
      <c r="B17" s="14" t="s">
        <v>11</v>
      </c>
      <c r="C17" s="14" t="s">
        <v>12</v>
      </c>
      <c r="D17" s="14" t="s">
        <v>32</v>
      </c>
      <c r="E17" s="14" t="s">
        <v>33</v>
      </c>
      <c r="F17" s="14" t="s">
        <v>34</v>
      </c>
      <c r="G17" s="15" t="s">
        <v>35</v>
      </c>
      <c r="H17" s="14" t="s">
        <v>36</v>
      </c>
      <c r="I17" s="16" t="s">
        <v>37</v>
      </c>
      <c r="J17" s="15" t="s">
        <v>54</v>
      </c>
      <c r="K17" s="15" t="s">
        <v>53</v>
      </c>
      <c r="L17" s="36" t="s">
        <v>82</v>
      </c>
    </row>
    <row r="18" spans="1:12" ht="120" x14ac:dyDescent="0.25">
      <c r="A18" s="13">
        <v>9</v>
      </c>
      <c r="B18" s="27" t="s">
        <v>11</v>
      </c>
      <c r="C18" s="27" t="s">
        <v>12</v>
      </c>
      <c r="D18" s="27" t="s">
        <v>32</v>
      </c>
      <c r="E18" s="27" t="str">
        <f>+D17</f>
        <v>Ejecución</v>
      </c>
      <c r="F18" s="27" t="s">
        <v>95</v>
      </c>
      <c r="G18" s="28" t="s">
        <v>35</v>
      </c>
      <c r="H18" s="29" t="s">
        <v>15</v>
      </c>
      <c r="I18" s="30" t="s">
        <v>96</v>
      </c>
      <c r="J18" s="15" t="s">
        <v>54</v>
      </c>
      <c r="K18" s="15" t="s">
        <v>54</v>
      </c>
      <c r="L18" s="36" t="s">
        <v>97</v>
      </c>
    </row>
    <row r="19" spans="1:12" ht="111.75" customHeight="1" x14ac:dyDescent="0.25">
      <c r="A19" s="13">
        <v>10</v>
      </c>
      <c r="B19" s="27" t="s">
        <v>16</v>
      </c>
      <c r="C19" s="27" t="s">
        <v>12</v>
      </c>
      <c r="D19" s="27" t="s">
        <v>32</v>
      </c>
      <c r="E19" s="14" t="str">
        <f>+E18</f>
        <v>Ejecución</v>
      </c>
      <c r="F19" s="14" t="s">
        <v>93</v>
      </c>
      <c r="G19" s="15" t="s">
        <v>35</v>
      </c>
      <c r="H19" s="14" t="s">
        <v>41</v>
      </c>
      <c r="I19" s="19" t="s">
        <v>98</v>
      </c>
      <c r="J19" s="24" t="s">
        <v>54</v>
      </c>
      <c r="K19" s="15" t="s">
        <v>54</v>
      </c>
      <c r="L19" s="36" t="s">
        <v>94</v>
      </c>
    </row>
    <row r="20" spans="1:12" ht="105" x14ac:dyDescent="0.25">
      <c r="A20" s="13">
        <v>11</v>
      </c>
      <c r="B20" s="14" t="s">
        <v>16</v>
      </c>
      <c r="C20" s="14" t="s">
        <v>12</v>
      </c>
      <c r="D20" s="14" t="s">
        <v>32</v>
      </c>
      <c r="E20" s="14" t="s">
        <v>13</v>
      </c>
      <c r="F20" s="14" t="s">
        <v>38</v>
      </c>
      <c r="G20" s="15" t="s">
        <v>35</v>
      </c>
      <c r="H20" s="17" t="s">
        <v>15</v>
      </c>
      <c r="I20" s="18" t="s">
        <v>56</v>
      </c>
      <c r="J20" s="24" t="s">
        <v>54</v>
      </c>
      <c r="K20" s="15" t="s">
        <v>54</v>
      </c>
      <c r="L20" s="37" t="s">
        <v>90</v>
      </c>
    </row>
    <row r="21" spans="1:12" ht="105" x14ac:dyDescent="0.25">
      <c r="A21" s="13">
        <v>12</v>
      </c>
      <c r="B21" s="14" t="s">
        <v>11</v>
      </c>
      <c r="C21" s="14" t="s">
        <v>12</v>
      </c>
      <c r="D21" s="14" t="s">
        <v>32</v>
      </c>
      <c r="E21" s="14" t="s">
        <v>13</v>
      </c>
      <c r="F21" s="14" t="s">
        <v>78</v>
      </c>
      <c r="G21" s="15" t="s">
        <v>35</v>
      </c>
      <c r="H21" s="14" t="s">
        <v>15</v>
      </c>
      <c r="I21" s="19" t="s">
        <v>79</v>
      </c>
      <c r="J21" s="15" t="s">
        <v>54</v>
      </c>
      <c r="K21" s="15" t="s">
        <v>55</v>
      </c>
      <c r="L21" s="38" t="s">
        <v>91</v>
      </c>
    </row>
    <row r="22" spans="1:12" ht="60" x14ac:dyDescent="0.25">
      <c r="A22" s="13">
        <v>14</v>
      </c>
      <c r="B22" s="14" t="s">
        <v>16</v>
      </c>
      <c r="C22" s="14" t="s">
        <v>12</v>
      </c>
      <c r="D22" s="14" t="s">
        <v>32</v>
      </c>
      <c r="E22" s="14" t="s">
        <v>13</v>
      </c>
      <c r="F22" s="14" t="s">
        <v>39</v>
      </c>
      <c r="G22" s="15" t="s">
        <v>35</v>
      </c>
      <c r="H22" s="14" t="s">
        <v>40</v>
      </c>
      <c r="I22" s="19" t="s">
        <v>75</v>
      </c>
      <c r="J22" s="15" t="s">
        <v>54</v>
      </c>
      <c r="K22" s="15" t="s">
        <v>55</v>
      </c>
      <c r="L22" s="35" t="s">
        <v>92</v>
      </c>
    </row>
    <row r="23" spans="1:12" ht="90" x14ac:dyDescent="0.25">
      <c r="A23" s="13">
        <v>15</v>
      </c>
      <c r="B23" s="14" t="s">
        <v>11</v>
      </c>
      <c r="C23" s="14" t="s">
        <v>12</v>
      </c>
      <c r="D23" s="14" t="s">
        <v>32</v>
      </c>
      <c r="E23" s="14" t="s">
        <v>13</v>
      </c>
      <c r="F23" s="14" t="s">
        <v>80</v>
      </c>
      <c r="G23" s="15" t="s">
        <v>35</v>
      </c>
      <c r="H23" s="14" t="s">
        <v>41</v>
      </c>
      <c r="I23" s="19" t="s">
        <v>81</v>
      </c>
      <c r="J23" s="24" t="s">
        <v>55</v>
      </c>
      <c r="K23" s="15" t="s">
        <v>54</v>
      </c>
      <c r="L23" s="39" t="s">
        <v>42</v>
      </c>
    </row>
    <row r="24" spans="1:12" ht="75" x14ac:dyDescent="0.25">
      <c r="A24" s="13">
        <v>16</v>
      </c>
      <c r="B24" s="14" t="s">
        <v>16</v>
      </c>
      <c r="C24" s="14" t="s">
        <v>12</v>
      </c>
      <c r="D24" s="14" t="s">
        <v>32</v>
      </c>
      <c r="E24" s="14" t="s">
        <v>32</v>
      </c>
      <c r="F24" s="14" t="s">
        <v>71</v>
      </c>
      <c r="G24" s="14" t="s">
        <v>35</v>
      </c>
      <c r="H24" s="14" t="s">
        <v>41</v>
      </c>
      <c r="I24" s="14" t="s">
        <v>57</v>
      </c>
      <c r="J24" s="24" t="s">
        <v>55</v>
      </c>
      <c r="K24" s="15" t="s">
        <v>55</v>
      </c>
      <c r="L24" s="35" t="s">
        <v>76</v>
      </c>
    </row>
    <row r="25" spans="1:12" ht="75" x14ac:dyDescent="0.25">
      <c r="A25" s="13">
        <v>17</v>
      </c>
      <c r="B25" s="14" t="s">
        <v>11</v>
      </c>
      <c r="C25" s="14" t="s">
        <v>12</v>
      </c>
      <c r="D25" s="14" t="s">
        <v>32</v>
      </c>
      <c r="E25" s="14" t="s">
        <v>43</v>
      </c>
      <c r="F25" s="14" t="s">
        <v>44</v>
      </c>
      <c r="G25" s="15" t="s">
        <v>35</v>
      </c>
      <c r="H25" s="14" t="s">
        <v>41</v>
      </c>
      <c r="I25" s="14" t="s">
        <v>45</v>
      </c>
      <c r="J25" s="15" t="s">
        <v>55</v>
      </c>
      <c r="K25" s="15" t="s">
        <v>54</v>
      </c>
      <c r="L25" s="35" t="s">
        <v>48</v>
      </c>
    </row>
    <row r="26" spans="1:12" ht="30" customHeight="1" x14ac:dyDescent="0.25">
      <c r="A26" s="13">
        <v>18</v>
      </c>
      <c r="B26" s="14" t="s">
        <v>11</v>
      </c>
      <c r="C26" s="14" t="s">
        <v>12</v>
      </c>
      <c r="D26" s="14" t="s">
        <v>32</v>
      </c>
      <c r="E26" s="14" t="s">
        <v>46</v>
      </c>
      <c r="F26" s="14" t="s">
        <v>47</v>
      </c>
      <c r="G26" s="15" t="s">
        <v>35</v>
      </c>
      <c r="H26" s="14" t="s">
        <v>41</v>
      </c>
      <c r="I26" s="14" t="s">
        <v>77</v>
      </c>
      <c r="J26" s="15" t="s">
        <v>54</v>
      </c>
      <c r="K26" s="15" t="s">
        <v>54</v>
      </c>
      <c r="L26" s="40"/>
    </row>
    <row r="27" spans="1:12" ht="30.75" thickBot="1" x14ac:dyDescent="0.3">
      <c r="A27" s="41">
        <v>19</v>
      </c>
      <c r="B27" s="20" t="s">
        <v>11</v>
      </c>
      <c r="C27" s="20" t="s">
        <v>12</v>
      </c>
      <c r="D27" s="20" t="s">
        <v>32</v>
      </c>
      <c r="E27" s="20" t="s">
        <v>46</v>
      </c>
      <c r="F27" s="20" t="s">
        <v>49</v>
      </c>
      <c r="G27" s="21" t="s">
        <v>14</v>
      </c>
      <c r="H27" s="20" t="s">
        <v>41</v>
      </c>
      <c r="I27" s="20"/>
      <c r="J27" s="21"/>
      <c r="K27" s="21"/>
      <c r="L27" s="42"/>
    </row>
    <row r="28" spans="1:12" ht="16.5" customHeight="1" x14ac:dyDescent="0.25">
      <c r="A28" s="3"/>
      <c r="B28" s="3"/>
      <c r="C28" s="3"/>
      <c r="D28" s="3"/>
      <c r="E28" s="3"/>
      <c r="F28" s="3"/>
      <c r="G28" s="3"/>
      <c r="H28" s="3"/>
      <c r="I28" s="3"/>
      <c r="J28" s="3"/>
      <c r="K28" s="3"/>
      <c r="L28" s="31"/>
    </row>
    <row r="29" spans="1:12" x14ac:dyDescent="0.25">
      <c r="A29" s="3"/>
      <c r="B29" s="6" t="s">
        <v>60</v>
      </c>
      <c r="C29" s="3"/>
      <c r="D29" s="3" t="s">
        <v>86</v>
      </c>
      <c r="E29" s="2"/>
      <c r="F29" s="3"/>
      <c r="G29" s="3"/>
      <c r="H29" s="3"/>
      <c r="I29" s="3"/>
      <c r="J29" s="3"/>
      <c r="K29" s="3"/>
      <c r="L29" s="31"/>
    </row>
    <row r="30" spans="1:12" x14ac:dyDescent="0.25">
      <c r="A30" s="3"/>
      <c r="B30" s="6" t="s">
        <v>61</v>
      </c>
      <c r="C30" s="3"/>
      <c r="D30" s="2" t="s">
        <v>85</v>
      </c>
      <c r="E30" s="3"/>
      <c r="F30" s="3"/>
      <c r="G30" s="3"/>
      <c r="H30" s="3"/>
      <c r="I30" s="3"/>
      <c r="J30" s="3"/>
      <c r="K30" s="3"/>
      <c r="L30" s="31"/>
    </row>
    <row r="31" spans="1:12" x14ac:dyDescent="0.25">
      <c r="A31" s="3"/>
      <c r="B31" s="6"/>
      <c r="C31" s="3"/>
      <c r="D31" s="2" t="s">
        <v>87</v>
      </c>
      <c r="E31" s="3"/>
      <c r="F31" s="3"/>
      <c r="G31" s="3"/>
      <c r="H31" s="3"/>
      <c r="I31" s="3"/>
      <c r="J31" s="3"/>
      <c r="K31" s="3"/>
      <c r="L31" s="31"/>
    </row>
    <row r="32" spans="1:12" ht="15.75" x14ac:dyDescent="0.25">
      <c r="A32" s="3"/>
      <c r="B32" s="7"/>
      <c r="C32" s="3"/>
      <c r="D32" s="3"/>
      <c r="E32" s="3"/>
      <c r="F32" s="3"/>
      <c r="G32" s="3"/>
      <c r="H32" s="3"/>
      <c r="I32" s="3"/>
      <c r="J32" s="3"/>
      <c r="K32" s="3"/>
      <c r="L32" s="31"/>
    </row>
    <row r="33" spans="1:12" x14ac:dyDescent="0.25">
      <c r="A33" s="3"/>
      <c r="B33" s="6" t="s">
        <v>62</v>
      </c>
      <c r="C33" s="3"/>
      <c r="D33" s="3"/>
      <c r="E33" s="3"/>
      <c r="F33" s="3"/>
      <c r="G33" s="3"/>
      <c r="H33" s="3"/>
      <c r="I33" s="3"/>
      <c r="J33" s="3"/>
      <c r="K33" s="3"/>
      <c r="L33" s="31"/>
    </row>
    <row r="34" spans="1:12" x14ac:dyDescent="0.25">
      <c r="A34" s="3"/>
      <c r="B34" s="6" t="s">
        <v>63</v>
      </c>
      <c r="C34" s="3"/>
      <c r="D34" s="3"/>
      <c r="E34" s="3"/>
      <c r="F34" s="3"/>
      <c r="G34" s="3"/>
      <c r="H34" s="3"/>
      <c r="I34" s="3"/>
      <c r="J34" s="3"/>
      <c r="K34" s="3"/>
      <c r="L34" s="31"/>
    </row>
    <row r="35" spans="1:12" x14ac:dyDescent="0.25">
      <c r="A35" s="3"/>
      <c r="B35" s="6" t="s">
        <v>64</v>
      </c>
      <c r="C35" s="3"/>
      <c r="D35" s="3"/>
      <c r="E35" s="3"/>
      <c r="F35" s="3"/>
      <c r="G35" s="3"/>
      <c r="H35" s="3"/>
      <c r="I35" s="3"/>
      <c r="J35" s="3"/>
      <c r="K35" s="3"/>
      <c r="L35" s="31"/>
    </row>
    <row r="36" spans="1:12" x14ac:dyDescent="0.25">
      <c r="A36" s="3"/>
      <c r="B36" s="8" t="s">
        <v>65</v>
      </c>
      <c r="C36" s="3"/>
      <c r="D36" s="3"/>
      <c r="E36" s="3"/>
      <c r="F36" s="3"/>
      <c r="G36" s="3"/>
      <c r="H36" s="3"/>
      <c r="I36" s="3"/>
      <c r="J36" s="3"/>
      <c r="K36" s="3"/>
      <c r="L36" s="31"/>
    </row>
    <row r="37" spans="1:12" x14ac:dyDescent="0.25">
      <c r="A37" s="3"/>
      <c r="B37" s="8" t="s">
        <v>66</v>
      </c>
      <c r="C37" s="3"/>
      <c r="D37" s="3"/>
      <c r="E37" s="3"/>
      <c r="F37" s="3"/>
      <c r="G37" s="3"/>
      <c r="H37" s="3"/>
      <c r="I37" s="3"/>
      <c r="J37" s="3"/>
      <c r="K37" s="3"/>
      <c r="L37" s="31"/>
    </row>
    <row r="38" spans="1:12" x14ac:dyDescent="0.25">
      <c r="A38" s="3"/>
      <c r="B38" s="3" t="s">
        <v>67</v>
      </c>
      <c r="C38" s="3"/>
      <c r="D38" s="3"/>
      <c r="E38" s="3"/>
      <c r="F38" s="3"/>
      <c r="G38" s="3"/>
      <c r="H38" s="3"/>
      <c r="I38" s="3"/>
      <c r="J38" s="3"/>
      <c r="K38" s="3"/>
      <c r="L38" s="31"/>
    </row>
    <row r="39" spans="1:12" x14ac:dyDescent="0.25">
      <c r="A39" s="3"/>
      <c r="B39" s="6" t="s">
        <v>68</v>
      </c>
      <c r="C39" s="3"/>
      <c r="D39" s="3"/>
      <c r="E39" s="3"/>
      <c r="F39" s="3"/>
      <c r="G39" s="3"/>
      <c r="H39" s="3"/>
      <c r="I39" s="3"/>
      <c r="J39" s="3"/>
      <c r="K39" s="3"/>
    </row>
    <row r="40" spans="1:12" x14ac:dyDescent="0.25">
      <c r="B40" s="3"/>
      <c r="D40" s="3"/>
    </row>
    <row r="41" spans="1:12" x14ac:dyDescent="0.25">
      <c r="D41" s="3"/>
    </row>
  </sheetData>
  <protectedRanges>
    <protectedRange algorithmName="SHA-512" hashValue="siCJqNdEkxr5425VE08w6hG5Mpk8+fu5Qloh+Zp+r94cOTbcPsWl+IYUk+16ZskSs5gkFfd14bDsjMZZolVjAQ==" saltValue="2Tgg1f0NPAX3KBbGomzJ8Q==" spinCount="100000" sqref="A9:H9" name="ries"/>
    <protectedRange algorithmName="SHA-512" hashValue="wJ8AMdyh5nSGS+1W5U97mX+GdsQhpV9bue/WhTRMLnknMU3yfD+cxYYI3bM6t5Z3JrnFKHzlXxt898LRraLceQ==" saltValue="IiQYdtocGqxr288QX4Xz5A==" spinCount="100000" sqref="I9" name="obse"/>
    <protectedRange algorithmName="SHA-512" hashValue="/DgXJpTziVS+NjqgwUqPeT2sbLflWChhht7345+4BgzsJHvfyYL+Br09V50MVYIZyRoYmfKJDp83SJH++Lt+Eg==" saltValue="sNQ1n541rg0Or925W+rYDg==" spinCount="100000" sqref="J9" name="prob"/>
    <protectedRange algorithmName="SHA-512" hashValue="gNA1pAIn/SnExoJKcVRMnTLt+XXr6eKkPCbvzaoCU/+S6qS1z5WmmDoU+VJ1e17jw5U6nzn7itU334jmtvRQEA==" saltValue="ZthuQR9bcz2d5s97gYUaLA==" spinCount="100000" sqref="K9" name="impa"/>
    <protectedRange algorithmName="SHA-512" hashValue="H/vgjP083G6g0EEmzbCsIXzeNnhuq2COgimH2y60dq1jxXIVWTJQ7onSvBV/VupwUaMQ9oY3DFcHypVRNrdkVQ==" saltValue="9wF6NGaklO51bzGnt6fPDQ==" spinCount="100000" sqref="L9" name="valo"/>
  </protectedRanges>
  <mergeCells count="4">
    <mergeCell ref="F1:J1"/>
    <mergeCell ref="D6:E6"/>
    <mergeCell ref="F2:J4"/>
    <mergeCell ref="J6:K6"/>
  </mergeCells>
  <dataValidations count="12">
    <dataValidation type="list" allowBlank="1" showInputMessage="1" showErrorMessage="1" sqref="C22:C27 C10:C17 C20">
      <formula1>$L$9:$L$9</formula1>
    </dataValidation>
    <dataValidation type="list" allowBlank="1" showInputMessage="1" showErrorMessage="1" sqref="B22:B27 B10:B17 B20">
      <formula1>$K$9:$K$9</formula1>
    </dataValidation>
    <dataValidation type="list" allowBlank="1" showInputMessage="1" showErrorMessage="1" sqref="B21">
      <formula1>$K$7:$K$7</formula1>
    </dataValidation>
    <dataValidation type="list" allowBlank="1" showInputMessage="1" showErrorMessage="1" sqref="C21">
      <formula1>$L$7:$L$7</formula1>
    </dataValidation>
    <dataValidation type="list" allowBlank="1" showInputMessage="1" showErrorMessage="1" sqref="G10:G17 G20:G27">
      <formula1>#REF!</formula1>
    </dataValidation>
    <dataValidation type="list" allowBlank="1" showInputMessage="1" showErrorMessage="1" sqref="C18:C19">
      <formula1>$L$10:$L$11</formula1>
    </dataValidation>
    <dataValidation type="list" allowBlank="1" showInputMessage="1" showErrorMessage="1" sqref="B18:B19">
      <formula1>$K$10:$K$11</formula1>
    </dataValidation>
    <dataValidation type="list" allowBlank="1" showInputMessage="1" showErrorMessage="1" sqref="G18">
      <formula1>$F$1:$I$1</formula1>
    </dataValidation>
    <dataValidation type="list" allowBlank="1" showInputMessage="1" showErrorMessage="1" sqref="G19">
      <formula1>#REF!</formula1>
    </dataValidation>
    <dataValidation type="list" allowBlank="1" showInputMessage="1" showErrorMessage="1" sqref="D22:D27 D20 D10:D17">
      <formula1>#REF!</formula1>
    </dataValidation>
    <dataValidation type="list" allowBlank="1" showInputMessage="1" showErrorMessage="1" sqref="D21">
      <formula1>#REF!</formula1>
    </dataValidation>
    <dataValidation type="list" allowBlank="1" showInputMessage="1" showErrorMessage="1" sqref="D18:D19">
      <formula1>#REF!</formula1>
    </dataValidation>
  </dataValidations>
  <pageMargins left="0.7" right="0.7" top="0.75" bottom="0.75" header="0.3" footer="0.3"/>
  <pageSetup scale="45" fitToHeight="0" orientation="landscape" horizontalDpi="4294967294"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Hoja2!$C$4:$C$7</xm:f>
          </x14:formula1>
          <xm:sqref>J27:K1048576</xm:sqref>
        </x14:dataValidation>
        <x14:dataValidation type="list" allowBlank="1" showInputMessage="1" showErrorMessage="1">
          <x14:formula1>
            <xm:f>[1]Hoja2!#REF!</xm:f>
          </x14:formula1>
          <xm:sqref>J10:K26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50</v>
      </c>
      <c r="E2" t="s">
        <v>51</v>
      </c>
    </row>
    <row r="4" spans="3:5" x14ac:dyDescent="0.25">
      <c r="C4" t="s">
        <v>52</v>
      </c>
    </row>
    <row r="5" spans="3:5" x14ac:dyDescent="0.25">
      <c r="C5" t="s">
        <v>53</v>
      </c>
    </row>
    <row r="6" spans="3:5" x14ac:dyDescent="0.25">
      <c r="C6" t="s">
        <v>54</v>
      </c>
    </row>
    <row r="7" spans="3:5" x14ac:dyDescent="0.25">
      <c r="C7"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130BD-7291-438D-8543-120CD0C1E79F}">
  <ds:schemaRefs>
    <ds:schemaRef ds:uri="http://schemas.microsoft.com/sharepoint/v3/contenttype/forms"/>
  </ds:schemaRefs>
</ds:datastoreItem>
</file>

<file path=customXml/itemProps2.xml><?xml version="1.0" encoding="utf-8"?>
<ds:datastoreItem xmlns:ds="http://schemas.openxmlformats.org/officeDocument/2006/customXml" ds:itemID="{81F58E07-FD10-423A-B52E-D6F558BBF8AB}">
  <ds:schemaRefs>
    <ds:schemaRef ds:uri="43756ae8-a6e7-40f8-ab40-e4035d49e276"/>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Claudia Juliana Ferro Rodriguez</cp:lastModifiedBy>
  <cp:revision/>
  <cp:lastPrinted>2017-09-26T21:17:54Z</cp:lastPrinted>
  <dcterms:created xsi:type="dcterms:W3CDTF">2016-11-21T17:24:10Z</dcterms:created>
  <dcterms:modified xsi:type="dcterms:W3CDTF">2017-10-04T14:58:50Z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